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charts/chart3.xml" ContentType="application/vnd.openxmlformats-officedocument.drawingml.chart+xml"/>
  <Override PartName="/xl/pivotTables/pivotTable1.xml" ContentType="application/vnd.openxmlformats-officedocument.spreadsheetml.pivotTable+xml"/>
  <Override PartName="/xl/drawings/drawing3.xml" ContentType="application/vnd.openxmlformats-officedocument.drawing+xml"/>
  <Override PartName="/xl/charts/chart4.xml" ContentType="application/vnd.openxmlformats-officedocument.drawingml.chart+xml"/>
  <Override PartName="/xl/charts/chart5.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mc:AlternateContent xmlns:mc="http://schemas.openxmlformats.org/markup-compatibility/2006">
    <mc:Choice Requires="x15">
      <x15ac:absPath xmlns:x15ac="http://schemas.microsoft.com/office/spreadsheetml/2010/11/ac" url="/Users/zhuan0000/Desktop/24-25/intelsgx/cloudcom2025/开源数据集/Test Code in SGX Projects/"/>
    </mc:Choice>
  </mc:AlternateContent>
  <xr:revisionPtr revIDLastSave="0" documentId="13_ncr:1_{290C48DF-C041-7F4F-AABB-8CCBD51A0322}" xr6:coauthVersionLast="47" xr6:coauthVersionMax="47" xr10:uidLastSave="{00000000-0000-0000-0000-000000000000}"/>
  <bookViews>
    <workbookView xWindow="0" yWindow="500" windowWidth="28800" windowHeight="16680" activeTab="3" xr2:uid="{00000000-000D-0000-FFFF-FFFF00000000}"/>
  </bookViews>
  <sheets>
    <sheet name="all repos" sheetId="1" r:id="rId1"/>
    <sheet name="去除duplicated之后" sheetId="2" r:id="rId2"/>
    <sheet name="only valid" sheetId="3" r:id="rId3"/>
    <sheet name="only sgx test" sheetId="4" r:id="rId4"/>
    <sheet name="所测的sgx模块或功能" sheetId="5" r:id="rId5"/>
    <sheet name="模块功能填表用" sheetId="6" r:id="rId6"/>
    <sheet name="test code loc" sheetId="7" r:id="rId7"/>
    <sheet name="sgx测试代码行数" sheetId="8" r:id="rId8"/>
    <sheet name="Test Type(smoke and unit)" sheetId="9" r:id="rId9"/>
  </sheets>
  <definedNames>
    <definedName name="_xlnm._FilterDatabase" localSheetId="0" hidden="1">'all repos'!$A$1:$T$1000</definedName>
    <definedName name="_xlnm._FilterDatabase" localSheetId="3" hidden="1">'only sgx test'!$A$1:$X$10</definedName>
    <definedName name="_xlnm._FilterDatabase" localSheetId="2" hidden="1">'only valid'!$A$1:$T$55</definedName>
    <definedName name="_xlnm._FilterDatabase" localSheetId="1" hidden="1">去除duplicated之后!$A$1:$T$218</definedName>
  </definedNames>
  <calcPr calcId="191029"/>
  <pivotCaches>
    <pivotCache cacheId="5" r:id="rId10"/>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xlwcv="http://schemas.microsoft.com/office/spreadsheetml/2024/workbookCompatibilityVersion" uri="{D14903EA-33C4-47F7-8F05-3474C54BE107}">
      <xlwcv:version setVersion="1"/>
    </ext>
    <ext uri="GoogleSheetsCustomDataVersion2">
      <go:sheetsCustomData xmlns:go="http://customooxmlschemas.google.com/" r:id="rId18" roundtripDataChecksum="QiLq6gJD4IKCtJS5T9WWRwvy+iQBuzrjbl2PtW8GtzU="/>
    </ext>
  </extLst>
</workbook>
</file>

<file path=xl/calcChain.xml><?xml version="1.0" encoding="utf-8"?>
<calcChain xmlns="http://schemas.openxmlformats.org/spreadsheetml/2006/main">
  <c r="B13" i="8" l="1"/>
  <c r="C15" i="7"/>
  <c r="B13" i="7"/>
  <c r="A13" i="7"/>
  <c r="C10" i="7"/>
  <c r="C9" i="7"/>
  <c r="C8" i="7"/>
  <c r="C7" i="7"/>
  <c r="C6" i="7"/>
  <c r="C5" i="7"/>
  <c r="C4" i="7"/>
  <c r="C3" i="7"/>
  <c r="C2" i="7"/>
  <c r="M12" i="5"/>
  <c r="N12" i="5" s="1"/>
  <c r="M11" i="5"/>
  <c r="N11" i="5" s="1"/>
  <c r="M10" i="5"/>
  <c r="N10" i="5" s="1"/>
  <c r="M9" i="5"/>
  <c r="N9" i="5" s="1"/>
  <c r="M8" i="5"/>
  <c r="N8" i="5" s="1"/>
  <c r="M7" i="5"/>
  <c r="N7" i="5" s="1"/>
  <c r="M6" i="5"/>
  <c r="N6" i="5" s="1"/>
  <c r="M5" i="5"/>
  <c r="N5" i="5" s="1"/>
  <c r="M4" i="5"/>
  <c r="N4" i="5" s="1"/>
  <c r="M3" i="5"/>
  <c r="N3" i="5" s="1"/>
  <c r="M2" i="5"/>
  <c r="N2" i="5" s="1"/>
  <c r="M53" i="2"/>
  <c r="L53" i="2"/>
  <c r="M52" i="2"/>
  <c r="L52" i="2"/>
  <c r="M51" i="2"/>
  <c r="L51" i="2"/>
  <c r="M50" i="2"/>
  <c r="L50" i="2"/>
  <c r="M49" i="2"/>
  <c r="L49" i="2"/>
  <c r="M48" i="2"/>
  <c r="L48" i="2"/>
  <c r="M47" i="2"/>
  <c r="L47" i="2"/>
  <c r="M46" i="2"/>
  <c r="L46" i="2"/>
  <c r="M45" i="2"/>
  <c r="L45" i="2"/>
  <c r="M44" i="2"/>
  <c r="L44" i="2"/>
  <c r="M43" i="2"/>
  <c r="L43" i="2"/>
  <c r="M42" i="2"/>
  <c r="L42" i="2"/>
  <c r="M41" i="2"/>
  <c r="L41" i="2"/>
  <c r="M40" i="2"/>
  <c r="L40" i="2"/>
  <c r="M39" i="2"/>
  <c r="L39" i="2"/>
  <c r="M38" i="2"/>
  <c r="L38" i="2"/>
  <c r="M37" i="2"/>
  <c r="L37" i="2"/>
  <c r="M36" i="2"/>
  <c r="L36" i="2"/>
  <c r="M35" i="2"/>
  <c r="L35" i="2"/>
  <c r="M34" i="2"/>
  <c r="L34" i="2"/>
  <c r="M33" i="2"/>
  <c r="L33" i="2"/>
  <c r="M32" i="2"/>
  <c r="L32" i="2"/>
  <c r="M31" i="2"/>
  <c r="L31" i="2"/>
  <c r="M30" i="2"/>
  <c r="L30" i="2"/>
  <c r="M29" i="2"/>
  <c r="L29" i="2"/>
  <c r="M28" i="2"/>
  <c r="L28" i="2"/>
  <c r="M27" i="2"/>
  <c r="L27" i="2"/>
  <c r="M26" i="2"/>
  <c r="L26" i="2"/>
  <c r="M25" i="2"/>
  <c r="L25" i="2"/>
  <c r="M24" i="2"/>
  <c r="L24" i="2"/>
  <c r="M23" i="2"/>
  <c r="L23" i="2"/>
  <c r="M22" i="2"/>
  <c r="L22" i="2"/>
  <c r="M21" i="2"/>
  <c r="L21" i="2"/>
  <c r="M20" i="2"/>
  <c r="L20" i="2"/>
  <c r="M19" i="2"/>
  <c r="L19" i="2"/>
  <c r="M18" i="2"/>
  <c r="L18" i="2"/>
  <c r="M17" i="2"/>
  <c r="L17" i="2"/>
  <c r="M16" i="2"/>
  <c r="L16" i="2"/>
  <c r="M15" i="2"/>
  <c r="L15" i="2"/>
  <c r="M14" i="2"/>
  <c r="L14" i="2"/>
  <c r="M13" i="2"/>
  <c r="L13" i="2"/>
  <c r="M12" i="2"/>
  <c r="L12" i="2"/>
  <c r="M11" i="2"/>
  <c r="L11" i="2"/>
  <c r="M10" i="2"/>
  <c r="L10" i="2"/>
  <c r="M9" i="2"/>
  <c r="L9" i="2"/>
  <c r="M8" i="2"/>
  <c r="L8" i="2"/>
  <c r="M7" i="2"/>
  <c r="L7" i="2"/>
  <c r="M6" i="2"/>
  <c r="L6" i="2"/>
  <c r="M3" i="2"/>
  <c r="L3" i="2"/>
  <c r="M2" i="2"/>
  <c r="L2" i="2"/>
  <c r="M62" i="1"/>
  <c r="L62" i="1"/>
  <c r="M61" i="1"/>
  <c r="L61" i="1"/>
  <c r="M60" i="1"/>
  <c r="L60" i="1"/>
  <c r="M59" i="1"/>
  <c r="L59" i="1"/>
  <c r="M58" i="1"/>
  <c r="L58" i="1"/>
  <c r="M57" i="1"/>
  <c r="L57" i="1"/>
  <c r="M56" i="1"/>
  <c r="L56" i="1"/>
  <c r="M55" i="1"/>
  <c r="L55" i="1"/>
  <c r="M54" i="1"/>
  <c r="L54" i="1"/>
  <c r="M53" i="1"/>
  <c r="L53" i="1"/>
  <c r="M52" i="1"/>
  <c r="L52" i="1"/>
  <c r="M51" i="1"/>
  <c r="L51" i="1"/>
  <c r="M50" i="1"/>
  <c r="L50" i="1"/>
  <c r="M49" i="1"/>
  <c r="L49" i="1"/>
  <c r="M48" i="1"/>
  <c r="L48" i="1"/>
  <c r="M47" i="1"/>
  <c r="L47" i="1"/>
  <c r="M46" i="1"/>
  <c r="L46" i="1"/>
  <c r="M45" i="1"/>
  <c r="L45" i="1"/>
  <c r="M44" i="1"/>
  <c r="L44" i="1"/>
  <c r="M43" i="1"/>
  <c r="L43" i="1"/>
  <c r="M42" i="1"/>
  <c r="L42" i="1"/>
  <c r="M41" i="1"/>
  <c r="L41" i="1"/>
  <c r="M40" i="1"/>
  <c r="L40" i="1"/>
  <c r="M39" i="1"/>
  <c r="L39" i="1"/>
  <c r="M38" i="1"/>
  <c r="L38" i="1"/>
  <c r="M37" i="1"/>
  <c r="L37" i="1"/>
  <c r="M36" i="1"/>
  <c r="L36" i="1"/>
  <c r="M35" i="1"/>
  <c r="L35" i="1"/>
  <c r="M34" i="1"/>
  <c r="L34" i="1"/>
  <c r="M33" i="1"/>
  <c r="L33" i="1"/>
  <c r="M32" i="1"/>
  <c r="L32" i="1"/>
  <c r="M31" i="1"/>
  <c r="L31" i="1"/>
  <c r="M30" i="1"/>
  <c r="L30" i="1"/>
  <c r="M29" i="1"/>
  <c r="L29" i="1"/>
  <c r="M28" i="1"/>
  <c r="L28" i="1"/>
  <c r="M27" i="1"/>
  <c r="L27" i="1"/>
  <c r="M26" i="1"/>
  <c r="L26" i="1"/>
  <c r="M25" i="1"/>
  <c r="L25" i="1"/>
  <c r="M24" i="1"/>
  <c r="L24" i="1"/>
  <c r="M23" i="1"/>
  <c r="L23" i="1"/>
  <c r="M22" i="1"/>
  <c r="L22" i="1"/>
  <c r="M21" i="1"/>
  <c r="L21" i="1"/>
  <c r="M20" i="1"/>
  <c r="L20" i="1"/>
  <c r="M19" i="1"/>
  <c r="L19" i="1"/>
  <c r="M18" i="1"/>
  <c r="L18" i="1"/>
  <c r="M17" i="1"/>
  <c r="L17" i="1"/>
  <c r="M16" i="1"/>
  <c r="L16" i="1"/>
  <c r="M15" i="1"/>
  <c r="L15" i="1"/>
  <c r="M14" i="1"/>
  <c r="L14" i="1"/>
  <c r="M5" i="1"/>
  <c r="L5" i="1"/>
  <c r="M4" i="1"/>
  <c r="L4" i="1"/>
  <c r="M3" i="1"/>
  <c r="L3" i="1"/>
  <c r="M2" i="1"/>
  <c r="L2" i="1"/>
</calcChain>
</file>

<file path=xl/sharedStrings.xml><?xml version="1.0" encoding="utf-8"?>
<sst xmlns="http://schemas.openxmlformats.org/spreadsheetml/2006/main" count="4526" uniqueCount="1518">
  <si>
    <t>Repository</t>
  </si>
  <si>
    <t>URL_file1</t>
  </si>
  <si>
    <t>Description_file1</t>
  </si>
  <si>
    <t>Language_file1</t>
  </si>
  <si>
    <t>Stars_file1</t>
  </si>
  <si>
    <t>Forks_file1</t>
  </si>
  <si>
    <t>Open Issues_file1</t>
  </si>
  <si>
    <t>Created At_file1</t>
  </si>
  <si>
    <t>Tag</t>
  </si>
  <si>
    <r>
      <rPr>
        <sz val="12"/>
        <color rgb="FF000000"/>
        <rFont val="Noto Sans CJK SC"/>
      </rPr>
      <t>类别</t>
    </r>
    <r>
      <rPr>
        <sz val="12"/>
        <color rgb="FF000000"/>
        <rFont val="等线"/>
        <family val="3"/>
        <charset val="134"/>
      </rPr>
      <t>by goal</t>
    </r>
  </si>
  <si>
    <r>
      <rPr>
        <sz val="12"/>
        <color rgb="FF000000"/>
        <rFont val="Noto Sans CJK SC"/>
      </rPr>
      <t>类别</t>
    </r>
    <r>
      <rPr>
        <sz val="12"/>
        <color rgb="FF000000"/>
        <rFont val="等线"/>
        <family val="3"/>
        <charset val="134"/>
      </rPr>
      <t>by context</t>
    </r>
  </si>
  <si>
    <t>是否有测试代码</t>
  </si>
  <si>
    <t>是否有sgx测试代码</t>
  </si>
  <si>
    <t>测试代码行数</t>
  </si>
  <si>
    <t>sgx测试代码行数</t>
  </si>
  <si>
    <r>
      <rPr>
        <sz val="11"/>
        <color rgb="FF000000"/>
        <rFont val="Noto Sans CJK SC"/>
      </rPr>
      <t>测</t>
    </r>
    <r>
      <rPr>
        <sz val="11"/>
        <color rgb="FF000000"/>
        <rFont val="Calibri"/>
        <family val="2"/>
      </rPr>
      <t>SGX</t>
    </r>
    <r>
      <rPr>
        <sz val="11"/>
        <color rgb="FF000000"/>
        <rFont val="Noto Sans CJK SC"/>
      </rPr>
      <t>的</t>
    </r>
    <r>
      <rPr>
        <sz val="11"/>
        <color rgb="FF000000"/>
        <rFont val="Calibri"/>
        <family val="2"/>
      </rPr>
      <t>TestCode</t>
    </r>
    <r>
      <rPr>
        <sz val="11"/>
        <color rgb="FF000000"/>
        <rFont val="Noto Sans CJK SC"/>
      </rPr>
      <t>测了什么功能或模块</t>
    </r>
  </si>
  <si>
    <t>High-Level SGX module/functionality</t>
  </si>
  <si>
    <t>测试场景（Security、Perfomance、Execution Bugs、Other）</t>
  </si>
  <si>
    <r>
      <rPr>
        <sz val="11"/>
        <color rgb="FF000000"/>
        <rFont val="Arial"/>
        <family val="2"/>
      </rPr>
      <t>测</t>
    </r>
    <r>
      <rPr>
        <sz val="11"/>
        <color rgb="FF000000"/>
        <rFont val="Calibri"/>
        <family val="2"/>
      </rPr>
      <t>SGX</t>
    </r>
    <r>
      <rPr>
        <sz val="11"/>
        <color rgb="FF000000"/>
        <rFont val="Arial"/>
        <family val="2"/>
      </rPr>
      <t>的</t>
    </r>
    <r>
      <rPr>
        <sz val="11"/>
        <color rgb="FF000000"/>
        <rFont val="Calibri"/>
        <family val="2"/>
      </rPr>
      <t>TestCode</t>
    </r>
    <r>
      <rPr>
        <sz val="11"/>
        <color rgb="FF000000"/>
        <rFont val="Arial"/>
        <family val="2"/>
      </rPr>
      <t xml:space="preserve">的测试类型
</t>
    </r>
    <r>
      <rPr>
        <sz val="11"/>
        <color rgb="FF000000"/>
        <rFont val="Noto Sans"/>
        <family val="2"/>
      </rPr>
      <t>（先不弄这列了）</t>
    </r>
  </si>
  <si>
    <t>备注</t>
  </si>
  <si>
    <t>remark</t>
  </si>
  <si>
    <t>Arslan8/sgx-pwenclave</t>
  </si>
  <si>
    <t>https://github.com/Arslan8/sgx-pwenclave</t>
  </si>
  <si>
    <t>This is a port of https://github.com/ctz/sgx-pwenclave for Linux.</t>
  </si>
  <si>
    <t>C</t>
  </si>
  <si>
    <t>2020-06-18T20:00:08Z</t>
  </si>
  <si>
    <t>PBKDF2 password hashing</t>
  </si>
  <si>
    <t xml:space="preserve">Cryptography </t>
  </si>
  <si>
    <t>Protect cryptographic functions</t>
  </si>
  <si>
    <r>
      <rPr>
        <sz val="12"/>
        <color rgb="FF000000"/>
        <rFont val="等线"/>
        <family val="3"/>
        <charset val="134"/>
      </rPr>
      <t>Enclave</t>
    </r>
    <r>
      <rPr>
        <sz val="12"/>
        <color rgb="FF000000"/>
        <rFont val="Noto Sans CJK SC"/>
      </rPr>
      <t>创建</t>
    </r>
    <r>
      <rPr>
        <sz val="12"/>
        <color rgb="FF000000"/>
        <rFont val="等线"/>
        <family val="3"/>
        <charset val="134"/>
      </rPr>
      <t>/</t>
    </r>
    <r>
      <rPr>
        <sz val="12"/>
        <color rgb="FF000000"/>
        <rFont val="Noto Sans CJK SC"/>
      </rPr>
      <t>销毁（</t>
    </r>
    <r>
      <rPr>
        <sz val="12"/>
        <color rgb="FF000000"/>
        <rFont val="等线"/>
        <family val="3"/>
        <charset val="134"/>
      </rPr>
      <t>sgx_create_enclave()</t>
    </r>
    <r>
      <rPr>
        <sz val="12"/>
        <color rgb="FF000000"/>
        <rFont val="Noto Sans CJK SC"/>
      </rPr>
      <t>、</t>
    </r>
    <r>
      <rPr>
        <sz val="12"/>
        <color rgb="FF000000"/>
        <rFont val="等线"/>
        <family val="3"/>
        <charset val="134"/>
      </rPr>
      <t>sgx_destroy_enclave()</t>
    </r>
    <r>
      <rPr>
        <sz val="12"/>
        <color rgb="FF000000"/>
        <rFont val="Noto Sans CJK SC"/>
      </rPr>
      <t xml:space="preserve">）
</t>
    </r>
    <r>
      <rPr>
        <sz val="12"/>
        <color rgb="FF000000"/>
        <rFont val="等线"/>
        <family val="3"/>
        <charset val="134"/>
      </rPr>
      <t xml:space="preserve">ecall(
</t>
    </r>
    <r>
      <rPr>
        <sz val="12"/>
        <color rgb="FF000000"/>
        <rFont val="Noto Sans CJK SC"/>
      </rPr>
      <t xml:space="preserve">密钥相关：
初始化区域密钥 </t>
    </r>
    <r>
      <rPr>
        <sz val="12"/>
        <color rgb="FF000000"/>
        <rFont val="等线"/>
        <family val="3"/>
        <charset val="134"/>
      </rPr>
      <t>pw_region_enroll()</t>
    </r>
    <r>
      <rPr>
        <sz val="12"/>
        <color rgb="FF000000"/>
        <rFont val="Noto Sans CJK SC"/>
      </rPr>
      <t>、
生成密封的哈希</t>
    </r>
    <r>
      <rPr>
        <sz val="12"/>
        <color rgb="FF000000"/>
        <rFont val="等线"/>
        <family val="3"/>
        <charset val="134"/>
      </rPr>
      <t>blob pw_setup()</t>
    </r>
    <r>
      <rPr>
        <sz val="12"/>
        <color rgb="FF000000"/>
        <rFont val="Noto Sans CJK SC"/>
      </rPr>
      <t>、
测试密码错误检测功能</t>
    </r>
    <r>
      <rPr>
        <sz val="12"/>
        <color rgb="FF000000"/>
        <rFont val="等线"/>
        <family val="3"/>
        <charset val="134"/>
      </rPr>
      <t xml:space="preserve">pw_check()
)
ocall(
</t>
    </r>
    <r>
      <rPr>
        <sz val="12"/>
        <color rgb="FF000000"/>
        <rFont val="Noto Sans CJK SC"/>
      </rPr>
      <t xml:space="preserve">打印调试信息 </t>
    </r>
    <r>
      <rPr>
        <sz val="12"/>
        <color rgb="FF000000"/>
        <rFont val="等线"/>
        <family val="3"/>
        <charset val="134"/>
      </rPr>
      <t>emit_debug()</t>
    </r>
    <r>
      <rPr>
        <sz val="12"/>
        <color rgb="FF000000"/>
        <rFont val="Noto Sans CJK SC"/>
      </rPr>
      <t xml:space="preserve">、
保存密封的区域密钥 </t>
    </r>
    <r>
      <rPr>
        <sz val="12"/>
        <color rgb="FF000000"/>
        <rFont val="等线"/>
        <family val="3"/>
        <charset val="134"/>
      </rPr>
      <t>write_region_data()</t>
    </r>
    <r>
      <rPr>
        <sz val="12"/>
        <color rgb="FF000000"/>
        <rFont val="Noto Sans CJK SC"/>
      </rPr>
      <t xml:space="preserve">、
读取密封的区域密钥 </t>
    </r>
    <r>
      <rPr>
        <sz val="12"/>
        <color rgb="FF000000"/>
        <rFont val="等线"/>
        <family val="3"/>
        <charset val="134"/>
      </rPr>
      <t>read_region_data()
)</t>
    </r>
  </si>
  <si>
    <r>
      <rPr>
        <sz val="12"/>
        <color rgb="FF000000"/>
        <rFont val="Aptos Narrow"/>
      </rPr>
      <t>Execution Bugs</t>
    </r>
    <r>
      <rPr>
        <sz val="12"/>
        <color rgb="FF000000"/>
        <rFont val="Microsoft Yahei"/>
        <family val="2"/>
        <charset val="134"/>
      </rPr>
      <t>：</t>
    </r>
    <r>
      <rPr>
        <sz val="12"/>
        <color rgb="FF000000"/>
        <rFont val="Aptos Narrow"/>
      </rPr>
      <t>enclave</t>
    </r>
    <r>
      <rPr>
        <sz val="12"/>
        <color rgb="FF000000"/>
        <rFont val="Microsoft Yahei"/>
        <family val="2"/>
        <charset val="134"/>
      </rPr>
      <t>创建</t>
    </r>
    <r>
      <rPr>
        <sz val="12"/>
        <color rgb="FF000000"/>
        <rFont val="Aptos Narrow"/>
      </rPr>
      <t>/</t>
    </r>
    <r>
      <rPr>
        <sz val="12"/>
        <color rgb="FF000000"/>
        <rFont val="Microsoft Yahei"/>
        <family val="2"/>
        <charset val="134"/>
      </rPr>
      <t>销毁</t>
    </r>
    <r>
      <rPr>
        <sz val="12"/>
        <color rgb="FF000000"/>
        <rFont val="Aptos Narrow"/>
      </rPr>
      <t xml:space="preserve">
Security</t>
    </r>
    <r>
      <rPr>
        <sz val="12"/>
        <color rgb="FF000000"/>
        <rFont val="Microsoft Yahei"/>
        <family val="2"/>
        <charset val="134"/>
      </rPr>
      <t>：密钥相关操作、密钥封存</t>
    </r>
    <r>
      <rPr>
        <sz val="12"/>
        <color rgb="FF000000"/>
        <rFont val="Aptos Narrow"/>
      </rPr>
      <t xml:space="preserve">
Other</t>
    </r>
    <r>
      <rPr>
        <sz val="12"/>
        <color rgb="FF000000"/>
        <rFont val="Microsoft Yahei"/>
        <family val="2"/>
        <charset val="134"/>
      </rPr>
      <t>：打印调试信息</t>
    </r>
  </si>
  <si>
    <t>能力测试</t>
  </si>
  <si>
    <r>
      <rPr>
        <sz val="12"/>
        <color rgb="FF000000"/>
        <rFont val="Noto Sans CJK SC"/>
      </rPr>
      <t>和</t>
    </r>
    <r>
      <rPr>
        <sz val="12"/>
        <color rgb="FF000000"/>
        <rFont val="Arial"/>
        <family val="2"/>
      </rPr>
      <t>https://github.com/ctz/sgx-pwenclave</t>
    </r>
    <r>
      <rPr>
        <sz val="12"/>
        <color rgb="FF000000"/>
        <rFont val="Noto Sans CJK SC"/>
      </rPr>
      <t>是同一个项目，</t>
    </r>
    <r>
      <rPr>
        <sz val="12"/>
        <color rgb="FF000000"/>
        <rFont val="Arial"/>
        <family val="2"/>
      </rPr>
      <t>duplicate</t>
    </r>
  </si>
  <si>
    <t>dup，有效项目</t>
  </si>
  <si>
    <t>ctz/sgx-pwenclave</t>
  </si>
  <si>
    <t>https://github.com/ctz/sgx-pwenclave</t>
  </si>
  <si>
    <t>Using SGX to harden password hashing</t>
  </si>
  <si>
    <t>2016-01-16T23:25:14Z</t>
  </si>
  <si>
    <r>
      <rPr>
        <sz val="12"/>
        <color rgb="FF000000"/>
        <rFont val="等线"/>
        <family val="3"/>
        <charset val="134"/>
      </rPr>
      <t>Enclave</t>
    </r>
    <r>
      <rPr>
        <sz val="12"/>
        <color rgb="FF000000"/>
        <rFont val="Noto Sans CJK SC"/>
      </rPr>
      <t>创建</t>
    </r>
    <r>
      <rPr>
        <sz val="12"/>
        <color rgb="FF000000"/>
        <rFont val="等线"/>
        <family val="3"/>
        <charset val="134"/>
      </rPr>
      <t>/</t>
    </r>
    <r>
      <rPr>
        <sz val="12"/>
        <color rgb="FF000000"/>
        <rFont val="Noto Sans CJK SC"/>
      </rPr>
      <t>销毁（</t>
    </r>
    <r>
      <rPr>
        <sz val="12"/>
        <color rgb="FF000000"/>
        <rFont val="等线"/>
        <family val="3"/>
        <charset val="134"/>
      </rPr>
      <t>sgx_create_enclave()</t>
    </r>
    <r>
      <rPr>
        <sz val="12"/>
        <color rgb="FF000000"/>
        <rFont val="Noto Sans CJK SC"/>
      </rPr>
      <t>、</t>
    </r>
    <r>
      <rPr>
        <sz val="12"/>
        <color rgb="FF000000"/>
        <rFont val="等线"/>
        <family val="3"/>
        <charset val="134"/>
      </rPr>
      <t>sgx_destroy_enclave()</t>
    </r>
    <r>
      <rPr>
        <sz val="12"/>
        <color rgb="FF000000"/>
        <rFont val="Noto Sans CJK SC"/>
      </rPr>
      <t xml:space="preserve">）
</t>
    </r>
    <r>
      <rPr>
        <sz val="12"/>
        <color rgb="FF000000"/>
        <rFont val="等线"/>
        <family val="3"/>
        <charset val="134"/>
      </rPr>
      <t xml:space="preserve">ecall(
</t>
    </r>
    <r>
      <rPr>
        <sz val="12"/>
        <color rgb="FF000000"/>
        <rFont val="Noto Sans CJK SC"/>
      </rPr>
      <t xml:space="preserve">密钥相关：
初始化区域密钥 </t>
    </r>
    <r>
      <rPr>
        <sz val="12"/>
        <color rgb="FF000000"/>
        <rFont val="等线"/>
        <family val="3"/>
        <charset val="134"/>
      </rPr>
      <t>pw_region_enroll()</t>
    </r>
    <r>
      <rPr>
        <sz val="12"/>
        <color rgb="FF000000"/>
        <rFont val="Noto Sans CJK SC"/>
      </rPr>
      <t>、
生成密封的哈希</t>
    </r>
    <r>
      <rPr>
        <sz val="12"/>
        <color rgb="FF000000"/>
        <rFont val="等线"/>
        <family val="3"/>
        <charset val="134"/>
      </rPr>
      <t>blob pw_setup()</t>
    </r>
    <r>
      <rPr>
        <sz val="12"/>
        <color rgb="FF000000"/>
        <rFont val="Noto Sans CJK SC"/>
      </rPr>
      <t>、
测试密钥错误检测功能</t>
    </r>
    <r>
      <rPr>
        <sz val="12"/>
        <color rgb="FF000000"/>
        <rFont val="等线"/>
        <family val="3"/>
        <charset val="134"/>
      </rPr>
      <t xml:space="preserve">pw_check()
)
ocall(
</t>
    </r>
    <r>
      <rPr>
        <sz val="12"/>
        <color rgb="FF000000"/>
        <rFont val="Noto Sans CJK SC"/>
      </rPr>
      <t xml:space="preserve">打印调试信息 </t>
    </r>
    <r>
      <rPr>
        <sz val="12"/>
        <color rgb="FF000000"/>
        <rFont val="等线"/>
        <family val="3"/>
        <charset val="134"/>
      </rPr>
      <t>emit_debug()</t>
    </r>
    <r>
      <rPr>
        <sz val="12"/>
        <color rgb="FF000000"/>
        <rFont val="Noto Sans CJK SC"/>
      </rPr>
      <t xml:space="preserve">、
保存密封的区域密钥 </t>
    </r>
    <r>
      <rPr>
        <sz val="12"/>
        <color rgb="FF000000"/>
        <rFont val="等线"/>
        <family val="3"/>
        <charset val="134"/>
      </rPr>
      <t>write_region_data()</t>
    </r>
    <r>
      <rPr>
        <sz val="12"/>
        <color rgb="FF000000"/>
        <rFont val="Noto Sans CJK SC"/>
      </rPr>
      <t xml:space="preserve">、
读取密封的区域密钥 </t>
    </r>
    <r>
      <rPr>
        <sz val="12"/>
        <color rgb="FF000000"/>
        <rFont val="等线"/>
        <family val="3"/>
        <charset val="134"/>
      </rPr>
      <t>read_region_data()
)</t>
    </r>
  </si>
  <si>
    <r>
      <rPr>
        <sz val="12"/>
        <color rgb="FF000000"/>
        <rFont val="Aptos Narrow"/>
      </rPr>
      <t>Execution Bugs</t>
    </r>
    <r>
      <rPr>
        <sz val="12"/>
        <color rgb="FF000000"/>
        <rFont val="Microsoft Yahei"/>
        <family val="2"/>
        <charset val="134"/>
      </rPr>
      <t>：</t>
    </r>
    <r>
      <rPr>
        <sz val="12"/>
        <color rgb="FF000000"/>
        <rFont val="Aptos Narrow"/>
      </rPr>
      <t>enclave</t>
    </r>
    <r>
      <rPr>
        <sz val="12"/>
        <color rgb="FF000000"/>
        <rFont val="Microsoft Yahei"/>
        <family val="2"/>
        <charset val="134"/>
      </rPr>
      <t>创建</t>
    </r>
    <r>
      <rPr>
        <sz val="12"/>
        <color rgb="FF000000"/>
        <rFont val="Aptos Narrow"/>
      </rPr>
      <t>/</t>
    </r>
    <r>
      <rPr>
        <sz val="12"/>
        <color rgb="FF000000"/>
        <rFont val="Microsoft Yahei"/>
        <family val="2"/>
        <charset val="134"/>
      </rPr>
      <t>销毁</t>
    </r>
    <r>
      <rPr>
        <sz val="12"/>
        <color rgb="FF000000"/>
        <rFont val="Aptos Narrow"/>
      </rPr>
      <t xml:space="preserve">
Security</t>
    </r>
    <r>
      <rPr>
        <sz val="12"/>
        <color rgb="FF000000"/>
        <rFont val="Microsoft Yahei"/>
        <family val="2"/>
        <charset val="134"/>
      </rPr>
      <t>：密钥相关操作、密钥封存</t>
    </r>
    <r>
      <rPr>
        <sz val="12"/>
        <color rgb="FF000000"/>
        <rFont val="Aptos Narrow"/>
      </rPr>
      <t xml:space="preserve">
Other</t>
    </r>
    <r>
      <rPr>
        <sz val="12"/>
        <color rgb="FF000000"/>
        <rFont val="Microsoft Yahei"/>
        <family val="2"/>
        <charset val="134"/>
      </rPr>
      <t>：打印调试信息</t>
    </r>
  </si>
  <si>
    <t>oblsort/oblsort-master</t>
  </si>
  <si>
    <t>https://github.com/oblsort/oblsort</t>
  </si>
  <si>
    <t>Oblivious sorting in SGX.</t>
  </si>
  <si>
    <t>2023-07-29T23:59:05Z</t>
  </si>
  <si>
    <r>
      <rPr>
        <sz val="12"/>
        <color rgb="FF000000"/>
        <rFont val="等线"/>
        <family val="3"/>
        <charset val="134"/>
      </rPr>
      <t>oblivious sorting</t>
    </r>
    <r>
      <rPr>
        <sz val="12"/>
        <color rgb="FF000000"/>
        <rFont val="Noto Sans CJK SC"/>
      </rPr>
      <t>算法</t>
    </r>
  </si>
  <si>
    <t>Data privacy</t>
  </si>
  <si>
    <t>Multi-Party Computation</t>
  </si>
  <si>
    <t>odslib/oblsort-main</t>
  </si>
  <si>
    <t>https://github.com/odslib/oblsort</t>
  </si>
  <si>
    <t>Oblivious sorting in SGX</t>
  </si>
  <si>
    <t>2023-08-10T17:04:38Z</t>
  </si>
  <si>
    <r>
      <rPr>
        <sz val="12"/>
        <color rgb="FF000000"/>
        <rFont val="等线"/>
        <family val="3"/>
        <charset val="134"/>
      </rPr>
      <t>oblivious sorting</t>
    </r>
    <r>
      <rPr>
        <sz val="12"/>
        <color rgb="FF000000"/>
        <rFont val="Noto Sans CJK SC"/>
      </rPr>
      <t>算法</t>
    </r>
  </si>
  <si>
    <t>intel/linux-sgx</t>
  </si>
  <si>
    <t>https://github.com/intel/linux-sgx</t>
  </si>
  <si>
    <t>Intel SGX for Linux*</t>
  </si>
  <si>
    <t>C++</t>
  </si>
  <si>
    <t>2016-02-23T23:41:25Z</t>
  </si>
  <si>
    <r>
      <rPr>
        <sz val="12"/>
        <color rgb="FF000000"/>
        <rFont val="等线"/>
        <family val="3"/>
        <charset val="134"/>
      </rPr>
      <t>Intel SGX</t>
    </r>
    <r>
      <rPr>
        <sz val="12"/>
        <color rgb="FF000000"/>
        <rFont val="Noto Sans CJK SC"/>
      </rPr>
      <t>源码</t>
    </r>
  </si>
  <si>
    <t>SDK,tools, libs</t>
  </si>
  <si>
    <t>dup，无效</t>
  </si>
  <si>
    <t>jiangjianyu/linux-sgx</t>
  </si>
  <si>
    <t>https://github.com/jiangjianyu/linux-sgx</t>
  </si>
  <si>
    <t>2018-01-22T08:05:15Z</t>
  </si>
  <si>
    <t>sdk</t>
  </si>
  <si>
    <t>Jiax-cn/linux-sgx-merge</t>
  </si>
  <si>
    <t>https://github.com/Jiax-cn/linux-sgx-merge</t>
  </si>
  <si>
    <t>2023-05-04T06:14:17Z</t>
  </si>
  <si>
    <t>mira-miraday/linux-sgx11</t>
  </si>
  <si>
    <t>https://github.com/mira-miraday/linux-sgx11</t>
  </si>
  <si>
    <t>2024-01-17T08:16:12Z</t>
  </si>
  <si>
    <t>occlum/linux-sgx</t>
  </si>
  <si>
    <t>https://github.com/occlum/linux-sgx</t>
  </si>
  <si>
    <t>Occlum's fork of Intel SGX SDK for Linux</t>
  </si>
  <si>
    <t>2018-12-24T08:56:04Z</t>
  </si>
  <si>
    <t>baidu/sgxray</t>
  </si>
  <si>
    <t>https://github.com/baidu/sgxray</t>
  </si>
  <si>
    <t>SGXRay: a bounded verifier for Intel SGX enclaves</t>
  </si>
  <si>
    <t>2021-09-08T06:26:04Z</t>
  </si>
  <si>
    <t>边界认证</t>
  </si>
  <si>
    <t>TerryXhx/linux-sgx-wasm</t>
  </si>
  <si>
    <t>https://github.com/TerryXhx/linux-sgx-wasm</t>
  </si>
  <si>
    <t>2022-05-10T11:38:58Z</t>
  </si>
  <si>
    <r>
      <rPr>
        <sz val="12"/>
        <color rgb="FF000000"/>
        <rFont val="Noto Sans CJK SC"/>
      </rPr>
      <t>演示将</t>
    </r>
    <r>
      <rPr>
        <sz val="12"/>
        <color rgb="FF000000"/>
        <rFont val="等线"/>
        <family val="3"/>
        <charset val="134"/>
      </rPr>
      <t>wamr</t>
    </r>
    <r>
      <rPr>
        <sz val="12"/>
        <color rgb="FF000000"/>
        <rFont val="Noto Sans CJK SC"/>
      </rPr>
      <t>集成进</t>
    </r>
    <r>
      <rPr>
        <sz val="12"/>
        <color rgb="FF000000"/>
        <rFont val="等线"/>
        <family val="3"/>
        <charset val="134"/>
      </rPr>
      <t>enclave</t>
    </r>
  </si>
  <si>
    <t>baiduxlab/sgxray</t>
  </si>
  <si>
    <t>https://github.com/baiduxlab/sgxray</t>
  </si>
  <si>
    <t>2021-02-11T21:35:16Z</t>
  </si>
  <si>
    <t>自动漏洞检测工具</t>
  </si>
  <si>
    <t>针对SGX的漏洞、攻击与防御(test tool for SGX)</t>
  </si>
  <si>
    <t>dup, 无效</t>
  </si>
  <si>
    <t>bukinr/freebsd-sgx</t>
  </si>
  <si>
    <t>https://github.com/bukinr/freebsd-sgx</t>
  </si>
  <si>
    <t>FreeBSD support for Intel SGX SDK</t>
  </si>
  <si>
    <t>2017-07-02T09:39:46Z</t>
  </si>
  <si>
    <r>
      <rPr>
        <sz val="12"/>
        <color rgb="FF000000"/>
        <rFont val="Noto Sans CJK SC"/>
      </rPr>
      <t>为</t>
    </r>
    <r>
      <rPr>
        <sz val="12"/>
        <color rgb="FF000000"/>
        <rFont val="等线"/>
        <family val="3"/>
        <charset val="134"/>
      </rPr>
      <t>freebsd</t>
    </r>
    <r>
      <rPr>
        <sz val="12"/>
        <color rgb="FF000000"/>
        <rFont val="Noto Sans CJK SC"/>
      </rPr>
      <t>操作系统提供</t>
    </r>
    <r>
      <rPr>
        <sz val="12"/>
        <color rgb="FF000000"/>
        <rFont val="等线"/>
        <family val="3"/>
        <charset val="134"/>
      </rPr>
      <t>sgx</t>
    </r>
    <r>
      <rPr>
        <sz val="12"/>
        <color rgb="FF000000"/>
        <rFont val="Noto Sans CJK SC"/>
      </rPr>
      <t>支持</t>
    </r>
  </si>
  <si>
    <t>Code integrity</t>
  </si>
  <si>
    <t>bytecodealliance/wasm-micro-runtime</t>
  </si>
  <si>
    <t>https://github.com/bytecodealliance/wasm-micro-runtime</t>
  </si>
  <si>
    <t>WebAssembly Micro Runtime (WAMR)</t>
  </si>
  <si>
    <t>2019-05-02T21:32:09Z</t>
  </si>
  <si>
    <r>
      <rPr>
        <sz val="12"/>
        <color rgb="FF000000"/>
        <rFont val="等线"/>
        <family val="3"/>
        <charset val="134"/>
      </rPr>
      <t>wasm</t>
    </r>
    <r>
      <rPr>
        <sz val="12"/>
        <color rgb="FF000000"/>
        <rFont val="Noto Sans CJK SC"/>
      </rPr>
      <t>的运行时系统</t>
    </r>
  </si>
  <si>
    <t>Scripting languages Runtime</t>
  </si>
  <si>
    <t>有效项目</t>
  </si>
  <si>
    <t>HawieLong/sgx-pytorch</t>
  </si>
  <si>
    <t>https://github.com/HawieLong/sgx-pytorch</t>
  </si>
  <si>
    <t>2021-08-27T06:02:28Z</t>
  </si>
  <si>
    <r>
      <rPr>
        <sz val="12"/>
        <color rgb="FF000000"/>
        <rFont val="等线"/>
        <family val="3"/>
        <charset val="134"/>
      </rPr>
      <t>pytorch</t>
    </r>
    <r>
      <rPr>
        <sz val="12"/>
        <color rgb="FF000000"/>
        <rFont val="Noto Sans CJK SC"/>
      </rPr>
      <t>移植</t>
    </r>
  </si>
  <si>
    <t>SGX improvements</t>
  </si>
  <si>
    <t>HyperEnclave/YCSB-C-SGX</t>
  </si>
  <si>
    <t>https://github.com/HyperEnclave/YCSB-C-SGX</t>
  </si>
  <si>
    <t>2021-08-03T16:35:41Z</t>
  </si>
  <si>
    <r>
      <rPr>
        <sz val="12"/>
        <color rgb="FF000000"/>
        <rFont val="等线"/>
        <family val="3"/>
        <charset val="134"/>
      </rPr>
      <t>SQLite</t>
    </r>
    <r>
      <rPr>
        <sz val="12"/>
        <color rgb="FF000000"/>
        <rFont val="Noto Sans CJK SC"/>
      </rPr>
      <t>移植</t>
    </r>
  </si>
  <si>
    <t>InNetworkFiltering/SGX-DPDK</t>
  </si>
  <si>
    <t>https://github.com/InNetworkFiltering/SGX-DPDK</t>
  </si>
  <si>
    <t>A firewall application that leverages DPDK for performance and SGX for security.</t>
  </si>
  <si>
    <t>2019-01-11T10:38:15Z</t>
  </si>
  <si>
    <r>
      <rPr>
        <sz val="12"/>
        <color rgb="FF000000"/>
        <rFont val="等线"/>
        <family val="3"/>
        <charset val="134"/>
      </rPr>
      <t xml:space="preserve">SGX-DPDK </t>
    </r>
    <r>
      <rPr>
        <sz val="12"/>
        <color rgb="FF000000"/>
        <rFont val="Noto Sans CJK SC"/>
      </rPr>
      <t>将原本运行在防火墙设备上的中间件功能（例如包过滤、日志记录转化 纯软件定义的网络功能（</t>
    </r>
    <r>
      <rPr>
        <sz val="12"/>
        <color rgb="FF000000"/>
        <rFont val="等线"/>
        <family val="3"/>
        <charset val="134"/>
      </rPr>
      <t>NFV</t>
    </r>
    <r>
      <rPr>
        <sz val="12"/>
        <color rgb="FF000000"/>
        <rFont val="Noto Sans CJK SC"/>
      </rPr>
      <t>）</t>
    </r>
  </si>
  <si>
    <t>Network Softwarization</t>
  </si>
  <si>
    <t>Jumpst3r/tensorflow-lite-sgx</t>
  </si>
  <si>
    <t>https://github.com/Jumpst3r/tensorflow-lite-sgx</t>
  </si>
  <si>
    <t>A port of the tensorflow-lite for microcontrollers framework to Intel's SGX Framework. Designed to simplify research of privacy preserving machine learning in the context of trusted execution environments (TEEs).</t>
  </si>
  <si>
    <t>2021-04-01T06:40:16Z</t>
  </si>
  <si>
    <r>
      <rPr>
        <sz val="12"/>
        <color rgb="FF000000"/>
        <rFont val="等线"/>
        <family val="3"/>
        <charset val="134"/>
      </rPr>
      <t>TensorFlow Lite</t>
    </r>
    <r>
      <rPr>
        <sz val="12"/>
        <color rgb="FF000000"/>
        <rFont val="Noto Sans CJK SC"/>
      </rPr>
      <t>移植到</t>
    </r>
    <r>
      <rPr>
        <sz val="12"/>
        <color rgb="FF000000"/>
        <rFont val="等线"/>
        <family val="3"/>
        <charset val="134"/>
      </rPr>
      <t>enclave</t>
    </r>
    <r>
      <rPr>
        <sz val="12"/>
        <color rgb="FF000000"/>
        <rFont val="Noto Sans CJK SC"/>
      </rPr>
      <t>里面</t>
    </r>
  </si>
  <si>
    <t>omec-project/c3po</t>
  </si>
  <si>
    <t>https://github.com/omec-project/c3po</t>
  </si>
  <si>
    <t>2019-02-10T20:42:06Z</t>
  </si>
  <si>
    <t>管理用户订阅信息和认证数据、计费等功能</t>
  </si>
  <si>
    <t>suinkang/SGX-Doom3</t>
  </si>
  <si>
    <t>https://github.com/suinkang/SGX-Doom3</t>
  </si>
  <si>
    <t>2017-10-15T02:45:06Z</t>
  </si>
  <si>
    <r>
      <rPr>
        <sz val="12"/>
        <color rgb="FF000000"/>
        <rFont val="Noto Sans CJK SC"/>
      </rPr>
      <t>将</t>
    </r>
    <r>
      <rPr>
        <sz val="12"/>
        <color rgb="FF000000"/>
        <rFont val="等线"/>
        <family val="3"/>
        <charset val="134"/>
      </rPr>
      <t>doom3</t>
    </r>
    <r>
      <rPr>
        <sz val="12"/>
        <color rgb="FF000000"/>
        <rFont val="Noto Sans CJK SC"/>
      </rPr>
      <t>移植实现防作弊</t>
    </r>
    <r>
      <rPr>
        <sz val="12"/>
        <color rgb="FF000000"/>
        <rFont val="等线"/>
        <family val="3"/>
        <charset val="134"/>
      </rPr>
      <t>[241]</t>
    </r>
  </si>
  <si>
    <t>utds3lab/sgx-nbench</t>
  </si>
  <si>
    <t>https://github.com/utds3lab/sgx-nbench</t>
  </si>
  <si>
    <t>The nbench benchmark ported to SGX.</t>
  </si>
  <si>
    <t>2017-09-15T21:33:12Z</t>
  </si>
  <si>
    <r>
      <rPr>
        <sz val="12"/>
        <color rgb="FF000000"/>
        <rFont val="等线"/>
        <family val="3"/>
        <charset val="134"/>
      </rPr>
      <t>nbench</t>
    </r>
    <r>
      <rPr>
        <sz val="12"/>
        <color rgb="FF000000"/>
        <rFont val="Noto Sans CJK SC"/>
      </rPr>
      <t>移植</t>
    </r>
  </si>
  <si>
    <t>benchmark for SGX</t>
  </si>
  <si>
    <t>无效</t>
  </si>
  <si>
    <t>enclaive/enclaive-sqlite-sgx</t>
  </si>
  <si>
    <t>https://github.com/enclaive/enclaive-sqlite-sgx</t>
  </si>
  <si>
    <t>SQLite database in an Intel SGX Enclave (including data sealing) using Intel SGX SDK</t>
  </si>
  <si>
    <t>2019-09-26T10:54:48Z</t>
  </si>
  <si>
    <r>
      <rPr>
        <sz val="12"/>
        <color rgb="FF000000"/>
        <rFont val="等线"/>
        <family val="3"/>
        <charset val="134"/>
      </rPr>
      <t>sqlite</t>
    </r>
    <r>
      <rPr>
        <sz val="12"/>
        <color rgb="FF000000"/>
        <rFont val="Noto Sans CJK SC"/>
      </rPr>
      <t>移植</t>
    </r>
  </si>
  <si>
    <t>ffosilva/zlib-sgx</t>
  </si>
  <si>
    <t>https://github.com/ffosilva/zlib-sgx</t>
  </si>
  <si>
    <t>ZLIB Data Compression Library inside SGX Enclaves</t>
  </si>
  <si>
    <t>CMake</t>
  </si>
  <si>
    <t>2019-05-17T21:47:18Z</t>
  </si>
  <si>
    <t>压缩库</t>
  </si>
  <si>
    <t>SabaEskandarian/webassemblyEnclave</t>
  </si>
  <si>
    <t>https://github.com/SabaEskandarian/webassemblyEnclave</t>
  </si>
  <si>
    <t>Port of webassembly interpreter to run inside an SGX enclave</t>
  </si>
  <si>
    <t>2018-04-12T08:01:05Z</t>
  </si>
  <si>
    <r>
      <rPr>
        <sz val="12"/>
        <color rgb="FF000000"/>
        <rFont val="等线"/>
        <family val="3"/>
        <charset val="134"/>
      </rPr>
      <t>webassembly</t>
    </r>
    <r>
      <rPr>
        <sz val="12"/>
        <color rgb="FF000000"/>
        <rFont val="Noto Sans CJK SC"/>
      </rPr>
      <t>移植</t>
    </r>
  </si>
  <si>
    <t>wangsu502/SGX-SQLite3</t>
  </si>
  <si>
    <t>https://github.com/wangsu502/SGX-SQLite3</t>
  </si>
  <si>
    <t>Secure SQLite Database entirely inside a secure Intel SGX enclave (Linux).</t>
  </si>
  <si>
    <t>2019-11-28T16:53:01Z</t>
  </si>
  <si>
    <r>
      <rPr>
        <sz val="12"/>
        <color rgb="FF000000"/>
        <rFont val="等线"/>
        <family val="3"/>
        <charset val="134"/>
      </rPr>
      <t>sqlite</t>
    </r>
    <r>
      <rPr>
        <sz val="12"/>
        <color rgb="FF000000"/>
        <rFont val="Noto Sans CJK SC"/>
      </rPr>
      <t>移植</t>
    </r>
  </si>
  <si>
    <t>yerzhan7/SGX_SQLite</t>
  </si>
  <si>
    <t>https://github.com/yerzhan7/SGX_SQLite</t>
  </si>
  <si>
    <t>SQLite database inside a secure Intel SGX enclave (Linux)</t>
  </si>
  <si>
    <t>2017-07-22T15:38:33Z</t>
  </si>
  <si>
    <r>
      <rPr>
        <sz val="12"/>
        <color rgb="FF000000"/>
        <rFont val="等线"/>
        <family val="3"/>
        <charset val="134"/>
      </rPr>
      <t>sqlite</t>
    </r>
    <r>
      <rPr>
        <sz val="12"/>
        <color rgb="FF000000"/>
        <rFont val="Noto Sans CJK SC"/>
      </rPr>
      <t>移植</t>
    </r>
  </si>
  <si>
    <t>intel/SGXDataCenterAttestationPrimitives</t>
  </si>
  <si>
    <t>https://github.com/intel/SGXDataCenterAttestationPrimitives</t>
  </si>
  <si>
    <t>2018-08-28T23:14:01Z</t>
  </si>
  <si>
    <t>利用椭圆曲线数字签名算法的认证模型</t>
  </si>
  <si>
    <t>Cryptography</t>
  </si>
  <si>
    <t>Maxul/SGX-AES-256</t>
  </si>
  <si>
    <t>https://github.com/Maxul/SGX-AES-256</t>
  </si>
  <si>
    <t>AES-NI Crypto for Intel SGX</t>
  </si>
  <si>
    <t>2018-12-05T11:40:36Z</t>
  </si>
  <si>
    <t>加密算法及测试</t>
  </si>
  <si>
    <t>mfriedl/sk-sgx</t>
  </si>
  <si>
    <t>https://github.com/mfriedl/sk-sgx</t>
  </si>
  <si>
    <t>OpenSSH SK API implemented with Intel SGX</t>
  </si>
  <si>
    <t>2020-01-08T18:38:57Z</t>
  </si>
  <si>
    <r>
      <rPr>
        <sz val="12"/>
        <color rgb="FF000000"/>
        <rFont val="Noto Sans CJK SC"/>
      </rPr>
      <t xml:space="preserve">生成和封存 </t>
    </r>
    <r>
      <rPr>
        <sz val="12"/>
        <color rgb="FF000000"/>
        <rFont val="等线"/>
        <family val="3"/>
        <charset val="134"/>
      </rPr>
      <t xml:space="preserve">SSH </t>
    </r>
    <r>
      <rPr>
        <sz val="12"/>
        <color rgb="FF000000"/>
        <rFont val="Noto Sans CJK SC"/>
      </rPr>
      <t xml:space="preserve">私钥，用于 </t>
    </r>
    <r>
      <rPr>
        <sz val="12"/>
        <color rgb="FF000000"/>
        <rFont val="等线"/>
        <family val="3"/>
        <charset val="134"/>
      </rPr>
      <t xml:space="preserve">SSH </t>
    </r>
    <r>
      <rPr>
        <sz val="12"/>
        <color rgb="FF000000"/>
        <rFont val="Noto Sans CJK SC"/>
      </rPr>
      <t>认证机制</t>
    </r>
  </si>
  <si>
    <t>sancus-tee/libspongent</t>
  </si>
  <si>
    <t>https://github.com/sancus-tee/libspongent</t>
  </si>
  <si>
    <t>A trusted library implementing SPONGENT/SPONGEWRAP authenticated encryption for use within SGX enclaves</t>
  </si>
  <si>
    <t>2018-06-10T15:39:44Z</t>
  </si>
  <si>
    <r>
      <rPr>
        <sz val="12"/>
        <color rgb="FF000000"/>
        <rFont val="Noto Sans CJK SC"/>
      </rPr>
      <t>一个实现</t>
    </r>
    <r>
      <rPr>
        <sz val="12"/>
        <color rgb="FF000000"/>
        <rFont val="等线"/>
        <family val="3"/>
        <charset val="134"/>
      </rPr>
      <t>SPONGENT/SPONGEWRAP</t>
    </r>
    <r>
      <rPr>
        <sz val="12"/>
        <color rgb="FF000000"/>
        <rFont val="Noto Sans CJK SC"/>
      </rPr>
      <t>认证加密的可信库</t>
    </r>
  </si>
  <si>
    <t>bl4ck5un/mbedtls-SGX</t>
  </si>
  <si>
    <t>https://github.com/bl4ck5un/mbedtls-SGX</t>
  </si>
  <si>
    <t>mbedtls-SGX: a SGX-friendly TLS stack (ported from mbedtls)</t>
  </si>
  <si>
    <t>2016-05-30T13:59:00Z</t>
  </si>
  <si>
    <t>mbedtls a TLS stack in SGX</t>
  </si>
  <si>
    <t>mlavacca/sgx-pkcs11</t>
  </si>
  <si>
    <t>https://github.com/mlavacca/sgx-pkcs11</t>
  </si>
  <si>
    <t>Intel SGX token in PKCS#11</t>
  </si>
  <si>
    <t>2019-09-14T13:12:44Z</t>
  </si>
  <si>
    <r>
      <rPr>
        <sz val="12"/>
        <color rgb="FF000000"/>
        <rFont val="Noto Sans CJK SC"/>
      </rPr>
      <t>实现</t>
    </r>
    <r>
      <rPr>
        <sz val="12"/>
        <color rgb="FF000000"/>
        <rFont val="等线"/>
        <family val="3"/>
        <charset val="134"/>
      </rPr>
      <t xml:space="preserve">PKCS#11 </t>
    </r>
    <r>
      <rPr>
        <sz val="12"/>
        <color rgb="FF000000"/>
        <rFont val="Noto Sans CJK SC"/>
      </rPr>
      <t>加密接口</t>
    </r>
  </si>
  <si>
    <t>olegabu/sgx-netting</t>
  </si>
  <si>
    <t>https://github.com/olegabu/sgx-netting</t>
  </si>
  <si>
    <t>Netting algorithm running in secure Intel SGX enclave</t>
  </si>
  <si>
    <t>2017-07-18T15:50:10Z</t>
  </si>
  <si>
    <r>
      <rPr>
        <sz val="12"/>
        <color rgb="FF000000"/>
        <rFont val="Noto Sans CJK SC"/>
      </rPr>
      <t>实现了</t>
    </r>
    <r>
      <rPr>
        <sz val="12"/>
        <color rgb="FF000000"/>
        <rFont val="等线"/>
        <family val="3"/>
        <charset val="134"/>
      </rPr>
      <t>Optimizing the Compression Cycle: Algorithms for Multilateral Netting in OTC Derivatives Markets</t>
    </r>
    <r>
      <rPr>
        <sz val="12"/>
        <color rgb="FF000000"/>
        <rFont val="Noto Sans CJK SC"/>
      </rPr>
      <t>中描述的半局部压缩算法</t>
    </r>
  </si>
  <si>
    <t>san-lab/sgx_clearing_house</t>
  </si>
  <si>
    <t>https://github.com/san-lab/sgx_clearing_house</t>
  </si>
  <si>
    <t>Python</t>
  </si>
  <si>
    <t>2020-09-15T14:18:44Z</t>
  </si>
  <si>
    <r>
      <rPr>
        <sz val="12"/>
        <color rgb="FF000000"/>
        <rFont val="等线"/>
        <family val="3"/>
        <charset val="134"/>
      </rPr>
      <t>Avalon</t>
    </r>
    <r>
      <rPr>
        <sz val="12"/>
        <color rgb="FF000000"/>
        <rFont val="Noto Sans CJK SC"/>
      </rPr>
      <t>的区块链用于执行执行策略并确保交易可审计性，而相关的链外可信计算资源则执行交易，通过使用受信任的链外计算资源，开发人员可以加快吞吐量并提高数据隐私</t>
    </r>
  </si>
  <si>
    <t>Data integrity</t>
  </si>
  <si>
    <t>Blockchain</t>
  </si>
  <si>
    <r>
      <rPr>
        <sz val="12"/>
        <color rgb="FF000000"/>
        <rFont val="等线"/>
        <family val="3"/>
        <charset val="134"/>
      </rPr>
      <t>enclave</t>
    </r>
    <r>
      <rPr>
        <sz val="12"/>
        <color rgb="FF000000"/>
        <rFont val="Noto Sans CJK SC"/>
      </rPr>
      <t>创建</t>
    </r>
    <r>
      <rPr>
        <sz val="12"/>
        <color rgb="FF000000"/>
        <rFont val="等线"/>
        <family val="3"/>
        <charset val="134"/>
      </rPr>
      <t>/</t>
    </r>
    <r>
      <rPr>
        <sz val="12"/>
        <color rgb="FF000000"/>
        <rFont val="Noto Sans CJK SC"/>
      </rPr>
      <t>销毁（</t>
    </r>
    <r>
      <rPr>
        <sz val="12"/>
        <color rgb="FF000000"/>
        <rFont val="等线"/>
        <family val="3"/>
        <charset val="134"/>
      </rPr>
      <t>sgx_create_enclave()</t>
    </r>
    <r>
      <rPr>
        <sz val="12"/>
        <color rgb="FF000000"/>
        <rFont val="Noto Sans CJK SC"/>
      </rPr>
      <t>、</t>
    </r>
    <r>
      <rPr>
        <sz val="12"/>
        <color rgb="FF000000"/>
        <rFont val="等线"/>
        <family val="3"/>
        <charset val="134"/>
      </rPr>
      <t>sgx_destroy_enclave()</t>
    </r>
    <r>
      <rPr>
        <sz val="12"/>
        <color rgb="FF000000"/>
        <rFont val="Noto Sans CJK SC"/>
      </rPr>
      <t>、测试</t>
    </r>
    <r>
      <rPr>
        <sz val="12"/>
        <color rgb="FF000000"/>
        <rFont val="等线"/>
        <family val="3"/>
        <charset val="134"/>
      </rPr>
      <t>enclave</t>
    </r>
    <r>
      <rPr>
        <sz val="12"/>
        <color rgb="FF000000"/>
        <rFont val="Noto Sans CJK SC"/>
      </rPr>
      <t>是否创建成功</t>
    </r>
    <r>
      <rPr>
        <sz val="12"/>
        <color rgb="FF000000"/>
        <rFont val="等线"/>
        <family val="3"/>
        <charset val="134"/>
      </rPr>
      <t>print_error_message()</t>
    </r>
    <r>
      <rPr>
        <sz val="12"/>
        <color rgb="FF000000"/>
        <rFont val="Noto Sans CJK SC"/>
      </rPr>
      <t xml:space="preserve">）
</t>
    </r>
    <r>
      <rPr>
        <sz val="12"/>
        <color rgb="FF000000"/>
        <rFont val="等线"/>
        <family val="3"/>
        <charset val="134"/>
      </rPr>
      <t>Attestation</t>
    </r>
    <r>
      <rPr>
        <sz val="12"/>
        <color rgb="FF000000"/>
        <rFont val="Noto Sans CJK SC"/>
      </rPr>
      <t xml:space="preserve">报告验证（
</t>
    </r>
    <r>
      <rPr>
        <sz val="12"/>
        <color rgb="FF000000"/>
        <rFont val="等线"/>
        <family val="3"/>
        <charset val="134"/>
      </rPr>
      <t xml:space="preserve">Quote </t>
    </r>
    <r>
      <rPr>
        <sz val="12"/>
        <color rgb="FF000000"/>
        <rFont val="Noto Sans CJK SC"/>
      </rPr>
      <t xml:space="preserve">提取 </t>
    </r>
    <r>
      <rPr>
        <sz val="12"/>
        <color rgb="FF000000"/>
        <rFont val="等线"/>
        <family val="3"/>
        <charset val="134"/>
      </rPr>
      <t xml:space="preserve">(get_quote_from_report)
Quote </t>
    </r>
    <r>
      <rPr>
        <sz val="12"/>
        <color rgb="FF000000"/>
        <rFont val="Noto Sans CJK SC"/>
      </rPr>
      <t xml:space="preserve">状态验证 </t>
    </r>
    <r>
      <rPr>
        <sz val="12"/>
        <color rgb="FF000000"/>
        <rFont val="等线"/>
        <family val="3"/>
        <charset val="134"/>
      </rPr>
      <t xml:space="preserve">(verify_enclave_quote_status)
</t>
    </r>
    <r>
      <rPr>
        <sz val="12"/>
        <color rgb="FF000000"/>
        <rFont val="Noto Sans CJK SC"/>
      </rPr>
      <t xml:space="preserve">证书链验证 </t>
    </r>
    <r>
      <rPr>
        <sz val="12"/>
        <color rgb="FF000000"/>
        <rFont val="等线"/>
        <family val="3"/>
        <charset val="134"/>
      </rPr>
      <t xml:space="preserve">(verify_ias_certificate_chain)
</t>
    </r>
    <r>
      <rPr>
        <sz val="12"/>
        <color rgb="FF000000"/>
        <rFont val="Noto Sans CJK SC"/>
      </rPr>
      <t xml:space="preserve">报告签名验证 </t>
    </r>
    <r>
      <rPr>
        <sz val="12"/>
        <color rgb="FF000000"/>
        <rFont val="等线"/>
        <family val="3"/>
        <charset val="134"/>
      </rPr>
      <t xml:space="preserve">(verify_ias_report_signature)
</t>
    </r>
    <r>
      <rPr>
        <sz val="12"/>
        <color rgb="FF000000"/>
        <rFont val="Noto Sans CJK SC"/>
      </rPr>
      <t xml:space="preserve">）
</t>
    </r>
    <r>
      <rPr>
        <sz val="12"/>
        <color rgb="FF000000"/>
        <rFont val="等线"/>
        <family val="3"/>
        <charset val="134"/>
      </rPr>
      <t xml:space="preserve">ocall(
</t>
    </r>
    <r>
      <rPr>
        <sz val="12"/>
        <color rgb="FF000000"/>
        <rFont val="Noto Sans CJK SC"/>
      </rPr>
      <t xml:space="preserve">打印字符串输出信息 </t>
    </r>
    <r>
      <rPr>
        <sz val="12"/>
        <color rgb="FF000000"/>
        <rFont val="等线"/>
        <family val="3"/>
        <charset val="134"/>
      </rPr>
      <t xml:space="preserve">ocall_print_string()
)
</t>
    </r>
  </si>
  <si>
    <r>
      <rPr>
        <sz val="12"/>
        <color rgb="FF000000"/>
        <rFont val="Aptos Narrow"/>
      </rPr>
      <t>Execution Bugs</t>
    </r>
    <r>
      <rPr>
        <sz val="12"/>
        <color rgb="FF000000"/>
        <rFont val="Microsoft Yahei"/>
        <family val="2"/>
        <charset val="134"/>
      </rPr>
      <t>：</t>
    </r>
    <r>
      <rPr>
        <sz val="12"/>
        <color rgb="FF000000"/>
        <rFont val="Aptos Narrow"/>
      </rPr>
      <t>enclave</t>
    </r>
    <r>
      <rPr>
        <sz val="12"/>
        <color rgb="FF000000"/>
        <rFont val="Microsoft Yahei"/>
        <family val="2"/>
        <charset val="134"/>
      </rPr>
      <t>创建</t>
    </r>
    <r>
      <rPr>
        <sz val="12"/>
        <color rgb="FF000000"/>
        <rFont val="Aptos Narrow"/>
      </rPr>
      <t>/</t>
    </r>
    <r>
      <rPr>
        <sz val="12"/>
        <color rgb="FF000000"/>
        <rFont val="Microsoft Yahei"/>
        <family val="2"/>
        <charset val="134"/>
      </rPr>
      <t>销毁、</t>
    </r>
    <r>
      <rPr>
        <sz val="12"/>
        <color rgb="FF000000"/>
        <rFont val="Aptos Narrow"/>
      </rPr>
      <t>Attestation</t>
    </r>
    <r>
      <rPr>
        <sz val="12"/>
        <color rgb="FF000000"/>
        <rFont val="Microsoft Yahei"/>
        <family val="2"/>
        <charset val="134"/>
      </rPr>
      <t>报告验证</t>
    </r>
    <r>
      <rPr>
        <sz val="12"/>
        <color rgb="FF000000"/>
        <rFont val="Aptos Narrow"/>
      </rPr>
      <t xml:space="preserve">
Other</t>
    </r>
    <r>
      <rPr>
        <sz val="12"/>
        <color rgb="FF000000"/>
        <rFont val="Microsoft Yahei"/>
        <family val="2"/>
        <charset val="134"/>
      </rPr>
      <t>：打印字符串输出信息</t>
    </r>
  </si>
  <si>
    <t>skalenetwork/sgxwallet</t>
  </si>
  <si>
    <t>https://github.com/skalenetwork/sgxwallet</t>
  </si>
  <si>
    <t>sgxwallet is the first-ever opensource high-performance hardware secure crypto wallet that is based on Intel SGX technology.  First opensource product on Intel SGX whitelist. Scales to 100,000+ transactions per second. Currently supports ETH and SKALE, an</t>
  </si>
  <si>
    <t>Shell</t>
  </si>
  <si>
    <t>2019-09-04T07:46:31Z</t>
  </si>
  <si>
    <r>
      <rPr>
        <sz val="12"/>
        <color rgb="FF000000"/>
        <rFont val="等线"/>
        <family val="3"/>
        <charset val="134"/>
      </rPr>
      <t>enclave</t>
    </r>
    <r>
      <rPr>
        <sz val="12"/>
        <color rgb="FF000000"/>
        <rFont val="Noto Sans CJK SC"/>
      </rPr>
      <t>创建</t>
    </r>
    <r>
      <rPr>
        <sz val="12"/>
        <color rgb="FF000000"/>
        <rFont val="等线"/>
        <family val="3"/>
        <charset val="134"/>
      </rPr>
      <t>/</t>
    </r>
    <r>
      <rPr>
        <sz val="12"/>
        <color rgb="FF000000"/>
        <rFont val="Noto Sans CJK SC"/>
      </rPr>
      <t>销毁（间接调用</t>
    </r>
    <r>
      <rPr>
        <sz val="12"/>
        <color rgb="FF000000"/>
        <rFont val="等线"/>
        <family val="3"/>
        <charset val="134"/>
      </rPr>
      <t>sgx_create_enclave initAll()</t>
    </r>
    <r>
      <rPr>
        <sz val="12"/>
        <color rgb="FF000000"/>
        <rFont val="Noto Sans CJK SC"/>
      </rPr>
      <t>、间接调用</t>
    </r>
    <r>
      <rPr>
        <sz val="12"/>
        <color rgb="FF000000"/>
        <rFont val="等线"/>
        <family val="3"/>
        <charset val="134"/>
      </rPr>
      <t xml:space="preserve">sgx_destroy_enclave() destroyEnclave() </t>
    </r>
    <r>
      <rPr>
        <sz val="12"/>
        <color rgb="FF000000"/>
        <rFont val="Noto Sans CJK SC"/>
      </rPr>
      <t xml:space="preserve">）
</t>
    </r>
    <r>
      <rPr>
        <sz val="12"/>
        <color rgb="FF000000"/>
        <rFont val="等线"/>
        <family val="3"/>
        <charset val="134"/>
      </rPr>
      <t>ecall</t>
    </r>
    <r>
      <rPr>
        <sz val="12"/>
        <color rgb="FF000000"/>
        <rFont val="Noto Sans CJK SC"/>
      </rPr>
      <t>（
密钥操作：
生成</t>
    </r>
    <r>
      <rPr>
        <sz val="12"/>
        <color rgb="FF000000"/>
        <rFont val="等线"/>
        <family val="3"/>
        <charset val="134"/>
      </rPr>
      <t>ECDSA</t>
    </r>
    <r>
      <rPr>
        <sz val="12"/>
        <color rgb="FF000000"/>
        <rFont val="Noto Sans CJK SC"/>
      </rPr>
      <t xml:space="preserve">密钥 </t>
    </r>
    <r>
      <rPr>
        <sz val="12"/>
        <color rgb="FF000000"/>
        <rFont val="等线"/>
        <family val="3"/>
        <charset val="134"/>
      </rPr>
      <t>trustedGenerateEcdsaKey()</t>
    </r>
    <r>
      <rPr>
        <sz val="12"/>
        <color rgb="FF000000"/>
        <rFont val="Noto Sans CJK SC"/>
      </rPr>
      <t xml:space="preserve">、
</t>
    </r>
    <r>
      <rPr>
        <sz val="12"/>
        <color rgb="FF000000"/>
        <rFont val="等线"/>
        <family val="3"/>
        <charset val="134"/>
      </rPr>
      <t>ECDSA</t>
    </r>
    <r>
      <rPr>
        <sz val="12"/>
        <color rgb="FF000000"/>
        <rFont val="Noto Sans CJK SC"/>
      </rPr>
      <t xml:space="preserve">签名 </t>
    </r>
    <r>
      <rPr>
        <sz val="12"/>
        <color rgb="FF000000"/>
        <rFont val="等线"/>
        <family val="3"/>
        <charset val="134"/>
      </rPr>
      <t>trustedEcdsaSign()</t>
    </r>
    <r>
      <rPr>
        <sz val="12"/>
        <color rgb="FF000000"/>
        <rFont val="Noto Sans CJK SC"/>
      </rPr>
      <t>、
获取</t>
    </r>
    <r>
      <rPr>
        <sz val="12"/>
        <color rgb="FF000000"/>
        <rFont val="等线"/>
        <family val="3"/>
        <charset val="134"/>
      </rPr>
      <t>ECDSA</t>
    </r>
    <r>
      <rPr>
        <sz val="12"/>
        <color rgb="FF000000"/>
        <rFont val="Noto Sans CJK SC"/>
      </rPr>
      <t xml:space="preserve">公钥 </t>
    </r>
    <r>
      <rPr>
        <sz val="12"/>
        <color rgb="FF000000"/>
        <rFont val="等线"/>
        <family val="3"/>
        <charset val="134"/>
      </rPr>
      <t>trustedGetPublicEcdsaKey()</t>
    </r>
    <r>
      <rPr>
        <sz val="12"/>
        <color rgb="FF000000"/>
        <rFont val="Noto Sans CJK SC"/>
      </rPr>
      <t>、
生成</t>
    </r>
    <r>
      <rPr>
        <sz val="12"/>
        <color rgb="FF000000"/>
        <rFont val="等线"/>
        <family val="3"/>
        <charset val="134"/>
      </rPr>
      <t>DKGSecret trustedGenDkgSecret()</t>
    </r>
    <r>
      <rPr>
        <sz val="12"/>
        <color rgb="FF000000"/>
        <rFont val="Noto Sans CJK SC"/>
      </rPr>
      <t>、
解密</t>
    </r>
    <r>
      <rPr>
        <sz val="12"/>
        <color rgb="FF000000"/>
        <rFont val="等线"/>
        <family val="3"/>
        <charset val="134"/>
      </rPr>
      <t>DKGSecret trustedDecryptDkgSecret()</t>
    </r>
    <r>
      <rPr>
        <sz val="12"/>
        <color rgb="FF000000"/>
        <rFont val="Noto Sans CJK SC"/>
      </rPr>
      <t xml:space="preserve">、
获取公共份额 </t>
    </r>
    <r>
      <rPr>
        <sz val="12"/>
        <color rgb="FF000000"/>
        <rFont val="等线"/>
        <family val="3"/>
        <charset val="134"/>
      </rPr>
      <t>trustedGetPublicShares()</t>
    </r>
    <r>
      <rPr>
        <sz val="12"/>
        <color rgb="FF000000"/>
        <rFont val="Noto Sans CJK SC"/>
      </rPr>
      <t xml:space="preserve">、
获取加密的秘密份额 </t>
    </r>
    <r>
      <rPr>
        <sz val="12"/>
        <color rgb="FF000000"/>
        <rFont val="等线"/>
        <family val="3"/>
        <charset val="134"/>
      </rPr>
      <t>trustedGetEncryptedSecretShare()</t>
    </r>
    <r>
      <rPr>
        <sz val="12"/>
        <color rgb="FF000000"/>
        <rFont val="Noto Sans CJK SC"/>
      </rPr>
      <t>、
获取加密的秘密份额</t>
    </r>
    <r>
      <rPr>
        <sz val="12"/>
        <color rgb="FF000000"/>
        <rFont val="等线"/>
        <family val="3"/>
        <charset val="134"/>
      </rPr>
      <t>v2 trustedGetEncryptedSecretShareV2()</t>
    </r>
    <r>
      <rPr>
        <sz val="12"/>
        <color rgb="FF000000"/>
        <rFont val="Noto Sans CJK SC"/>
      </rPr>
      <t xml:space="preserve">、
加密密钥 </t>
    </r>
    <r>
      <rPr>
        <sz val="12"/>
        <color rgb="FF000000"/>
        <rFont val="等线"/>
        <family val="3"/>
        <charset val="134"/>
      </rPr>
      <t>trustedEncryptKey()</t>
    </r>
    <r>
      <rPr>
        <sz val="12"/>
        <color rgb="FF000000"/>
        <rFont val="Noto Sans CJK SC"/>
      </rPr>
      <t xml:space="preserve">、
解密密钥 </t>
    </r>
    <r>
      <rPr>
        <sz val="12"/>
        <color rgb="FF000000"/>
        <rFont val="等线"/>
        <family val="3"/>
        <charset val="134"/>
      </rPr>
      <t>trustedDecryptKey()</t>
    </r>
    <r>
      <rPr>
        <sz val="12"/>
        <color rgb="FF000000"/>
        <rFont val="Noto Sans CJK SC"/>
      </rPr>
      <t>、
生成</t>
    </r>
    <r>
      <rPr>
        <sz val="12"/>
        <color rgb="FF000000"/>
        <rFont val="等线"/>
        <family val="3"/>
        <charset val="134"/>
      </rPr>
      <t>BLS</t>
    </r>
    <r>
      <rPr>
        <sz val="12"/>
        <color rgb="FF000000"/>
        <rFont val="Noto Sans CJK SC"/>
      </rPr>
      <t xml:space="preserve">密钥 </t>
    </r>
    <r>
      <rPr>
        <sz val="12"/>
        <color rgb="FF000000"/>
        <rFont val="等线"/>
        <family val="3"/>
        <charset val="134"/>
      </rPr>
      <t>trustedGenerateBLSKey()</t>
    </r>
    <r>
      <rPr>
        <sz val="12"/>
        <color rgb="FF000000"/>
        <rFont val="Noto Sans CJK SC"/>
      </rPr>
      <t xml:space="preserve">、
</t>
    </r>
    <r>
      <rPr>
        <sz val="12"/>
        <color rgb="FF000000"/>
        <rFont val="等线"/>
        <family val="3"/>
        <charset val="134"/>
      </rPr>
      <t>BLS</t>
    </r>
    <r>
      <rPr>
        <sz val="12"/>
        <color rgb="FF000000"/>
        <rFont val="Noto Sans CJK SC"/>
      </rPr>
      <t xml:space="preserve">消息签名 </t>
    </r>
    <r>
      <rPr>
        <sz val="12"/>
        <color rgb="FF000000"/>
        <rFont val="等线"/>
        <family val="3"/>
        <charset val="134"/>
      </rPr>
      <t>trustedBlsSignMessage()</t>
    </r>
    <r>
      <rPr>
        <sz val="12"/>
        <color rgb="FF000000"/>
        <rFont val="Noto Sans CJK SC"/>
      </rPr>
      <t>、
获取</t>
    </r>
    <r>
      <rPr>
        <sz val="12"/>
        <color rgb="FF000000"/>
        <rFont val="等线"/>
        <family val="3"/>
        <charset val="134"/>
      </rPr>
      <t>BLS</t>
    </r>
    <r>
      <rPr>
        <sz val="12"/>
        <color rgb="FF000000"/>
        <rFont val="Noto Sans CJK SC"/>
      </rPr>
      <t xml:space="preserve">公钥 </t>
    </r>
    <r>
      <rPr>
        <sz val="12"/>
        <color rgb="FF000000"/>
        <rFont val="等线"/>
        <family val="3"/>
        <charset val="134"/>
      </rPr>
      <t>trustedGetBlsPubKey()</t>
    </r>
    <r>
      <rPr>
        <sz val="12"/>
        <color rgb="FF000000"/>
        <rFont val="Noto Sans CJK SC"/>
      </rPr>
      <t xml:space="preserve">、
获取解密份额 </t>
    </r>
    <r>
      <rPr>
        <sz val="12"/>
        <color rgb="FF000000"/>
        <rFont val="等线"/>
        <family val="3"/>
        <charset val="134"/>
      </rPr>
      <t xml:space="preserve">trustedGetDecryptionShares()
mpz_t </t>
    </r>
    <r>
      <rPr>
        <sz val="12"/>
        <color rgb="FF000000"/>
        <rFont val="Noto Sans CJK SC"/>
      </rPr>
      <t xml:space="preserve">和 </t>
    </r>
    <r>
      <rPr>
        <sz val="12"/>
        <color rgb="FF000000"/>
        <rFont val="等线"/>
        <family val="3"/>
        <charset val="134"/>
      </rPr>
      <t xml:space="preserve">mpf_t </t>
    </r>
    <r>
      <rPr>
        <sz val="12"/>
        <color rgb="FF000000"/>
        <rFont val="Noto Sans CJK SC"/>
      </rPr>
      <t xml:space="preserve">的 </t>
    </r>
    <r>
      <rPr>
        <sz val="12"/>
        <color rgb="FF000000"/>
        <rFont val="等线"/>
        <family val="3"/>
        <charset val="134"/>
      </rPr>
      <t>GMP</t>
    </r>
    <r>
      <rPr>
        <sz val="12"/>
        <color rgb="FF000000"/>
        <rFont val="Noto Sans CJK SC"/>
      </rPr>
      <t>库操作，来源于</t>
    </r>
    <r>
      <rPr>
        <sz val="12"/>
        <color rgb="FF000000"/>
        <rFont val="等线"/>
        <family val="3"/>
        <charset val="134"/>
      </rPr>
      <t>sgx_tgmp.h</t>
    </r>
    <r>
      <rPr>
        <sz val="12"/>
        <color rgb="FF000000"/>
        <rFont val="Noto Sans CJK SC"/>
      </rPr>
      <t xml:space="preserve">，分别用于表示大整数和浮点数的类型
）
</t>
    </r>
  </si>
  <si>
    <r>
      <rPr>
        <sz val="12"/>
        <color rgb="FF000000"/>
        <rFont val="Aptos Narrow"/>
      </rPr>
      <t>Execution Bugs</t>
    </r>
    <r>
      <rPr>
        <sz val="12"/>
        <color rgb="FF000000"/>
        <rFont val="Microsoft Yahei"/>
        <family val="2"/>
        <charset val="134"/>
      </rPr>
      <t>：</t>
    </r>
    <r>
      <rPr>
        <sz val="12"/>
        <color rgb="FF000000"/>
        <rFont val="Aptos Narrow"/>
      </rPr>
      <t>enclave</t>
    </r>
    <r>
      <rPr>
        <sz val="12"/>
        <color rgb="FF000000"/>
        <rFont val="Microsoft Yahei"/>
        <family val="2"/>
        <charset val="134"/>
      </rPr>
      <t>创建</t>
    </r>
    <r>
      <rPr>
        <sz val="12"/>
        <color rgb="FF000000"/>
        <rFont val="Aptos Narrow"/>
      </rPr>
      <t>/</t>
    </r>
    <r>
      <rPr>
        <sz val="12"/>
        <color rgb="FF000000"/>
        <rFont val="Microsoft Yahei"/>
        <family val="2"/>
        <charset val="134"/>
      </rPr>
      <t>销毁、mpz_t 和 mpf_t 的 GMP库操作
Security：密钥操作</t>
    </r>
    <r>
      <rPr>
        <sz val="12"/>
        <color rgb="FF000000"/>
        <rFont val="Aptos Narrow"/>
      </rPr>
      <t xml:space="preserve">
Other</t>
    </r>
    <r>
      <rPr>
        <sz val="12"/>
        <color rgb="FF000000"/>
        <rFont val="Microsoft Yahei"/>
        <family val="2"/>
        <charset val="134"/>
      </rPr>
      <t>：打印字符串输出信息</t>
    </r>
  </si>
  <si>
    <t>55199789/Parallel-Oblivious-Sorter-with-SGX</t>
  </si>
  <si>
    <t>https://github.com/55199789/Parallel-Oblivious-Sorter-with-SGX</t>
  </si>
  <si>
    <t xml:space="preserve">Parallel bitonic sorter with limited enclave page cache (default 80MB). </t>
  </si>
  <si>
    <t>2022-05-05T08:18:24Z</t>
  </si>
  <si>
    <r>
      <rPr>
        <sz val="12"/>
        <color rgb="FF000000"/>
        <rFont val="等线"/>
        <family val="3"/>
        <charset val="134"/>
      </rPr>
      <t>oblivious sorting</t>
    </r>
    <r>
      <rPr>
        <sz val="12"/>
        <color rgb="FF000000"/>
        <rFont val="Noto Sans CJK SC"/>
      </rPr>
      <t>算法</t>
    </r>
  </si>
  <si>
    <t>landoxy/intel-sgx-deep-learning</t>
  </si>
  <si>
    <t>https://github.com/landoxy/intel-sgx-deep-learning</t>
  </si>
  <si>
    <t>Deep Learning with Intel SGX</t>
  </si>
  <si>
    <t>2019-01-21T17:02:36Z</t>
  </si>
  <si>
    <t>深度学习</t>
  </si>
  <si>
    <t>Machine learning</t>
  </si>
  <si>
    <t>cBioLab/BiORAM-SGX</t>
  </si>
  <si>
    <t>https://github.com/cBioLab/BiORAM-SGX</t>
  </si>
  <si>
    <t>A Practical Privacy-Preserving Data Analysis for Personal Genome by Intel SGX.</t>
  </si>
  <si>
    <t>2020-03-16T08:03:24Z</t>
  </si>
  <si>
    <r>
      <rPr>
        <sz val="12"/>
        <color rgb="FF000000"/>
        <rFont val="Noto Sans CJK SC"/>
      </rPr>
      <t>在</t>
    </r>
    <r>
      <rPr>
        <sz val="12"/>
        <color rgb="FF000000"/>
        <rFont val="等线"/>
        <family val="3"/>
        <charset val="134"/>
      </rPr>
      <t>sgx</t>
    </r>
    <r>
      <rPr>
        <sz val="12"/>
        <color rgb="FF000000"/>
        <rFont val="Noto Sans CJK SC"/>
      </rPr>
      <t>实现“个人基因组数据的隐私保护分析”</t>
    </r>
  </si>
  <si>
    <t>Data analytic</t>
  </si>
  <si>
    <t>linbinyang/Distributed_TEEML_POC</t>
  </si>
  <si>
    <t>https://github.com/linbinyang/Distributed_TEEML_POC</t>
  </si>
  <si>
    <t>Combine Intel SGX with Horizontal Federated Learning</t>
  </si>
  <si>
    <t>2019-09-15T08:34:40Z</t>
  </si>
  <si>
    <t>分布式机器学习</t>
  </si>
  <si>
    <t>Nazmus-Sadat/sgx-gwas</t>
  </si>
  <si>
    <t>https://github.com/Nazmus-Sadat/sgx-gwas</t>
  </si>
  <si>
    <t>Trusted Hardware Assisted Genome-wide Association Studies</t>
  </si>
  <si>
    <t>2018-04-05T20:59:31Z</t>
  </si>
  <si>
    <r>
      <rPr>
        <sz val="12"/>
        <color rgb="FF000000"/>
        <rFont val="Noto Sans CJK SC"/>
      </rPr>
      <t xml:space="preserve">将 </t>
    </r>
    <r>
      <rPr>
        <sz val="12"/>
        <color rgb="FF000000"/>
        <rFont val="等线"/>
        <family val="3"/>
        <charset val="134"/>
      </rPr>
      <t xml:space="preserve">GWAS </t>
    </r>
    <r>
      <rPr>
        <sz val="12"/>
        <color rgb="FF000000"/>
        <rFont val="Noto Sans CJK SC"/>
      </rPr>
      <t xml:space="preserve">的关键统计处理部署在 </t>
    </r>
    <r>
      <rPr>
        <sz val="12"/>
        <color rgb="FF000000"/>
        <rFont val="等线"/>
        <family val="3"/>
        <charset val="134"/>
      </rPr>
      <t xml:space="preserve">SGX Enclave </t>
    </r>
    <r>
      <rPr>
        <sz val="12"/>
        <color rgb="FF000000"/>
        <rFont val="Noto Sans CJK SC"/>
      </rPr>
      <t>中，结合同态加密处理整体流程</t>
    </r>
  </si>
  <si>
    <t>ndokmai/sgx-genome-variants-search</t>
  </si>
  <si>
    <t>https://github.com/ndokmai/sgx-genome-variants-search</t>
  </si>
  <si>
    <t>2018-10-04T01:59:00Z</t>
  </si>
  <si>
    <r>
      <rPr>
        <sz val="12"/>
        <color rgb="FF000000"/>
        <rFont val="Noto Sans CJK SC"/>
      </rPr>
      <t>采用了“</t>
    </r>
    <r>
      <rPr>
        <sz val="12"/>
        <color rgb="FF000000"/>
        <rFont val="等线"/>
        <family val="3"/>
        <charset val="134"/>
      </rPr>
      <t>sketching”</t>
    </r>
    <r>
      <rPr>
        <sz val="12"/>
        <color rgb="FF000000"/>
        <rFont val="Noto Sans CJK SC"/>
      </rPr>
      <t xml:space="preserve">算法来对输入的 </t>
    </r>
    <r>
      <rPr>
        <sz val="12"/>
        <color rgb="FF000000"/>
        <rFont val="等线"/>
        <family val="3"/>
        <charset val="134"/>
      </rPr>
      <t xml:space="preserve">VCF </t>
    </r>
    <r>
      <rPr>
        <sz val="12"/>
        <color rgb="FF000000"/>
        <rFont val="Noto Sans CJK SC"/>
      </rPr>
      <t>文件中的基因变异进行统计分析，从而在保护隐私的同时，识别出最显著的单核苷酸多态性（</t>
    </r>
    <r>
      <rPr>
        <sz val="12"/>
        <color rgb="FF000000"/>
        <rFont val="等线"/>
        <family val="3"/>
        <charset val="134"/>
      </rPr>
      <t>SNPs</t>
    </r>
    <r>
      <rPr>
        <sz val="12"/>
        <color rgb="FF000000"/>
        <rFont val="Noto Sans CJK SC"/>
      </rPr>
      <t>）。</t>
    </r>
  </si>
  <si>
    <t>sslab-gatech/t-sgx</t>
  </si>
  <si>
    <t>https://github.com/sslab-gatech/t-sgx</t>
  </si>
  <si>
    <t>Compiler-based tool that protects Intel SGX applications against controlled-channel attacks</t>
  </si>
  <si>
    <t>2017-04-10T20:31:37Z</t>
  </si>
  <si>
    <r>
      <rPr>
        <sz val="12"/>
        <color rgb="FF000000"/>
        <rFont val="等线"/>
        <family val="3"/>
        <charset val="134"/>
      </rPr>
      <t xml:space="preserve">T-SGX </t>
    </r>
    <r>
      <rPr>
        <sz val="12"/>
        <color rgb="FF000000"/>
        <rFont val="Noto Sans CJK SC"/>
      </rPr>
      <t xml:space="preserve">不修改源码逻辑，而是通过 </t>
    </r>
    <r>
      <rPr>
        <sz val="12"/>
        <color rgb="FF000000"/>
        <rFont val="等线"/>
        <family val="3"/>
        <charset val="134"/>
      </rPr>
      <t xml:space="preserve">LLVM pass </t>
    </r>
    <r>
      <rPr>
        <sz val="12"/>
        <color rgb="FF000000"/>
        <rFont val="Noto Sans CJK SC"/>
      </rPr>
      <t xml:space="preserve">对中间表示进行 </t>
    </r>
    <r>
      <rPr>
        <sz val="12"/>
        <color rgb="FF000000"/>
        <rFont val="等线"/>
        <family val="3"/>
        <charset val="134"/>
      </rPr>
      <t>transformation</t>
    </r>
    <r>
      <rPr>
        <sz val="12"/>
        <color rgb="FF000000"/>
        <rFont val="Noto Sans CJK SC"/>
      </rPr>
      <t xml:space="preserve">，最终影响生成的二进制，对抗 </t>
    </r>
    <r>
      <rPr>
        <sz val="12"/>
        <color rgb="FF000000"/>
        <rFont val="等线"/>
        <family val="3"/>
        <charset val="134"/>
      </rPr>
      <t xml:space="preserve">controlled-channel </t>
    </r>
    <r>
      <rPr>
        <sz val="12"/>
        <color rgb="FF000000"/>
        <rFont val="Noto Sans CJK SC"/>
      </rPr>
      <t>攻击</t>
    </r>
  </si>
  <si>
    <t>SGX防御</t>
  </si>
  <si>
    <r>
      <rPr>
        <sz val="12"/>
        <color rgb="FF000000"/>
        <rFont val="等线"/>
        <family val="3"/>
        <charset val="134"/>
      </rPr>
      <t>Enclave</t>
    </r>
    <r>
      <rPr>
        <sz val="12"/>
        <color rgb="FF000000"/>
        <rFont val="Noto Sans CJK SC"/>
      </rPr>
      <t>创建</t>
    </r>
    <r>
      <rPr>
        <sz val="12"/>
        <color rgb="FF000000"/>
        <rFont val="等线"/>
        <family val="3"/>
        <charset val="134"/>
      </rPr>
      <t>/</t>
    </r>
    <r>
      <rPr>
        <sz val="12"/>
        <color rgb="FF000000"/>
        <rFont val="Noto Sans CJK SC"/>
      </rPr>
      <t>销毁（</t>
    </r>
    <r>
      <rPr>
        <sz val="12"/>
        <color rgb="FF000000"/>
        <rFont val="等线"/>
        <family val="3"/>
        <charset val="134"/>
      </rPr>
      <t>sgx_create_enclave()</t>
    </r>
    <r>
      <rPr>
        <sz val="12"/>
        <color rgb="FF000000"/>
        <rFont val="Noto Sans CJK SC"/>
      </rPr>
      <t>、</t>
    </r>
    <r>
      <rPr>
        <sz val="12"/>
        <color rgb="FF000000"/>
        <rFont val="等线"/>
        <family val="3"/>
        <charset val="134"/>
      </rPr>
      <t>sgx_destroy_enclave()</t>
    </r>
    <r>
      <rPr>
        <sz val="12"/>
        <color rgb="FF000000"/>
        <rFont val="Noto Sans CJK SC"/>
      </rPr>
      <t xml:space="preserve">）
</t>
    </r>
    <r>
      <rPr>
        <sz val="12"/>
        <color rgb="FF000000"/>
        <rFont val="等线"/>
        <family val="3"/>
        <charset val="134"/>
      </rPr>
      <t xml:space="preserve">ecall(
</t>
    </r>
    <r>
      <rPr>
        <sz val="12"/>
        <color rgb="FF000000"/>
        <rFont val="Noto Sans CJK SC"/>
      </rPr>
      <t>测试基本算数逻辑</t>
    </r>
    <r>
      <rPr>
        <sz val="12"/>
        <color rgb="FF000000"/>
        <rFont val="等线"/>
        <family val="3"/>
        <charset val="134"/>
      </rPr>
      <t xml:space="preserve">loop(10) test()
)
ocall(
</t>
    </r>
    <r>
      <rPr>
        <sz val="12"/>
        <color rgb="FF000000"/>
        <rFont val="Noto Sans CJK SC"/>
      </rPr>
      <t xml:space="preserve">打印字符串输出信息 </t>
    </r>
    <r>
      <rPr>
        <sz val="12"/>
        <color rgb="FF000000"/>
        <rFont val="等线"/>
        <family val="3"/>
        <charset val="134"/>
      </rPr>
      <t>ocall_print_string()
)</t>
    </r>
  </si>
  <si>
    <r>
      <rPr>
        <sz val="12"/>
        <color rgb="FF000000"/>
        <rFont val="Aptos Narrow"/>
      </rPr>
      <t>Execution Bugs</t>
    </r>
    <r>
      <rPr>
        <sz val="12"/>
        <color rgb="FF000000"/>
        <rFont val="Microsoft Yahei"/>
        <family val="2"/>
        <charset val="134"/>
      </rPr>
      <t>：</t>
    </r>
    <r>
      <rPr>
        <sz val="12"/>
        <color rgb="FF000000"/>
        <rFont val="Aptos Narrow"/>
      </rPr>
      <t>enclave</t>
    </r>
    <r>
      <rPr>
        <sz val="12"/>
        <color rgb="FF000000"/>
        <rFont val="Microsoft Yahei"/>
        <family val="2"/>
        <charset val="134"/>
      </rPr>
      <t>创建</t>
    </r>
    <r>
      <rPr>
        <sz val="12"/>
        <color rgb="FF000000"/>
        <rFont val="Aptos Narrow"/>
      </rPr>
      <t>/</t>
    </r>
    <r>
      <rPr>
        <sz val="12"/>
        <color rgb="FF000000"/>
        <rFont val="Microsoft Yahei"/>
        <family val="2"/>
        <charset val="134"/>
      </rPr>
      <t xml:space="preserve">销毁、mpz_t 和 mpf_t 的 GMP库操作、测试基本算数逻辑loop(10) </t>
    </r>
    <r>
      <rPr>
        <sz val="12"/>
        <color rgb="FF000000"/>
        <rFont val="Aptos Narrow"/>
      </rPr>
      <t xml:space="preserve">
Other</t>
    </r>
    <r>
      <rPr>
        <sz val="12"/>
        <color rgb="FF000000"/>
        <rFont val="Microsoft Yahei"/>
        <family val="2"/>
        <charset val="134"/>
      </rPr>
      <t>：打印字符串输出信息</t>
    </r>
  </si>
  <si>
    <t>文献项目，无效</t>
  </si>
  <si>
    <t>vtu81/Enchecap</t>
  </si>
  <si>
    <t>https://github.com/vtu81/Enchecap</t>
  </si>
  <si>
    <t>An encrypted (enclave-based) heterogeneous calculation protocol based on Nvidia CUDA and Intel SGX.</t>
  </si>
  <si>
    <t>2021-03-18T10:37:21Z</t>
  </si>
  <si>
    <r>
      <rPr>
        <sz val="12"/>
        <color rgb="FF000000"/>
        <rFont val="Noto Sans CJK SC"/>
      </rPr>
      <t>实现和演示如何利用</t>
    </r>
    <r>
      <rPr>
        <sz val="12"/>
        <color rgb="FF000000"/>
        <rFont val="等线"/>
        <family val="3"/>
        <charset val="134"/>
      </rPr>
      <t>Intel SGX</t>
    </r>
    <r>
      <rPr>
        <sz val="12"/>
        <color rgb="FF000000"/>
        <rFont val="Noto Sans CJK SC"/>
      </rPr>
      <t>和</t>
    </r>
    <r>
      <rPr>
        <sz val="12"/>
        <color rgb="FF000000"/>
        <rFont val="等线"/>
        <family val="3"/>
        <charset val="134"/>
      </rPr>
      <t>Nvidia GPU</t>
    </r>
    <r>
      <rPr>
        <sz val="12"/>
        <color rgb="FF000000"/>
        <rFont val="Noto Sans CJK SC"/>
      </rPr>
      <t>（</t>
    </r>
    <r>
      <rPr>
        <sz val="12"/>
        <color rgb="FF000000"/>
        <rFont val="等线"/>
        <family val="3"/>
        <charset val="134"/>
      </rPr>
      <t>CUDA</t>
    </r>
    <r>
      <rPr>
        <sz val="12"/>
        <color rgb="FF000000"/>
        <rFont val="Noto Sans CJK SC"/>
      </rPr>
      <t>）协同进行安全的异构计算</t>
    </r>
  </si>
  <si>
    <t>YeeZTech/YeeZ-Privacy-Computing</t>
  </si>
  <si>
    <t>https://github.com/YeeZTech/YeeZ-Privacy-Computing</t>
  </si>
  <si>
    <r>
      <rPr>
        <sz val="12"/>
        <color rgb="FF000000"/>
        <rFont val="等线"/>
        <family val="3"/>
        <charset val="134"/>
      </rPr>
      <t>Fidelius - YeeZ Privacy Computing _</t>
    </r>
    <r>
      <rPr>
        <sz val="12"/>
        <color rgb="FF000000"/>
        <rFont val="Noto Sans CJK SC"/>
      </rPr>
      <t>轰</t>
    </r>
    <r>
      <rPr>
        <sz val="12"/>
        <color rgb="FF000000"/>
        <rFont val="等线"/>
        <family val="3"/>
        <charset val="134"/>
      </rPr>
      <t>__</t>
    </r>
    <r>
      <rPr>
        <sz val="12"/>
        <color rgb="FF000000"/>
        <rFont val="Noto Sans CJK SC"/>
      </rPr>
      <t>俊</t>
    </r>
    <r>
      <rPr>
        <sz val="12"/>
        <color rgb="FF000000"/>
        <rFont val="等线"/>
        <family val="3"/>
        <charset val="134"/>
      </rPr>
      <t>_ц_____</t>
    </r>
    <r>
      <rPr>
        <sz val="12"/>
        <color rgb="FF000000"/>
        <rFont val="Noto Sans CJK SC"/>
      </rPr>
      <t>洪</t>
    </r>
    <r>
      <rPr>
        <sz val="12"/>
        <color rgb="FF000000"/>
        <rFont val="等线"/>
        <family val="3"/>
        <charset val="134"/>
      </rPr>
      <t>_</t>
    </r>
    <r>
      <rPr>
        <sz val="12"/>
        <color rgb="FF000000"/>
        <rFont val="Noto Sans CJK SC"/>
      </rPr>
      <t>绉</t>
    </r>
    <r>
      <rPr>
        <sz val="12"/>
        <color rgb="FF000000"/>
        <rFont val="等线"/>
        <family val="3"/>
        <charset val="134"/>
      </rPr>
      <t>_</t>
    </r>
    <r>
      <rPr>
        <sz val="12"/>
        <color rgb="FF000000"/>
        <rFont val="Noto Sans CJK SC"/>
      </rPr>
      <t>绠</t>
    </r>
    <r>
      <rPr>
        <sz val="12"/>
        <color rgb="FF000000"/>
        <rFont val="等线"/>
        <family val="3"/>
        <charset val="134"/>
      </rPr>
      <t>_</t>
    </r>
    <r>
      <rPr>
        <sz val="12"/>
        <color rgb="FF000000"/>
        <rFont val="Noto Sans CJK SC"/>
      </rPr>
      <t>腑</t>
    </r>
    <r>
      <rPr>
        <sz val="12"/>
        <color rgb="FF000000"/>
        <rFont val="等线"/>
        <family val="3"/>
        <charset val="134"/>
      </rPr>
      <t>_</t>
    </r>
    <r>
      <rPr>
        <sz val="12"/>
        <color rgb="FF000000"/>
        <rFont val="Noto Sans CJK SC"/>
      </rPr>
      <t>翠欢</t>
    </r>
  </si>
  <si>
    <t>2021-03-22T03:21:22Z</t>
  </si>
  <si>
    <t>用与在多方协作计算中保护隐私的中间件</t>
  </si>
  <si>
    <t>sangfansh/mnist-sgx</t>
  </si>
  <si>
    <t>https://github.com/sangfansh/mnist-sgx</t>
  </si>
  <si>
    <t>2019-01-29T23:55:04Z</t>
  </si>
  <si>
    <r>
      <rPr>
        <sz val="12"/>
        <color rgb="FF000000"/>
        <rFont val="Aptos Narrow"/>
      </rPr>
      <t>test/tsgx-test /*</t>
    </r>
    <r>
      <rPr>
        <sz val="12"/>
        <color rgb="FF000000"/>
        <rFont val="Microsoft Yahei"/>
        <family val="2"/>
        <charset val="134"/>
      </rPr>
      <t>只是为了检验</t>
    </r>
    <r>
      <rPr>
        <sz val="12"/>
        <color rgb="FF000000"/>
        <rFont val="Noto Sans CJK SC"/>
      </rPr>
      <t xml:space="preserve"> </t>
    </r>
    <r>
      <rPr>
        <sz val="12"/>
        <color rgb="FF000000"/>
        <rFont val="Aptos Narrow"/>
      </rPr>
      <t xml:space="preserve">t-sgx </t>
    </r>
    <r>
      <rPr>
        <sz val="12"/>
        <color rgb="FF000000"/>
        <rFont val="Microsoft Yahei"/>
        <family val="2"/>
        <charset val="134"/>
      </rPr>
      <t>这个框架能跑通，</t>
    </r>
    <r>
      <rPr>
        <sz val="12"/>
        <color rgb="FF000000"/>
        <rFont val="Aptos Narrow"/>
      </rPr>
      <t>test/tsgx-nbench /*</t>
    </r>
    <r>
      <rPr>
        <sz val="12"/>
        <color rgb="FF000000"/>
        <rFont val="Microsoft Yahei"/>
        <family val="2"/>
        <charset val="134"/>
      </rPr>
      <t>只是针对</t>
    </r>
    <r>
      <rPr>
        <sz val="12"/>
        <color rgb="FF000000"/>
        <rFont val="Noto Sans CJK SC"/>
      </rPr>
      <t xml:space="preserve"> </t>
    </r>
    <r>
      <rPr>
        <sz val="12"/>
        <color rgb="FF000000"/>
        <rFont val="Aptos Narrow"/>
      </rPr>
      <t xml:space="preserve">t-sgx </t>
    </r>
    <r>
      <rPr>
        <sz val="12"/>
        <color rgb="FF000000"/>
        <rFont val="Microsoft Yahei"/>
        <family val="2"/>
        <charset val="134"/>
      </rPr>
      <t>将</t>
    </r>
    <r>
      <rPr>
        <sz val="12"/>
        <color rgb="FF000000"/>
        <rFont val="Noto Sans CJK SC"/>
      </rPr>
      <t xml:space="preserve"> </t>
    </r>
    <r>
      <rPr>
        <sz val="12"/>
        <color rgb="FF000000"/>
        <rFont val="Aptos Narrow"/>
      </rPr>
      <t xml:space="preserve">nbench </t>
    </r>
    <r>
      <rPr>
        <sz val="12"/>
        <color rgb="FF000000"/>
        <rFont val="Microsoft Yahei"/>
        <family val="2"/>
        <charset val="134"/>
      </rPr>
      <t>移植过来</t>
    </r>
  </si>
  <si>
    <t>swarupchandra/secure-analytics-sgx</t>
  </si>
  <si>
    <t>https://github.com/swarupchandra/secure-analytics-sgx</t>
  </si>
  <si>
    <t>Securing Data Analytics on Intel SGX using Randomization</t>
  </si>
  <si>
    <t>2017-07-12T22:19:36Z</t>
  </si>
  <si>
    <r>
      <rPr>
        <sz val="12"/>
        <color rgb="FF000000"/>
        <rFont val="Noto Sans CJK SC"/>
      </rPr>
      <t>在</t>
    </r>
    <r>
      <rPr>
        <sz val="12"/>
        <color rgb="FF000000"/>
        <rFont val="等线"/>
        <family val="3"/>
        <charset val="134"/>
      </rPr>
      <t>sgx</t>
    </r>
    <r>
      <rPr>
        <sz val="12"/>
        <color rgb="FF000000"/>
        <rFont val="Noto Sans CJK SC"/>
      </rPr>
      <t>中实现数据分析</t>
    </r>
  </si>
  <si>
    <t>ayeks/TresorSGX</t>
  </si>
  <si>
    <t>https://github.com/ayeks/TresorSGX</t>
  </si>
  <si>
    <t>Securing storage encryption by using Intel SGX enclaves. First attempt for the isolation of OS components with trusted enclaves.</t>
  </si>
  <si>
    <t>2016-10-14T15:35:06Z</t>
  </si>
  <si>
    <r>
      <rPr>
        <sz val="12"/>
        <color rgb="FF000000"/>
        <rFont val="Noto Sans CJK SC"/>
      </rPr>
      <t>旨在隔离和保护</t>
    </r>
    <r>
      <rPr>
        <sz val="12"/>
        <color rgb="FF000000"/>
        <rFont val="等线"/>
        <family val="3"/>
        <charset val="134"/>
      </rPr>
      <t>Linux</t>
    </r>
    <r>
      <rPr>
        <sz val="12"/>
        <color rgb="FF000000"/>
        <rFont val="Noto Sans CJK SC"/>
      </rPr>
      <t>内核的一个操作系统组件</t>
    </r>
    <r>
      <rPr>
        <sz val="12"/>
        <color rgb="FF000000"/>
        <rFont val="等线"/>
        <family val="3"/>
        <charset val="134"/>
      </rPr>
      <t>,</t>
    </r>
    <r>
      <rPr>
        <sz val="12"/>
        <color rgb="FF000000"/>
        <rFont val="Noto Sans CJK SC"/>
      </rPr>
      <t>加密密钥材料始终受到保护，防止非特权或特权组件的未授权访问。</t>
    </r>
  </si>
  <si>
    <t>Key management</t>
  </si>
  <si>
    <t>kernel security</t>
  </si>
  <si>
    <r>
      <rPr>
        <sz val="12"/>
        <color rgb="FF000000"/>
        <rFont val="等线"/>
        <family val="3"/>
        <charset val="134"/>
      </rPr>
      <t>Enclave</t>
    </r>
    <r>
      <rPr>
        <sz val="12"/>
        <color rgb="FF000000"/>
        <rFont val="Noto Sans CJK SC"/>
      </rPr>
      <t>内部</t>
    </r>
    <r>
      <rPr>
        <sz val="12"/>
        <color rgb="FF000000"/>
        <rFont val="等线"/>
        <family val="3"/>
        <charset val="134"/>
      </rPr>
      <t>AES</t>
    </r>
    <r>
      <rPr>
        <sz val="12"/>
        <color rgb="FF000000"/>
        <rFont val="Noto Sans CJK SC"/>
      </rPr>
      <t xml:space="preserve">加解密 </t>
    </r>
    <r>
      <rPr>
        <sz val="12"/>
        <color rgb="FF000000"/>
        <rFont val="等线"/>
        <family val="3"/>
        <charset val="134"/>
      </rPr>
      <t>,</t>
    </r>
    <r>
      <rPr>
        <sz val="12"/>
        <color rgb="FF000000"/>
        <rFont val="Noto Sans CJK SC"/>
      </rPr>
      <t>该过程验证了指针是否合法、是否唯一，防止非法内存访问</t>
    </r>
    <r>
      <rPr>
        <sz val="12"/>
        <color rgb="FF000000"/>
        <rFont val="等线"/>
        <family val="3"/>
        <charset val="134"/>
      </rPr>
      <t>((trusted)enclEncrypt, enclDecrypt)
SGX</t>
    </r>
    <r>
      <rPr>
        <sz val="12"/>
        <color rgb="FF000000"/>
        <rFont val="Noto Sans CJK SC"/>
      </rPr>
      <t xml:space="preserve">数据封装与持久化 </t>
    </r>
    <r>
      <rPr>
        <sz val="12"/>
        <color rgb="FF000000"/>
        <rFont val="等线"/>
        <family val="3"/>
        <charset val="134"/>
      </rPr>
      <t>(enclInitSealedCrypto)
OCALL</t>
    </r>
    <r>
      <rPr>
        <sz val="12"/>
        <color rgb="FF000000"/>
        <rFont val="Noto Sans CJK SC"/>
      </rPr>
      <t xml:space="preserve">调试接口 </t>
    </r>
    <r>
      <rPr>
        <sz val="12"/>
        <color rgb="FF000000"/>
        <rFont val="等线"/>
        <family val="3"/>
        <charset val="134"/>
      </rPr>
      <t xml:space="preserve">((untrusted )enclavePrintf, enclavePrintInt, enclavePrintHex)
</t>
    </r>
  </si>
  <si>
    <t>18.To reduce the secuity risks of enclave inputs by ensuring the values input encalves (e.g., parameters sent to enclaves) are verified thoroughly
28.secrets data that need to preserve should be sealed before enclave is destroyed
6.To ensure OCall behaviors meet expectations.</t>
  </si>
  <si>
    <t>Security：Enclave内部AES加解密、SGX数据封装与持久化
Other：OCALL的Print操作</t>
  </si>
  <si>
    <t>Safeheron/sgx-arweave-cpp</t>
  </si>
  <si>
    <t>https://github.com/Safeheron/sgx-arweave-cpp</t>
  </si>
  <si>
    <t>Safeheron__ TEE based RSA key sharding service.</t>
  </si>
  <si>
    <t>2022-07-18T06:04:45Z</t>
  </si>
  <si>
    <r>
      <rPr>
        <sz val="12"/>
        <color rgb="FF000000"/>
        <rFont val="等线"/>
        <family val="3"/>
        <charset val="134"/>
      </rPr>
      <t xml:space="preserve">Arweave </t>
    </r>
    <r>
      <rPr>
        <sz val="12"/>
        <color rgb="FF000000"/>
        <rFont val="Noto Sans CJK SC"/>
      </rPr>
      <t>是一个去中心化数据存储协议，它在区块链中扮演着永久存储数据的角色，该分片密钥签名服务用于</t>
    </r>
    <r>
      <rPr>
        <sz val="12"/>
        <color rgb="FF000000"/>
        <rFont val="等线"/>
        <family val="3"/>
        <charset val="134"/>
      </rPr>
      <t>arwave</t>
    </r>
    <r>
      <rPr>
        <sz val="12"/>
        <color rgb="FF000000"/>
        <rFont val="Noto Sans CJK SC"/>
      </rPr>
      <t>中</t>
    </r>
    <r>
      <rPr>
        <sz val="12"/>
        <color rgb="FF000000"/>
        <rFont val="等线"/>
        <family val="3"/>
        <charset val="134"/>
      </rPr>
      <t>https://safeheron.com/blog/tee-tss-rsa-key-sharding-open-source/?utm_source=chatgpt.com</t>
    </r>
  </si>
  <si>
    <t>commerceblock/lockbox</t>
  </si>
  <si>
    <t>https://github.com/commerceblock/lockbox</t>
  </si>
  <si>
    <t>Key share management in SGX secure enclaves.</t>
  </si>
  <si>
    <t>2020-10-14T10:15:38Z</t>
  </si>
  <si>
    <r>
      <rPr>
        <sz val="12"/>
        <color rgb="FF000000"/>
        <rFont val="Noto Sans CJK SC"/>
      </rPr>
      <t xml:space="preserve">项目的核心组件是为 </t>
    </r>
    <r>
      <rPr>
        <sz val="12"/>
        <color rgb="FF000000"/>
        <rFont val="等线"/>
        <family val="3"/>
        <charset val="134"/>
      </rPr>
      <t xml:space="preserve">Mainstay </t>
    </r>
    <r>
      <rPr>
        <sz val="12"/>
        <color rgb="FF000000"/>
        <rFont val="Noto Sans CJK SC"/>
      </rPr>
      <t xml:space="preserve">和 </t>
    </r>
    <r>
      <rPr>
        <sz val="12"/>
        <color rgb="FF000000"/>
        <rFont val="等线"/>
        <family val="3"/>
        <charset val="134"/>
      </rPr>
      <t xml:space="preserve">mercury </t>
    </r>
    <r>
      <rPr>
        <sz val="12"/>
        <color rgb="FF000000"/>
        <rFont val="Noto Sans CJK SC"/>
      </rPr>
      <t xml:space="preserve">服务的，这两个都是特定的区块链协议，需要进行交易签名 </t>
    </r>
    <r>
      <rPr>
        <sz val="12"/>
        <color rgb="FF000000"/>
        <rFont val="等线"/>
        <family val="3"/>
        <charset val="134"/>
      </rPr>
      <t>(transaction signing)</t>
    </r>
    <r>
      <rPr>
        <sz val="12"/>
        <color rgb="FF000000"/>
        <rFont val="Noto Sans CJK SC"/>
      </rPr>
      <t>，属于区块链解决方案</t>
    </r>
  </si>
  <si>
    <t>keysafe-protocol/keysafe-sgx</t>
  </si>
  <si>
    <t>https://github.com/keysafe-protocol/keysafe-sgx</t>
  </si>
  <si>
    <t>2022-02-28T07:49:16Z</t>
  </si>
  <si>
    <r>
      <rPr>
        <sz val="12"/>
        <color rgb="FF000000"/>
        <rFont val="等线"/>
        <family val="3"/>
        <charset val="134"/>
      </rPr>
      <t>keysafe protocol</t>
    </r>
    <r>
      <rPr>
        <sz val="12"/>
        <color rgb="FF000000"/>
        <rFont val="Noto Sans CJK SC"/>
      </rPr>
      <t>项目中的</t>
    </r>
    <r>
      <rPr>
        <sz val="12"/>
        <color rgb="FF000000"/>
        <rFont val="等线"/>
        <family val="3"/>
        <charset val="134"/>
      </rPr>
      <t>sgx</t>
    </r>
    <r>
      <rPr>
        <sz val="12"/>
        <color rgb="FF000000"/>
        <rFont val="Noto Sans CJK SC"/>
      </rPr>
      <t>部分，但是作者只做了一个</t>
    </r>
    <r>
      <rPr>
        <sz val="12"/>
        <color rgb="FF000000"/>
        <rFont val="等线"/>
        <family val="3"/>
        <charset val="134"/>
      </rPr>
      <t>demo</t>
    </r>
    <r>
      <rPr>
        <sz val="12"/>
        <color rgb="FF000000"/>
        <rFont val="Noto Sans CJK SC"/>
      </rPr>
      <t>出来，目前已经不再更新，页面也没在维护了，不过项目原本的目的与区块链有关，</t>
    </r>
    <r>
      <rPr>
        <sz val="12"/>
        <color rgb="FF000000"/>
        <rFont val="等线"/>
        <family val="3"/>
        <charset val="134"/>
      </rPr>
      <t>https://eleduck.com/posts/v5fdrn#</t>
    </r>
  </si>
  <si>
    <r>
      <rPr>
        <sz val="12"/>
        <color rgb="FF000000"/>
        <rFont val="Noto Sans CJK SC"/>
      </rPr>
      <t>密钥交换</t>
    </r>
    <r>
      <rPr>
        <sz val="12"/>
        <color rgb="FF000000"/>
        <rFont val="等线"/>
        <family val="3"/>
        <charset val="134"/>
      </rPr>
      <t xml:space="preserve">(test_out_public_key)
</t>
    </r>
    <r>
      <rPr>
        <sz val="12"/>
        <color rgb="FF000000"/>
        <rFont val="Noto Sans CJK SC"/>
      </rPr>
      <t>密钥生成</t>
    </r>
    <r>
      <rPr>
        <sz val="12"/>
        <color rgb="FF000000"/>
        <rFont val="等线"/>
        <family val="3"/>
        <charset val="134"/>
      </rPr>
      <t xml:space="preserve">	(test_gen_key)
RSA </t>
    </r>
    <r>
      <rPr>
        <sz val="12"/>
        <color rgb="FF000000"/>
        <rFont val="Noto Sans CJK SC"/>
      </rPr>
      <t>加解密</t>
    </r>
    <r>
      <rPr>
        <sz val="12"/>
        <color rgb="FF000000"/>
        <rFont val="等线"/>
        <family val="3"/>
        <charset val="134"/>
      </rPr>
      <t xml:space="preserve">	(test_encrypt, test_rsa_decrypt)
AES-GCM </t>
    </r>
    <r>
      <rPr>
        <sz val="12"/>
        <color rgb="FF000000"/>
        <rFont val="Noto Sans CJK SC"/>
      </rPr>
      <t>解密</t>
    </r>
    <r>
      <rPr>
        <sz val="12"/>
        <color rgb="FF000000"/>
        <rFont val="等线"/>
        <family val="3"/>
        <charset val="134"/>
      </rPr>
      <t xml:space="preserve">	(test_aes_decrypt)
</t>
    </r>
    <r>
      <rPr>
        <sz val="12"/>
        <color rgb="FF000000"/>
        <rFont val="Noto Sans CJK SC"/>
      </rPr>
      <t>数据密封</t>
    </r>
    <r>
      <rPr>
        <sz val="12"/>
        <color rgb="FF000000"/>
        <rFont val="等线"/>
        <family val="3"/>
        <charset val="134"/>
      </rPr>
      <t xml:space="preserve">(Sealing)(test_seal_and_save_data)
</t>
    </r>
    <r>
      <rPr>
        <sz val="12"/>
        <color rgb="FF000000"/>
        <rFont val="Noto Sans CJK SC"/>
      </rPr>
      <t>数据解封</t>
    </r>
    <r>
      <rPr>
        <sz val="12"/>
        <color rgb="FF000000"/>
        <rFont val="等线"/>
        <family val="3"/>
        <charset val="134"/>
      </rPr>
      <t xml:space="preserve">(Unsealing)(test_read_unseal_data)
</t>
    </r>
    <r>
      <rPr>
        <sz val="12"/>
        <color rgb="FF000000"/>
        <rFont val="Noto Sans CJK SC"/>
      </rPr>
      <t>获取公钥</t>
    </r>
    <r>
      <rPr>
        <sz val="12"/>
        <color rgb="FF000000"/>
        <rFont val="等线"/>
        <family val="3"/>
        <charset val="134"/>
      </rPr>
      <t xml:space="preserve">	(test_get_public_key)
Google Auth </t>
    </r>
    <r>
      <rPr>
        <sz val="12"/>
        <color rgb="FF000000"/>
        <rFont val="Noto Sans CJK SC"/>
      </rPr>
      <t>密钥生成</t>
    </r>
    <r>
      <rPr>
        <sz val="12"/>
        <color rgb="FF000000"/>
        <rFont val="等线"/>
        <family val="3"/>
        <charset val="134"/>
      </rPr>
      <t>(test_gen_gauth_secret)</t>
    </r>
  </si>
  <si>
    <t>28.secrets data that need to preserve should be sealed before enclave is destroyed</t>
  </si>
  <si>
    <t>goal:Secrets data that need to preserve should be sealed before enclave is destroyed 
label:Sealing
subjects:Code of seal process</t>
  </si>
  <si>
    <t>Security：数据密封、加密、解密、密钥操作</t>
  </si>
  <si>
    <t>crustio/crust-sworker</t>
  </si>
  <si>
    <t>https://github.com/crustio/crust-sworker</t>
  </si>
  <si>
    <t>sWorker(storage worker) is an offchain storage work inspector of Crust MPoW protocol running inside TEE enclave</t>
  </si>
  <si>
    <t>2019-11-13T03:33:15Z</t>
  </si>
  <si>
    <r>
      <rPr>
        <sz val="12"/>
        <color rgb="FF000000"/>
        <rFont val="Noto Sans CJK SC"/>
      </rPr>
      <t xml:space="preserve">一个在 </t>
    </r>
    <r>
      <rPr>
        <sz val="12"/>
        <color rgb="FF000000"/>
        <rFont val="等线"/>
        <family val="3"/>
        <charset val="134"/>
      </rPr>
      <t xml:space="preserve">Crust </t>
    </r>
    <r>
      <rPr>
        <sz val="12"/>
        <color rgb="FF000000"/>
        <rFont val="Noto Sans CJK SC"/>
      </rPr>
      <t xml:space="preserve">网络中运行的 </t>
    </r>
    <r>
      <rPr>
        <sz val="12"/>
        <color rgb="FF000000"/>
        <rFont val="等线"/>
        <family val="3"/>
        <charset val="134"/>
      </rPr>
      <t>off-chain storage work inspector</t>
    </r>
    <r>
      <rPr>
        <sz val="12"/>
        <color rgb="FF000000"/>
        <rFont val="Noto Sans CJK SC"/>
      </rPr>
      <t xml:space="preserve">，它在 </t>
    </r>
    <r>
      <rPr>
        <sz val="12"/>
        <color rgb="FF000000"/>
        <rFont val="等线"/>
        <family val="3"/>
        <charset val="134"/>
      </rPr>
      <t xml:space="preserve">Intel SGX enclave </t>
    </r>
    <r>
      <rPr>
        <sz val="12"/>
        <color rgb="FF000000"/>
        <rFont val="Noto Sans CJK SC"/>
      </rPr>
      <t>内部监控和验证存储工作</t>
    </r>
    <r>
      <rPr>
        <sz val="12"/>
        <color rgb="FF000000"/>
        <rFont val="等线"/>
        <family val="3"/>
        <charset val="134"/>
      </rPr>
      <t xml:space="preserve">(MPoW </t>
    </r>
    <r>
      <rPr>
        <sz val="12"/>
        <color rgb="FF000000"/>
        <rFont val="Noto Sans CJK SC"/>
      </rPr>
      <t>协议</t>
    </r>
    <r>
      <rPr>
        <sz val="12"/>
        <color rgb="FF000000"/>
        <rFont val="等线"/>
        <family val="3"/>
        <charset val="134"/>
      </rPr>
      <t>)</t>
    </r>
    <r>
      <rPr>
        <sz val="12"/>
        <color rgb="FF000000"/>
        <rFont val="Noto Sans CJK SC"/>
      </rPr>
      <t xml:space="preserve">，由 </t>
    </r>
    <r>
      <rPr>
        <sz val="12"/>
        <color rgb="FF000000"/>
        <rFont val="等线"/>
        <family val="3"/>
        <charset val="134"/>
      </rPr>
      <t xml:space="preserve">Web3 </t>
    </r>
    <r>
      <rPr>
        <sz val="12"/>
        <color rgb="FF000000"/>
        <rFont val="Noto Sans CJK SC"/>
      </rPr>
      <t>基金会资助</t>
    </r>
  </si>
  <si>
    <t>storage and sharing</t>
  </si>
  <si>
    <t>Basic infrastructure</t>
  </si>
  <si>
    <r>
      <rPr>
        <sz val="12"/>
        <color rgb="FF000000"/>
        <rFont val="等线"/>
        <family val="3"/>
        <charset val="134"/>
      </rPr>
      <t>Enclave</t>
    </r>
    <r>
      <rPr>
        <sz val="12"/>
        <color rgb="FF000000"/>
        <rFont val="Noto Sans CJK SC"/>
      </rPr>
      <t>创建</t>
    </r>
    <r>
      <rPr>
        <sz val="12"/>
        <color rgb="FF000000"/>
        <rFont val="等线"/>
        <family val="3"/>
        <charset val="134"/>
      </rPr>
      <t>/</t>
    </r>
    <r>
      <rPr>
        <sz val="12"/>
        <color rgb="FF000000"/>
        <rFont val="Noto Sans CJK SC"/>
      </rPr>
      <t>销毁（</t>
    </r>
    <r>
      <rPr>
        <sz val="12"/>
        <color rgb="FF000000"/>
        <rFont val="等线"/>
        <family val="3"/>
        <charset val="134"/>
      </rPr>
      <t>sgx_create_enclave()</t>
    </r>
    <r>
      <rPr>
        <sz val="12"/>
        <color rgb="FF000000"/>
        <rFont val="Noto Sans CJK SC"/>
      </rPr>
      <t>、</t>
    </r>
    <r>
      <rPr>
        <sz val="12"/>
        <color rgb="FF000000"/>
        <rFont val="等线"/>
        <family val="3"/>
        <charset val="134"/>
      </rPr>
      <t>sgx_destroy_enclave()</t>
    </r>
    <r>
      <rPr>
        <sz val="12"/>
        <color rgb="FF000000"/>
        <rFont val="Noto Sans CJK SC"/>
      </rPr>
      <t xml:space="preserve">）
</t>
    </r>
    <r>
      <rPr>
        <sz val="12"/>
        <color rgb="FF000000"/>
        <rFont val="等线"/>
        <family val="3"/>
        <charset val="134"/>
      </rPr>
      <t>SGX</t>
    </r>
    <r>
      <rPr>
        <sz val="12"/>
        <color rgb="FF000000"/>
        <rFont val="Noto Sans CJK SC"/>
      </rPr>
      <t xml:space="preserve">数据封装 </t>
    </r>
    <r>
      <rPr>
        <sz val="12"/>
        <color rgb="FF000000"/>
        <rFont val="等线"/>
        <family val="3"/>
        <charset val="134"/>
      </rPr>
      <t>(test_seal_data_mrenclave)
OCall</t>
    </r>
    <r>
      <rPr>
        <sz val="12"/>
        <color rgb="FF000000"/>
        <rFont val="Noto Sans CJK SC"/>
      </rPr>
      <t>测试，在</t>
    </r>
    <r>
      <rPr>
        <sz val="12"/>
        <color rgb="FF000000"/>
        <rFont val="等线"/>
        <family val="3"/>
        <charset val="134"/>
      </rPr>
      <t>OCall</t>
    </r>
    <r>
      <rPr>
        <sz val="12"/>
        <color rgb="FF000000"/>
        <rFont val="Noto Sans CJK SC"/>
      </rPr>
      <t xml:space="preserve">中定义的测试接口（
</t>
    </r>
    <r>
      <rPr>
        <sz val="12"/>
        <color rgb="FF000000"/>
        <rFont val="等线"/>
        <family val="3"/>
        <charset val="134"/>
      </rPr>
      <t>SRD</t>
    </r>
    <r>
      <rPr>
        <sz val="12"/>
        <color rgb="FF000000"/>
        <rFont val="Noto Sans CJK SC"/>
      </rPr>
      <t>测试：
测试</t>
    </r>
    <r>
      <rPr>
        <sz val="12"/>
        <color rgb="FF000000"/>
        <rFont val="等线"/>
        <family val="3"/>
        <charset val="134"/>
      </rPr>
      <t>SRD</t>
    </r>
    <r>
      <rPr>
        <sz val="12"/>
        <color rgb="FF000000"/>
        <rFont val="Noto Sans CJK SC"/>
      </rPr>
      <t xml:space="preserve">存储增减功能 </t>
    </r>
    <r>
      <rPr>
        <sz val="12"/>
        <color rgb="FF000000"/>
        <rFont val="等线"/>
        <family val="3"/>
        <charset val="134"/>
      </rPr>
      <t>ocall_srd_change_test()</t>
    </r>
    <r>
      <rPr>
        <sz val="12"/>
        <color rgb="FF000000"/>
        <rFont val="Noto Sans CJK SC"/>
      </rPr>
      <t>、</t>
    </r>
    <r>
      <rPr>
        <sz val="12"/>
        <color rgb="FF000000"/>
        <rFont val="等线"/>
        <family val="3"/>
        <charset val="134"/>
      </rPr>
      <t>SRD</t>
    </r>
    <r>
      <rPr>
        <sz val="12"/>
        <color rgb="FF000000"/>
        <rFont val="Noto Sans CJK SC"/>
      </rPr>
      <t>完整性校验</t>
    </r>
    <r>
      <rPr>
        <sz val="12"/>
        <color rgb="FF000000"/>
        <rFont val="等线"/>
        <family val="3"/>
        <charset val="134"/>
      </rPr>
      <t xml:space="preserve">ocall_recall_validate_srd_bench()
</t>
    </r>
    <r>
      <rPr>
        <sz val="12"/>
        <color rgb="FF000000"/>
        <rFont val="Noto Sans CJK SC"/>
      </rPr>
      <t xml:space="preserve">文件测试：
测试基准文件读取功能 </t>
    </r>
    <r>
      <rPr>
        <sz val="12"/>
        <color rgb="FF000000"/>
        <rFont val="等线"/>
        <family val="3"/>
        <charset val="134"/>
      </rPr>
      <t>ocall_get_file_bench()</t>
    </r>
    <r>
      <rPr>
        <sz val="12"/>
        <color rgb="FF000000"/>
        <rFont val="Noto Sans CJK SC"/>
      </rPr>
      <t xml:space="preserve">、测试分块文件读取功能 </t>
    </r>
    <r>
      <rPr>
        <sz val="12"/>
        <color rgb="FF000000"/>
        <rFont val="等线"/>
        <family val="3"/>
        <charset val="134"/>
      </rPr>
      <t>ocall_get_file_block()</t>
    </r>
    <r>
      <rPr>
        <sz val="12"/>
        <color rgb="FF000000"/>
        <rFont val="Noto Sans CJK SC"/>
      </rPr>
      <t>、测试文件元数据存储功能</t>
    </r>
    <r>
      <rPr>
        <sz val="12"/>
        <color rgb="FF000000"/>
        <rFont val="等线"/>
        <family val="3"/>
        <charset val="134"/>
      </rPr>
      <t>ocall_store_file_info_test()</t>
    </r>
    <r>
      <rPr>
        <sz val="12"/>
        <color rgb="FF000000"/>
        <rFont val="Noto Sans CJK SC"/>
      </rPr>
      <t>、文件完整性校验</t>
    </r>
    <r>
      <rPr>
        <sz val="12"/>
        <color rgb="FF000000"/>
        <rFont val="等线"/>
        <family val="3"/>
        <charset val="134"/>
      </rPr>
      <t xml:space="preserve">ocall_recall_validate_file_bench()
</t>
    </r>
    <r>
      <rPr>
        <sz val="12"/>
        <color rgb="FF000000"/>
        <rFont val="Noto Sans CJK SC"/>
      </rPr>
      <t xml:space="preserve">）
</t>
    </r>
    <r>
      <rPr>
        <sz val="12"/>
        <color rgb="FF000000"/>
        <rFont val="等线"/>
        <family val="3"/>
        <charset val="134"/>
      </rPr>
      <t>ECall</t>
    </r>
    <r>
      <rPr>
        <sz val="12"/>
        <color rgb="FF000000"/>
        <rFont val="Noto Sans CJK SC"/>
      </rPr>
      <t>测试，在</t>
    </r>
    <r>
      <rPr>
        <sz val="12"/>
        <color rgb="FF000000"/>
        <rFont val="等线"/>
        <family val="3"/>
        <charset val="134"/>
      </rPr>
      <t>ECall</t>
    </r>
    <r>
      <rPr>
        <sz val="12"/>
        <color rgb="FF000000"/>
        <rFont val="Noto Sans CJK SC"/>
      </rPr>
      <t xml:space="preserve">中定义的测试接口（
</t>
    </r>
    <r>
      <rPr>
        <sz val="12"/>
        <color rgb="FF000000"/>
        <rFont val="等线"/>
        <family val="3"/>
        <charset val="134"/>
      </rPr>
      <t xml:space="preserve">SRD </t>
    </r>
    <r>
      <rPr>
        <sz val="12"/>
        <color rgb="FF000000"/>
        <rFont val="Noto Sans CJK SC"/>
      </rPr>
      <t xml:space="preserve">管理测试
测试 </t>
    </r>
    <r>
      <rPr>
        <sz val="12"/>
        <color rgb="FF000000"/>
        <rFont val="等线"/>
        <family val="3"/>
        <charset val="134"/>
      </rPr>
      <t xml:space="preserve">SRD </t>
    </r>
    <r>
      <rPr>
        <sz val="12"/>
        <color rgb="FF000000"/>
        <rFont val="Noto Sans CJK SC"/>
      </rPr>
      <t xml:space="preserve">存储空间增加功能 </t>
    </r>
    <r>
      <rPr>
        <sz val="12"/>
        <color rgb="FF000000"/>
        <rFont val="等线"/>
        <family val="3"/>
        <charset val="134"/>
      </rPr>
      <t>Ecall_srd_increase_test()</t>
    </r>
    <r>
      <rPr>
        <sz val="12"/>
        <color rgb="FF000000"/>
        <rFont val="Noto Sans CJK SC"/>
      </rPr>
      <t xml:space="preserve">、测试 </t>
    </r>
    <r>
      <rPr>
        <sz val="12"/>
        <color rgb="FF000000"/>
        <rFont val="等线"/>
        <family val="3"/>
        <charset val="134"/>
      </rPr>
      <t xml:space="preserve">SRD </t>
    </r>
    <r>
      <rPr>
        <sz val="12"/>
        <color rgb="FF000000"/>
        <rFont val="Noto Sans CJK SC"/>
      </rPr>
      <t xml:space="preserve">存储空间减少功能 </t>
    </r>
    <r>
      <rPr>
        <sz val="12"/>
        <color rgb="FF000000"/>
        <rFont val="等线"/>
        <family val="3"/>
        <charset val="134"/>
      </rPr>
      <t>Ecall_srd_decrease_test()</t>
    </r>
    <r>
      <rPr>
        <sz val="12"/>
        <color rgb="FF000000"/>
        <rFont val="Noto Sans CJK SC"/>
      </rPr>
      <t xml:space="preserve">、测试 </t>
    </r>
    <r>
      <rPr>
        <sz val="12"/>
        <color rgb="FF000000"/>
        <rFont val="等线"/>
        <family val="3"/>
        <charset val="134"/>
      </rPr>
      <t xml:space="preserve">SRD </t>
    </r>
    <r>
      <rPr>
        <sz val="12"/>
        <color rgb="FF000000"/>
        <rFont val="Noto Sans CJK SC"/>
      </rPr>
      <t xml:space="preserve">存储空间变更操作 </t>
    </r>
    <r>
      <rPr>
        <sz val="12"/>
        <color rgb="FF000000"/>
        <rFont val="等线"/>
        <family val="3"/>
        <charset val="134"/>
      </rPr>
      <t xml:space="preserve">Ecall_srd_change_test() </t>
    </r>
    <r>
      <rPr>
        <sz val="12"/>
        <color rgb="FF000000"/>
        <rFont val="Noto Sans CJK SC"/>
      </rPr>
      <t xml:space="preserve">、测试 </t>
    </r>
    <r>
      <rPr>
        <sz val="12"/>
        <color rgb="FF000000"/>
        <rFont val="等线"/>
        <family val="3"/>
        <charset val="134"/>
      </rPr>
      <t xml:space="preserve">SRD </t>
    </r>
    <r>
      <rPr>
        <sz val="12"/>
        <color rgb="FF000000"/>
        <rFont val="Noto Sans CJK SC"/>
      </rPr>
      <t xml:space="preserve">完整性验证逻辑 </t>
    </r>
    <r>
      <rPr>
        <sz val="12"/>
        <color rgb="FF000000"/>
        <rFont val="等线"/>
        <family val="3"/>
        <charset val="134"/>
      </rPr>
      <t xml:space="preserve">Ecall_validate_srd_test() </t>
    </r>
    <r>
      <rPr>
        <sz val="12"/>
        <color rgb="FF000000"/>
        <rFont val="Noto Sans CJK SC"/>
      </rPr>
      <t>、</t>
    </r>
    <r>
      <rPr>
        <sz val="12"/>
        <color rgb="FF000000"/>
        <rFont val="等线"/>
        <family val="3"/>
        <charset val="134"/>
      </rPr>
      <t xml:space="preserve">SRD </t>
    </r>
    <r>
      <rPr>
        <sz val="12"/>
        <color rgb="FF000000"/>
        <rFont val="Noto Sans CJK SC"/>
      </rPr>
      <t xml:space="preserve">完整性验证基准性能测试 </t>
    </r>
    <r>
      <rPr>
        <sz val="12"/>
        <color rgb="FF000000"/>
        <rFont val="等线"/>
        <family val="3"/>
        <charset val="134"/>
      </rPr>
      <t xml:space="preserve">Ecall_validate_srd_bench() </t>
    </r>
    <r>
      <rPr>
        <sz val="12"/>
        <color rgb="FF000000"/>
        <rFont val="Noto Sans CJK SC"/>
      </rPr>
      <t>、非</t>
    </r>
    <r>
      <rPr>
        <sz val="12"/>
        <color rgb="FF000000"/>
        <rFont val="等线"/>
        <family val="3"/>
        <charset val="134"/>
      </rPr>
      <t>mock</t>
    </r>
    <r>
      <rPr>
        <sz val="12"/>
        <color rgb="FF000000"/>
        <rFont val="Noto Sans CJK SC"/>
      </rPr>
      <t xml:space="preserve">真实环境 </t>
    </r>
    <r>
      <rPr>
        <sz val="12"/>
        <color rgb="FF000000"/>
        <rFont val="等线"/>
        <family val="3"/>
        <charset val="134"/>
      </rPr>
      <t xml:space="preserve">SRD </t>
    </r>
    <r>
      <rPr>
        <sz val="12"/>
        <color rgb="FF000000"/>
        <rFont val="Noto Sans CJK SC"/>
      </rPr>
      <t xml:space="preserve">基准性能测试 </t>
    </r>
    <r>
      <rPr>
        <sz val="12"/>
        <color rgb="FF000000"/>
        <rFont val="等线"/>
        <family val="3"/>
        <charset val="134"/>
      </rPr>
      <t xml:space="preserve">Ecall_validate_srd_bench_real() 
</t>
    </r>
    <r>
      <rPr>
        <sz val="12"/>
        <color rgb="FF000000"/>
        <rFont val="Noto Sans CJK SC"/>
      </rPr>
      <t xml:space="preserve">文件管理测试：
测试批量添加文件功能 </t>
    </r>
    <r>
      <rPr>
        <sz val="12"/>
        <color rgb="FF000000"/>
        <rFont val="等线"/>
        <family val="3"/>
        <charset val="134"/>
      </rPr>
      <t>Ecall_test_add_file()</t>
    </r>
    <r>
      <rPr>
        <sz val="12"/>
        <color rgb="FF000000"/>
        <rFont val="Noto Sans CJK SC"/>
      </rPr>
      <t xml:space="preserve">、测试安全删除文件功能 </t>
    </r>
    <r>
      <rPr>
        <sz val="12"/>
        <color rgb="FF000000"/>
        <rFont val="等线"/>
        <family val="3"/>
        <charset val="134"/>
      </rPr>
      <t>Ecall_test_delete_file()</t>
    </r>
    <r>
      <rPr>
        <sz val="12"/>
        <color rgb="FF000000"/>
        <rFont val="Noto Sans CJK SC"/>
      </rPr>
      <t xml:space="preserve">、测试非安全文件删除路径 </t>
    </r>
    <r>
      <rPr>
        <sz val="12"/>
        <color rgb="FF000000"/>
        <rFont val="等线"/>
        <family val="3"/>
        <charset val="134"/>
      </rPr>
      <t>Ecall_test_delete_file_unsafe()</t>
    </r>
    <r>
      <rPr>
        <sz val="12"/>
        <color rgb="FF000000"/>
        <rFont val="Noto Sans CJK SC"/>
      </rPr>
      <t xml:space="preserve">、测试文件清理功能 </t>
    </r>
    <r>
      <rPr>
        <sz val="12"/>
        <color rgb="FF000000"/>
        <rFont val="等线"/>
        <family val="3"/>
        <charset val="134"/>
      </rPr>
      <t>Ecall_clean_file()</t>
    </r>
    <r>
      <rPr>
        <sz val="12"/>
        <color rgb="FF000000"/>
        <rFont val="Noto Sans CJK SC"/>
      </rPr>
      <t xml:space="preserve">、测试文件元数据获取功能 </t>
    </r>
    <r>
      <rPr>
        <sz val="12"/>
        <color rgb="FF000000"/>
        <rFont val="等线"/>
        <family val="3"/>
        <charset val="134"/>
      </rPr>
      <t>Ecall_get_file_info()</t>
    </r>
    <r>
      <rPr>
        <sz val="12"/>
        <color rgb="FF000000"/>
        <rFont val="Noto Sans CJK SC"/>
      </rPr>
      <t xml:space="preserve">、测试文件完整性验证逻辑 </t>
    </r>
    <r>
      <rPr>
        <sz val="12"/>
        <color rgb="FF000000"/>
        <rFont val="等线"/>
        <family val="3"/>
        <charset val="134"/>
      </rPr>
      <t>Ecall_validate_file_test()</t>
    </r>
    <r>
      <rPr>
        <sz val="12"/>
        <color rgb="FF000000"/>
        <rFont val="Noto Sans CJK SC"/>
      </rPr>
      <t xml:space="preserve">、文件完整性验证基准性能测试 </t>
    </r>
    <r>
      <rPr>
        <sz val="12"/>
        <color rgb="FF000000"/>
        <rFont val="等线"/>
        <family val="3"/>
        <charset val="134"/>
      </rPr>
      <t>Ecall_validate_file_bench()</t>
    </r>
    <r>
      <rPr>
        <sz val="12"/>
        <color rgb="FF000000"/>
        <rFont val="Noto Sans CJK SC"/>
      </rPr>
      <t>、非</t>
    </r>
    <r>
      <rPr>
        <sz val="12"/>
        <color rgb="FF000000"/>
        <rFont val="等线"/>
        <family val="3"/>
        <charset val="134"/>
      </rPr>
      <t>mock</t>
    </r>
    <r>
      <rPr>
        <sz val="12"/>
        <color rgb="FF000000"/>
        <rFont val="Noto Sans CJK SC"/>
      </rPr>
      <t xml:space="preserve">真实环境文件基准性能测试 </t>
    </r>
    <r>
      <rPr>
        <sz val="12"/>
        <color rgb="FF000000"/>
        <rFont val="等线"/>
        <family val="3"/>
        <charset val="134"/>
      </rPr>
      <t xml:space="preserve">Ecall_validate_file_bench_real()
</t>
    </r>
    <r>
      <rPr>
        <sz val="12"/>
        <color rgb="FF000000"/>
        <rFont val="Noto Sans CJK SC"/>
      </rPr>
      <t xml:space="preserve">元数据操作测试：
测试元数据存储功能 </t>
    </r>
    <r>
      <rPr>
        <sz val="12"/>
        <color rgb="FF000000"/>
        <rFont val="等线"/>
        <family val="3"/>
        <charset val="134"/>
      </rPr>
      <t>Ecall_store_metadata()
Work Report</t>
    </r>
    <r>
      <rPr>
        <sz val="12"/>
        <color rgb="FF000000"/>
        <rFont val="Noto Sans CJK SC"/>
      </rPr>
      <t>处理测试（</t>
    </r>
    <r>
      <rPr>
        <sz val="12"/>
        <color rgb="FF000000"/>
        <rFont val="等线"/>
        <family val="3"/>
        <charset val="134"/>
      </rPr>
      <t>Crust</t>
    </r>
    <r>
      <rPr>
        <sz val="12"/>
        <color rgb="FF000000"/>
        <rFont val="Noto Sans CJK SC"/>
      </rPr>
      <t>网络添加</t>
    </r>
    <r>
      <rPr>
        <sz val="12"/>
        <color rgb="FF000000"/>
        <rFont val="等线"/>
        <family val="3"/>
        <charset val="134"/>
      </rPr>
      <t>SRD</t>
    </r>
    <r>
      <rPr>
        <sz val="12"/>
        <color rgb="FF000000"/>
        <rFont val="Noto Sans CJK SC"/>
      </rPr>
      <t>和文件的</t>
    </r>
    <r>
      <rPr>
        <sz val="12"/>
        <color rgb="FF000000"/>
        <rFont val="等线"/>
        <family val="3"/>
        <charset val="134"/>
      </rPr>
      <t>Work Report</t>
    </r>
    <r>
      <rPr>
        <sz val="12"/>
        <color rgb="FF000000"/>
        <rFont val="Noto Sans CJK SC"/>
      </rPr>
      <t>）：
测试</t>
    </r>
    <r>
      <rPr>
        <sz val="12"/>
        <color rgb="FF000000"/>
        <rFont val="等线"/>
        <family val="3"/>
        <charset val="134"/>
      </rPr>
      <t>Work Report</t>
    </r>
    <r>
      <rPr>
        <sz val="12"/>
        <color rgb="FF000000"/>
        <rFont val="Noto Sans CJK SC"/>
      </rPr>
      <t xml:space="preserve">处理逻辑 </t>
    </r>
    <r>
      <rPr>
        <sz val="12"/>
        <color rgb="FF000000"/>
        <rFont val="等线"/>
        <family val="3"/>
        <charset val="134"/>
      </rPr>
      <t>Ecall_handle_report_result()</t>
    </r>
    <r>
      <rPr>
        <sz val="12"/>
        <color rgb="FF000000"/>
        <rFont val="Noto Sans CJK SC"/>
      </rPr>
      <t>、测试</t>
    </r>
    <r>
      <rPr>
        <sz val="12"/>
        <color rgb="FF000000"/>
        <rFont val="等线"/>
        <family val="3"/>
        <charset val="134"/>
      </rPr>
      <t>SRD</t>
    </r>
    <r>
      <rPr>
        <sz val="12"/>
        <color rgb="FF000000"/>
        <rFont val="Noto Sans CJK SC"/>
      </rPr>
      <t>和文件</t>
    </r>
    <r>
      <rPr>
        <sz val="12"/>
        <color rgb="FF000000"/>
        <rFont val="等线"/>
        <family val="3"/>
        <charset val="134"/>
      </rPr>
      <t>proof</t>
    </r>
    <r>
      <rPr>
        <sz val="12"/>
        <color rgb="FF000000"/>
        <rFont val="Noto Sans CJK SC"/>
      </rPr>
      <t xml:space="preserve">的添加功能 </t>
    </r>
    <r>
      <rPr>
        <sz val="12"/>
        <color rgb="FF000000"/>
        <rFont val="等线"/>
        <family val="3"/>
        <charset val="134"/>
      </rPr>
      <t>Ecall_add_validate_proof()</t>
    </r>
    <r>
      <rPr>
        <sz val="12"/>
        <color rgb="FF000000"/>
        <rFont val="Noto Sans CJK SC"/>
      </rPr>
      <t xml:space="preserve">、测试更新 </t>
    </r>
    <r>
      <rPr>
        <sz val="12"/>
        <color rgb="FF000000"/>
        <rFont val="等线"/>
        <family val="3"/>
        <charset val="134"/>
      </rPr>
      <t xml:space="preserve">Crust </t>
    </r>
    <r>
      <rPr>
        <sz val="12"/>
        <color rgb="FF000000"/>
        <rFont val="Noto Sans CJK SC"/>
      </rPr>
      <t xml:space="preserve">网络节点身份升级数据生成的逻辑 </t>
    </r>
    <r>
      <rPr>
        <sz val="12"/>
        <color rgb="FF000000"/>
        <rFont val="等线"/>
        <family val="3"/>
        <charset val="134"/>
      </rPr>
      <t>Ecall_gen_upgrade_data_test</t>
    </r>
    <r>
      <rPr>
        <sz val="12"/>
        <color rgb="FF000000"/>
        <rFont val="Noto Sans CJK SC"/>
      </rPr>
      <t>（）、测试更新</t>
    </r>
    <r>
      <rPr>
        <sz val="12"/>
        <color rgb="FF000000"/>
        <rFont val="等线"/>
        <family val="3"/>
        <charset val="134"/>
      </rPr>
      <t>Work Report</t>
    </r>
    <r>
      <rPr>
        <sz val="12"/>
        <color rgb="FF000000"/>
        <rFont val="Noto Sans CJK SC"/>
      </rPr>
      <t xml:space="preserve">的逻辑 </t>
    </r>
    <r>
      <rPr>
        <sz val="12"/>
        <color rgb="FF000000"/>
        <rFont val="等线"/>
        <family val="3"/>
        <charset val="134"/>
      </rPr>
      <t>Ecall_gen_and_upload_work_report_test</t>
    </r>
    <r>
      <rPr>
        <sz val="12"/>
        <color rgb="FF000000"/>
        <rFont val="Noto Sans CJK SC"/>
      </rPr>
      <t xml:space="preserve">（）
）
</t>
    </r>
  </si>
  <si>
    <t xml:space="preserve">Execution Bugs：enclave创建/销毁、sgx数据密封、SRD测试、文件测试、SRD管理测试、SRD文件管理测试、元数据存储测试、WorkReport处理测试
</t>
  </si>
  <si>
    <t>Erlang-Enclave-Thesis/sgx-erlang-extension</t>
  </si>
  <si>
    <t>https://github.com/Erlang-Enclave-Thesis/sgx-erlang-extension</t>
  </si>
  <si>
    <t>Exploring Methods of Protecting Confidential Erlang Workloads with Intel SGX</t>
  </si>
  <si>
    <t>2020-05-29T12:48:34Z</t>
  </si>
  <si>
    <r>
      <rPr>
        <sz val="12"/>
        <color rgb="FF000000"/>
        <rFont val="Noto Sans CJK SC"/>
      </rPr>
      <t xml:space="preserve">保护 </t>
    </r>
    <r>
      <rPr>
        <sz val="12"/>
        <color rgb="FF000000"/>
        <rFont val="等线"/>
        <family val="3"/>
        <charset val="134"/>
      </rPr>
      <t xml:space="preserve">Erlang </t>
    </r>
    <r>
      <rPr>
        <sz val="12"/>
        <color rgb="FF000000"/>
        <rFont val="Noto Sans CJK SC"/>
      </rPr>
      <t xml:space="preserve">后端应用中的敏感数据与代码逻辑，通过将敏感操作封装在 </t>
    </r>
    <r>
      <rPr>
        <sz val="12"/>
        <color rgb="FF000000"/>
        <rFont val="等线"/>
        <family val="3"/>
        <charset val="134"/>
      </rPr>
      <t xml:space="preserve">SGX enclave </t>
    </r>
    <r>
      <rPr>
        <sz val="12"/>
        <color rgb="FF000000"/>
        <rFont val="Noto Sans CJK SC"/>
      </rPr>
      <t>中，确保数据和代码的机密性</t>
    </r>
  </si>
  <si>
    <t>文献项目</t>
  </si>
  <si>
    <t>lsds/TaLoS</t>
  </si>
  <si>
    <t>https://github.com/lsds/TaLoS</t>
  </si>
  <si>
    <t>Efficient TLS termination inside Intel SGX enclaves for existing applications</t>
  </si>
  <si>
    <t>2017-03-16T20:42:42Z</t>
  </si>
  <si>
    <r>
      <rPr>
        <sz val="12"/>
        <color rgb="FF000000"/>
        <rFont val="Noto Sans CJK SC"/>
      </rPr>
      <t>本地</t>
    </r>
    <r>
      <rPr>
        <sz val="12"/>
        <color rgb="FF000000"/>
        <rFont val="等线"/>
        <family val="3"/>
        <charset val="134"/>
      </rPr>
      <t>TLS</t>
    </r>
    <r>
      <rPr>
        <sz val="12"/>
        <color rgb="FF000000"/>
        <rFont val="Noto Sans CJK SC"/>
      </rPr>
      <t>库集成进</t>
    </r>
    <r>
      <rPr>
        <sz val="12"/>
        <color rgb="FF000000"/>
        <rFont val="等线"/>
        <family val="3"/>
        <charset val="134"/>
      </rPr>
      <t>Web</t>
    </r>
    <r>
      <rPr>
        <sz val="12"/>
        <color rgb="FF000000"/>
        <rFont val="Noto Sans CJK SC"/>
      </rPr>
      <t>服务</t>
    </r>
  </si>
  <si>
    <t>Maxul/Aurora</t>
  </si>
  <si>
    <t>https://github.com/Maxul/Aurora</t>
  </si>
  <si>
    <t>Trusted I/O Paths for SGX Enclaves</t>
  </si>
  <si>
    <t>2019-06-28T02:22:00Z</t>
  </si>
  <si>
    <r>
      <rPr>
        <sz val="12"/>
        <color rgb="FF000000"/>
        <rFont val="等线"/>
        <family val="3"/>
        <charset val="134"/>
      </rPr>
      <t xml:space="preserve">SGX </t>
    </r>
    <r>
      <rPr>
        <sz val="12"/>
        <color rgb="FF000000"/>
        <rFont val="Noto Sans CJK SC"/>
      </rPr>
      <t xml:space="preserve">提供了内存保护，但缺乏可信的 </t>
    </r>
    <r>
      <rPr>
        <sz val="12"/>
        <color rgb="FF000000"/>
        <rFont val="等线"/>
        <family val="3"/>
        <charset val="134"/>
      </rPr>
      <t xml:space="preserve">I/O </t>
    </r>
    <r>
      <rPr>
        <sz val="12"/>
        <color rgb="FF000000"/>
        <rFont val="Noto Sans CJK SC"/>
      </rPr>
      <t>路径保护，</t>
    </r>
    <r>
      <rPr>
        <sz val="12"/>
        <color rgb="FF000000"/>
        <rFont val="等线"/>
        <family val="3"/>
        <charset val="134"/>
      </rPr>
      <t>Aurora</t>
    </r>
    <r>
      <rPr>
        <sz val="12"/>
        <color rgb="FF000000"/>
        <rFont val="Noto Sans CJK SC"/>
      </rPr>
      <t xml:space="preserve">解决了这个问题，保护 </t>
    </r>
    <r>
      <rPr>
        <sz val="12"/>
        <color rgb="FF000000"/>
        <rFont val="等线"/>
        <family val="3"/>
        <charset val="134"/>
      </rPr>
      <t xml:space="preserve">I/O </t>
    </r>
    <r>
      <rPr>
        <sz val="12"/>
        <color rgb="FF000000"/>
        <rFont val="Noto Sans CJK SC"/>
      </rPr>
      <t>操作的机密性，提供</t>
    </r>
    <r>
      <rPr>
        <sz val="12"/>
        <color rgb="FF000000"/>
        <rFont val="等线"/>
        <family val="3"/>
        <charset val="134"/>
      </rPr>
      <t>trusted path</t>
    </r>
  </si>
  <si>
    <t>Noxy3301/CASSA</t>
  </si>
  <si>
    <t>https://github.com/Noxy3301/CASSA</t>
  </si>
  <si>
    <t>A data platform that harmonizes confidentiality and high performance with Intel SGX.</t>
  </si>
  <si>
    <t>2023-09-25T19:30:35Z</t>
  </si>
  <si>
    <t>数据平台</t>
  </si>
  <si>
    <t>Distribute data storage and sharing</t>
  </si>
  <si>
    <t>occlum/sgx_protect_file</t>
  </si>
  <si>
    <t>https://github.com/occlum/sgx_protect_file</t>
  </si>
  <si>
    <t xml:space="preserve">A command-line utility that encrypts and decrypts file using SGX Protected File System Library </t>
  </si>
  <si>
    <t>2018-11-14T08:02:34Z</t>
  </si>
  <si>
    <t>文件加密</t>
  </si>
  <si>
    <t>siddharthsyal/File-Encryption-Using-Intel-SGX</t>
  </si>
  <si>
    <t>https://github.com/siddharthsyal/File-Encryption-Using-Intel-SGX</t>
  </si>
  <si>
    <t>The repository contains the code for Windows console based application that uses Intel-SGX  platform for file encryption/decryption using random keys.</t>
  </si>
  <si>
    <t>2018-11-05T22:52:04Z</t>
  </si>
  <si>
    <r>
      <rPr>
        <sz val="12"/>
        <color rgb="FF000000"/>
        <rFont val="Noto Sans CJK SC"/>
      </rPr>
      <t>基于</t>
    </r>
    <r>
      <rPr>
        <sz val="12"/>
        <color rgb="FF000000"/>
        <rFont val="等线"/>
        <family val="3"/>
        <charset val="134"/>
      </rPr>
      <t>windows</t>
    </r>
    <r>
      <rPr>
        <sz val="12"/>
        <color rgb="FF000000"/>
        <rFont val="Noto Sans CJK SC"/>
      </rPr>
      <t>控制台的文件加密解密系统</t>
    </r>
  </si>
  <si>
    <t>TLSonSGX/TLSonSGX</t>
  </si>
  <si>
    <t>https://github.com/TLSonSGX/TLSonSGX</t>
  </si>
  <si>
    <t>2018-04-24T08:35:59Z</t>
  </si>
  <si>
    <t>加密库的包装器</t>
  </si>
  <si>
    <t>svartkanin/User-security-guarantees</t>
  </si>
  <si>
    <t>https://github.com/svartkanin/User-security-guarantees</t>
  </si>
  <si>
    <t>Using Intel SGX and Linux IMA to attest remote systems</t>
  </si>
  <si>
    <t>2017-03-19T16:48:42Z</t>
  </si>
  <si>
    <r>
      <rPr>
        <sz val="12"/>
        <color rgb="FF000000"/>
        <rFont val="Noto Sans CJK SC"/>
      </rPr>
      <t>先验证主机</t>
    </r>
    <r>
      <rPr>
        <sz val="12"/>
        <color rgb="FF000000"/>
        <rFont val="等线"/>
        <family val="3"/>
        <charset val="134"/>
      </rPr>
      <t>/</t>
    </r>
    <r>
      <rPr>
        <sz val="12"/>
        <color rgb="FF000000"/>
        <rFont val="Noto Sans CJK SC"/>
      </rPr>
      <t>容器完整性，再进行远程通信，最终与</t>
    </r>
    <r>
      <rPr>
        <sz val="12"/>
        <color rgb="FF000000"/>
        <rFont val="等线"/>
        <family val="3"/>
        <charset val="134"/>
      </rPr>
      <t>SDN</t>
    </r>
    <r>
      <rPr>
        <sz val="12"/>
        <color rgb="FF000000"/>
        <rFont val="Noto Sans CJK SC"/>
      </rPr>
      <t>建立</t>
    </r>
    <r>
      <rPr>
        <sz val="12"/>
        <color rgb="FF000000"/>
        <rFont val="等线"/>
        <family val="3"/>
        <charset val="134"/>
      </rPr>
      <t>TLS</t>
    </r>
    <r>
      <rPr>
        <sz val="12"/>
        <color rgb="FF000000"/>
        <rFont val="Noto Sans CJK SC"/>
      </rPr>
      <t>通道</t>
    </r>
  </si>
  <si>
    <t>System authentication</t>
  </si>
  <si>
    <t>hello31337/BI-SGX</t>
  </si>
  <si>
    <t>https://github.com/hello31337/BI-SGX</t>
  </si>
  <si>
    <t>Bioinformatic Interpreter with Intel SGX</t>
  </si>
  <si>
    <t>2018-12-04T08:03:04Z</t>
  </si>
  <si>
    <r>
      <rPr>
        <sz val="12"/>
        <color rgb="FF000000"/>
        <rFont val="Noto Sans CJK SC"/>
      </rPr>
      <t xml:space="preserve">此模型使用了倒置的客户端 </t>
    </r>
    <r>
      <rPr>
        <sz val="12"/>
        <color rgb="FF000000"/>
        <rFont val="等线"/>
        <family val="3"/>
        <charset val="134"/>
      </rPr>
      <t xml:space="preserve">- </t>
    </r>
    <r>
      <rPr>
        <sz val="12"/>
        <color rgb="FF000000"/>
        <rFont val="Noto Sans CJK SC"/>
      </rPr>
      <t>服务器的认证模型，用于生物信息计算</t>
    </r>
  </si>
  <si>
    <t>User authentication</t>
  </si>
  <si>
    <t>oEscal/sgx-based-mix-networks</t>
  </si>
  <si>
    <t>https://github.com/oEscal/sgx-based-mix-networks</t>
  </si>
  <si>
    <t>Hidden anonymization with SGX-based mixes</t>
  </si>
  <si>
    <t>2021-06-08T16:35:57Z</t>
  </si>
  <si>
    <r>
      <rPr>
        <sz val="12"/>
        <color rgb="FF000000"/>
        <rFont val="Noto Sans CJK SC"/>
      </rPr>
      <t>利用</t>
    </r>
    <r>
      <rPr>
        <sz val="12"/>
        <color rgb="FF000000"/>
        <rFont val="等线"/>
        <family val="3"/>
        <charset val="134"/>
      </rPr>
      <t>SGX Enclave</t>
    </r>
    <r>
      <rPr>
        <sz val="12"/>
        <color rgb="FF000000"/>
        <rFont val="Noto Sans CJK SC"/>
      </rPr>
      <t>保护</t>
    </r>
    <r>
      <rPr>
        <sz val="12"/>
        <color rgb="FF000000"/>
        <rFont val="等线"/>
        <family val="3"/>
        <charset val="134"/>
      </rPr>
      <t>mix</t>
    </r>
    <r>
      <rPr>
        <sz val="12"/>
        <color rgb="FF000000"/>
        <rFont val="Noto Sans CJK SC"/>
      </rPr>
      <t>节点的隐私和安全，实现分布式的匿名消息传递</t>
    </r>
  </si>
  <si>
    <t>User privacy</t>
  </si>
  <si>
    <t>P2P</t>
  </si>
  <si>
    <t>hiroki-chen/SGXOram</t>
  </si>
  <si>
    <t>https://github.com/hiroki-chen/SGXOram</t>
  </si>
  <si>
    <t>SO2 ORAM implementation and evaluation</t>
  </si>
  <si>
    <t>2021-10-23T13:01:48Z</t>
  </si>
  <si>
    <r>
      <rPr>
        <sz val="12"/>
        <color rgb="FF000000"/>
        <rFont val="Noto Sans CJK SC"/>
      </rPr>
      <t>在</t>
    </r>
    <r>
      <rPr>
        <sz val="12"/>
        <color rgb="FF000000"/>
        <rFont val="等线"/>
        <family val="3"/>
        <charset val="134"/>
      </rPr>
      <t>sgx</t>
    </r>
    <r>
      <rPr>
        <sz val="12"/>
        <color rgb="FF000000"/>
        <rFont val="Noto Sans CJK SC"/>
      </rPr>
      <t>中实现</t>
    </r>
    <r>
      <rPr>
        <sz val="12"/>
        <color rgb="FF000000"/>
        <rFont val="等线"/>
        <family val="3"/>
        <charset val="134"/>
      </rPr>
      <t>oram[254]</t>
    </r>
  </si>
  <si>
    <t>Data Privacy</t>
  </si>
  <si>
    <t>Cloud service</t>
  </si>
  <si>
    <t>可算有效(未明确与文献关联)</t>
  </si>
  <si>
    <t>sparkly9399/SGX-DFC</t>
  </si>
  <si>
    <t>https://github.com/sparkly9399/SGX-DFC</t>
  </si>
  <si>
    <t>DFC string pattern matching library for SGX application</t>
  </si>
  <si>
    <t>2019-06-24T01:10:51Z</t>
  </si>
  <si>
    <r>
      <rPr>
        <sz val="12"/>
        <color rgb="FF000000"/>
        <rFont val="Noto Sans CJK SC"/>
      </rPr>
      <t>将</t>
    </r>
    <r>
      <rPr>
        <sz val="12"/>
        <color rgb="FF000000"/>
        <rFont val="等线"/>
        <family val="3"/>
        <charset val="134"/>
      </rPr>
      <t>DFC</t>
    </r>
    <r>
      <rPr>
        <sz val="12"/>
        <color rgb="FF000000"/>
        <rFont val="Noto Sans CJK SC"/>
      </rPr>
      <t>算法放在</t>
    </r>
    <r>
      <rPr>
        <sz val="12"/>
        <color rgb="FF000000"/>
        <rFont val="等线"/>
        <family val="3"/>
        <charset val="134"/>
      </rPr>
      <t>enclave</t>
    </r>
    <r>
      <rPr>
        <sz val="12"/>
        <color rgb="FF000000"/>
        <rFont val="Noto Sans CJK SC"/>
      </rPr>
      <t xml:space="preserve">内部，中间盒服务（如网络入侵检测、防病毒和 </t>
    </r>
    <r>
      <rPr>
        <sz val="12"/>
        <color rgb="FF000000"/>
        <rFont val="等线"/>
        <family val="3"/>
        <charset val="134"/>
      </rPr>
      <t xml:space="preserve">Web </t>
    </r>
    <r>
      <rPr>
        <sz val="12"/>
        <color rgb="FF000000"/>
        <rFont val="Noto Sans CJK SC"/>
      </rPr>
      <t xml:space="preserve">应用防火墙）通常需要对数据包负载进行深度检查。将 </t>
    </r>
    <r>
      <rPr>
        <sz val="12"/>
        <color rgb="FF000000"/>
        <rFont val="等线"/>
        <family val="3"/>
        <charset val="134"/>
      </rPr>
      <t xml:space="preserve">DFC </t>
    </r>
    <r>
      <rPr>
        <sz val="12"/>
        <color rgb="FF000000"/>
        <rFont val="Noto Sans CJK SC"/>
      </rPr>
      <t xml:space="preserve">算法放入 </t>
    </r>
    <r>
      <rPr>
        <sz val="12"/>
        <color rgb="FF000000"/>
        <rFont val="等线"/>
        <family val="3"/>
        <charset val="134"/>
      </rPr>
      <t xml:space="preserve">SGX enclave </t>
    </r>
    <r>
      <rPr>
        <sz val="12"/>
        <color rgb="FF000000"/>
        <rFont val="Noto Sans CJK SC"/>
      </rPr>
      <t>中，可以显著提升这些服务的安全性，防止恶意软件或攻击者篡改或绕过安全检查。</t>
    </r>
  </si>
  <si>
    <t>可算有效(readme里引用的是DFC（这篇文献里没有涉及SGX），而不是SGX-DFC)。这个项目估计是把DFC这篇文献里提出的方法结合进了SGX</t>
  </si>
  <si>
    <t>sparkly9399/SGX-OpenSSL</t>
  </si>
  <si>
    <t>https://github.com/sparkly9399/SGX-OpenSSL</t>
  </si>
  <si>
    <t>OpenSSL library for SGX application</t>
  </si>
  <si>
    <t>2017-07-21T09:40:06Z</t>
  </si>
  <si>
    <t>OpenSSL library[136]</t>
  </si>
  <si>
    <t>可算有效（明确说了，他是port了一个文献项目，在上面update了，所以已经不是一个文献项目了）</t>
  </si>
  <si>
    <t>pzhxbz/safeIO</t>
  </si>
  <si>
    <t>https://github.com/pzhxbz/safeIO</t>
  </si>
  <si>
    <t>attempt use SGX to protect program in windows</t>
  </si>
  <si>
    <t>2018-01-24T12:11:53Z</t>
  </si>
  <si>
    <r>
      <rPr>
        <sz val="12"/>
        <color rgb="FF000000"/>
        <rFont val="Microsoft Yahei"/>
        <family val="2"/>
        <charset val="134"/>
      </rPr>
      <t>作者尝试在</t>
    </r>
    <r>
      <rPr>
        <sz val="12"/>
        <color rgb="FF000000"/>
        <rFont val="Noto Sans CJK SC"/>
      </rPr>
      <t xml:space="preserve"> </t>
    </r>
    <r>
      <rPr>
        <sz val="12"/>
        <color rgb="FF000000"/>
        <rFont val="Aptos Narrow"/>
      </rPr>
      <t xml:space="preserve">Windows </t>
    </r>
    <r>
      <rPr>
        <sz val="12"/>
        <color rgb="FF000000"/>
        <rFont val="Microsoft Yahei"/>
        <family val="2"/>
        <charset val="134"/>
      </rPr>
      <t>平台上利用</t>
    </r>
    <r>
      <rPr>
        <sz val="12"/>
        <color rgb="FF000000"/>
        <rFont val="Noto Sans CJK SC"/>
      </rPr>
      <t xml:space="preserve"> </t>
    </r>
    <r>
      <rPr>
        <sz val="12"/>
        <color rgb="FF000000"/>
        <rFont val="Aptos Narrow"/>
      </rPr>
      <t xml:space="preserve">Intel SGX </t>
    </r>
    <r>
      <rPr>
        <sz val="12"/>
        <color rgb="FF000000"/>
        <rFont val="Microsoft Yahei"/>
        <family val="2"/>
        <charset val="134"/>
      </rPr>
      <t>为常规程序提供安全</t>
    </r>
    <r>
      <rPr>
        <sz val="12"/>
        <color rgb="FF000000"/>
        <rFont val="Noto Sans CJK SC"/>
      </rPr>
      <t xml:space="preserve"> </t>
    </r>
    <r>
      <rPr>
        <sz val="12"/>
        <color rgb="FF000000"/>
        <rFont val="Aptos Narrow"/>
      </rPr>
      <t xml:space="preserve">IO </t>
    </r>
    <r>
      <rPr>
        <sz val="12"/>
        <color rgb="FF000000"/>
        <rFont val="Microsoft Yahei"/>
        <family val="2"/>
        <charset val="134"/>
      </rPr>
      <t>防护机制的实验性项目，还有很多不完善</t>
    </r>
  </si>
  <si>
    <t>Enclave创建/销毁（sgx_create_enclave()、sgx_destroy_enclave()）
ecall(
远程认证和加密哈希运算测试initCheck()
把明文数据SM4 ECB 模式加密后发送 sendEncrypt()、接收数据后SM4 ECB 模式解密 recvDecrypt(）、读取文件内容并解密 ReadFileDecrypt()、在简单的 XOR 加密SendtoEncrypt()、XOR 解密 recvfromDecrypt() 、测试大整数运算功能 cpp_int_test()
)
ocall(
socket 相关：
向指定socket发送数据 unsafe_send()、从指定socket接受数据 unsafe_recv()、初始化socket连接 unsafe_initSocket()、关闭socket unsafe_closesocket()
)</t>
  </si>
  <si>
    <r>
      <rPr>
        <sz val="12"/>
        <color rgb="FF000000"/>
        <rFont val="Aptos Narrow"/>
      </rPr>
      <t>Execution Bugs</t>
    </r>
    <r>
      <rPr>
        <sz val="12"/>
        <color rgb="FF000000"/>
        <rFont val="Microsoft Yahei"/>
        <family val="2"/>
        <charset val="134"/>
      </rPr>
      <t>：</t>
    </r>
    <r>
      <rPr>
        <sz val="12"/>
        <color rgb="FF000000"/>
        <rFont val="Aptos Narrow"/>
      </rPr>
      <t>enclave</t>
    </r>
    <r>
      <rPr>
        <sz val="12"/>
        <color rgb="FF000000"/>
        <rFont val="Microsoft Yahei"/>
        <family val="2"/>
        <charset val="134"/>
      </rPr>
      <t>创建</t>
    </r>
    <r>
      <rPr>
        <sz val="12"/>
        <color rgb="FF000000"/>
        <rFont val="Aptos Narrow"/>
      </rPr>
      <t>/</t>
    </r>
    <r>
      <rPr>
        <sz val="12"/>
        <color rgb="FF000000"/>
        <rFont val="Microsoft Yahei"/>
        <family val="2"/>
        <charset val="134"/>
      </rPr>
      <t>销毁、Socket相关操作、大整数运算功能</t>
    </r>
    <r>
      <rPr>
        <sz val="12"/>
        <color rgb="FF000000"/>
        <rFont val="Aptos Narrow"/>
      </rPr>
      <t xml:space="preserve">
Security</t>
    </r>
    <r>
      <rPr>
        <sz val="12"/>
        <color rgb="FF000000"/>
        <rFont val="Microsoft Yahei"/>
        <family val="2"/>
        <charset val="134"/>
      </rPr>
      <t>：远程认证和加密哈希运算测试、SM4 ECB加解密、XOR加解密</t>
    </r>
  </si>
  <si>
    <t>可算有效</t>
  </si>
  <si>
    <t>dburihabwa/sgx-fs</t>
  </si>
  <si>
    <t>https://github.com/dburihabwa/sgx-fs</t>
  </si>
  <si>
    <t>Experimental encrypted file system using SGX and FUSE</t>
  </si>
  <si>
    <t>2018-10-09T13:20:59Z</t>
  </si>
  <si>
    <t>加密文件系统</t>
  </si>
  <si>
    <t>kudelskisecurity/sgx-reencrypt</t>
  </si>
  <si>
    <t>https://github.com/kudelskisecurity/sgx-reencrypt</t>
  </si>
  <si>
    <t>PoC of an SGX enclave performing symmetric reencryption</t>
  </si>
  <si>
    <t>2016-06-27T07:32:07Z</t>
  </si>
  <si>
    <t>演示实现和调用加密相关的业务逻辑</t>
  </si>
  <si>
    <t>NiMouh/TPDV</t>
  </si>
  <si>
    <t>https://github.com/NiMouh/TPDV</t>
  </si>
  <si>
    <t>Secure Anti-Tampering data vault that seals the data using Intel SGX Enclaves in C++</t>
  </si>
  <si>
    <t>2024-04-29T11:52:05Z</t>
  </si>
  <si>
    <t>演示基本用法</t>
  </si>
  <si>
    <t>SSGAalto/sgx-migration</t>
  </si>
  <si>
    <t>https://github.com/SSGAalto/sgx-migration</t>
  </si>
  <si>
    <t>A library and an application to provide migratable primitives for SGX enclaves.</t>
  </si>
  <si>
    <t>2018-05-16T14:41:23Z</t>
  </si>
  <si>
    <r>
      <rPr>
        <sz val="12"/>
        <color rgb="FF000000"/>
        <rFont val="Noto Sans CJK SC"/>
      </rPr>
      <t>用于</t>
    </r>
    <r>
      <rPr>
        <sz val="12"/>
        <color rgb="FF000000"/>
        <rFont val="等线"/>
        <family val="3"/>
        <charset val="134"/>
      </rPr>
      <t>enclave</t>
    </r>
    <r>
      <rPr>
        <sz val="12"/>
        <color rgb="FF000000"/>
        <rFont val="Noto Sans CJK SC"/>
      </rPr>
      <t>实时迁移方法的验证</t>
    </r>
    <r>
      <rPr>
        <sz val="12"/>
        <color rgb="FF000000"/>
        <rFont val="等线"/>
        <family val="3"/>
        <charset val="134"/>
      </rPr>
      <t>enclave</t>
    </r>
  </si>
  <si>
    <t>Enclave创建/销毁（sgx_create_enclave()、sgx_destroy_enclave()）
ecall(
会话管理：
ecall_init_session()、ecall_destroy_session()
计数器管理相关，管理Enclave内部的计数器对象的创建、读取、增加、销毁及测试：
ecall_test_create_counter()、ecall_test_counter()、ecall_delete_counter()、ecall_create_counter()、ecall_increase_counter()、ecall_read_counter()、ecall_fast_destroy_counter()
数据密封：
ecall_get_required_size()、ecall_seal()、ecall_unseal()、ecall_test_seal_unseal()
migration功能：
ecall_migration_init()、ecall_migration_start()、ecall_get_migration_data_size()
)</t>
  </si>
  <si>
    <t>Execution Bugs：enclave创建/销毁、会话管理、计数器管理、migration功能
Security：数据密封</t>
  </si>
  <si>
    <r>
      <rPr>
        <sz val="12"/>
        <color rgb="FF000000"/>
        <rFont val="微软雅黑"/>
        <family val="2"/>
        <charset val="134"/>
      </rPr>
      <t xml:space="preserve">文献项目
</t>
    </r>
    <r>
      <rPr>
        <sz val="12"/>
        <color rgb="FF000000"/>
        <rFont val="Arial"/>
        <family val="2"/>
      </rPr>
      <t>https://arxiv.org/pdf/1803.11021</t>
    </r>
  </si>
  <si>
    <t>yi7242/SGX-vault</t>
  </si>
  <si>
    <t>https://github.com/yi7242/SGX-vault</t>
  </si>
  <si>
    <t>2024-08-14T04:26:38Z</t>
  </si>
  <si>
    <t>演示远端认证</t>
  </si>
  <si>
    <t>zatkh/SGX_UKVM_TEST</t>
  </si>
  <si>
    <t>https://github.com/zatkh/SGX_UKVM_TEST</t>
  </si>
  <si>
    <t>Compartmentalized in-enclave backend for unikernels</t>
  </si>
  <si>
    <t>2018-09-10T19:42:13Z</t>
  </si>
  <si>
    <r>
      <rPr>
        <sz val="12"/>
        <color rgb="FF000000"/>
        <rFont val="Noto Sans CJK SC"/>
      </rPr>
      <t xml:space="preserve">自己的研究，将 </t>
    </r>
    <r>
      <rPr>
        <sz val="12"/>
        <color rgb="FF000000"/>
        <rFont val="等线"/>
        <family val="3"/>
        <charset val="134"/>
      </rPr>
      <t xml:space="preserve">SGX </t>
    </r>
    <r>
      <rPr>
        <sz val="12"/>
        <color rgb="FF000000"/>
        <rFont val="Noto Sans CJK SC"/>
      </rPr>
      <t xml:space="preserve">与 </t>
    </r>
    <r>
      <rPr>
        <sz val="12"/>
        <color rgb="FF000000"/>
        <rFont val="等线"/>
        <family val="3"/>
        <charset val="134"/>
      </rPr>
      <t xml:space="preserve">unikernel </t>
    </r>
    <r>
      <rPr>
        <sz val="12"/>
        <color rgb="FF000000"/>
        <rFont val="Noto Sans CJK SC"/>
      </rPr>
      <t>集成的最小可运行后端示例</t>
    </r>
  </si>
  <si>
    <t>ecall(
文件系统相关：
初始化私有磁盘 init_private_disk()、综合测试函数调用各种文件操作tfs_test()、文件系统块的初始化 ecall_init_blk()、将数据写入已打开的文件块 ecall_write_blk()、文件读取的接口 ecall_read_blk()、控制文件读写指针 ecall_seek()
)
调用 Solo5 提供的 SGX 接口进行测试（
solo5_sgx_block_init()、solo5_sgx_block_write()、solo5_sgx_block_seek()、solo5_sgx_block_read()、solo5_sgx_hello()、solo5_console_write()
）</t>
  </si>
  <si>
    <t>Execution Bugs：文件系统、solo5提供的块操作测试</t>
  </si>
  <si>
    <t>shenqtao/seal_SGX</t>
  </si>
  <si>
    <t>https://github.com/shenqtao/seal_SGX</t>
  </si>
  <si>
    <t>SEAL library in SGX, performing some time-consuming opearations in an SGX enclave</t>
  </si>
  <si>
    <t>2018-07-14T13:43:36Z</t>
  </si>
  <si>
    <r>
      <rPr>
        <sz val="12"/>
        <color rgb="FF000000"/>
        <rFont val="Noto Sans CJK SC"/>
      </rPr>
      <t xml:space="preserve">实验性项目，目标将 </t>
    </r>
    <r>
      <rPr>
        <sz val="12"/>
        <color rgb="FF000000"/>
        <rFont val="等线"/>
        <family val="3"/>
        <charset val="134"/>
      </rPr>
      <t>Microsoft</t>
    </r>
    <r>
      <rPr>
        <sz val="12"/>
        <color rgb="FF000000"/>
        <rFont val="Times New Roman"/>
        <family val="1"/>
      </rPr>
      <t> </t>
    </r>
    <r>
      <rPr>
        <sz val="12"/>
        <color rgb="FF000000"/>
        <rFont val="等线"/>
        <family val="3"/>
        <charset val="134"/>
      </rPr>
      <t xml:space="preserve">SEAL </t>
    </r>
    <r>
      <rPr>
        <sz val="12"/>
        <color rgb="FF000000"/>
        <rFont val="Noto Sans CJK SC"/>
      </rPr>
      <t xml:space="preserve">插入 </t>
    </r>
    <r>
      <rPr>
        <sz val="12"/>
        <color rgb="FF000000"/>
        <rFont val="等线"/>
        <family val="3"/>
        <charset val="134"/>
      </rPr>
      <t xml:space="preserve">SGX enclave </t>
    </r>
    <r>
      <rPr>
        <sz val="12"/>
        <color rgb="FF000000"/>
        <rFont val="Noto Sans CJK SC"/>
      </rPr>
      <t>中执行耗时同态加密运算</t>
    </r>
  </si>
  <si>
    <t>Enclave创建/销毁（sgx_create_enclave()、sgx_destroy_enclave()）
ecall(
解密传入的加密数据缓冲区buf foo()、初始化密钥对 generate_key_sgx()、外部程序获得 enclave 的公钥get_public_key()、获取密钥（用于测试） get_secret_key()、接收加密数据后解密并计算 Sigmoid 函数值sigmod_sgx()、检测这个解密后的数字是否“正数” check_Index()、将传入的加密数据解密转为明文浮点数后再重新编码加密，达到降噪目的DecreaseNoise_SGX()、加密参数配置 MakeConfigure_SGX()、对输入加密数据进行行级累加操作AddInRow_SGX()
)
ocall(
打印字符串 ocall_print()
)</t>
  </si>
  <si>
    <t>Execution Bugs：enclave创建/销毁
Security：加密、解密操作
Other：打印字符串</t>
  </si>
  <si>
    <t>kaist-ina/SGX-Tor</t>
  </si>
  <si>
    <t>https://github.com/kaist-ina/SGX-Tor</t>
  </si>
  <si>
    <t>Tor anonymity network for SGX</t>
  </si>
  <si>
    <t>2017-01-24T02:11:08Z</t>
  </si>
  <si>
    <r>
      <rPr>
        <sz val="12"/>
        <color rgb="FF000000"/>
        <rFont val="等线"/>
        <family val="3"/>
        <charset val="134"/>
      </rPr>
      <t xml:space="preserve">Tor </t>
    </r>
    <r>
      <rPr>
        <sz val="12"/>
        <color rgb="FF000000"/>
        <rFont val="Noto Sans CJK SC"/>
      </rPr>
      <t>匿名网络，保护</t>
    </r>
    <r>
      <rPr>
        <sz val="12"/>
        <color rgb="FF000000"/>
        <rFont val="等线"/>
        <family val="3"/>
        <charset val="134"/>
      </rPr>
      <t>Tor</t>
    </r>
    <r>
      <rPr>
        <sz val="12"/>
        <color rgb="FF000000"/>
        <rFont val="Noto Sans CJK SC"/>
      </rPr>
      <t>用户的通信隐私</t>
    </r>
    <r>
      <rPr>
        <sz val="12"/>
        <color rgb="FF000000"/>
        <rFont val="等线"/>
        <family val="3"/>
        <charset val="134"/>
      </rPr>
      <t>[147]</t>
    </r>
  </si>
  <si>
    <t>Web browsers</t>
  </si>
  <si>
    <t>SvTPM-impl/SvTPM</t>
  </si>
  <si>
    <t>https://github.com/SvTPM-impl/SvTPM</t>
  </si>
  <si>
    <t>vTPM with SGX protection</t>
  </si>
  <si>
    <t>2019-02-10T14:25:13Z</t>
  </si>
  <si>
    <r>
      <rPr>
        <sz val="12"/>
        <color rgb="FF000000"/>
        <rFont val="Noto Sans CJK SC"/>
      </rPr>
      <t>集中部署在云平台，通过远程认证，与虚拟机通信</t>
    </r>
    <r>
      <rPr>
        <sz val="12"/>
        <color rgb="FF000000"/>
        <rFont val="等线"/>
        <family val="3"/>
        <charset val="134"/>
      </rPr>
      <t>[48][317]</t>
    </r>
  </si>
  <si>
    <t>sporgj/nexus-code</t>
  </si>
  <si>
    <t>https://github.com/sporgj/nexus-code</t>
  </si>
  <si>
    <r>
      <rPr>
        <sz val="12"/>
        <color rgb="FF000000"/>
        <rFont val="等线"/>
        <family val="3"/>
        <charset val="134"/>
      </rPr>
      <t>Secure cloud access/usage control using client-side SGX/</t>
    </r>
    <r>
      <rPr>
        <sz val="12"/>
        <color rgb="FF000000"/>
        <rFont val="Noto Sans CJK SC"/>
      </rPr>
      <t>（</t>
    </r>
    <r>
      <rPr>
        <sz val="12"/>
        <color rgb="FF000000"/>
        <rFont val="等线"/>
        <family val="3"/>
        <charset val="134"/>
      </rPr>
      <t>NEXUS: Practical and Secure Access Control on Untrusted Storage Platforms using Client-side SGX</t>
    </r>
    <r>
      <rPr>
        <sz val="12"/>
        <color rgb="FF000000"/>
        <rFont val="Noto Sans CJK SC"/>
      </rPr>
      <t>）</t>
    </r>
  </si>
  <si>
    <t>2018-10-04T01:54:24Z</t>
  </si>
  <si>
    <r>
      <rPr>
        <sz val="12"/>
        <color rgb="FF000000"/>
        <rFont val="Noto Sans CJK SC"/>
      </rPr>
      <t xml:space="preserve">基于 </t>
    </r>
    <r>
      <rPr>
        <sz val="12"/>
        <color rgb="FF000000"/>
        <rFont val="等线"/>
        <family val="3"/>
        <charset val="134"/>
      </rPr>
      <t xml:space="preserve">SGX </t>
    </r>
    <r>
      <rPr>
        <sz val="12"/>
        <color rgb="FF000000"/>
        <rFont val="Noto Sans CJK SC"/>
      </rPr>
      <t>的客户端堆叠式文件系统（</t>
    </r>
    <r>
      <rPr>
        <sz val="12"/>
        <color rgb="FF000000"/>
        <rFont val="等线"/>
        <family val="3"/>
        <charset val="134"/>
      </rPr>
      <t>stackable filesystem</t>
    </r>
    <r>
      <rPr>
        <sz val="12"/>
        <color rgb="FF000000"/>
        <rFont val="Noto Sans CJK SC"/>
      </rPr>
      <t xml:space="preserve">），保护存储在不可信云服务（如 </t>
    </r>
    <r>
      <rPr>
        <sz val="12"/>
        <color rgb="FF000000"/>
        <rFont val="等线"/>
        <family val="3"/>
        <charset val="134"/>
      </rPr>
      <t>Dropbox</t>
    </r>
    <r>
      <rPr>
        <sz val="12"/>
        <color rgb="FF000000"/>
        <rFont val="Noto Sans CJK SC"/>
      </rPr>
      <t>、</t>
    </r>
    <r>
      <rPr>
        <sz val="12"/>
        <color rgb="FF000000"/>
        <rFont val="等线"/>
        <family val="3"/>
        <charset val="134"/>
      </rPr>
      <t>Google Drive</t>
    </r>
    <r>
      <rPr>
        <sz val="12"/>
        <color rgb="FF000000"/>
        <rFont val="Noto Sans CJK SC"/>
      </rPr>
      <t>）中的文件</t>
    </r>
    <r>
      <rPr>
        <sz val="12"/>
        <color rgb="FF000000"/>
        <rFont val="等线"/>
        <family val="3"/>
        <charset val="134"/>
      </rPr>
      <t>[97]</t>
    </r>
  </si>
  <si>
    <t>Distribute secure runtime</t>
  </si>
  <si>
    <t>shwetasshinde24/Panoply</t>
  </si>
  <si>
    <t>https://github.com/shwetasshinde24/Panoply</t>
  </si>
  <si>
    <t>Low-TCB Linux Applications with SGX Enclaves</t>
  </si>
  <si>
    <t>2016-12-20T12:55:16Z</t>
  </si>
  <si>
    <r>
      <rPr>
        <sz val="12"/>
        <color rgb="FF000000"/>
        <rFont val="Noto Sans CJK SC"/>
      </rPr>
      <t xml:space="preserve"> 提供</t>
    </r>
    <r>
      <rPr>
        <sz val="12"/>
        <color rgb="FF000000"/>
        <rFont val="等线"/>
        <family val="3"/>
        <charset val="134"/>
      </rPr>
      <t xml:space="preserve">POSIX </t>
    </r>
    <r>
      <rPr>
        <sz val="12"/>
        <color rgb="FF000000"/>
        <rFont val="Noto Sans CJK SC"/>
      </rPr>
      <t>抽象</t>
    </r>
    <r>
      <rPr>
        <sz val="12"/>
        <color rgb="FF000000"/>
        <rFont val="等线"/>
        <family val="3"/>
        <charset val="134"/>
      </rPr>
      <t>,</t>
    </r>
    <r>
      <rPr>
        <sz val="12"/>
        <color rgb="FF000000"/>
        <rFont val="Noto Sans CJK SC"/>
      </rPr>
      <t>即使</t>
    </r>
    <r>
      <rPr>
        <sz val="12"/>
        <color rgb="FF000000"/>
        <rFont val="等线"/>
        <family val="3"/>
        <charset val="134"/>
      </rPr>
      <t>os</t>
    </r>
    <r>
      <rPr>
        <sz val="12"/>
        <color rgb="FF000000"/>
        <rFont val="Noto Sans CJK SC"/>
      </rPr>
      <t>异常，控制流和数据流的完整性仍能保护</t>
    </r>
  </si>
  <si>
    <t>Local secure runtime</t>
  </si>
  <si>
    <t>StanPlatinum/Deflection</t>
  </si>
  <si>
    <t>https://github.com/StanPlatinum/Deflection</t>
  </si>
  <si>
    <t>Derived from CAT-SGX and elf-respect: Practical and Efficient in-Enclave Verification of Privacy Compliance</t>
  </si>
  <si>
    <t>2020-07-14T17:00:46Z</t>
  </si>
  <si>
    <r>
      <rPr>
        <sz val="12"/>
        <color rgb="FF000000"/>
        <rFont val="Noto Sans CJK SC"/>
      </rPr>
      <t xml:space="preserve">类似 </t>
    </r>
    <r>
      <rPr>
        <sz val="12"/>
        <color rgb="FF000000"/>
        <rFont val="等线"/>
        <family val="3"/>
        <charset val="134"/>
      </rPr>
      <t>Gramine</t>
    </r>
    <r>
      <rPr>
        <sz val="12"/>
        <color rgb="FF000000"/>
        <rFont val="Noto Sans CJK SC"/>
      </rPr>
      <t>、</t>
    </r>
    <r>
      <rPr>
        <sz val="12"/>
        <color rgb="FF000000"/>
        <rFont val="等线"/>
        <family val="3"/>
        <charset val="134"/>
      </rPr>
      <t>SCONE</t>
    </r>
    <r>
      <rPr>
        <sz val="12"/>
        <color rgb="FF000000"/>
        <rFont val="Noto Sans CJK SC"/>
      </rPr>
      <t>、</t>
    </r>
    <r>
      <rPr>
        <sz val="12"/>
        <color rgb="FF000000"/>
        <rFont val="等线"/>
        <family val="3"/>
        <charset val="134"/>
      </rPr>
      <t>Occlum</t>
    </r>
    <r>
      <rPr>
        <sz val="12"/>
        <color rgb="FF000000"/>
        <rFont val="Noto Sans CJK SC"/>
      </rPr>
      <t>，</t>
    </r>
    <r>
      <rPr>
        <sz val="12"/>
        <color rgb="FF000000"/>
        <rFont val="等线"/>
        <family val="3"/>
        <charset val="134"/>
      </rPr>
      <t xml:space="preserve">Deflection </t>
    </r>
    <r>
      <rPr>
        <sz val="12"/>
        <color rgb="FF000000"/>
        <rFont val="Noto Sans CJK SC"/>
      </rPr>
      <t xml:space="preserve">为用户应用（尤其是接近原始的 </t>
    </r>
    <r>
      <rPr>
        <sz val="12"/>
        <color rgb="FF000000"/>
        <rFont val="等线"/>
        <family val="3"/>
        <charset val="134"/>
      </rPr>
      <t xml:space="preserve">C/C++ </t>
    </r>
    <r>
      <rPr>
        <sz val="12"/>
        <color rgb="FF000000"/>
        <rFont val="Noto Sans CJK SC"/>
      </rPr>
      <t xml:space="preserve">程序）提供了一个 </t>
    </r>
    <r>
      <rPr>
        <sz val="12"/>
        <color rgb="FF000000"/>
        <rFont val="等线"/>
        <family val="3"/>
        <charset val="134"/>
      </rPr>
      <t xml:space="preserve">runtime </t>
    </r>
    <r>
      <rPr>
        <sz val="12"/>
        <color rgb="FF000000"/>
        <rFont val="Noto Sans CJK SC"/>
      </rPr>
      <t xml:space="preserve">封装环境，使得这些程序能在 </t>
    </r>
    <r>
      <rPr>
        <sz val="12"/>
        <color rgb="FF000000"/>
        <rFont val="等线"/>
        <family val="3"/>
        <charset val="134"/>
      </rPr>
      <t xml:space="preserve">enclave </t>
    </r>
    <r>
      <rPr>
        <sz val="12"/>
        <color rgb="FF000000"/>
        <rFont val="Noto Sans CJK SC"/>
      </rPr>
      <t>中原样或几乎未修改地运行</t>
    </r>
  </si>
  <si>
    <t>FICS/smcsgx</t>
  </si>
  <si>
    <t>https://github.com/FICS/smcsgx</t>
  </si>
  <si>
    <t>A Hybrid protocol using SMC and SGX</t>
  </si>
  <si>
    <t>2019-05-03T14:20:01Z</t>
  </si>
  <si>
    <t>允许多个参与方在不泄露各自输入的情况下共同计算一个函数</t>
  </si>
  <si>
    <t>bellthomas/citadel</t>
  </si>
  <si>
    <t>https://github.com/bellthomas/citadel</t>
  </si>
  <si>
    <t>Citadel _ A Trusted Reference Monitor for the Linux Kernel using Intel SGX Enclaves</t>
  </si>
  <si>
    <t>2020-04-10T22:04:30Z</t>
  </si>
  <si>
    <r>
      <rPr>
        <sz val="12"/>
        <color rgb="FF000000"/>
        <rFont val="等线"/>
        <family val="3"/>
        <charset val="134"/>
      </rPr>
      <t xml:space="preserve">Citadel </t>
    </r>
    <r>
      <rPr>
        <sz val="12"/>
        <color rgb="FF000000"/>
        <rFont val="Noto Sans CJK SC"/>
      </rPr>
      <t xml:space="preserve">结合 </t>
    </r>
    <r>
      <rPr>
        <sz val="12"/>
        <color rgb="FF000000"/>
        <rFont val="等线"/>
        <family val="3"/>
        <charset val="134"/>
      </rPr>
      <t xml:space="preserve">Linux </t>
    </r>
    <r>
      <rPr>
        <sz val="12"/>
        <color rgb="FF000000"/>
        <rFont val="Noto Sans CJK SC"/>
      </rPr>
      <t xml:space="preserve">内核和 </t>
    </r>
    <r>
      <rPr>
        <sz val="12"/>
        <color rgb="FF000000"/>
        <rFont val="等线"/>
        <family val="3"/>
        <charset val="134"/>
      </rPr>
      <t xml:space="preserve">SGX </t>
    </r>
    <r>
      <rPr>
        <sz val="12"/>
        <color rgb="FF000000"/>
        <rFont val="Noto Sans CJK SC"/>
      </rPr>
      <t>提供系统级的安全保障，结合信息流控制</t>
    </r>
    <r>
      <rPr>
        <sz val="12"/>
        <color rgb="FF000000"/>
        <rFont val="等线"/>
        <family val="3"/>
        <charset val="134"/>
      </rPr>
      <t>IFC</t>
    </r>
    <r>
      <rPr>
        <sz val="12"/>
        <color rgb="FF000000"/>
        <rFont val="Noto Sans CJK SC"/>
      </rPr>
      <t>提供系统级的数据完整性保护</t>
    </r>
  </si>
  <si>
    <t>digawp/PDD</t>
  </si>
  <si>
    <t>https://github.com/digawp/PDD</t>
  </si>
  <si>
    <t>Privacy-preserving Data Deduplication using Intel SGX</t>
  </si>
  <si>
    <t>2016-10-20T12:32:12Z</t>
  </si>
  <si>
    <t>Privacy-preserving Data Deduplication</t>
  </si>
  <si>
    <t>Data streaming and sharing</t>
  </si>
  <si>
    <t>nczhang88pan/KlotskiSGX</t>
  </si>
  <si>
    <t>https://github.com/nczhang88pan/KlotskiSGX</t>
  </si>
  <si>
    <t>Klotski: Efficient Obfuscated Execution against Controlled-Channel Attacks</t>
  </si>
  <si>
    <t>2020-01-17T08:26:02Z</t>
  </si>
  <si>
    <r>
      <rPr>
        <sz val="12"/>
        <color rgb="FF000000"/>
        <rFont val="等线"/>
        <family val="3"/>
        <charset val="134"/>
      </rPr>
      <t xml:space="preserve">SGX </t>
    </r>
    <r>
      <rPr>
        <sz val="12"/>
        <color rgb="FF000000"/>
        <rFont val="Noto Sans CJK SC"/>
      </rPr>
      <t>提供了硬件级的可信执行环境，但侧信道攻击仍然是一个严重威胁，</t>
    </r>
    <r>
      <rPr>
        <sz val="12"/>
        <color rgb="FF000000"/>
        <rFont val="等线"/>
        <family val="3"/>
        <charset val="134"/>
      </rPr>
      <t xml:space="preserve">Klotski </t>
    </r>
    <r>
      <rPr>
        <sz val="12"/>
        <color rgb="FF000000"/>
        <rFont val="Noto Sans CJK SC"/>
      </rPr>
      <t xml:space="preserve">旨在通过高效的混淆执行技术解决这一问题，通过增强的 </t>
    </r>
    <r>
      <rPr>
        <sz val="12"/>
        <color rgb="FF000000"/>
        <rFont val="等线"/>
        <family val="3"/>
        <charset val="134"/>
      </rPr>
      <t xml:space="preserve">ORAM </t>
    </r>
    <r>
      <rPr>
        <sz val="12"/>
        <color rgb="FF000000"/>
        <rFont val="Noto Sans CJK SC"/>
      </rPr>
      <t>协议加载代码和数据，确保数据访问的随机性</t>
    </r>
  </si>
  <si>
    <t>hyperledger/fabric-private-chaincode</t>
  </si>
  <si>
    <t>https://github.com/hyperledger/fabric-private-chaincode</t>
  </si>
  <si>
    <t>FPC enables Confidential Chaincode Execution for Hyperledger Fabric using Intel SGX.</t>
  </si>
  <si>
    <t>Go</t>
  </si>
  <si>
    <t>2018-08-27T18:15:07Z</t>
  </si>
  <si>
    <t>来保护链码数据和计算的隐私</t>
  </si>
  <si>
    <t>utds3lab/sgxelide</t>
  </si>
  <si>
    <t>https://github.com/utds3lab/sgxelide</t>
  </si>
  <si>
    <t>A code confidentiality framework for Intel SGX[26]SgxElide: Enabling Enclave Code Secrecy via Self-Modification</t>
  </si>
  <si>
    <t>2017-11-12T08:38:06Z</t>
  </si>
  <si>
    <r>
      <rPr>
        <sz val="12"/>
        <color rgb="FF000000"/>
        <rFont val="Noto Sans CJK SC"/>
      </rPr>
      <t xml:space="preserve">对 </t>
    </r>
    <r>
      <rPr>
        <sz val="12"/>
        <color rgb="FF000000"/>
        <rFont val="等线"/>
        <family val="3"/>
        <charset val="134"/>
      </rPr>
      <t xml:space="preserve">enclave </t>
    </r>
    <r>
      <rPr>
        <sz val="12"/>
        <color rgb="FF000000"/>
        <rFont val="Noto Sans CJK SC"/>
      </rPr>
      <t>内的用户函数进行隐藏，并在运行时通过安全通道或加密源恢复这些函数</t>
    </r>
    <r>
      <rPr>
        <sz val="12"/>
        <color rgb="FF000000"/>
        <rFont val="等线"/>
        <family val="3"/>
        <charset val="134"/>
      </rPr>
      <t>[26]</t>
    </r>
  </si>
  <si>
    <t>acsl-technion/eleos</t>
  </si>
  <si>
    <t>https://github.com/acsl-technion/eleos</t>
  </si>
  <si>
    <t>ExitLess services for SGX enclaves</t>
  </si>
  <si>
    <t>2017-02-24T14:49:01Z</t>
  </si>
  <si>
    <r>
      <rPr>
        <sz val="12"/>
        <color rgb="FF000000"/>
        <rFont val="Noto Sans CJK SC"/>
      </rPr>
      <t>无退出的</t>
    </r>
    <r>
      <rPr>
        <sz val="12"/>
        <color rgb="FF000000"/>
        <rFont val="等线"/>
        <family val="3"/>
        <charset val="134"/>
      </rPr>
      <t>OS</t>
    </r>
    <r>
      <rPr>
        <sz val="12"/>
        <color rgb="FF000000"/>
        <rFont val="Noto Sans CJK SC"/>
      </rPr>
      <t>服务</t>
    </r>
    <r>
      <rPr>
        <sz val="12"/>
        <color rgb="FF000000"/>
        <rFont val="等线"/>
        <family val="3"/>
        <charset val="134"/>
      </rPr>
      <t>[272]</t>
    </r>
  </si>
  <si>
    <t>Enclave management</t>
  </si>
  <si>
    <t>jaebaek/SGX-Shield</t>
  </si>
  <si>
    <t>https://github.com/jaebaek/SGX-Shield</t>
  </si>
  <si>
    <t>SGX-Shield: Enabling Address Space Layout Randomization (ASLR) for SGX Programs</t>
  </si>
  <si>
    <t>2016-08-29T02:55:56Z</t>
  </si>
  <si>
    <r>
      <rPr>
        <sz val="12"/>
        <color rgb="FF000000"/>
        <rFont val="等线"/>
        <family val="3"/>
        <charset val="134"/>
      </rPr>
      <t>ASLR</t>
    </r>
    <r>
      <rPr>
        <sz val="12"/>
        <color rgb="FF000000"/>
        <rFont val="Noto Sans CJK SC"/>
      </rPr>
      <t>（地址空间布局随机化）</t>
    </r>
  </si>
  <si>
    <t>Code Integrity</t>
  </si>
  <si>
    <t>adilahmad17/Obfuscuro</t>
  </si>
  <si>
    <t>https://github.com/adilahmad17/Obfuscuro</t>
  </si>
  <si>
    <t>Commodity Obfuscation Engine for Intel SGX</t>
  </si>
  <si>
    <t>2019-03-23T23:05:54Z</t>
  </si>
  <si>
    <t>程序混淆</t>
  </si>
  <si>
    <t>Storag and sharing</t>
  </si>
  <si>
    <t>Binary code transformation</t>
  </si>
  <si>
    <t>iisc-cssl/porpoise</t>
  </si>
  <si>
    <t>https://github.com/iisc-cssl/porpoise</t>
  </si>
  <si>
    <t>Porpoise is a tool to port applications to Intel SGX enclaves.</t>
  </si>
  <si>
    <t>2020-05-25T09:30:56Z</t>
  </si>
  <si>
    <r>
      <rPr>
        <sz val="12"/>
        <color rgb="FF000000"/>
        <rFont val="Noto Sans CJK SC"/>
      </rPr>
      <t>一个方便将应用移植到</t>
    </r>
    <r>
      <rPr>
        <sz val="12"/>
        <color rgb="FF000000"/>
        <rFont val="等线"/>
        <family val="3"/>
        <charset val="134"/>
      </rPr>
      <t>enclave</t>
    </r>
    <r>
      <rPr>
        <sz val="12"/>
        <color rgb="FF000000"/>
        <rFont val="Noto Sans CJK SC"/>
      </rPr>
      <t>的工具</t>
    </r>
  </si>
  <si>
    <t>ibr-ds/STANlite</t>
  </si>
  <si>
    <t>https://github.com/ibr-ds/STANlite</t>
  </si>
  <si>
    <t xml:space="preserve">a database engine for SGX enclaves with virtual memory support </t>
  </si>
  <si>
    <t>2020-04-05T17:10:25Z</t>
  </si>
  <si>
    <r>
      <rPr>
        <sz val="12"/>
        <color rgb="FF000000"/>
        <rFont val="Noto Sans CJK SC"/>
      </rPr>
      <t>比传统的</t>
    </r>
    <r>
      <rPr>
        <sz val="12"/>
        <color rgb="FF000000"/>
        <rFont val="等线"/>
        <family val="3"/>
        <charset val="134"/>
      </rPr>
      <t>sqlite</t>
    </r>
    <r>
      <rPr>
        <sz val="12"/>
        <color rgb="FF000000"/>
        <rFont val="Noto Sans CJK SC"/>
      </rPr>
      <t>移植性能更好</t>
    </r>
  </si>
  <si>
    <t>occlum/ngo</t>
  </si>
  <si>
    <t>https://github.com/occlum/ngo</t>
  </si>
  <si>
    <t>Next-Gen Occlum, a work-in-progress fork of Occlum that is optimized for the next-generation of Intel SGX (on Xeon SP processors)</t>
  </si>
  <si>
    <t>Rust</t>
  </si>
  <si>
    <t>2020-10-16T07:59:24Z</t>
  </si>
  <si>
    <r>
      <rPr>
        <sz val="12"/>
        <color rgb="FF000000"/>
        <rFont val="等线"/>
        <family val="3"/>
        <charset val="134"/>
      </rPr>
      <t xml:space="preserve">NGO </t>
    </r>
    <r>
      <rPr>
        <sz val="12"/>
        <color rgb="FF000000"/>
        <rFont val="Noto Sans CJK SC"/>
      </rPr>
      <t xml:space="preserve">是在几乎不修改或无需修改源代码的情况下，在 </t>
    </r>
    <r>
      <rPr>
        <sz val="12"/>
        <color rgb="FF000000"/>
        <rFont val="等线"/>
        <family val="3"/>
        <charset val="134"/>
      </rPr>
      <t xml:space="preserve">Occlum </t>
    </r>
    <r>
      <rPr>
        <sz val="12"/>
        <color rgb="FF000000"/>
        <rFont val="Noto Sans CJK SC"/>
      </rPr>
      <t xml:space="preserve">内部运行 </t>
    </r>
    <r>
      <rPr>
        <sz val="12"/>
        <color rgb="FF000000"/>
        <rFont val="等线"/>
        <family val="3"/>
        <charset val="134"/>
      </rPr>
      <t xml:space="preserve">Go </t>
    </r>
    <r>
      <rPr>
        <sz val="12"/>
        <color rgb="FF000000"/>
        <rFont val="Noto Sans CJK SC"/>
      </rPr>
      <t>应用程序的工具包，</t>
    </r>
    <r>
      <rPr>
        <sz val="12"/>
        <color rgb="FF000000"/>
        <rFont val="等线"/>
        <family val="3"/>
        <charset val="134"/>
      </rPr>
      <t>occlum</t>
    </r>
    <r>
      <rPr>
        <sz val="12"/>
        <color rgb="FF000000"/>
        <rFont val="Noto Sans CJK SC"/>
      </rPr>
      <t>是</t>
    </r>
    <r>
      <rPr>
        <sz val="12"/>
        <color rgb="FF000000"/>
        <rFont val="等线"/>
        <family val="3"/>
        <charset val="134"/>
      </rPr>
      <t>lib os</t>
    </r>
  </si>
  <si>
    <t>DistriNet/T3E</t>
  </si>
  <si>
    <t>https://github.com/DistriNet/T3E</t>
  </si>
  <si>
    <t>Trusted Time Extensions (T3E) is a novel solution that leverages TPM functionality to provide trusted time services in Intel SGX enclaves while protecting against common attacks.</t>
  </si>
  <si>
    <t>2023-05-15T11:49:53Z</t>
  </si>
  <si>
    <r>
      <rPr>
        <sz val="12"/>
        <color rgb="FF000000"/>
        <rFont val="Noto Sans CJK SC"/>
      </rPr>
      <t xml:space="preserve">利用标准 </t>
    </r>
    <r>
      <rPr>
        <sz val="12"/>
        <color rgb="FF000000"/>
        <rFont val="等线"/>
        <family val="3"/>
        <charset val="134"/>
      </rPr>
      <t>TPM</t>
    </r>
    <r>
      <rPr>
        <sz val="12"/>
        <color rgb="FF000000"/>
        <rFont val="Noto Sans CJK SC"/>
      </rPr>
      <t xml:space="preserve">（含 </t>
    </r>
    <r>
      <rPr>
        <sz val="12"/>
        <color rgb="FF000000"/>
        <rFont val="等线"/>
        <family val="3"/>
        <charset val="134"/>
      </rPr>
      <t xml:space="preserve">fTPM </t>
    </r>
    <r>
      <rPr>
        <sz val="12"/>
        <color rgb="FF000000"/>
        <rFont val="Noto Sans CJK SC"/>
      </rPr>
      <t xml:space="preserve">或硬件 </t>
    </r>
    <r>
      <rPr>
        <sz val="12"/>
        <color rgb="FF000000"/>
        <rFont val="等线"/>
        <family val="3"/>
        <charset val="134"/>
      </rPr>
      <t>TPM</t>
    </r>
    <r>
      <rPr>
        <sz val="12"/>
        <color rgb="FF000000"/>
        <rFont val="Noto Sans CJK SC"/>
      </rPr>
      <t>）提供的签名时间戳、</t>
    </r>
    <r>
      <rPr>
        <sz val="12"/>
        <color rgb="FF000000"/>
        <rFont val="等线"/>
        <family val="3"/>
        <charset val="134"/>
      </rPr>
      <t xml:space="preserve">monotonic clock </t>
    </r>
    <r>
      <rPr>
        <sz val="12"/>
        <color rgb="FF000000"/>
        <rFont val="Noto Sans CJK SC"/>
      </rPr>
      <t xml:space="preserve">功能，作为 </t>
    </r>
    <r>
      <rPr>
        <sz val="12"/>
        <color rgb="FF000000"/>
        <rFont val="等线"/>
        <family val="3"/>
        <charset val="134"/>
      </rPr>
      <t xml:space="preserve">enclave </t>
    </r>
    <r>
      <rPr>
        <sz val="12"/>
        <color rgb="FF000000"/>
        <rFont val="Noto Sans CJK SC"/>
      </rPr>
      <t>的可信时间源</t>
    </r>
    <r>
      <rPr>
        <sz val="12"/>
        <color rgb="FF000000"/>
        <rFont val="等线"/>
        <family val="3"/>
        <charset val="134"/>
      </rPr>
      <t>[12]</t>
    </r>
    <r>
      <rPr>
        <sz val="12"/>
        <color rgb="FF000000"/>
        <rFont val="Noto Sans CJK SC"/>
      </rPr>
      <t xml:space="preserve">，并使用链式签名和 </t>
    </r>
    <r>
      <rPr>
        <sz val="12"/>
        <color rgb="FF000000"/>
        <rFont val="等线"/>
        <family val="3"/>
        <charset val="134"/>
      </rPr>
      <t xml:space="preserve">nonce </t>
    </r>
    <r>
      <rPr>
        <sz val="12"/>
        <color rgb="FF000000"/>
        <rFont val="Noto Sans CJK SC"/>
      </rPr>
      <t>抵御重放与延迟攻击</t>
    </r>
  </si>
  <si>
    <t>Local system service</t>
  </si>
  <si>
    <t>cloud-key-store/keystore</t>
  </si>
  <si>
    <t>https://github.com/cloud-key-store/keystore</t>
  </si>
  <si>
    <t>A server with SGX enclave that stores private keys and performs crypto operations upon requests.</t>
  </si>
  <si>
    <t>2018-05-17T17:03:25Z</t>
  </si>
  <si>
    <t>云密钥</t>
  </si>
  <si>
    <t>Key Management</t>
  </si>
  <si>
    <t>BitObscuro/Obscuro</t>
  </si>
  <si>
    <t>https://github.com/BitObscuro/Obscuro</t>
  </si>
  <si>
    <t>Obscuro: A Secure and Anonymous Bitcoin Mixer using SGX/Obscuro: A Bitcoin Mixer using Trusted Execution Environments</t>
  </si>
  <si>
    <t>2017-05-22T08:05:40Z</t>
  </si>
  <si>
    <r>
      <rPr>
        <sz val="12"/>
        <color rgb="FF000000"/>
        <rFont val="Noto Sans CJK SC"/>
      </rPr>
      <t xml:space="preserve">基于 </t>
    </r>
    <r>
      <rPr>
        <sz val="12"/>
        <color rgb="FF000000"/>
        <rFont val="等线"/>
        <family val="3"/>
        <charset val="134"/>
      </rPr>
      <t xml:space="preserve">SGX </t>
    </r>
    <r>
      <rPr>
        <sz val="12"/>
        <color rgb="FF000000"/>
        <rFont val="Noto Sans CJK SC"/>
      </rPr>
      <t>的比特币混币器</t>
    </r>
  </si>
  <si>
    <t>sengsgx/sengsgx</t>
  </si>
  <si>
    <t>https://github.com/sengsgx/sengsgx</t>
  </si>
  <si>
    <t>SENG: reliable, central per-application firewall policies via Intel SGX based client shielding/SENG, the SGX-Enforcing Network Gateway: Authorizing Communication from Shielded Clients</t>
  </si>
  <si>
    <t>2020-02-15T21:38:49Z</t>
  </si>
  <si>
    <r>
      <rPr>
        <sz val="12"/>
        <color rgb="FF000000"/>
        <rFont val="等线"/>
        <family val="3"/>
        <charset val="134"/>
      </rPr>
      <t xml:space="preserve">SENG </t>
    </r>
    <r>
      <rPr>
        <sz val="12"/>
        <color rgb="FF000000"/>
        <rFont val="Noto Sans CJK SC"/>
      </rPr>
      <t>作为一个网络网关，能够让防火墙可靠地将流量归因于特定的应用程序，</t>
    </r>
    <r>
      <rPr>
        <sz val="12"/>
        <color rgb="FF000000"/>
        <rFont val="等线"/>
        <family val="3"/>
        <charset val="134"/>
      </rPr>
      <t>seng</t>
    </r>
    <r>
      <rPr>
        <sz val="12"/>
        <color rgb="FF000000"/>
        <rFont val="Noto Sans CJK SC"/>
      </rPr>
      <t>是一种防火墙策略，使得防火墙能够根据应用程序的真实身份来决定允许或拒绝其网络访问</t>
    </r>
  </si>
  <si>
    <t>Access control</t>
  </si>
  <si>
    <t>sslab-gatech/Pridwen</t>
  </si>
  <si>
    <t>https://github.com/sslab-gatech/Pridwen</t>
  </si>
  <si>
    <t>Universally Hardening SGX Programs via Load-Time Synthesis/PRIDWEN: Universally Hardening SGX Programs via Load-Time Synthesis</t>
  </si>
  <si>
    <t>2022-05-20T15:35:44Z</t>
  </si>
  <si>
    <r>
      <rPr>
        <sz val="12"/>
        <color rgb="FF000000"/>
        <rFont val="等线"/>
        <family val="3"/>
        <charset val="134"/>
      </rPr>
      <t xml:space="preserve">Pridwen </t>
    </r>
    <r>
      <rPr>
        <sz val="12"/>
        <color rgb="FF000000"/>
        <rFont val="Noto Sans CJK SC"/>
      </rPr>
      <t>的核心机制，接收一种二进制格式（</t>
    </r>
    <r>
      <rPr>
        <sz val="12"/>
        <color rgb="FF000000"/>
        <rFont val="等线"/>
        <family val="3"/>
        <charset val="134"/>
      </rPr>
      <t>wasm</t>
    </r>
    <r>
      <rPr>
        <sz val="12"/>
        <color rgb="FF000000"/>
        <rFont val="Noto Sans CJK SC"/>
      </rPr>
      <t xml:space="preserve">），按需挑出一组最优的 </t>
    </r>
    <r>
      <rPr>
        <sz val="12"/>
        <color rgb="FF000000"/>
        <rFont val="等线"/>
        <family val="3"/>
        <charset val="134"/>
      </rPr>
      <t xml:space="preserve">SCA </t>
    </r>
    <r>
      <rPr>
        <sz val="12"/>
        <color rgb="FF000000"/>
        <rFont val="Noto Sans CJK SC"/>
      </rPr>
      <t>防御措施，现场合成一个原生二进制</t>
    </r>
  </si>
  <si>
    <t>tinoryj/SGXDedup</t>
  </si>
  <si>
    <t>https://github.com/tinoryj/SGXDedup</t>
  </si>
  <si>
    <t>System prototype for USENIX ATC 2021: "Accelerating Encrypted Deduplication via SGX"</t>
  </si>
  <si>
    <t>2020-09-24T06:07:47Z</t>
  </si>
  <si>
    <r>
      <rPr>
        <sz val="12"/>
        <color rgb="FF000000"/>
        <rFont val="Noto Sans CJK SC"/>
      </rPr>
      <t>数据加密去重</t>
    </r>
    <r>
      <rPr>
        <sz val="12"/>
        <color rgb="FF000000"/>
        <rFont val="等线"/>
        <family val="3"/>
        <charset val="134"/>
      </rPr>
      <t>[256]</t>
    </r>
  </si>
  <si>
    <t>yzr95924/DEBE</t>
  </si>
  <si>
    <t>https://github.com/yzr95924/DEBE</t>
  </si>
  <si>
    <t>A shielded DbE-based deduplicated storage system based on Intel SGX in USENIX ATC'22</t>
  </si>
  <si>
    <t>2022-05-08T12:18:37Z</t>
  </si>
  <si>
    <t xml:space="preserve"> Secure and Lightweight Deduplicated Storage via Shielded Deduplication-Before-Encryption</t>
  </si>
  <si>
    <t>thanghoang/POSUP</t>
  </si>
  <si>
    <t>https://github.com/thanghoang/POSUP</t>
  </si>
  <si>
    <t>POSUP: Oblivious Search and Update Platform with SGX (PETS'19)</t>
  </si>
  <si>
    <t>2018-08-31T21:27:21Z</t>
  </si>
  <si>
    <r>
      <rPr>
        <sz val="12"/>
        <color rgb="FF000000"/>
        <rFont val="Noto Sans CJK SC"/>
      </rPr>
      <t>在加密数据上实现无感知搜索与更新（</t>
    </r>
    <r>
      <rPr>
        <sz val="12"/>
        <color rgb="FF000000"/>
        <rFont val="等线"/>
        <family val="3"/>
        <charset val="134"/>
      </rPr>
      <t>Oblivious Search &amp; Update</t>
    </r>
    <r>
      <rPr>
        <sz val="12"/>
        <color rgb="FF000000"/>
        <rFont val="Noto Sans CJK SC"/>
      </rPr>
      <t>）</t>
    </r>
  </si>
  <si>
    <t>Search over encrypted data</t>
  </si>
  <si>
    <t>andreluis034/sgx-keystore.openssl-engine</t>
  </si>
  <si>
    <t>https://github.com/andreluis034/sgx-keystore.openssl-engine</t>
  </si>
  <si>
    <t>An OpenSSL engine that uses SGX as a keystore</t>
  </si>
  <si>
    <t>2020-07-05T23:02:06Z</t>
  </si>
  <si>
    <r>
      <rPr>
        <sz val="12"/>
        <color rgb="FF000000"/>
        <rFont val="Noto Sans CJK SC"/>
      </rPr>
      <t xml:space="preserve">基于 </t>
    </r>
    <r>
      <rPr>
        <sz val="12"/>
        <color rgb="FF000000"/>
        <rFont val="等线"/>
        <family val="3"/>
        <charset val="134"/>
      </rPr>
      <t xml:space="preserve">Intel SGX </t>
    </r>
    <r>
      <rPr>
        <sz val="12"/>
        <color rgb="FF000000"/>
        <rFont val="Noto Sans CJK SC"/>
      </rPr>
      <t xml:space="preserve">的 </t>
    </r>
    <r>
      <rPr>
        <sz val="12"/>
        <color rgb="FF000000"/>
        <rFont val="等线"/>
        <family val="3"/>
        <charset val="134"/>
      </rPr>
      <t xml:space="preserve">OpenSSL </t>
    </r>
    <r>
      <rPr>
        <sz val="12"/>
        <color rgb="FF000000"/>
        <rFont val="Noto Sans CJK SC"/>
      </rPr>
      <t xml:space="preserve">引擎，通过将私钥存储和相关操作封装在 </t>
    </r>
    <r>
      <rPr>
        <sz val="12"/>
        <color rgb="FF000000"/>
        <rFont val="等线"/>
        <family val="3"/>
        <charset val="134"/>
      </rPr>
      <t xml:space="preserve">SGX enclave </t>
    </r>
    <r>
      <rPr>
        <sz val="12"/>
        <color rgb="FF000000"/>
        <rFont val="Noto Sans CJK SC"/>
      </rPr>
      <t>中，保护私钥的机密性和完整性</t>
    </r>
  </si>
  <si>
    <t>hwsel/SGX-FPGA</t>
  </si>
  <si>
    <t>https://github.com/hwsel/SGX-FPGA</t>
  </si>
  <si>
    <t>Project SGX-FPGA</t>
  </si>
  <si>
    <t>Roff</t>
  </si>
  <si>
    <t>2021-04-14T13:40:09Z</t>
  </si>
  <si>
    <r>
      <rPr>
        <sz val="12"/>
        <color rgb="FF000000"/>
        <rFont val="Noto Sans CJK SC"/>
      </rPr>
      <t xml:space="preserve">利用 </t>
    </r>
    <r>
      <rPr>
        <sz val="12"/>
        <color rgb="FF000000"/>
        <rFont val="等线"/>
        <family val="3"/>
        <charset val="134"/>
      </rPr>
      <t xml:space="preserve">SGX enclave </t>
    </r>
    <r>
      <rPr>
        <sz val="12"/>
        <color rgb="FF000000"/>
        <rFont val="Noto Sans CJK SC"/>
      </rPr>
      <t xml:space="preserve">在 </t>
    </r>
    <r>
      <rPr>
        <sz val="12"/>
        <color rgb="FF000000"/>
        <rFont val="等线"/>
        <family val="3"/>
        <charset val="134"/>
      </rPr>
      <t xml:space="preserve">CPU </t>
    </r>
    <r>
      <rPr>
        <sz val="12"/>
        <color rgb="FF000000"/>
        <rFont val="Noto Sans CJK SC"/>
      </rPr>
      <t>和一个外部硬件设备（</t>
    </r>
    <r>
      <rPr>
        <sz val="12"/>
        <color rgb="FF000000"/>
        <rFont val="等线"/>
        <family val="3"/>
        <charset val="134"/>
      </rPr>
      <t>FPGA</t>
    </r>
    <r>
      <rPr>
        <sz val="12"/>
        <color rgb="FF000000"/>
        <rFont val="Noto Sans CJK SC"/>
      </rPr>
      <t>）之间建立一条可信的路径，用于安全地传输配置（</t>
    </r>
    <r>
      <rPr>
        <sz val="12"/>
        <color rgb="FF000000"/>
        <rFont val="等线"/>
        <family val="3"/>
        <charset val="134"/>
      </rPr>
      <t>IP</t>
    </r>
    <r>
      <rPr>
        <sz val="12"/>
        <color rgb="FF000000"/>
        <rFont val="Noto Sans CJK SC"/>
      </rPr>
      <t xml:space="preserve">）和数据，解决了将 </t>
    </r>
    <r>
      <rPr>
        <sz val="12"/>
        <color rgb="FF000000"/>
        <rFont val="等线"/>
        <family val="3"/>
        <charset val="134"/>
      </rPr>
      <t xml:space="preserve">SGX </t>
    </r>
    <r>
      <rPr>
        <sz val="12"/>
        <color rgb="FF000000"/>
        <rFont val="Noto Sans CJK SC"/>
      </rPr>
      <t xml:space="preserve">的信任根扩展到 </t>
    </r>
    <r>
      <rPr>
        <sz val="12"/>
        <color rgb="FF000000"/>
        <rFont val="等线"/>
        <family val="3"/>
        <charset val="134"/>
      </rPr>
      <t xml:space="preserve">CPU </t>
    </r>
    <r>
      <rPr>
        <sz val="12"/>
        <color rgb="FF000000"/>
        <rFont val="Noto Sans CJK SC"/>
      </rPr>
      <t>之外的硬件加速器的问题</t>
    </r>
  </si>
  <si>
    <t>blockhousetech/sgx-sev-burrito</t>
  </si>
  <si>
    <t>https://github.com/blockhousetech/sgx-sev-burrito</t>
  </si>
  <si>
    <t xml:space="preserve">Flexible remote attestation of pre-SNP SEV guest machines using SGX enclaves </t>
  </si>
  <si>
    <t>2023-05-12T13:12:50Z</t>
  </si>
  <si>
    <r>
      <rPr>
        <sz val="12"/>
        <color rgb="FF000000"/>
        <rFont val="Noto Sans CJK SC"/>
      </rPr>
      <t>将</t>
    </r>
    <r>
      <rPr>
        <sz val="12"/>
        <color rgb="FF000000"/>
        <rFont val="等线"/>
        <family val="3"/>
        <charset val="134"/>
      </rPr>
      <t>SGX</t>
    </r>
    <r>
      <rPr>
        <sz val="12"/>
        <color rgb="FF000000"/>
        <rFont val="Noto Sans CJK SC"/>
      </rPr>
      <t>的远程认证引入</t>
    </r>
    <r>
      <rPr>
        <sz val="12"/>
        <color rgb="FF000000"/>
        <rFont val="等线"/>
        <family val="3"/>
        <charset val="134"/>
      </rPr>
      <t>AMD SEV</t>
    </r>
    <r>
      <rPr>
        <sz val="12"/>
        <color rgb="FF000000"/>
        <rFont val="Noto Sans CJK SC"/>
      </rPr>
      <t>虚拟机</t>
    </r>
    <r>
      <rPr>
        <sz val="12"/>
        <color rgb="FF000000"/>
        <rFont val="等线"/>
        <family val="3"/>
        <charset val="134"/>
      </rPr>
      <t>[362]</t>
    </r>
  </si>
  <si>
    <t>Applications running outside enclaves</t>
  </si>
  <si>
    <t>sereca/SecureKeeper</t>
  </si>
  <si>
    <t>https://github.com/sereca/SecureKeeper</t>
  </si>
  <si>
    <t>Secure ZooKeeper using Intel SGX</t>
  </si>
  <si>
    <t>Java</t>
  </si>
  <si>
    <t>2016-12-22T14:27:24Z</t>
  </si>
  <si>
    <r>
      <rPr>
        <sz val="12"/>
        <color rgb="FF000000"/>
        <rFont val="等线"/>
        <family val="3"/>
        <charset val="134"/>
      </rPr>
      <t xml:space="preserve">ZooKeeper </t>
    </r>
    <r>
      <rPr>
        <sz val="12"/>
        <color rgb="FF000000"/>
        <rFont val="Noto Sans CJK SC"/>
      </rPr>
      <t>移植</t>
    </r>
    <r>
      <rPr>
        <sz val="12"/>
        <color rgb="FF000000"/>
        <rFont val="等线"/>
        <family val="3"/>
        <charset val="134"/>
      </rPr>
      <t>[42]</t>
    </r>
  </si>
  <si>
    <t>SSGAalto/sfaas</t>
  </si>
  <si>
    <t>https://github.com/SSGAalto/sfaas</t>
  </si>
  <si>
    <t>SGX-secured Function-as-a-Service</t>
  </si>
  <si>
    <t>2019-09-03T10:52:06Z</t>
  </si>
  <si>
    <r>
      <rPr>
        <sz val="12"/>
        <color rgb="FF000000"/>
        <rFont val="等线"/>
        <family val="3"/>
        <charset val="134"/>
      </rPr>
      <t>FaaS</t>
    </r>
    <r>
      <rPr>
        <sz val="12"/>
        <color rgb="FF000000"/>
        <rFont val="Noto Sans CJK SC"/>
      </rPr>
      <t>框架</t>
    </r>
    <r>
      <rPr>
        <sz val="12"/>
        <color rgb="FF000000"/>
        <rFont val="等线"/>
        <family val="3"/>
        <charset val="134"/>
      </rPr>
      <t>[7]</t>
    </r>
  </si>
  <si>
    <t>CongGroup/SPEED</t>
  </si>
  <si>
    <t>https://github.com/CongGroup/SPEED</t>
  </si>
  <si>
    <t>Secure Computation deduplication in SGX-assisted applications</t>
  </si>
  <si>
    <t>2017-06-15T06:45:39Z</t>
  </si>
  <si>
    <t>安全去重计算</t>
  </si>
  <si>
    <t>jingwei87/sgxdedup</t>
  </si>
  <si>
    <t>https://github.com/jingwei87/sgxdedup</t>
  </si>
  <si>
    <t>sgx-based encrypted deduplication prototype</t>
  </si>
  <si>
    <t>2021-05-14T01:39:45Z</t>
  </si>
  <si>
    <t>加密去重</t>
  </si>
  <si>
    <t>utds3lab/sgx-biniax2</t>
  </si>
  <si>
    <t>https://github.com/utds3lab/sgx-biniax2</t>
  </si>
  <si>
    <t>A Case for Protecting Computer Games With SGX</t>
  </si>
  <si>
    <t>2017-10-07T01:41:09Z</t>
  </si>
  <si>
    <r>
      <rPr>
        <sz val="12"/>
        <color rgb="FF000000"/>
        <rFont val="等线"/>
        <family val="3"/>
        <charset val="134"/>
      </rPr>
      <t>biniax2</t>
    </r>
    <r>
      <rPr>
        <sz val="12"/>
        <color rgb="FF000000"/>
        <rFont val="Noto Sans CJK SC"/>
      </rPr>
      <t>移植，论文</t>
    </r>
    <r>
      <rPr>
        <sz val="12"/>
        <color rgb="FF000000"/>
        <rFont val="等线"/>
        <family val="3"/>
        <charset val="134"/>
      </rPr>
      <t>A Case for Protecting Computer Games With SGX</t>
    </r>
    <r>
      <rPr>
        <sz val="12"/>
        <color rgb="FF000000"/>
        <rFont val="Noto Sans CJK SC"/>
      </rPr>
      <t>复现</t>
    </r>
    <r>
      <rPr>
        <sz val="12"/>
        <color rgb="FF000000"/>
        <rFont val="等线"/>
        <family val="3"/>
        <charset val="134"/>
      </rPr>
      <t>[35],</t>
    </r>
    <r>
      <rPr>
        <sz val="12"/>
        <color rgb="FF000000"/>
        <rFont val="Noto Sans CJK SC"/>
      </rPr>
      <t>原文</t>
    </r>
    <r>
      <rPr>
        <sz val="12"/>
        <color rgb="FF000000"/>
        <rFont val="等线"/>
        <family val="3"/>
        <charset val="134"/>
      </rPr>
      <t>"</t>
    </r>
    <r>
      <rPr>
        <sz val="12"/>
        <color rgb="FF000000"/>
        <rFont val="Noto Sans CJK SC"/>
      </rPr>
      <t>数字版权与企业级版权管理场景中，</t>
    </r>
    <r>
      <rPr>
        <sz val="12"/>
        <color rgb="FF000000"/>
        <rFont val="等线"/>
        <family val="3"/>
        <charset val="134"/>
      </rPr>
      <t xml:space="preserve">SGX </t>
    </r>
    <r>
      <rPr>
        <sz val="12"/>
        <color rgb="FF000000"/>
        <rFont val="Noto Sans CJK SC"/>
      </rPr>
      <t xml:space="preserve">利用 </t>
    </r>
    <r>
      <rPr>
        <sz val="12"/>
        <color rgb="FF000000"/>
        <rFont val="等线"/>
        <family val="3"/>
        <charset val="134"/>
      </rPr>
      <t xml:space="preserve">enclave </t>
    </r>
    <r>
      <rPr>
        <sz val="12"/>
        <color rgb="FF000000"/>
        <rFont val="Noto Sans CJK SC"/>
      </rPr>
      <t>建立安全通道来传输内容、密封数据并验证许可证密钥</t>
    </r>
    <r>
      <rPr>
        <sz val="12"/>
        <color rgb="FF000000"/>
        <rFont val="等线"/>
        <family val="3"/>
        <charset val="134"/>
      </rPr>
      <t>"</t>
    </r>
  </si>
  <si>
    <t>cryptograph/stealthdb</t>
  </si>
  <si>
    <t>https://github.com/cryptograph/stealthdb</t>
  </si>
  <si>
    <t xml:space="preserve">StealthDB: an encrypted database from intel sgx with small trusted computing base. </t>
  </si>
  <si>
    <t>PLpgSQL</t>
  </si>
  <si>
    <t>2017-10-01T18:55:04Z</t>
  </si>
  <si>
    <t>加密数据库</t>
  </si>
  <si>
    <t>Database</t>
  </si>
  <si>
    <t>acsl-technion/cosmix</t>
  </si>
  <si>
    <t>https://github.com/acsl-technion/cosmix</t>
  </si>
  <si>
    <t>A Compiler-based System for Secure Memory Instrumentation and Execution in Enclaves</t>
  </si>
  <si>
    <t>2019-04-27T14:05:00Z</t>
  </si>
  <si>
    <r>
      <rPr>
        <sz val="12"/>
        <color rgb="FF000000"/>
        <rFont val="等线"/>
        <family val="3"/>
        <charset val="134"/>
      </rPr>
      <t>enclave</t>
    </r>
    <r>
      <rPr>
        <sz val="12"/>
        <color rgb="FF000000"/>
        <rFont val="Noto Sans CJK SC"/>
      </rPr>
      <t>安全内存检测与执行系统</t>
    </r>
  </si>
  <si>
    <t>utds3lab/sgx-log</t>
  </si>
  <si>
    <t>https://github.com/utds3lab/sgx-log</t>
  </si>
  <si>
    <t>Securing System Logs With Intel SGX</t>
  </si>
  <si>
    <t>2017-03-29T20:35:25Z</t>
  </si>
  <si>
    <r>
      <rPr>
        <sz val="12"/>
        <color rgb="FF000000"/>
        <rFont val="Noto Sans CJK SC"/>
      </rPr>
      <t>利用</t>
    </r>
    <r>
      <rPr>
        <sz val="12"/>
        <color rgb="FF000000"/>
        <rFont val="等线"/>
        <family val="3"/>
        <charset val="134"/>
      </rPr>
      <t>Intel SGX</t>
    </r>
    <r>
      <rPr>
        <sz val="12"/>
        <color rgb="FF000000"/>
        <rFont val="Noto Sans CJK SC"/>
      </rPr>
      <t>实现系统日志的完整性和机密性保护</t>
    </r>
    <r>
      <rPr>
        <sz val="12"/>
        <color rgb="FF000000"/>
        <rFont val="等线"/>
        <family val="3"/>
        <charset val="134"/>
      </rPr>
      <t>[143]</t>
    </r>
  </si>
  <si>
    <t>Data audting</t>
  </si>
  <si>
    <t>sancus-tee/tutorial-dsn18</t>
  </si>
  <si>
    <t>https://github.com/sancus-tee/tutorial-dsn18</t>
  </si>
  <si>
    <t>Building Distributed Enclave Applications with Sancus and SGX</t>
  </si>
  <si>
    <t>2018-06-21T15:35:12Z</t>
  </si>
  <si>
    <r>
      <rPr>
        <sz val="12"/>
        <color rgb="FF000000"/>
        <rFont val="Noto Sans CJK SC"/>
      </rPr>
      <t xml:space="preserve">在嵌入式 </t>
    </r>
    <r>
      <rPr>
        <sz val="12"/>
        <color rgb="FF000000"/>
        <rFont val="等线"/>
        <family val="3"/>
        <charset val="134"/>
      </rPr>
      <t xml:space="preserve">MSP430 Sancus enclave </t>
    </r>
    <r>
      <rPr>
        <sz val="12"/>
        <color rgb="FF000000"/>
        <rFont val="Noto Sans CJK SC"/>
      </rPr>
      <t xml:space="preserve">和 </t>
    </r>
    <r>
      <rPr>
        <sz val="12"/>
        <color rgb="FF000000"/>
        <rFont val="等线"/>
        <family val="3"/>
        <charset val="134"/>
      </rPr>
      <t xml:space="preserve">x86 Intel SGX enclave </t>
    </r>
    <r>
      <rPr>
        <sz val="12"/>
        <color rgb="FF000000"/>
        <rFont val="Noto Sans CJK SC"/>
      </rPr>
      <t>之间实现安全、认证的通信</t>
    </r>
  </si>
  <si>
    <t>loT applications</t>
  </si>
  <si>
    <t>Yuhala/plinius</t>
  </si>
  <si>
    <t>https://github.com/Yuhala/plinius</t>
  </si>
  <si>
    <t>Plinius: Secure ML model training with Intel SGX and PM for fault tolerance</t>
  </si>
  <si>
    <t>2021-03-24T18:05:07Z</t>
  </si>
  <si>
    <r>
      <rPr>
        <sz val="12"/>
        <color rgb="FF000000"/>
        <rFont val="Noto Sans CJK SC"/>
      </rPr>
      <t xml:space="preserve">将机器学习训练过程的数据和模型参数加密、保护在 </t>
    </r>
    <r>
      <rPr>
        <sz val="12"/>
        <color rgb="FF000000"/>
        <rFont val="等线"/>
        <family val="3"/>
        <charset val="134"/>
      </rPr>
      <t xml:space="preserve">SGX Enclave </t>
    </r>
    <r>
      <rPr>
        <sz val="12"/>
        <color rgb="FF000000"/>
        <rFont val="Noto Sans CJK SC"/>
      </rPr>
      <t>内</t>
    </r>
  </si>
  <si>
    <t>H-W-Huang/FedServing</t>
  </si>
  <si>
    <t>https://github.com/H-W-Huang/FedServing</t>
  </si>
  <si>
    <r>
      <rPr>
        <sz val="12"/>
        <color rgb="FF000000"/>
        <rFont val="Noto Sans CJK SC"/>
      </rPr>
      <t>姝ら」</t>
    </r>
    <r>
      <rPr>
        <sz val="12"/>
        <color rgb="FF000000"/>
        <rFont val="等线"/>
        <family val="3"/>
        <charset val="134"/>
      </rPr>
      <t>_</t>
    </r>
    <r>
      <rPr>
        <sz val="12"/>
        <color rgb="FF000000"/>
        <rFont val="Noto Sans CJK SC"/>
      </rPr>
      <t>负璁烘</t>
    </r>
    <r>
      <rPr>
        <sz val="12"/>
        <color rgb="FF000000"/>
        <rFont val="等线"/>
        <family val="3"/>
        <charset val="134"/>
      </rPr>
      <t>___edServing: A Federated Prediction Serving Framework Based on Incentive Mechanism___</t>
    </r>
    <r>
      <rPr>
        <sz val="12"/>
        <color rgb="FF000000"/>
        <rFont val="Noto Sans CJK SC"/>
      </rPr>
      <t>楠</t>
    </r>
    <r>
      <rPr>
        <sz val="12"/>
        <color rgb="FF000000"/>
        <rFont val="等线"/>
        <family val="3"/>
        <charset val="134"/>
      </rPr>
      <t>__</t>
    </r>
    <r>
      <rPr>
        <sz val="12"/>
        <color rgb="FF000000"/>
        <rFont val="Noto Sans CJK SC"/>
      </rPr>
      <t>椤圭</t>
    </r>
    <r>
      <rPr>
        <sz val="12"/>
        <color rgb="FF000000"/>
        <rFont val="等线"/>
        <family val="3"/>
        <charset val="134"/>
      </rPr>
      <t>____</t>
    </r>
    <r>
      <rPr>
        <sz val="12"/>
        <color rgb="FF000000"/>
        <rFont val="Noto Sans CJK SC"/>
      </rPr>
      <t xml:space="preserve">浜 </t>
    </r>
    <r>
      <rPr>
        <sz val="12"/>
        <color rgb="FF000000"/>
        <rFont val="等线"/>
        <family val="3"/>
        <charset val="134"/>
      </rPr>
      <t xml:space="preserve">intel SGX </t>
    </r>
    <r>
      <rPr>
        <sz val="12"/>
        <color rgb="FF000000"/>
        <rFont val="Noto Sans CJK SC"/>
      </rPr>
      <t>锛</t>
    </r>
    <r>
      <rPr>
        <sz val="12"/>
        <color rgb="FF000000"/>
        <rFont val="等线"/>
        <family val="3"/>
        <charset val="134"/>
      </rPr>
      <t>___</t>
    </r>
    <r>
      <rPr>
        <sz val="12"/>
        <color rgb="FF000000"/>
        <rFont val="Noto Sans CJK SC"/>
      </rPr>
      <t>板</t>
    </r>
    <r>
      <rPr>
        <sz val="12"/>
        <color rgb="FF000000"/>
        <rFont val="等线"/>
        <family val="3"/>
        <charset val="134"/>
      </rPr>
      <t>___</t>
    </r>
    <r>
      <rPr>
        <sz val="12"/>
        <color rgb="FF000000"/>
        <rFont val="Noto Sans CJK SC"/>
      </rPr>
      <t>釜涓</t>
    </r>
    <r>
      <rPr>
        <sz val="12"/>
        <color rgb="FF000000"/>
        <rFont val="等线"/>
        <family val="3"/>
        <charset val="134"/>
      </rPr>
      <t>__</t>
    </r>
    <r>
      <rPr>
        <sz val="12"/>
        <color rgb="FF000000"/>
        <rFont val="Noto Sans CJK SC"/>
      </rPr>
      <t>妯″</t>
    </r>
    <r>
      <rPr>
        <sz val="12"/>
        <color rgb="FF000000"/>
        <rFont val="等线"/>
        <family val="3"/>
        <charset val="134"/>
      </rPr>
      <t>____</t>
    </r>
    <r>
      <rPr>
        <sz val="12"/>
        <color rgb="FF000000"/>
        <rFont val="Noto Sans CJK SC"/>
      </rPr>
      <t>娴</t>
    </r>
    <r>
      <rPr>
        <sz val="12"/>
        <color rgb="FF000000"/>
        <rFont val="等线"/>
        <family val="3"/>
        <charset val="134"/>
      </rPr>
      <t>______</t>
    </r>
    <r>
      <rPr>
        <sz val="12"/>
        <color rgb="FF000000"/>
        <rFont val="Noto Sans CJK SC"/>
      </rPr>
      <t>俊纭欢涓娇</t>
    </r>
    <r>
      <rPr>
        <sz val="12"/>
        <color rgb="FF000000"/>
        <rFont val="等线"/>
        <family val="3"/>
        <charset val="134"/>
      </rPr>
      <t xml:space="preserve">_ truth discovery </t>
    </r>
    <r>
      <rPr>
        <sz val="12"/>
        <color rgb="FF000000"/>
        <rFont val="Noto Sans CJK SC"/>
      </rPr>
      <t>绠</t>
    </r>
    <r>
      <rPr>
        <sz val="12"/>
        <color rgb="FF000000"/>
        <rFont val="等线"/>
        <family val="3"/>
        <charset val="134"/>
      </rPr>
      <t>_____</t>
    </r>
    <r>
      <rPr>
        <sz val="12"/>
        <color rgb="FF000000"/>
        <rFont val="Noto Sans CJK SC"/>
      </rPr>
      <t>璁＄</t>
    </r>
    <r>
      <rPr>
        <sz val="12"/>
        <color rgb="FF000000"/>
        <rFont val="等线"/>
        <family val="3"/>
        <charset val="134"/>
      </rPr>
      <t>__</t>
    </r>
    <r>
      <rPr>
        <sz val="12"/>
        <color rgb="FF000000"/>
        <rFont val="Noto Sans CJK SC"/>
      </rPr>
      <t>烘</t>
    </r>
    <r>
      <rPr>
        <sz val="12"/>
        <color rgb="FF000000"/>
        <rFont val="等线"/>
        <family val="3"/>
        <charset val="134"/>
      </rPr>
      <t>_</t>
    </r>
    <r>
      <rPr>
        <sz val="12"/>
        <color rgb="FF000000"/>
        <rFont val="Noto Sans CJK SC"/>
      </rPr>
      <t>缁</t>
    </r>
    <r>
      <rPr>
        <sz val="12"/>
        <color rgb="FF000000"/>
        <rFont val="等线"/>
        <family val="3"/>
        <charset val="134"/>
      </rPr>
      <t>____________ label__ank__robs</t>
    </r>
    <r>
      <rPr>
        <sz val="12"/>
        <color rgb="FF000000"/>
        <rFont val="Noto Sans CJK SC"/>
      </rPr>
      <t>涓</t>
    </r>
    <r>
      <rPr>
        <sz val="12"/>
        <color rgb="FF000000"/>
        <rFont val="等线"/>
        <family val="3"/>
        <charset val="134"/>
      </rPr>
      <t>_</t>
    </r>
    <r>
      <rPr>
        <sz val="12"/>
        <color rgb="FF000000"/>
        <rFont val="Noto Sans CJK SC"/>
      </rPr>
      <t>绫诲</t>
    </r>
    <r>
      <rPr>
        <sz val="12"/>
        <color rgb="FF000000"/>
        <rFont val="等线"/>
        <family val="3"/>
        <charset val="134"/>
      </rPr>
      <t>______________</t>
    </r>
  </si>
  <si>
    <t>2020-07-24T07:54:22Z</t>
  </si>
  <si>
    <r>
      <rPr>
        <sz val="12"/>
        <color rgb="FF000000"/>
        <rFont val="Noto Sans CJK SC"/>
      </rPr>
      <t xml:space="preserve">联邦预测服务模型，在 </t>
    </r>
    <r>
      <rPr>
        <sz val="12"/>
        <color rgb="FF000000"/>
        <rFont val="等线"/>
        <family val="3"/>
        <charset val="134"/>
      </rPr>
      <t xml:space="preserve">enclave </t>
    </r>
    <r>
      <rPr>
        <sz val="12"/>
        <color rgb="FF000000"/>
        <rFont val="Noto Sans CJK SC"/>
      </rPr>
      <t xml:space="preserve">内对多个模型提供者提交的预测结果执行 </t>
    </r>
    <r>
      <rPr>
        <sz val="12"/>
        <color rgb="FF000000"/>
        <rFont val="等线"/>
        <family val="3"/>
        <charset val="134"/>
      </rPr>
      <t xml:space="preserve">truth discovery </t>
    </r>
    <r>
      <rPr>
        <sz val="12"/>
        <color rgb="FF000000"/>
        <rFont val="Noto Sans CJK SC"/>
      </rPr>
      <t>聚合算法</t>
    </r>
  </si>
  <si>
    <t>loretanr/dp-gbdt</t>
  </si>
  <si>
    <t>https://github.com/loretanr/dp-gbdt</t>
  </si>
  <si>
    <t>GBDT learning + differential privacy. Standalone C++ implementation of "DPBoost" (Li et al.). There are further hardened &amp; SGX versions of the code.</t>
  </si>
  <si>
    <t>2021-10-13T13:17:24Z</t>
  </si>
  <si>
    <r>
      <rPr>
        <sz val="12"/>
        <color rgb="FF000000"/>
        <rFont val="Noto Sans CJK SC"/>
      </rPr>
      <t xml:space="preserve">实现并测试了差分隐私 </t>
    </r>
    <r>
      <rPr>
        <sz val="12"/>
        <color rgb="FF000000"/>
        <rFont val="等线"/>
        <family val="3"/>
        <charset val="134"/>
      </rPr>
      <t xml:space="preserve">GBDT </t>
    </r>
    <r>
      <rPr>
        <sz val="12"/>
        <color rgb="FF000000"/>
        <rFont val="Noto Sans CJK SC"/>
      </rPr>
      <t>算法，</t>
    </r>
    <r>
      <rPr>
        <sz val="12"/>
        <color rgb="FF000000"/>
        <rFont val="等线"/>
        <family val="3"/>
        <charset val="134"/>
      </rPr>
      <t xml:space="preserve">DP-GDBT </t>
    </r>
    <r>
      <rPr>
        <sz val="12"/>
        <color rgb="FF000000"/>
        <rFont val="Noto Sans CJK SC"/>
      </rPr>
      <t>在多个数据持有方之间执行受隐私保护的学习</t>
    </r>
  </si>
  <si>
    <t>mominbuet/SafetyGWAS</t>
  </si>
  <si>
    <t>https://github.com/mominbuet/SafetyGWAS</t>
  </si>
  <si>
    <t>SAFETY: Secure gwAs in Federated Environment Through a hYbrid solution with Intel SGX and Homomorphic Encryption</t>
  </si>
  <si>
    <t>2017-01-26T01:46:41Z</t>
  </si>
  <si>
    <r>
      <rPr>
        <sz val="12"/>
        <color rgb="FF000000"/>
        <rFont val="Noto Sans CJK SC"/>
      </rPr>
      <t xml:space="preserve">用于在联邦环境中执行 </t>
    </r>
    <r>
      <rPr>
        <sz val="12"/>
        <color rgb="FF000000"/>
        <rFont val="等线"/>
        <family val="3"/>
        <charset val="134"/>
      </rPr>
      <t>GWAS</t>
    </r>
    <r>
      <rPr>
        <sz val="12"/>
        <color rgb="FF000000"/>
        <rFont val="Noto Sans CJK SC"/>
      </rPr>
      <t>遗传学研究</t>
    </r>
  </si>
  <si>
    <t>momalab/SGXCrypter</t>
  </si>
  <si>
    <t>https://github.com/momalab/SGXCrypter</t>
  </si>
  <si>
    <t>SGXCrypter</t>
  </si>
  <si>
    <t>2016-07-04T13:41:18Z</t>
  </si>
  <si>
    <r>
      <rPr>
        <sz val="12"/>
        <color rgb="FF000000"/>
        <rFont val="Noto Sans CJK SC"/>
      </rPr>
      <t>一个加密算法的实现和测试，打包方法</t>
    </r>
    <r>
      <rPr>
        <sz val="12"/>
        <color rgb="FF000000"/>
        <rFont val="等线"/>
        <family val="3"/>
        <charset val="134"/>
      </rPr>
      <t>SGXCrypter: IP protection for portable executables using Intel's SGX technology</t>
    </r>
  </si>
  <si>
    <t>JamesMenetrey/unine-twine</t>
  </si>
  <si>
    <t>https://github.com/JamesMenetrey/unine-twine</t>
  </si>
  <si>
    <t>TWINE: An Embedded Trusted Runtime for WebAssembly. This is the repository that contains the source code of Twine and the related benchmarks.</t>
  </si>
  <si>
    <t>2020-10-14T17:07:32Z</t>
  </si>
  <si>
    <r>
      <rPr>
        <sz val="12"/>
        <color rgb="FF000000"/>
        <rFont val="等线"/>
        <family val="3"/>
        <charset val="134"/>
      </rPr>
      <t>wasm</t>
    </r>
    <r>
      <rPr>
        <sz val="12"/>
        <color rgb="FF000000"/>
        <rFont val="Noto Sans CJK SC"/>
      </rPr>
      <t>的运行时系统</t>
    </r>
  </si>
  <si>
    <t>ShivKushwah/PSec</t>
  </si>
  <si>
    <t>https://github.com/ShivKushwah/Psec</t>
  </si>
  <si>
    <t>Programming Language for creating Secure Distributed Systems leveraging Intel SGX</t>
  </si>
  <si>
    <t>Jupyter Notebook</t>
  </si>
  <si>
    <t>2020-04-28T02:29:17Z</t>
  </si>
  <si>
    <r>
      <rPr>
        <sz val="12"/>
        <color rgb="FF000000"/>
        <rFont val="Noto Sans CJK SC"/>
      </rPr>
      <t>一种基于</t>
    </r>
    <r>
      <rPr>
        <sz val="12"/>
        <color rgb="FF000000"/>
        <rFont val="等线"/>
        <family val="3"/>
        <charset val="134"/>
      </rPr>
      <t>enclave</t>
    </r>
    <r>
      <rPr>
        <sz val="12"/>
        <color rgb="FF000000"/>
        <rFont val="Noto Sans CJK SC"/>
      </rPr>
      <t>的分布式编程语言</t>
    </r>
  </si>
  <si>
    <t>bernymac/BISEN</t>
  </si>
  <si>
    <t>https://github.com/bernymac/BISEN</t>
  </si>
  <si>
    <t>BISEN is a searchable symmetric encryption scheme, allowing for secure boolean queries over remote datastores by leveraging Intel SGX for trustworthy computation.</t>
  </si>
  <si>
    <t>2019-12-15T20:50:29Z</t>
  </si>
  <si>
    <t>对称加密方法</t>
  </si>
  <si>
    <t>2lambda123/intel-linux-sgx</t>
  </si>
  <si>
    <t>https://github.com/2lambda123/intel-linux-sgx</t>
  </si>
  <si>
    <t>2024-03-29T21:38:07Z</t>
  </si>
  <si>
    <t>关停</t>
  </si>
  <si>
    <t>andrija-tosic/tee</t>
  </si>
  <si>
    <t>https://github.com/andrija-tosic/tee</t>
  </si>
  <si>
    <t>Intel SGX</t>
  </si>
  <si>
    <t>2023-10-02T18:38:12Z</t>
  </si>
  <si>
    <t>apache/incubator-teaclave-java-tee-sdk</t>
  </si>
  <si>
    <t>https://github.com/apache/incubator-teaclave-java-tee-sdk</t>
  </si>
  <si>
    <t>Apache Teaclave (incubating) Java TEE SDK is an open source universal confidential computing framework, making java computation on privacy-sensitive data safe and simple.</t>
  </si>
  <si>
    <t>2022-11-01T03:21:43Z</t>
  </si>
  <si>
    <t>无效，文献项目</t>
  </si>
  <si>
    <t>apache/incubator-teaclave-sgx-sdk</t>
  </si>
  <si>
    <t>https://github.com/apache/incubator-teaclave-sgx-sdk</t>
  </si>
  <si>
    <t>Apache Teaclave (incubating) SGX SDK helps developers to write Intel SGX applications in the Rust programming language, and also known as Rust SGX SDK.</t>
  </si>
  <si>
    <t>2017-04-27T05:43:24Z</t>
  </si>
  <si>
    <t>Rust SGX SDK</t>
  </si>
  <si>
    <t>donnod/linux-sgx-mage</t>
  </si>
  <si>
    <t>https://github.com/donnod/linux-sgx-mage</t>
  </si>
  <si>
    <t>2019-09-04T08:42:57Z</t>
  </si>
  <si>
    <r>
      <rPr>
        <sz val="12"/>
        <color rgb="FF000000"/>
        <rFont val="等线"/>
        <family val="3"/>
        <charset val="134"/>
      </rPr>
      <t>sdk</t>
    </r>
    <r>
      <rPr>
        <sz val="12"/>
        <color rgb="FF000000"/>
        <rFont val="Noto Sans CJK SC"/>
      </rPr>
      <t>拓展</t>
    </r>
  </si>
  <si>
    <t>ftes/sgx-lib</t>
  </si>
  <si>
    <t>https://github.com/ftes/sgx-lib</t>
  </si>
  <si>
    <t>Library for the Intel SGX SDK with basic helper functions</t>
  </si>
  <si>
    <t>2016-04-21T14:55:56Z</t>
  </si>
  <si>
    <r>
      <rPr>
        <sz val="12"/>
        <color rgb="FF000000"/>
        <rFont val="等线"/>
        <family val="3"/>
        <charset val="134"/>
      </rPr>
      <t xml:space="preserve">SGX SDK </t>
    </r>
    <r>
      <rPr>
        <sz val="12"/>
        <color rgb="FF000000"/>
        <rFont val="Noto Sans CJK SC"/>
      </rPr>
      <t>函数库</t>
    </r>
  </si>
  <si>
    <t>intel/intel-sgx-ssl</t>
  </si>
  <si>
    <t>https://github.com/intel/intel-sgx-ssl</t>
  </si>
  <si>
    <r>
      <rPr>
        <sz val="12"/>
        <color rgb="FF000000"/>
        <rFont val="等线"/>
        <family val="3"/>
        <charset val="134"/>
      </rPr>
      <t>Intel</t>
    </r>
    <r>
      <rPr>
        <sz val="12"/>
        <color rgb="FF000000"/>
        <rFont val="Noto Sans CJK SC"/>
      </rPr>
      <t xml:space="preserve">庐 </t>
    </r>
    <r>
      <rPr>
        <sz val="12"/>
        <color rgb="FF000000"/>
        <rFont val="等线"/>
        <family val="3"/>
        <charset val="134"/>
      </rPr>
      <t>Software Guard Extensions SSL</t>
    </r>
  </si>
  <si>
    <t>Assembly</t>
  </si>
  <si>
    <t>2017-04-26T22:09:28Z</t>
  </si>
  <si>
    <r>
      <rPr>
        <sz val="12"/>
        <color rgb="FF000000"/>
        <rFont val="等线"/>
        <family val="3"/>
        <charset val="134"/>
      </rPr>
      <t>intel</t>
    </r>
    <r>
      <rPr>
        <sz val="12"/>
        <color rgb="FF000000"/>
        <rFont val="Noto Sans CJK SC"/>
      </rPr>
      <t>提供的加密库</t>
    </r>
  </si>
  <si>
    <t>intel/SGX-TDX-DCAP-QuoteVerificationLibrary</t>
  </si>
  <si>
    <t>https://github.com/intel/SGX-TDX-DCAP-QuoteVerificationLibrary</t>
  </si>
  <si>
    <t>2023-09-27T20:09:36Z</t>
  </si>
  <si>
    <r>
      <rPr>
        <sz val="12"/>
        <color rgb="FF000000"/>
        <rFont val="Noto Sans CJK SC"/>
      </rPr>
      <t xml:space="preserve">英特尔官方提供的用于验证 </t>
    </r>
    <r>
      <rPr>
        <sz val="12"/>
        <color rgb="FF000000"/>
        <rFont val="等线"/>
        <family val="3"/>
        <charset val="134"/>
      </rPr>
      <t xml:space="preserve">SGX </t>
    </r>
    <r>
      <rPr>
        <sz val="12"/>
        <color rgb="FF000000"/>
        <rFont val="Noto Sans CJK SC"/>
      </rPr>
      <t xml:space="preserve">和 </t>
    </r>
    <r>
      <rPr>
        <sz val="12"/>
        <color rgb="FF000000"/>
        <rFont val="等线"/>
        <family val="3"/>
        <charset val="134"/>
      </rPr>
      <t xml:space="preserve">TDX </t>
    </r>
    <r>
      <rPr>
        <sz val="12"/>
        <color rgb="FF000000"/>
        <rFont val="Noto Sans CJK SC"/>
      </rPr>
      <t xml:space="preserve">环境中 </t>
    </r>
    <r>
      <rPr>
        <sz val="12"/>
        <color rgb="FF000000"/>
        <rFont val="等线"/>
        <family val="3"/>
        <charset val="134"/>
      </rPr>
      <t xml:space="preserve">ECDSA </t>
    </r>
    <r>
      <rPr>
        <sz val="12"/>
        <color rgb="FF000000"/>
        <rFont val="Noto Sans CJK SC"/>
      </rPr>
      <t xml:space="preserve">签名的 </t>
    </r>
    <r>
      <rPr>
        <sz val="12"/>
        <color rgb="FF000000"/>
        <rFont val="等线"/>
        <family val="3"/>
        <charset val="134"/>
      </rPr>
      <t xml:space="preserve">Quote </t>
    </r>
    <r>
      <rPr>
        <sz val="12"/>
        <color rgb="FF000000"/>
        <rFont val="Noto Sans CJK SC"/>
      </rPr>
      <t>的库</t>
    </r>
  </si>
  <si>
    <t>pombredanne/rust-sgx-sdk-1</t>
  </si>
  <si>
    <t>https://github.com/pombredanne/rust-sgx-sdk-1</t>
  </si>
  <si>
    <t>2020-11-26T13:30:05Z</t>
  </si>
  <si>
    <t>R3Conclave/conclave-core-sdk</t>
  </si>
  <si>
    <t>https://github.com/R3Conclave/conclave-core-sdk</t>
  </si>
  <si>
    <t>SDK for creating confidential SGX enclaves in Java, Kotlin and Python</t>
  </si>
  <si>
    <t>2022-08-19T17:08:41Z</t>
  </si>
  <si>
    <t>ratel-enclave/ratel-psw</t>
  </si>
  <si>
    <t>https://github.com/ratel-enclave/ratel-psw</t>
  </si>
  <si>
    <t>Intel SGX Linux PSW for Ratel</t>
  </si>
  <si>
    <t>2020-02-07T05:15:53Z</t>
  </si>
  <si>
    <t>psw</t>
  </si>
  <si>
    <t>StanPlatinum/elf-respect</t>
  </si>
  <si>
    <t>https://github.com/StanPlatinum/elf-respect</t>
  </si>
  <si>
    <t>https://arxiv.org/pdf/2007.10513.pdf</t>
  </si>
  <si>
    <t>2019-04-03T12:44:55Z</t>
  </si>
  <si>
    <r>
      <rPr>
        <sz val="12"/>
        <color rgb="FF000000"/>
        <rFont val="Microsoft Yahei"/>
        <family val="2"/>
        <charset val="134"/>
      </rPr>
      <t>使用户能够验证远程服务（例如</t>
    </r>
    <r>
      <rPr>
        <sz val="12"/>
        <color rgb="FF000000"/>
        <rFont val="Noto Sans CJK SC"/>
      </rPr>
      <t xml:space="preserve"> </t>
    </r>
    <r>
      <rPr>
        <sz val="12"/>
        <color rgb="FF000000"/>
        <rFont val="Aptos Narrow"/>
      </rPr>
      <t>MLaaS</t>
    </r>
    <r>
      <rPr>
        <sz val="12"/>
        <color rgb="FF000000"/>
        <rFont val="Microsoft Yahei"/>
        <family val="2"/>
        <charset val="134"/>
      </rPr>
      <t>）是否具有保密性（和完整性）的属性，而无需接触二进制文件</t>
    </r>
    <r>
      <rPr>
        <sz val="12"/>
        <color rgb="FF000000"/>
        <rFont val="Aptos Narrow"/>
      </rPr>
      <t>/</t>
    </r>
    <r>
      <rPr>
        <sz val="12"/>
        <color rgb="FF000000"/>
        <rFont val="Microsoft Yahei"/>
        <family val="2"/>
        <charset val="134"/>
      </rPr>
      <t>源代码</t>
    </r>
  </si>
  <si>
    <t>bloaryth/enclyzer</t>
  </si>
  <si>
    <t>https://github.com/bloaryth/enclyzer</t>
  </si>
  <si>
    <t>Framework to systematically analyze security threats of transient execution attacks in Intel sgx.</t>
  </si>
  <si>
    <t>2021-09-05T03:44:26Z</t>
  </si>
  <si>
    <r>
      <rPr>
        <sz val="12"/>
        <color rgb="FF000000"/>
        <rFont val="Noto Sans CJK SC"/>
      </rPr>
      <t>过去几年，</t>
    </r>
    <r>
      <rPr>
        <sz val="12"/>
        <color rgb="FF000000"/>
        <rFont val="等线"/>
        <family val="3"/>
        <charset val="134"/>
      </rPr>
      <t xml:space="preserve">Intel </t>
    </r>
    <r>
      <rPr>
        <sz val="12"/>
        <color rgb="FF000000"/>
        <rFont val="Noto Sans CJK SC"/>
      </rPr>
      <t>通过微码更新和硬件修复解决漏洞，在此之前目前尚无现成工具或研究能够可量化地验证这些对策的有效性，</t>
    </r>
    <r>
      <rPr>
        <sz val="12"/>
        <color rgb="FF000000"/>
        <rFont val="等线"/>
        <family val="3"/>
        <charset val="134"/>
      </rPr>
      <t>enclyzer</t>
    </r>
    <r>
      <rPr>
        <sz val="12"/>
        <color rgb="FF000000"/>
        <rFont val="Noto Sans CJK SC"/>
      </rPr>
      <t xml:space="preserve">是一个自动化分析工具，用于评估 </t>
    </r>
    <r>
      <rPr>
        <sz val="12"/>
        <color rgb="FF000000"/>
        <rFont val="等线"/>
        <family val="3"/>
        <charset val="134"/>
      </rPr>
      <t xml:space="preserve">Intel® SGX </t>
    </r>
    <r>
      <rPr>
        <sz val="12"/>
        <color rgb="FF000000"/>
        <rFont val="Noto Sans CJK SC"/>
      </rPr>
      <t>上的瞬态执行漏洞</t>
    </r>
  </si>
  <si>
    <t>uni-due-syssec/sgxfuzz</t>
  </si>
  <si>
    <t>https://github.com/uni-due-syssec/sgxfuzz</t>
  </si>
  <si>
    <t>2022-06-21T14:26:41Z</t>
  </si>
  <si>
    <r>
      <rPr>
        <sz val="12"/>
        <color rgb="FF000000"/>
        <rFont val="等线"/>
        <family val="3"/>
        <charset val="134"/>
      </rPr>
      <t xml:space="preserve">SGX enclave fuzzing </t>
    </r>
    <r>
      <rPr>
        <sz val="12"/>
        <color rgb="FF000000"/>
        <rFont val="Noto Sans CJK SC"/>
      </rPr>
      <t>工具，用于检测</t>
    </r>
    <r>
      <rPr>
        <sz val="12"/>
        <color rgb="FF000000"/>
        <rFont val="等线"/>
        <family val="3"/>
        <charset val="134"/>
      </rPr>
      <t>sgx</t>
    </r>
    <r>
      <rPr>
        <sz val="12"/>
        <color rgb="FF000000"/>
        <rFont val="Noto Sans CJK SC"/>
      </rPr>
      <t>中的漏洞</t>
    </r>
  </si>
  <si>
    <t>AliyunContainerService/sgx-device-plugin</t>
  </si>
  <si>
    <t>https://github.com/AliyunContainerService/sgx-device-plugin</t>
  </si>
  <si>
    <t>Kubernetes Device Plugin for Intel SGX</t>
  </si>
  <si>
    <t>2019-11-29T06:20:58Z</t>
  </si>
  <si>
    <t>资源管理插件，方便部署简化</t>
  </si>
  <si>
    <t>无效，（云服务相关）</t>
  </si>
  <si>
    <t>eralpsahin/edl</t>
  </si>
  <si>
    <t>https://github.com/eralpsahin/edl</t>
  </si>
  <si>
    <t>EDL generation for Intel-SGX using LLVM passes</t>
  </si>
  <si>
    <t>2020-01-23T20:13:30Z</t>
  </si>
  <si>
    <r>
      <rPr>
        <sz val="12"/>
        <color rgb="FF000000"/>
        <rFont val="Noto Sans CJK SC"/>
      </rPr>
      <t>将通用</t>
    </r>
    <r>
      <rPr>
        <sz val="12"/>
        <color rgb="FF000000"/>
        <rFont val="等线"/>
        <family val="3"/>
        <charset val="134"/>
      </rPr>
      <t>C/C</t>
    </r>
    <r>
      <rPr>
        <sz val="12"/>
        <color rgb="FF000000"/>
        <rFont val="Noto Sans CJK SC"/>
      </rPr>
      <t>项目转换为英特尔</t>
    </r>
    <r>
      <rPr>
        <sz val="12"/>
        <color rgb="FF000000"/>
        <rFont val="等线"/>
        <family val="3"/>
        <charset val="134"/>
      </rPr>
      <t>SGX</t>
    </r>
    <r>
      <rPr>
        <sz val="12"/>
        <color rgb="FF000000"/>
        <rFont val="Noto Sans CJK SC"/>
      </rPr>
      <t>项目的自动化工具</t>
    </r>
  </si>
  <si>
    <t>initc3/auditee</t>
  </si>
  <si>
    <t>https://github.com/initc3/auditee</t>
  </si>
  <si>
    <t>Tool to verify the reproducibility of SGX enclave builds</t>
  </si>
  <si>
    <t>2021-02-09T02:23:11Z</t>
  </si>
  <si>
    <r>
      <rPr>
        <sz val="12"/>
        <color rgb="FF000000"/>
        <rFont val="Noto Sans CJK SC"/>
      </rPr>
      <t xml:space="preserve">验证 </t>
    </r>
    <r>
      <rPr>
        <sz val="12"/>
        <color rgb="FF000000"/>
        <rFont val="等线"/>
        <family val="3"/>
        <charset val="134"/>
      </rPr>
      <t xml:space="preserve">Intel SGX enclave </t>
    </r>
    <r>
      <rPr>
        <sz val="12"/>
        <color rgb="FF000000"/>
        <rFont val="Noto Sans CJK SC"/>
      </rPr>
      <t>构建的可重现性</t>
    </r>
  </si>
  <si>
    <t>OSUSecLab/SGXRacer</t>
  </si>
  <si>
    <t>https://github.com/OSUSecLab/SGXRacer</t>
  </si>
  <si>
    <t>2023-02-27T01:28:27Z</t>
  </si>
  <si>
    <r>
      <rPr>
        <sz val="12"/>
        <color rgb="FF000000"/>
        <rFont val="Noto Sans CJK SC"/>
      </rPr>
      <t>检测</t>
    </r>
    <r>
      <rPr>
        <sz val="12"/>
        <color rgb="FF000000"/>
        <rFont val="等线"/>
        <family val="3"/>
        <charset val="134"/>
      </rPr>
      <t xml:space="preserve">enclave </t>
    </r>
    <r>
      <rPr>
        <sz val="12"/>
        <color rgb="FF000000"/>
        <rFont val="Noto Sans CJK SC"/>
      </rPr>
      <t>代码中的 受控数据竞争</t>
    </r>
  </si>
  <si>
    <t>oweisse/hot-calls</t>
  </si>
  <si>
    <t>https://github.com/oweisse/hot-calls</t>
  </si>
  <si>
    <t>Fast interface for SGX secure enclaves. Based on ISCA 2017 HotCalls paper</t>
  </si>
  <si>
    <t>2017-03-21T19:01:13Z</t>
  </si>
  <si>
    <t>设计了一个更快的接口，使用共享内存和直接绑定到外部应用程序线程的飞地线程，使用旋转锁定机制来同步两个上下文之间的通信</t>
  </si>
  <si>
    <t>SSGAalto/sgx-utils</t>
  </si>
  <si>
    <t>https://github.com/SSGAalto/sgx-utils</t>
  </si>
  <si>
    <t>Utils and libraries for SGX projects of SSG Aalto</t>
  </si>
  <si>
    <t>2018-05-11T09:30:29Z</t>
  </si>
  <si>
    <t>依赖和工具类</t>
  </si>
  <si>
    <t>xzhangxa/SGX-CMake</t>
  </si>
  <si>
    <t>https://github.com/xzhangxa/SGX-Cmake</t>
  </si>
  <si>
    <t>CMake file for using Intel SGX on Linux</t>
  </si>
  <si>
    <t>2017-08-09T12:21:56Z</t>
  </si>
  <si>
    <r>
      <rPr>
        <sz val="12"/>
        <color rgb="FF000000"/>
        <rFont val="Noto Sans CJK SC"/>
      </rPr>
      <t xml:space="preserve">更易于使用的 </t>
    </r>
    <r>
      <rPr>
        <sz val="12"/>
        <color rgb="FF000000"/>
        <rFont val="等线"/>
        <family val="3"/>
        <charset val="134"/>
      </rPr>
      <t xml:space="preserve">CMake </t>
    </r>
    <r>
      <rPr>
        <sz val="12"/>
        <color rgb="FF000000"/>
        <rFont val="Noto Sans CJK SC"/>
      </rPr>
      <t xml:space="preserve">构建系统取代了 </t>
    </r>
    <r>
      <rPr>
        <sz val="12"/>
        <color rgb="FF000000"/>
        <rFont val="等线"/>
        <family val="3"/>
        <charset val="134"/>
      </rPr>
      <t xml:space="preserve">Intel </t>
    </r>
    <r>
      <rPr>
        <sz val="12"/>
        <color rgb="FF000000"/>
        <rFont val="Noto Sans CJK SC"/>
      </rPr>
      <t xml:space="preserve">官方 </t>
    </r>
    <r>
      <rPr>
        <sz val="12"/>
        <color rgb="FF000000"/>
        <rFont val="等线"/>
        <family val="3"/>
        <charset val="134"/>
      </rPr>
      <t xml:space="preserve">SGX SDK </t>
    </r>
    <r>
      <rPr>
        <sz val="12"/>
        <color rgb="FF000000"/>
        <rFont val="Noto Sans CJK SC"/>
      </rPr>
      <t xml:space="preserve">中默认使用的、相对陈旧和复杂的 </t>
    </r>
    <r>
      <rPr>
        <sz val="12"/>
        <color rgb="FF000000"/>
        <rFont val="等线"/>
        <family val="3"/>
        <charset val="134"/>
      </rPr>
      <t xml:space="preserve">Makefile </t>
    </r>
    <r>
      <rPr>
        <sz val="12"/>
        <color rgb="FF000000"/>
        <rFont val="Noto Sans CJK SC"/>
      </rPr>
      <t>系统</t>
    </r>
  </si>
  <si>
    <t>RamneekSingh24/CheaterStrike</t>
  </si>
  <si>
    <t>https://github.com/RamneekSingh24/CheaterStrike</t>
  </si>
  <si>
    <t>A prototype first person shooter game secure agaianst wall and aim hacks using Intel SGX technology</t>
  </si>
  <si>
    <t>2022-02-28T19:48:08Z</t>
  </si>
  <si>
    <t>已关停</t>
  </si>
  <si>
    <t>intel/confidential-computing-zoo</t>
  </si>
  <si>
    <t>https://github.com/intel/confidential-computing-zoo</t>
  </si>
  <si>
    <t>Confidential Computing Zoo provides confidential computing solutions based on Intel SGX, TDX, HEXL, etc. technologies.</t>
  </si>
  <si>
    <t>2021-11-25T05:42:42Z</t>
  </si>
  <si>
    <t>把很多可信计算的解决方案都汇总到一个项目里维护，让开发者和学习者更方便使用</t>
  </si>
  <si>
    <t>实验或学习项目,sample/reference code</t>
  </si>
  <si>
    <t>abcdabcd987/hello-sgx</t>
  </si>
  <si>
    <t>https://github.com/abcdabcd987/hello-sgx</t>
  </si>
  <si>
    <t>Makefile</t>
  </si>
  <si>
    <t>2017-08-30T20:29:28Z</t>
  </si>
  <si>
    <r>
      <rPr>
        <sz val="12"/>
        <color rgb="FF000000"/>
        <rFont val="等线"/>
        <family val="3"/>
        <charset val="134"/>
      </rPr>
      <t xml:space="preserve">hello world </t>
    </r>
    <r>
      <rPr>
        <sz val="12"/>
        <color rgb="FF000000"/>
        <rFont val="Noto Sans CJK SC"/>
      </rPr>
      <t>简单</t>
    </r>
    <r>
      <rPr>
        <sz val="12"/>
        <color rgb="FF000000"/>
        <rFont val="等线"/>
        <family val="3"/>
        <charset val="134"/>
      </rPr>
      <t>demo</t>
    </r>
  </si>
  <si>
    <t>实验或学习项目</t>
  </si>
  <si>
    <t>acompany-develop/Humane-LAFW</t>
  </si>
  <si>
    <t>https://github.com/acompany-develop/Humane-LAFW</t>
  </si>
  <si>
    <t>Simple and clear sample code for Local Attestation</t>
  </si>
  <si>
    <t>2023-07-26T09:32:56Z</t>
  </si>
  <si>
    <t>演示本地认证</t>
  </si>
  <si>
    <t>实验或学习项目sample code</t>
  </si>
  <si>
    <t>acompany-develop/Humane-RAFW</t>
  </si>
  <si>
    <t>https://github.com/acompany-develop/Humane-RAFW</t>
  </si>
  <si>
    <t>Simple and clear sample code for Remote Attestation</t>
  </si>
  <si>
    <t>2023-08-04T07:22:33Z</t>
  </si>
  <si>
    <t>anrinakamura/sgx-playground</t>
  </si>
  <si>
    <t>https://github.com/anrinakamura/sgx-playground</t>
  </si>
  <si>
    <t>Learning Intel SGX</t>
  </si>
  <si>
    <t>2024-10-31T00:07:46Z</t>
  </si>
  <si>
    <r>
      <rPr>
        <sz val="12"/>
        <color rgb="FF000000"/>
        <rFont val="Noto Sans CJK SC"/>
      </rPr>
      <t>简单演示</t>
    </r>
    <r>
      <rPr>
        <sz val="12"/>
        <color rgb="FF000000"/>
        <rFont val="等线"/>
        <family val="3"/>
        <charset val="134"/>
      </rPr>
      <t>enclave</t>
    </r>
    <r>
      <rPr>
        <sz val="12"/>
        <color rgb="FF000000"/>
        <rFont val="Noto Sans CJK SC"/>
      </rPr>
      <t>的操作</t>
    </r>
  </si>
  <si>
    <t>AntonioDan/SGX_Enclave_Mutual_Attestation_Library</t>
  </si>
  <si>
    <t>https://github.com/AntonioDan/SGX_Enclave_Mutual_Attestation_Library</t>
  </si>
  <si>
    <t>This library aims to provide a reference design in which two enclaves running in different physical machines can mutually attest each other and establish secure channel.</t>
  </si>
  <si>
    <t>2020-06-07T13:03:15Z</t>
  </si>
  <si>
    <r>
      <rPr>
        <sz val="12"/>
        <color rgb="FF000000"/>
        <rFont val="Noto Sans CJK SC"/>
      </rPr>
      <t>为设计两个</t>
    </r>
    <r>
      <rPr>
        <sz val="12"/>
        <color rgb="FF000000"/>
        <rFont val="等线"/>
        <family val="3"/>
        <charset val="134"/>
      </rPr>
      <t>sgx</t>
    </r>
    <r>
      <rPr>
        <sz val="12"/>
        <color rgb="FF000000"/>
        <rFont val="Noto Sans CJK SC"/>
      </rPr>
      <t>的通信提供参考</t>
    </r>
  </si>
  <si>
    <t>bl4ck5un/minimal-sgx-app</t>
  </si>
  <si>
    <t>https://github.com/bl4ck5un/minimal-sgx-app</t>
  </si>
  <si>
    <t>A minimal skeleton of an SGX app that does nothing</t>
  </si>
  <si>
    <t>2020-07-31T21:48:56Z</t>
  </si>
  <si>
    <t>demo</t>
  </si>
  <si>
    <t>bob-young/sgx_ippcrypto</t>
  </si>
  <si>
    <t>https://github.com/bob-young/sgx_ippcrypto</t>
  </si>
  <si>
    <t>a demo for using ipp in sgx</t>
  </si>
  <si>
    <t>2017-12-11T09:15:50Z</t>
  </si>
  <si>
    <r>
      <rPr>
        <sz val="12"/>
        <color rgb="FF000000"/>
        <rFont val="Noto Sans CJK SC"/>
      </rPr>
      <t>在</t>
    </r>
    <r>
      <rPr>
        <sz val="12"/>
        <color rgb="FF000000"/>
        <rFont val="等线"/>
        <family val="3"/>
        <charset val="134"/>
      </rPr>
      <t>sgx</t>
    </r>
    <r>
      <rPr>
        <sz val="12"/>
        <color rgb="FF000000"/>
        <rFont val="Noto Sans CJK SC"/>
      </rPr>
      <t>中使用</t>
    </r>
    <r>
      <rPr>
        <sz val="12"/>
        <color rgb="FF000000"/>
        <rFont val="等线"/>
        <family val="3"/>
        <charset val="134"/>
      </rPr>
      <t>ipp</t>
    </r>
    <r>
      <rPr>
        <sz val="12"/>
        <color rgb="FF000000"/>
        <rFont val="Noto Sans CJK SC"/>
      </rPr>
      <t>加密库</t>
    </r>
  </si>
  <si>
    <t>实验或学习项目demo</t>
  </si>
  <si>
    <t>bogatyy/sgx</t>
  </si>
  <si>
    <t>https://github.com/bogatyy/sgx</t>
  </si>
  <si>
    <t>Experiments with Intel SGX</t>
  </si>
  <si>
    <t>2023-11-23T01:08:11Z</t>
  </si>
  <si>
    <t>示例代码</t>
  </si>
  <si>
    <t>cBioLab/helloSGX</t>
  </si>
  <si>
    <t>https://github.com/cBioLab/helloSGX</t>
  </si>
  <si>
    <t>Source code for simple SGX-programming .</t>
  </si>
  <si>
    <t>2019-06-02T11:14:40Z</t>
  </si>
  <si>
    <t>helloworld</t>
  </si>
  <si>
    <t>cozyBoi/SGX-SSD_enclave</t>
  </si>
  <si>
    <t>https://github.com/cozyBoi/SGX-SSD_enclave</t>
  </si>
  <si>
    <t>2020-06-02T20:20:40Z</t>
  </si>
  <si>
    <t>文件内容主要是接口定义，适合教学、演示或入门案例</t>
  </si>
  <si>
    <t>digawp/hello-enclave</t>
  </si>
  <si>
    <t>https://github.com/digawp/hello-enclave</t>
  </si>
  <si>
    <t>A "Hello World" Intel SGX enclave program</t>
  </si>
  <si>
    <t>2016-10-18T11:58:25Z</t>
  </si>
  <si>
    <r>
      <rPr>
        <sz val="12"/>
        <color rgb="FF000000"/>
        <rFont val="等线"/>
        <family val="3"/>
        <charset val="134"/>
      </rPr>
      <t xml:space="preserve">hello world </t>
    </r>
    <r>
      <rPr>
        <sz val="12"/>
        <color rgb="FF000000"/>
        <rFont val="Noto Sans CJK SC"/>
      </rPr>
      <t>简单</t>
    </r>
    <r>
      <rPr>
        <sz val="12"/>
        <color rgb="FF000000"/>
        <rFont val="等线"/>
        <family val="3"/>
        <charset val="134"/>
      </rPr>
      <t>demo</t>
    </r>
  </si>
  <si>
    <t>hallojs/tiny_intel_sgx_example</t>
  </si>
  <si>
    <t>https://github.com/hallojs/tiny_intel_sgx_example</t>
  </si>
  <si>
    <t>tiny Intel SGX example</t>
  </si>
  <si>
    <t>2021-04-09T19:35:25Z</t>
  </si>
  <si>
    <t>实验或学习项目example</t>
  </si>
  <si>
    <t>hstoenescu/SGX-beginner-sample</t>
  </si>
  <si>
    <t>https://github.com/hstoenescu/SGX-beginner-sample</t>
  </si>
  <si>
    <t>A simple Intel SGX example that can be used by beginners</t>
  </si>
  <si>
    <t>2019-03-19T09:10:10Z</t>
  </si>
  <si>
    <r>
      <rPr>
        <sz val="12"/>
        <color rgb="FF000000"/>
        <rFont val="Noto Sans CJK SC"/>
      </rPr>
      <t>入门</t>
    </r>
    <r>
      <rPr>
        <sz val="12"/>
        <color rgb="FF000000"/>
        <rFont val="等线"/>
        <family val="3"/>
        <charset val="134"/>
      </rPr>
      <t>demo</t>
    </r>
  </si>
  <si>
    <t>ibr-ds/sgx-dl</t>
  </si>
  <si>
    <t>https://github.com/ibr-ds/sgx-dl</t>
  </si>
  <si>
    <t>2021-05-25T10:09:00Z</t>
  </si>
  <si>
    <t>ireed/SGX</t>
  </si>
  <si>
    <t>https://github.com/ireed/SGX</t>
  </si>
  <si>
    <t>Code samples and tutorials for using intel software guard extensions</t>
  </si>
  <si>
    <t>2016-04-10T18:15:09Z</t>
  </si>
  <si>
    <r>
      <rPr>
        <sz val="12"/>
        <color rgb="FF000000"/>
        <rFont val="Noto Sans CJK SC"/>
      </rPr>
      <t>使用</t>
    </r>
    <r>
      <rPr>
        <sz val="12"/>
        <color rgb="FF000000"/>
        <rFont val="等线"/>
        <family val="3"/>
        <charset val="134"/>
      </rPr>
      <t>SGX</t>
    </r>
    <r>
      <rPr>
        <sz val="12"/>
        <color rgb="FF000000"/>
        <rFont val="Noto Sans CJK SC"/>
      </rPr>
      <t>的示例代码</t>
    </r>
  </si>
  <si>
    <t xml:space="preserve">实验或学习项目Code samples and tutorials </t>
  </si>
  <si>
    <t>jaebaek/SGX-PAGE-ALLOCATION-ERROR</t>
  </si>
  <si>
    <t>https://github.com/jaebaek/SGX-PAGE-ALLOCATION-ERROR</t>
  </si>
  <si>
    <t>2016-10-02T03:51:31Z</t>
  </si>
  <si>
    <t>jeflora/sgx-demo-app</t>
  </si>
  <si>
    <t>https://github.com/jeflora/sgx-demo-app</t>
  </si>
  <si>
    <t>This repository holds the demo application used for a simple Intel SGX tutorial</t>
  </si>
  <si>
    <t>2018-11-19T15:29:01Z</t>
  </si>
  <si>
    <r>
      <rPr>
        <sz val="12"/>
        <color rgb="FF000000"/>
        <rFont val="Noto Sans CJK SC"/>
      </rPr>
      <t>用于演示的</t>
    </r>
    <r>
      <rPr>
        <sz val="12"/>
        <color rgb="FF000000"/>
        <rFont val="等线"/>
        <family val="3"/>
        <charset val="134"/>
      </rPr>
      <t>demo</t>
    </r>
  </si>
  <si>
    <t>Jim8y/A_C-Sharp_Project_With_SGX</t>
  </si>
  <si>
    <t>https://github.com/Jim8y/A_C-Sharp_Project_With_SGX</t>
  </si>
  <si>
    <t>This is a C# example project downloaded from intel with GUI implemented with SGX</t>
  </si>
  <si>
    <t>2017-10-27T03:40:26Z</t>
  </si>
  <si>
    <r>
      <rPr>
        <sz val="12"/>
        <color rgb="FF000000"/>
        <rFont val="等线"/>
        <family val="3"/>
        <charset val="134"/>
      </rPr>
      <t>C#</t>
    </r>
    <r>
      <rPr>
        <sz val="12"/>
        <color rgb="FF000000"/>
        <rFont val="Noto Sans CJK SC"/>
      </rPr>
      <t>示例代码</t>
    </r>
  </si>
  <si>
    <t>kirit1193/Intel-SGX-Fuzzer</t>
  </si>
  <si>
    <t>https://github.com/kirit1193/Intel-SGX-Fuzzer</t>
  </si>
  <si>
    <t>Fuzz sealing and unsealing operations in SGX using AFL</t>
  </si>
  <si>
    <t>2018-02-27T08:53:06Z</t>
  </si>
  <si>
    <r>
      <rPr>
        <sz val="12"/>
        <color rgb="FF000000"/>
        <rFont val="Noto Sans CJK SC"/>
      </rPr>
      <t>根据</t>
    </r>
    <r>
      <rPr>
        <sz val="12"/>
        <color rgb="FF000000"/>
        <rFont val="等线"/>
        <family val="3"/>
        <charset val="134"/>
      </rPr>
      <t>intelsgx</t>
    </r>
    <r>
      <rPr>
        <sz val="12"/>
        <color rgb="FF000000"/>
        <rFont val="Noto Sans CJK SC"/>
      </rPr>
      <t>示例改编</t>
    </r>
  </si>
  <si>
    <t>lamyongxian/SGXHelloWorld</t>
  </si>
  <si>
    <t>https://github.com/lamyongxian/SGXHelloWorld</t>
  </si>
  <si>
    <t>Intel SGX Hello World Sandbox</t>
  </si>
  <si>
    <t>2023-12-15T08:44:28Z</t>
  </si>
  <si>
    <t>light1021/SGX-protected-fs-demo</t>
  </si>
  <si>
    <t>https://github.com/light1021/SGX-protected-fs-demo</t>
  </si>
  <si>
    <t>SGX protected filesystem demo</t>
  </si>
  <si>
    <t>2017-07-28T05:48:59Z</t>
  </si>
  <si>
    <t>linekm/rust_sgx_example</t>
  </si>
  <si>
    <t>https://github.com/linekm/rust_sgx_example</t>
  </si>
  <si>
    <t>2023-09-16T13:17:26Z</t>
  </si>
  <si>
    <r>
      <rPr>
        <sz val="12"/>
        <color rgb="FF000000"/>
        <rFont val="等线"/>
        <family val="3"/>
        <charset val="134"/>
      </rPr>
      <t xml:space="preserve">rust sgx </t>
    </r>
    <r>
      <rPr>
        <sz val="12"/>
        <color rgb="FF000000"/>
        <rFont val="Noto Sans CJK SC"/>
      </rPr>
      <t>演示</t>
    </r>
  </si>
  <si>
    <t>lishen-nt/sgx-language-adapter</t>
  </si>
  <si>
    <t>https://github.com/lishen-nt/sgx-language-adapter</t>
  </si>
  <si>
    <t>2017-08-23T05:50:51Z</t>
  </si>
  <si>
    <r>
      <rPr>
        <sz val="12"/>
        <color rgb="FF000000"/>
        <rFont val="Noto Sans CJK SC"/>
      </rPr>
      <t>展示了使用</t>
    </r>
    <r>
      <rPr>
        <sz val="12"/>
        <color rgb="FF000000"/>
        <rFont val="等线"/>
        <family val="3"/>
        <charset val="134"/>
      </rPr>
      <t>Java</t>
    </r>
    <r>
      <rPr>
        <sz val="12"/>
        <color rgb="FF000000"/>
        <rFont val="Noto Sans CJK SC"/>
      </rPr>
      <t>本机接口（</t>
    </r>
    <r>
      <rPr>
        <sz val="12"/>
        <color rgb="FF000000"/>
        <rFont val="等线"/>
        <family val="3"/>
        <charset val="134"/>
      </rPr>
      <t>JNI</t>
    </r>
    <r>
      <rPr>
        <sz val="12"/>
        <color rgb="FF000000"/>
        <rFont val="Noto Sans CJK SC"/>
      </rPr>
      <t>）创建的几个基本示例</t>
    </r>
    <r>
      <rPr>
        <sz val="12"/>
        <color rgb="FF000000"/>
        <rFont val="等线"/>
        <family val="3"/>
        <charset val="134"/>
      </rPr>
      <t>API</t>
    </r>
  </si>
  <si>
    <t>LuminousXLB/SGX-server-client</t>
  </si>
  <si>
    <t>https://github.com/LuminousXLB/SGX-server-client</t>
  </si>
  <si>
    <t>2019-08-20T09:23:12Z</t>
  </si>
  <si>
    <r>
      <rPr>
        <sz val="12"/>
        <color rgb="FF000000"/>
        <rFont val="Noto Sans CJK SC"/>
      </rPr>
      <t>演示了如何在</t>
    </r>
    <r>
      <rPr>
        <sz val="12"/>
        <color rgb="FF000000"/>
        <rFont val="等线"/>
        <family val="3"/>
        <charset val="134"/>
      </rPr>
      <t>SGX</t>
    </r>
    <r>
      <rPr>
        <sz val="12"/>
        <color rgb="FF000000"/>
        <rFont val="Noto Sans CJK SC"/>
      </rPr>
      <t>中通过</t>
    </r>
    <r>
      <rPr>
        <sz val="12"/>
        <color rgb="FF000000"/>
        <rFont val="等线"/>
        <family val="3"/>
        <charset val="134"/>
      </rPr>
      <t>Diffie–Hellman</t>
    </r>
    <r>
      <rPr>
        <sz val="12"/>
        <color rgb="FF000000"/>
        <rFont val="Noto Sans CJK SC"/>
      </rPr>
      <t>协议协商密钥，并实现了一个</t>
    </r>
    <r>
      <rPr>
        <sz val="12"/>
        <color rgb="FF000000"/>
        <rFont val="等线"/>
        <family val="3"/>
        <charset val="134"/>
      </rPr>
      <t>echo serve</t>
    </r>
  </si>
  <si>
    <t>mkukucka01/fast-pca-sgx</t>
  </si>
  <si>
    <t>https://github.com/mkukucka01/fast-pca-sgx</t>
  </si>
  <si>
    <t>2024-03-21T17:55:08Z</t>
  </si>
  <si>
    <r>
      <rPr>
        <sz val="12"/>
        <color rgb="FF000000"/>
        <rFont val="Noto Sans CJK SC"/>
      </rPr>
      <t>项目里面并没有执行</t>
    </r>
    <r>
      <rPr>
        <sz val="12"/>
        <color rgb="FF000000"/>
        <rFont val="等线"/>
        <family val="3"/>
        <charset val="134"/>
      </rPr>
      <t>pca</t>
    </r>
    <r>
      <rPr>
        <sz val="12"/>
        <color rgb="FF000000"/>
        <rFont val="Noto Sans CJK SC"/>
      </rPr>
      <t>的逻辑，只是创建了一个最基本的</t>
    </r>
    <r>
      <rPr>
        <sz val="12"/>
        <color rgb="FF000000"/>
        <rFont val="等线"/>
        <family val="3"/>
        <charset val="134"/>
      </rPr>
      <t>enclave</t>
    </r>
  </si>
  <si>
    <t>ndokmai/eigen-sgx</t>
  </si>
  <si>
    <t>https://github.com/ndokmai/eigen-sgx</t>
  </si>
  <si>
    <t>Eigen (linear algebra header templates) in Intel SGX</t>
  </si>
  <si>
    <t>2019-06-16T01:55:52Z</t>
  </si>
  <si>
    <r>
      <rPr>
        <sz val="12"/>
        <color rgb="FF000000"/>
        <rFont val="Noto Sans CJK SC"/>
      </rPr>
      <t>示例如何使用</t>
    </r>
    <r>
      <rPr>
        <sz val="12"/>
        <color rgb="FF000000"/>
        <rFont val="等线"/>
        <family val="3"/>
        <charset val="134"/>
      </rPr>
      <t>sgx</t>
    </r>
    <r>
      <rPr>
        <sz val="12"/>
        <color rgb="FF000000"/>
        <rFont val="Noto Sans CJK SC"/>
      </rPr>
      <t>中的</t>
    </r>
    <r>
      <rPr>
        <sz val="12"/>
        <color rgb="FF000000"/>
        <rFont val="等线"/>
        <family val="3"/>
        <charset val="134"/>
      </rPr>
      <t>C++</t>
    </r>
    <r>
      <rPr>
        <sz val="12"/>
        <color rgb="FF000000"/>
        <rFont val="Noto Sans CJK SC"/>
      </rPr>
      <t>线性代数库</t>
    </r>
    <r>
      <rPr>
        <sz val="12"/>
        <color rgb="FF000000"/>
        <rFont val="等线"/>
        <family val="3"/>
        <charset val="134"/>
      </rPr>
      <t>eigen</t>
    </r>
  </si>
  <si>
    <t>negset/HelloSGX</t>
  </si>
  <si>
    <t>https://github.com/negset/HelloSGX</t>
  </si>
  <si>
    <t>2021-04-15T06:51:45Z</t>
  </si>
  <si>
    <t>Noxy3301/SGX2_AttestedTLS</t>
  </si>
  <si>
    <t>https://github.com/Noxy3301/SGX2_AttestedTLS</t>
  </si>
  <si>
    <t>2023-11-13T08:04:55Z</t>
  </si>
  <si>
    <t>pc-magas/myFirstEnclave</t>
  </si>
  <si>
    <t>https://github.com/pc-magas/myFirstEnclave</t>
  </si>
  <si>
    <t>A bare minimum enclave for educational purpoces</t>
  </si>
  <si>
    <t>2017-11-11T19:17:43Z</t>
  </si>
  <si>
    <r>
      <rPr>
        <sz val="12"/>
        <color rgb="FF000000"/>
        <rFont val="Noto Sans CJK SC"/>
      </rPr>
      <t>小</t>
    </r>
    <r>
      <rPr>
        <sz val="12"/>
        <color rgb="FF000000"/>
        <rFont val="等线"/>
        <family val="3"/>
        <charset val="134"/>
      </rPr>
      <t>demo</t>
    </r>
  </si>
  <si>
    <t>peshwar9/teaclave-sdk-sample</t>
  </si>
  <si>
    <t>https://github.com/peshwar9/teaclave-sdk-sample</t>
  </si>
  <si>
    <t>Sample code for SGX SDK (Apache teaclave)</t>
  </si>
  <si>
    <t>2021-10-08T07:42:11Z</t>
  </si>
  <si>
    <t>pkill37/tpdv</t>
  </si>
  <si>
    <t>https://github.com/pkill37/tpdv</t>
  </si>
  <si>
    <t>Intel SGX demo for secure storage</t>
  </si>
  <si>
    <t>2024-04-12T13:01:28Z</t>
  </si>
  <si>
    <t>ReeceNee/CrypSGX</t>
  </si>
  <si>
    <t>https://github.com/ReeceNee/CrypSGX</t>
  </si>
  <si>
    <t>cyprto api test in sgx local enclave</t>
  </si>
  <si>
    <t>2018-06-22T03:52:46Z</t>
  </si>
  <si>
    <r>
      <rPr>
        <sz val="12"/>
        <color rgb="FF000000"/>
        <rFont val="Noto Sans CJK SC"/>
      </rPr>
      <t>使用</t>
    </r>
    <r>
      <rPr>
        <sz val="12"/>
        <color rgb="FF000000"/>
        <rFont val="等线"/>
        <family val="3"/>
        <charset val="134"/>
      </rPr>
      <t xml:space="preserve">intel sgx sdk </t>
    </r>
    <r>
      <rPr>
        <sz val="12"/>
        <color rgb="FF000000"/>
        <rFont val="Noto Sans CJK SC"/>
      </rPr>
      <t>中的接口测试</t>
    </r>
  </si>
  <si>
    <t xml:space="preserve">test tool for SGX </t>
  </si>
  <si>
    <t>rickyyx/SGX</t>
  </si>
  <si>
    <t>https://github.com/rickyyx/SGX</t>
  </si>
  <si>
    <t>2018-05-01T08:00:49Z</t>
  </si>
  <si>
    <r>
      <rPr>
        <sz val="12"/>
        <color rgb="FF000000"/>
        <rFont val="Noto Sans CJK SC"/>
      </rPr>
      <t>演示</t>
    </r>
    <r>
      <rPr>
        <sz val="12"/>
        <color rgb="FF000000"/>
        <rFont val="等线"/>
        <family val="3"/>
        <charset val="134"/>
      </rPr>
      <t xml:space="preserve">sgx sdk </t>
    </r>
    <r>
      <rPr>
        <sz val="12"/>
        <color rgb="FF000000"/>
        <rFont val="Noto Sans CJK SC"/>
      </rPr>
      <t>提供的加密接口</t>
    </r>
  </si>
  <si>
    <t>rodolfoams/sgx-aes-gcm</t>
  </si>
  <si>
    <t>https://github.com/rodolfoams/sgx-aes-gcm</t>
  </si>
  <si>
    <t>Example on how to use the Intel SGX implementation of AES-GCM</t>
  </si>
  <si>
    <t>2016-06-30T13:07:47Z</t>
  </si>
  <si>
    <t>算法演示</t>
  </si>
  <si>
    <t>rupc/go-with-intel-sgx</t>
  </si>
  <si>
    <t>https://github.com/rupc/go-with-intel-sgx</t>
  </si>
  <si>
    <t>Intel SGX with GoLang</t>
  </si>
  <si>
    <t>2017-07-16T09:24:19Z</t>
  </si>
  <si>
    <r>
      <rPr>
        <sz val="12"/>
        <color rgb="FF000000"/>
        <rFont val="等线"/>
        <family val="3"/>
        <charset val="134"/>
      </rPr>
      <t>go</t>
    </r>
    <r>
      <rPr>
        <sz val="12"/>
        <color rgb="FF000000"/>
        <rFont val="Noto Sans CJK SC"/>
      </rPr>
      <t>语言的</t>
    </r>
    <r>
      <rPr>
        <sz val="12"/>
        <color rgb="FF000000"/>
        <rFont val="等线"/>
        <family val="3"/>
        <charset val="134"/>
      </rPr>
      <t>enclave</t>
    </r>
    <r>
      <rPr>
        <sz val="12"/>
        <color rgb="FF000000"/>
        <rFont val="Noto Sans CJK SC"/>
      </rPr>
      <t>范例</t>
    </r>
  </si>
  <si>
    <t>sangfansh/SGX101_sample_code</t>
  </si>
  <si>
    <t>https://github.com/sangfansh/SGX101_sample_code</t>
  </si>
  <si>
    <t>2018-07-11T04:53:02Z</t>
  </si>
  <si>
    <t>sbellem/sgx-iot</t>
  </si>
  <si>
    <t>https://github.com/sbellem/sgx-iot</t>
  </si>
  <si>
    <t>Intel SGX code sample: Gateway Key Provisioning and Secure Signing. From https://software.intel.com/content/www/us/en/develop/articles/code-sample-gateway-key-provisioning-and-secure-signing-using-intel-software-guard.html.</t>
  </si>
  <si>
    <t>2021-03-05T23:34:19Z</t>
  </si>
  <si>
    <r>
      <rPr>
        <sz val="12"/>
        <color rgb="FF000000"/>
        <rFont val="Noto Sans CJK SC"/>
      </rPr>
      <t xml:space="preserve">对 </t>
    </r>
    <r>
      <rPr>
        <sz val="12"/>
        <color rgb="FF000000"/>
        <rFont val="等线"/>
        <family val="3"/>
        <charset val="134"/>
      </rPr>
      <t xml:space="preserve">Intel </t>
    </r>
    <r>
      <rPr>
        <sz val="12"/>
        <color rgb="FF000000"/>
        <rFont val="Noto Sans CJK SC"/>
      </rPr>
      <t>官方代码示例的改编</t>
    </r>
  </si>
  <si>
    <t>SecJoe/TPM-Remote-Attestation-using-Intel-SGX</t>
  </si>
  <si>
    <t>https://github.com/SecJoe/TPM-Remote-Attestation-using-Intel-SGX</t>
  </si>
  <si>
    <t>2017-03-14T15:27:45Z</t>
  </si>
  <si>
    <t>远程通信示例代码</t>
  </si>
  <si>
    <t>shangsuru/sign-enclave</t>
  </si>
  <si>
    <t>https://github.com/shangsuru/sign-enclave</t>
  </si>
  <si>
    <t>ECDSA signing and verification with Intel SGX</t>
  </si>
  <si>
    <t>2021-07-19T07:14:42Z</t>
  </si>
  <si>
    <r>
      <rPr>
        <sz val="12"/>
        <color rgb="FF000000"/>
        <rFont val="Noto Sans CJK SC"/>
      </rPr>
      <t>演示</t>
    </r>
    <r>
      <rPr>
        <sz val="12"/>
        <color rgb="FF000000"/>
        <rFont val="等线"/>
        <family val="3"/>
        <charset val="134"/>
      </rPr>
      <t>SGX</t>
    </r>
    <r>
      <rPr>
        <sz val="12"/>
        <color rgb="FF000000"/>
        <rFont val="Noto Sans CJK SC"/>
      </rPr>
      <t>基本用法</t>
    </r>
  </si>
  <si>
    <t>sporgj/sgx-starter</t>
  </si>
  <si>
    <t>https://github.com/sporgj/sgx-starter</t>
  </si>
  <si>
    <t>Sample SGX starter programs</t>
  </si>
  <si>
    <t>2018-08-29T15:18:11Z</t>
  </si>
  <si>
    <t>surentharbe/Intel_SGX</t>
  </si>
  <si>
    <t>https://github.com/surentharbe/Intel_SGX</t>
  </si>
  <si>
    <r>
      <rPr>
        <sz val="12"/>
        <color rgb="FF000000"/>
        <rFont val="等线"/>
        <family val="3"/>
        <charset val="134"/>
      </rPr>
      <t>Intel</t>
    </r>
    <r>
      <rPr>
        <sz val="12"/>
        <color rgb="FF000000"/>
        <rFont val="Noto Sans CJK SC"/>
      </rPr>
      <t xml:space="preserve">庐 </t>
    </r>
    <r>
      <rPr>
        <sz val="12"/>
        <color rgb="FF000000"/>
        <rFont val="等线"/>
        <family val="3"/>
        <charset val="134"/>
      </rPr>
      <t>Software Guard Extensions (Intel</t>
    </r>
    <r>
      <rPr>
        <sz val="12"/>
        <color rgb="FF000000"/>
        <rFont val="Noto Sans CJK SC"/>
      </rPr>
      <t xml:space="preserve">庐 </t>
    </r>
    <r>
      <rPr>
        <sz val="12"/>
        <color rgb="FF000000"/>
        <rFont val="等线"/>
        <family val="3"/>
        <charset val="134"/>
      </rPr>
      <t>SGX) Samples</t>
    </r>
  </si>
  <si>
    <t>2016-05-30T09:07:37Z</t>
  </si>
  <si>
    <t>svartkanin/linux-sgx-remoteattestation</t>
  </si>
  <si>
    <t>https://github.com/svartkanin/linux-sgx-remoteattestation</t>
  </si>
  <si>
    <t>Example of Linux SGX remote attestation</t>
  </si>
  <si>
    <t>2017-03-11T11:47:34Z</t>
  </si>
  <si>
    <t>tatetian/sgx_hello_world</t>
  </si>
  <si>
    <t>https://github.com/tatetian/sgx_hello_world</t>
  </si>
  <si>
    <t>A Hello World for Intel SGX</t>
  </si>
  <si>
    <t>2018-11-15T06:29:12Z</t>
  </si>
  <si>
    <t>ThunderWiring/SGX_Exploration</t>
  </si>
  <si>
    <t>https://github.com/ThunderWiring/SGX_Exploration</t>
  </si>
  <si>
    <t>code demos for SGX</t>
  </si>
  <si>
    <t>2017-04-05T20:56:08Z</t>
  </si>
  <si>
    <t>演示代码</t>
  </si>
  <si>
    <t>TinySecurityLab/SGXRemoteAttestation</t>
  </si>
  <si>
    <t>https://github.com/TinySecurityLab/SGXRemoteAttestation</t>
  </si>
  <si>
    <t>A "real" remote attestation flamework of Intel SGX</t>
  </si>
  <si>
    <t>2018-08-23T07:17:41Z</t>
  </si>
  <si>
    <r>
      <rPr>
        <sz val="12"/>
        <color rgb="FF000000"/>
        <rFont val="Noto Sans CJK SC"/>
      </rPr>
      <t>远程认证的</t>
    </r>
    <r>
      <rPr>
        <sz val="12"/>
        <color rgb="FF000000"/>
        <rFont val="等线"/>
        <family val="3"/>
        <charset val="134"/>
      </rPr>
      <t>demo</t>
    </r>
  </si>
  <si>
    <t>TonyCode2012/sgx_wechat_app</t>
  </si>
  <si>
    <t>https://github.com/TonyCode2012/sgx_wechat_app</t>
  </si>
  <si>
    <t>Use sgx to resolve wechat app trust problem</t>
  </si>
  <si>
    <t>2020-02-24T02:11:13Z</t>
  </si>
  <si>
    <r>
      <rPr>
        <sz val="12"/>
        <color rgb="FF000000"/>
        <rFont val="Noto Sans CJK SC"/>
      </rPr>
      <t>演示了如何基于</t>
    </r>
    <r>
      <rPr>
        <sz val="12"/>
        <color rgb="FF000000"/>
        <rFont val="等线"/>
        <family val="3"/>
        <charset val="134"/>
      </rPr>
      <t>Intel SGX</t>
    </r>
    <r>
      <rPr>
        <sz val="12"/>
        <color rgb="FF000000"/>
        <rFont val="Noto Sans CJK SC"/>
      </rPr>
      <t>实现远程认证、密钥交换和加密数据处理</t>
    </r>
  </si>
  <si>
    <t>no readme</t>
  </si>
  <si>
    <t>tsmatz/intel-sgx-enclave-ubuntu-tutorial</t>
  </si>
  <si>
    <t>https://github.com/tsmatz/intel-sgx-enclave-ubuntu-tutorial</t>
  </si>
  <si>
    <t>Running program in Intel SGX Enclave (Confidential Computing)</t>
  </si>
  <si>
    <t>2022-05-17T05:46:00Z</t>
  </si>
  <si>
    <r>
      <rPr>
        <sz val="12"/>
        <color rgb="FF000000"/>
        <rFont val="Noto Sans CJK SC"/>
      </rPr>
      <t xml:space="preserve">以最小化示例为目标，演示了 </t>
    </r>
    <r>
      <rPr>
        <sz val="12"/>
        <color rgb="FF000000"/>
        <rFont val="等线"/>
        <family val="3"/>
        <charset val="134"/>
      </rPr>
      <t xml:space="preserve">Intel SGX Enclave </t>
    </r>
    <r>
      <rPr>
        <sz val="12"/>
        <color rgb="FF000000"/>
        <rFont val="Noto Sans CJK SC"/>
      </rPr>
      <t>的基本用法</t>
    </r>
  </si>
  <si>
    <t>wuyongzheng/minimal-sgx</t>
  </si>
  <si>
    <t>https://github.com/wuyongzheng/minimal-sgx</t>
  </si>
  <si>
    <t>Minimal Intel SGX Example</t>
  </si>
  <si>
    <t>2018-03-01T16:49:13Z</t>
  </si>
  <si>
    <r>
      <rPr>
        <sz val="12"/>
        <color rgb="FF000000"/>
        <rFont val="Noto Sans CJK SC"/>
      </rPr>
      <t>最小的</t>
    </r>
    <r>
      <rPr>
        <sz val="12"/>
        <color rgb="FF000000"/>
        <rFont val="等线"/>
        <family val="3"/>
        <charset val="134"/>
      </rPr>
      <t>sgx</t>
    </r>
    <r>
      <rPr>
        <sz val="12"/>
        <color rgb="FF000000"/>
        <rFont val="Noto Sans CJK SC"/>
      </rPr>
      <t>示例</t>
    </r>
  </si>
  <si>
    <t>zjg555543/sgx-sign-data</t>
  </si>
  <si>
    <t>https://github.com/zjg555543/sgx-sign-data</t>
  </si>
  <si>
    <t>Objective-C</t>
  </si>
  <si>
    <t>2019-08-17T07:44:18Z</t>
  </si>
  <si>
    <r>
      <rPr>
        <sz val="12"/>
        <color rgb="FF000000"/>
        <rFont val="Noto Sans CJK SC"/>
      </rPr>
      <t xml:space="preserve">基于 </t>
    </r>
    <r>
      <rPr>
        <sz val="12"/>
        <color rgb="FF000000"/>
        <rFont val="等线"/>
        <family val="3"/>
        <charset val="134"/>
      </rPr>
      <t xml:space="preserve">Intel SGX </t>
    </r>
    <r>
      <rPr>
        <sz val="12"/>
        <color rgb="FF000000"/>
        <rFont val="Noto Sans CJK SC"/>
      </rPr>
      <t>的加密签名演示项目</t>
    </r>
  </si>
  <si>
    <t>DataManagementLab/second_gen_sgx_benchmark</t>
  </si>
  <si>
    <t>https://github.com/DataManagementLab/second_gen_sgx_benchmark</t>
  </si>
  <si>
    <t>Source code for the DAMON'22 paper "Benchmarking the Second Generation of Intel SGX Hardware"</t>
  </si>
  <si>
    <t>2022-11-04T14:42:51Z</t>
  </si>
  <si>
    <t>实验仓库</t>
  </si>
  <si>
    <t>fs3l/CIS700-sgxlab</t>
  </si>
  <si>
    <t>https://github.com/fs3l/CIS700-sgxlab</t>
  </si>
  <si>
    <t>SGX labs designed for CIS700 Information Security and Privacy</t>
  </si>
  <si>
    <t>2017-09-26T19:04:51Z</t>
  </si>
  <si>
    <t>实验教案</t>
  </si>
  <si>
    <t>LeoneChen/SGX-SEF</t>
  </si>
  <si>
    <t>https://github.com/LeoneChen/SGX-SEF</t>
  </si>
  <si>
    <t>2021-04-28T08:04:46Z</t>
  </si>
  <si>
    <t>学习研究</t>
  </si>
  <si>
    <t>sm67nono/Intel_SGX_Proj</t>
  </si>
  <si>
    <t>https://github.com/sm67nono/Intel_SGX_Proj</t>
  </si>
  <si>
    <t>Trusted Computing Base with Intel SGX and Java JNI</t>
  </si>
  <si>
    <t>2017-07-09T22:53:43Z</t>
  </si>
  <si>
    <t>作者笔记</t>
  </si>
  <si>
    <t>Toroto006/SysSec-ETHZ-HS21</t>
  </si>
  <si>
    <t>https://github.com/Toroto006/SysSec-ETHZ-HS21</t>
  </si>
  <si>
    <t>My solution implementation of Enclave communication using SGX for System Security at ETHZ 2021.</t>
  </si>
  <si>
    <t>2021-12-03T13:35:28Z</t>
  </si>
  <si>
    <t>安全演习</t>
  </si>
  <si>
    <t>triasteam/sgx</t>
  </si>
  <si>
    <t>https://github.com/triasteam/sgx</t>
  </si>
  <si>
    <t>2019-03-25T06:30:16Z</t>
  </si>
  <si>
    <t>样例和文档</t>
  </si>
  <si>
    <t>ibr-ds/SGXoMeter</t>
  </si>
  <si>
    <t>https://github.com/ibr-ds/SGXoMeter</t>
  </si>
  <si>
    <t>2021-03-25T12:51:13Z</t>
  </si>
  <si>
    <t>性能测试与分析</t>
  </si>
  <si>
    <t>sandeep007734/SGXGauge-Benchmark</t>
  </si>
  <si>
    <t>https://github.com/sandeep007734/SGXGauge-Benchmark</t>
  </si>
  <si>
    <t>2021-03-15T09:46:03Z</t>
  </si>
  <si>
    <r>
      <rPr>
        <sz val="12"/>
        <color rgb="FF000000"/>
        <rFont val="Noto Sans CJK SC"/>
      </rPr>
      <t>将典型应用在</t>
    </r>
    <r>
      <rPr>
        <sz val="12"/>
        <color rgb="FF000000"/>
        <rFont val="等线"/>
        <family val="3"/>
        <charset val="134"/>
      </rPr>
      <t xml:space="preserve">sgx </t>
    </r>
    <r>
      <rPr>
        <sz val="12"/>
        <color rgb="FF000000"/>
        <rFont val="Noto Sans CJK SC"/>
      </rPr>
      <t>进行测试</t>
    </r>
  </si>
  <si>
    <t>beu5a/sgx-bench</t>
  </si>
  <si>
    <t>https://github.com/beu5a/sgx-bench</t>
  </si>
  <si>
    <t>2024-02-25T20:00:07Z</t>
  </si>
  <si>
    <t>测试</t>
  </si>
  <si>
    <t>DataManagementLab/sgxv2-analytical-query-processing-benchmarks</t>
  </si>
  <si>
    <t>https://github.com/DataManagementLab/sgxv2-analytical-query-processing-benchmarks</t>
  </si>
  <si>
    <t>2024-03-01T15:23:18Z</t>
  </si>
  <si>
    <t>eliadt/sgx_benchmarks</t>
  </si>
  <si>
    <t>https://github.com/eliadt/sgx_benchmarks</t>
  </si>
  <si>
    <t>2017-11-08T13:34:51Z</t>
  </si>
  <si>
    <r>
      <rPr>
        <sz val="12"/>
        <color rgb="FF000000"/>
        <rFont val="等线"/>
        <family val="3"/>
        <charset val="134"/>
      </rPr>
      <t>sgx</t>
    </r>
    <r>
      <rPr>
        <sz val="12"/>
        <color rgb="FF000000"/>
        <rFont val="Noto Sans CJK SC"/>
      </rPr>
      <t>内外不同加密算法的性能测试</t>
    </r>
  </si>
  <si>
    <t>ibr-ds/sgx-perf</t>
  </si>
  <si>
    <t>https://github.com/ibr-ds/sgx-perf</t>
  </si>
  <si>
    <t>High-level performance analyser toolkit for Intel SGX</t>
  </si>
  <si>
    <t>2018-09-12T07:32:04Z</t>
  </si>
  <si>
    <t>性能分析工具包</t>
  </si>
  <si>
    <t>mesalock-linux/rust-sgx-benchmark</t>
  </si>
  <si>
    <t>https://github.com/mesalock-linux/rust-sgx-benchmark</t>
  </si>
  <si>
    <t>2019-05-11T22:36:30Z</t>
  </si>
  <si>
    <t>性能测试</t>
  </si>
  <si>
    <t>sebva/stress-sgx</t>
  </si>
  <si>
    <t>https://github.com/sebva/stress-sgx</t>
  </si>
  <si>
    <t>Stress-SGX is a fork of stress-ng that allows to put Intel SGX enclaves under high load.</t>
  </si>
  <si>
    <t>2017-11-23T09:10:41Z</t>
  </si>
  <si>
    <t>压力测试工具</t>
  </si>
  <si>
    <t>tregua87/sgxmonitor-artifact</t>
  </si>
  <si>
    <t>https://github.com/tregua87/sgxmonitor-artifact</t>
  </si>
  <si>
    <t>SgxMonitor Artifact for ACSAC '22</t>
  </si>
  <si>
    <t>2022-09-03T15:48:43Z</t>
  </si>
  <si>
    <r>
      <rPr>
        <sz val="12"/>
        <color rgb="FF000000"/>
        <rFont val="Noto Sans CJK SC"/>
      </rPr>
      <t>把</t>
    </r>
    <r>
      <rPr>
        <sz val="12"/>
        <color rgb="FF000000"/>
        <rFont val="等线"/>
        <family val="3"/>
        <charset val="134"/>
      </rPr>
      <t>sgxmonitor</t>
    </r>
    <r>
      <rPr>
        <sz val="12"/>
        <color rgb="FF000000"/>
        <rFont val="Noto Sans CJK SC"/>
      </rPr>
      <t>放到容器里，以此在不同平台运行</t>
    </r>
  </si>
  <si>
    <t>VXAPPS/sgx-benchmark</t>
  </si>
  <si>
    <t>https://github.com/VXAPPS/sgx-benchmark</t>
  </si>
  <si>
    <t>Intel SGX Benchmark</t>
  </si>
  <si>
    <t>2021-12-24T16:40:41Z</t>
  </si>
  <si>
    <r>
      <rPr>
        <sz val="12"/>
        <color rgb="FF000000"/>
        <rFont val="Noto Sans CJK SC"/>
      </rPr>
      <t xml:space="preserve">对 </t>
    </r>
    <r>
      <rPr>
        <sz val="12"/>
        <color rgb="FF000000"/>
        <rFont val="等线"/>
        <family val="3"/>
        <charset val="134"/>
      </rPr>
      <t xml:space="preserve">Intel SGX </t>
    </r>
    <r>
      <rPr>
        <sz val="12"/>
        <color rgb="FF000000"/>
        <rFont val="Noto Sans CJK SC"/>
      </rPr>
      <t>的性能进行基准测试（</t>
    </r>
    <r>
      <rPr>
        <sz val="12"/>
        <color rgb="FF000000"/>
        <rFont val="等线"/>
        <family val="3"/>
        <charset val="134"/>
      </rPr>
      <t>Benchmark</t>
    </r>
    <r>
      <rPr>
        <sz val="12"/>
        <color rgb="FF000000"/>
        <rFont val="Noto Sans CJK SC"/>
      </rPr>
      <t xml:space="preserve">），包括不同大小 </t>
    </r>
    <r>
      <rPr>
        <sz val="12"/>
        <color rgb="FF000000"/>
        <rFont val="等线"/>
        <family val="3"/>
        <charset val="134"/>
      </rPr>
      <t xml:space="preserve">Enclave </t>
    </r>
    <r>
      <rPr>
        <sz val="12"/>
        <color rgb="FF000000"/>
        <rFont val="Noto Sans CJK SC"/>
      </rPr>
      <t>的创建和运行时间对比</t>
    </r>
  </si>
  <si>
    <t>FPSG-UIUC/sgx_scheduling</t>
  </si>
  <si>
    <t>https://github.com/FPSG-UIUC/sgx_scheduling</t>
  </si>
  <si>
    <t>Manipulate multithreaded program outcome with thread scheduling</t>
  </si>
  <si>
    <t>2019-07-27T17:17:12Z</t>
  </si>
  <si>
    <r>
      <rPr>
        <sz val="12"/>
        <color rgb="FF000000"/>
        <rFont val="Noto Sans CJK SC"/>
      </rPr>
      <t xml:space="preserve">用于证明，在 </t>
    </r>
    <r>
      <rPr>
        <sz val="12"/>
        <color rgb="FF000000"/>
        <rFont val="等线"/>
        <family val="3"/>
        <charset val="134"/>
      </rPr>
      <t xml:space="preserve">Intel SGX </t>
    </r>
    <r>
      <rPr>
        <sz val="12"/>
        <color rgb="FF000000"/>
        <rFont val="Noto Sans CJK SC"/>
      </rPr>
      <t>环境下，</t>
    </r>
    <r>
      <rPr>
        <sz val="12"/>
        <color rgb="FF000000"/>
        <rFont val="等线"/>
        <family val="3"/>
        <charset val="134"/>
      </rPr>
      <t xml:space="preserve">Cifar10 </t>
    </r>
    <r>
      <rPr>
        <sz val="12"/>
        <color rgb="FF000000"/>
        <rFont val="Noto Sans CJK SC"/>
      </rPr>
      <t>数据集的处理容易受到侧信道攻击（</t>
    </r>
    <r>
      <rPr>
        <sz val="12"/>
        <color rgb="FF000000"/>
        <rFont val="等线"/>
        <family val="3"/>
        <charset val="134"/>
      </rPr>
      <t>side channels</t>
    </r>
    <r>
      <rPr>
        <sz val="12"/>
        <color rgb="FF000000"/>
        <rFont val="Noto Sans CJK SC"/>
      </rPr>
      <t xml:space="preserve">），并且 </t>
    </r>
    <r>
      <rPr>
        <sz val="12"/>
        <color rgb="FF000000"/>
        <rFont val="等线"/>
        <family val="3"/>
        <charset val="134"/>
      </rPr>
      <t xml:space="preserve">SGX </t>
    </r>
    <r>
      <rPr>
        <sz val="12"/>
        <color rgb="FF000000"/>
        <rFont val="Noto Sans CJK SC"/>
      </rPr>
      <t>线程容易被操作系统的调度机制操控</t>
    </r>
  </si>
  <si>
    <r>
      <rPr>
        <sz val="12"/>
        <color rgb="FF000000"/>
        <rFont val="Noto Sans CJK SC"/>
      </rPr>
      <t>针对</t>
    </r>
    <r>
      <rPr>
        <sz val="12"/>
        <color rgb="FF000000"/>
        <rFont val="等线"/>
        <family val="3"/>
        <charset val="134"/>
      </rPr>
      <t>SGX</t>
    </r>
    <r>
      <rPr>
        <sz val="12"/>
        <color rgb="FF000000"/>
        <rFont val="Noto Sans CJK SC"/>
      </rPr>
      <t>的漏洞、攻击与防御</t>
    </r>
  </si>
  <si>
    <t>heartever/primeprobe</t>
  </si>
  <si>
    <t>https://github.com/heartever/primeprobe</t>
  </si>
  <si>
    <t>prime+probe code targeting a given physical address on libgcrypt run in an SGX enclave</t>
  </si>
  <si>
    <t>2018-12-05T01:23:33Z</t>
  </si>
  <si>
    <r>
      <rPr>
        <sz val="12"/>
        <color rgb="FF000000"/>
        <rFont val="Noto Sans CJK SC"/>
      </rPr>
      <t>针对</t>
    </r>
    <r>
      <rPr>
        <sz val="12"/>
        <color rgb="FF000000"/>
        <rFont val="等线"/>
        <family val="3"/>
        <charset val="134"/>
      </rPr>
      <t>SGX</t>
    </r>
    <r>
      <rPr>
        <sz val="12"/>
        <color rgb="FF000000"/>
        <rFont val="Noto Sans CJK SC"/>
      </rPr>
      <t>的漏洞、攻击与防御</t>
    </r>
  </si>
  <si>
    <t>IAIK/sgxrop</t>
  </si>
  <si>
    <t>https://github.com/IAIK/sgxrop</t>
  </si>
  <si>
    <t>The code to the SGX-ROP paper</t>
  </si>
  <si>
    <t>2019-02-06T06:12:16Z</t>
  </si>
  <si>
    <r>
      <rPr>
        <sz val="12"/>
        <color rgb="FF000000"/>
        <rFont val="Noto Sans CJK SC"/>
      </rPr>
      <t>针对</t>
    </r>
    <r>
      <rPr>
        <sz val="12"/>
        <color rgb="FF000000"/>
        <rFont val="等线"/>
        <family val="3"/>
        <charset val="134"/>
      </rPr>
      <t>SGX</t>
    </r>
    <r>
      <rPr>
        <sz val="12"/>
        <color rgb="FF000000"/>
        <rFont val="Noto Sans CJK SC"/>
      </rPr>
      <t>的漏洞、攻击与防御</t>
    </r>
  </si>
  <si>
    <t>AntoineRondelet/sgx-playground</t>
  </si>
  <si>
    <t>https://github.com/AntoineRondelet/sgx-playground</t>
  </si>
  <si>
    <t>A set of "helloworld" enclaves, some experiments around Intel SGX and a bunch of hardware attack resources</t>
  </si>
  <si>
    <t>2018-04-24T08:48:35Z</t>
  </si>
  <si>
    <r>
      <rPr>
        <sz val="12"/>
        <color rgb="FF000000"/>
        <rFont val="Noto Sans CJK SC"/>
      </rPr>
      <t>围绕</t>
    </r>
    <r>
      <rPr>
        <sz val="12"/>
        <color rgb="FF000000"/>
        <rFont val="等线"/>
        <family val="3"/>
        <charset val="134"/>
      </rPr>
      <t>enclave</t>
    </r>
    <r>
      <rPr>
        <sz val="12"/>
        <color rgb="FF000000"/>
        <rFont val="Noto Sans CJK SC"/>
      </rPr>
      <t>攻击的一系列实验</t>
    </r>
  </si>
  <si>
    <r>
      <rPr>
        <sz val="12"/>
        <color rgb="FF000000"/>
        <rFont val="Noto Sans CJK SC"/>
      </rPr>
      <t>针对</t>
    </r>
    <r>
      <rPr>
        <sz val="12"/>
        <color rgb="FF000000"/>
        <rFont val="等线"/>
        <family val="3"/>
        <charset val="134"/>
      </rPr>
      <t>SGX</t>
    </r>
    <r>
      <rPr>
        <sz val="12"/>
        <color rgb="FF000000"/>
        <rFont val="Noto Sans CJK SC"/>
      </rPr>
      <t>的漏洞、攻击与防御</t>
    </r>
  </si>
  <si>
    <t>diptyaroop/RSA_attack_CS-741-project</t>
  </si>
  <si>
    <t>https://github.com/diptyaroop/RSA_attack_CS-741-project</t>
  </si>
  <si>
    <t>CS 741 Project: Study and Implementation of Single Trace Attack against RSA key generation in Intel SGX SSL</t>
  </si>
  <si>
    <t>2019-04-19T10:41:00Z</t>
  </si>
  <si>
    <r>
      <rPr>
        <sz val="12"/>
        <color rgb="FF000000"/>
        <rFont val="等线"/>
        <family val="3"/>
        <charset val="134"/>
      </rPr>
      <t>Intel SGX</t>
    </r>
    <r>
      <rPr>
        <sz val="12"/>
        <color rgb="FF000000"/>
        <rFont val="Noto Sans CJK SC"/>
      </rPr>
      <t>环境下</t>
    </r>
    <r>
      <rPr>
        <sz val="12"/>
        <color rgb="FF000000"/>
        <rFont val="等线"/>
        <family val="3"/>
        <charset val="134"/>
      </rPr>
      <t>RSA</t>
    </r>
    <r>
      <rPr>
        <sz val="12"/>
        <color rgb="FF000000"/>
        <rFont val="Noto Sans CJK SC"/>
      </rPr>
      <t>密钥生成的单条迹攻击研究与实现</t>
    </r>
  </si>
  <si>
    <r>
      <rPr>
        <sz val="12"/>
        <color rgb="FF000000"/>
        <rFont val="Noto Sans CJK SC"/>
      </rPr>
      <t>针对</t>
    </r>
    <r>
      <rPr>
        <sz val="12"/>
        <color rgb="FF000000"/>
        <rFont val="等线"/>
        <family val="3"/>
        <charset val="134"/>
      </rPr>
      <t>SGX</t>
    </r>
    <r>
      <rPr>
        <sz val="12"/>
        <color rgb="FF000000"/>
        <rFont val="Noto Sans CJK SC"/>
      </rPr>
      <t>的漏洞、攻击与防御</t>
    </r>
  </si>
  <si>
    <t>fritzalder/faulty-point-unit</t>
  </si>
  <si>
    <t>https://github.com/fritzalder/faulty-point-unit</t>
  </si>
  <si>
    <t>Research artifact rated 'Reusable' for the paper "Faulty Point Unit: ABI Poisoning Attacks on Intel SGX" whiche appeared at ACSAC'20 and received an distinguished paper with artifacts award..</t>
  </si>
  <si>
    <t>2020-08-21T12:44:12Z</t>
  </si>
  <si>
    <t>攻击分析</t>
  </si>
  <si>
    <r>
      <rPr>
        <sz val="12"/>
        <color rgb="FF000000"/>
        <rFont val="Noto Sans CJK SC"/>
      </rPr>
      <t>针对</t>
    </r>
    <r>
      <rPr>
        <sz val="12"/>
        <color rgb="FF000000"/>
        <rFont val="等线"/>
        <family val="3"/>
        <charset val="134"/>
      </rPr>
      <t>SGX</t>
    </r>
    <r>
      <rPr>
        <sz val="12"/>
        <color rgb="FF000000"/>
        <rFont val="Noto Sans CJK SC"/>
      </rPr>
      <t>的漏洞、攻击与防御</t>
    </r>
  </si>
  <si>
    <t>IAIK/sgxjail</t>
  </si>
  <si>
    <t>https://github.com/IAIK/sgxjail</t>
  </si>
  <si>
    <t>2019-06-11T11:29:07Z</t>
  </si>
  <si>
    <t>防御机制</t>
  </si>
  <si>
    <r>
      <rPr>
        <sz val="12"/>
        <color rgb="FF000000"/>
        <rFont val="Noto Sans CJK SC"/>
      </rPr>
      <t>针对</t>
    </r>
    <r>
      <rPr>
        <sz val="12"/>
        <color rgb="FF000000"/>
        <rFont val="等线"/>
        <family val="3"/>
        <charset val="134"/>
      </rPr>
      <t>SGX</t>
    </r>
    <r>
      <rPr>
        <sz val="12"/>
        <color rgb="FF000000"/>
        <rFont val="Noto Sans CJK SC"/>
      </rPr>
      <t>的漏洞、攻击与防御</t>
    </r>
  </si>
  <si>
    <t>IAIK/sgxjail-sdk</t>
  </si>
  <si>
    <t>https://github.com/IAIK/sgxjail-sdk</t>
  </si>
  <si>
    <t>Implementation of SGXJail in the Linux SGX SDK</t>
  </si>
  <si>
    <t>2019-07-31T11:26:40Z</t>
  </si>
  <si>
    <r>
      <rPr>
        <sz val="12"/>
        <color rgb="FF000000"/>
        <rFont val="Noto Sans CJK SC"/>
      </rPr>
      <t>针对</t>
    </r>
    <r>
      <rPr>
        <sz val="12"/>
        <color rgb="FF000000"/>
        <rFont val="等线"/>
        <family val="3"/>
        <charset val="134"/>
      </rPr>
      <t>SGX</t>
    </r>
    <r>
      <rPr>
        <sz val="12"/>
        <color rgb="FF000000"/>
        <rFont val="Noto Sans CJK SC"/>
      </rPr>
      <t>的漏洞、攻击与防御</t>
    </r>
  </si>
  <si>
    <t>iamywang/sgx-fr-channel</t>
  </si>
  <si>
    <t>https://github.com/iamywang/sgx-fr-channel</t>
  </si>
  <si>
    <t>A flush-reload covert channel that encodes data in trusted mode and decodes data in untrusted mode.</t>
  </si>
  <si>
    <t>2021-11-30T12:05:10Z</t>
  </si>
  <si>
    <r>
      <rPr>
        <sz val="12"/>
        <color rgb="FF000000"/>
        <rFont val="Noto Sans CJK SC"/>
      </rPr>
      <t xml:space="preserve">实现了基于 </t>
    </r>
    <r>
      <rPr>
        <sz val="12"/>
        <color rgb="FF000000"/>
        <rFont val="等线"/>
        <family val="3"/>
        <charset val="134"/>
      </rPr>
      <t xml:space="preserve">Intel SGX </t>
    </r>
    <r>
      <rPr>
        <sz val="12"/>
        <color rgb="FF000000"/>
        <rFont val="Noto Sans CJK SC"/>
      </rPr>
      <t xml:space="preserve">的 </t>
    </r>
    <r>
      <rPr>
        <sz val="12"/>
        <color rgb="FF000000"/>
        <rFont val="等线"/>
        <family val="3"/>
        <charset val="134"/>
      </rPr>
      <t xml:space="preserve">Flush+Reload </t>
    </r>
    <r>
      <rPr>
        <sz val="12"/>
        <color rgb="FF000000"/>
        <rFont val="Noto Sans CJK SC"/>
      </rPr>
      <t>隐蔽通道（</t>
    </r>
    <r>
      <rPr>
        <sz val="12"/>
        <color rgb="FF000000"/>
        <rFont val="等线"/>
        <family val="3"/>
        <charset val="134"/>
      </rPr>
      <t>covert channel</t>
    </r>
    <r>
      <rPr>
        <sz val="12"/>
        <color rgb="FF000000"/>
        <rFont val="Noto Sans CJK SC"/>
      </rPr>
      <t>）攻击演示</t>
    </r>
  </si>
  <si>
    <r>
      <rPr>
        <sz val="12"/>
        <color rgb="FF000000"/>
        <rFont val="Noto Sans CJK SC"/>
      </rPr>
      <t>针对</t>
    </r>
    <r>
      <rPr>
        <sz val="12"/>
        <color rgb="FF000000"/>
        <rFont val="等线"/>
        <family val="3"/>
        <charset val="134"/>
      </rPr>
      <t>SGX</t>
    </r>
    <r>
      <rPr>
        <sz val="12"/>
        <color rgb="FF000000"/>
        <rFont val="Noto Sans CJK SC"/>
      </rPr>
      <t>的漏洞、攻击与防御</t>
    </r>
  </si>
  <si>
    <t>jovanbulck/nemesis</t>
  </si>
  <si>
    <t>https://github.com/jovanbulck/nemesis</t>
  </si>
  <si>
    <t>Nemesis: Studying microarchitectural timing leaks in rudimentary CPU interrupt logic</t>
  </si>
  <si>
    <t>2018-09-06T11:50:40Z</t>
  </si>
  <si>
    <t>漏洞研究</t>
  </si>
  <si>
    <r>
      <rPr>
        <sz val="12"/>
        <color rgb="FF000000"/>
        <rFont val="Noto Sans CJK SC"/>
      </rPr>
      <t>针对</t>
    </r>
    <r>
      <rPr>
        <sz val="12"/>
        <color rgb="FF000000"/>
        <rFont val="等线"/>
        <family val="3"/>
        <charset val="134"/>
      </rPr>
      <t>SGX</t>
    </r>
    <r>
      <rPr>
        <sz val="12"/>
        <color rgb="FF000000"/>
        <rFont val="Noto Sans CJK SC"/>
      </rPr>
      <t>的漏洞、攻击与防御</t>
    </r>
  </si>
  <si>
    <t>jovanbulck/sgx-step</t>
  </si>
  <si>
    <t>https://github.com/jovanbulck/sgx-step</t>
  </si>
  <si>
    <t>A practical attack framework for precise enclave execution control</t>
  </si>
  <si>
    <t>2017-10-17T09:29:27Z</t>
  </si>
  <si>
    <r>
      <rPr>
        <sz val="12"/>
        <color rgb="FF000000"/>
        <rFont val="Noto Sans CJK SC"/>
      </rPr>
      <t xml:space="preserve">为 </t>
    </r>
    <r>
      <rPr>
        <sz val="12"/>
        <color rgb="FF000000"/>
        <rFont val="等线"/>
        <family val="3"/>
        <charset val="134"/>
      </rPr>
      <t xml:space="preserve">Intel SGX </t>
    </r>
    <r>
      <rPr>
        <sz val="12"/>
        <color rgb="FF000000"/>
        <rFont val="Noto Sans CJK SC"/>
      </rPr>
      <t>侧信道攻击、漏洞利用和安全性分析设计的研究工具和框架</t>
    </r>
  </si>
  <si>
    <r>
      <rPr>
        <sz val="12"/>
        <color rgb="FF000000"/>
        <rFont val="Noto Sans CJK SC"/>
      </rPr>
      <t>针对</t>
    </r>
    <r>
      <rPr>
        <sz val="12"/>
        <color rgb="FF000000"/>
        <rFont val="等线"/>
        <family val="3"/>
        <charset val="134"/>
      </rPr>
      <t>SGX</t>
    </r>
    <r>
      <rPr>
        <sz val="12"/>
        <color rgb="FF000000"/>
        <rFont val="Noto Sans CJK SC"/>
      </rPr>
      <t>的漏洞、攻击与防御</t>
    </r>
  </si>
  <si>
    <t>jovanbulck/sgx-tutorial-space18</t>
  </si>
  <si>
    <t>https://github.com/jovanbulck/sgx-tutorial-space18</t>
  </si>
  <si>
    <t>Tutorial: Uncovering and mitigating side-channel leakage in Intel SGX enclaves</t>
  </si>
  <si>
    <t>2018-12-09T11:48:19Z</t>
  </si>
  <si>
    <t>发现侧信道攻击的教程</t>
  </si>
  <si>
    <r>
      <rPr>
        <sz val="12"/>
        <color rgb="FF000000"/>
        <rFont val="Noto Sans CJK SC"/>
      </rPr>
      <t>针对</t>
    </r>
    <r>
      <rPr>
        <sz val="12"/>
        <color rgb="FF000000"/>
        <rFont val="等线"/>
        <family val="3"/>
        <charset val="134"/>
      </rPr>
      <t>SGX</t>
    </r>
    <r>
      <rPr>
        <sz val="12"/>
        <color rgb="FF000000"/>
        <rFont val="Noto Sans CJK SC"/>
      </rPr>
      <t>的漏洞、攻击与防御</t>
    </r>
  </si>
  <si>
    <t>libtea/frameworks</t>
  </si>
  <si>
    <t>https://github.com/libtea/frameworks</t>
  </si>
  <si>
    <t>Microarchitectural attack development frameworks for prototyping attacks in native code (C, C++, ASM) and in the browser</t>
  </si>
  <si>
    <t>2020-10-14T08:30:59Z</t>
  </si>
  <si>
    <t>原型攻击</t>
  </si>
  <si>
    <r>
      <rPr>
        <sz val="12"/>
        <color rgb="FF000000"/>
        <rFont val="Noto Sans CJK SC"/>
      </rPr>
      <t>针对</t>
    </r>
    <r>
      <rPr>
        <sz val="12"/>
        <color rgb="FF000000"/>
        <rFont val="等线"/>
        <family val="3"/>
        <charset val="134"/>
      </rPr>
      <t>SGX</t>
    </r>
    <r>
      <rPr>
        <sz val="12"/>
        <color rgb="FF000000"/>
        <rFont val="Noto Sans CJK SC"/>
      </rPr>
      <t>的漏洞、攻击与防御</t>
    </r>
  </si>
  <si>
    <t>lsds/spectre-attack-sgx</t>
  </si>
  <si>
    <t>https://github.com/lsds/spectre-attack-sgx</t>
  </si>
  <si>
    <t>Spectre attack against SGX enclave</t>
  </si>
  <si>
    <t>2018-01-07T05:18:28Z</t>
  </si>
  <si>
    <t>攻击</t>
  </si>
  <si>
    <r>
      <rPr>
        <sz val="12"/>
        <color rgb="FF000000"/>
        <rFont val="Noto Sans CJK SC"/>
      </rPr>
      <t>针对</t>
    </r>
    <r>
      <rPr>
        <sz val="12"/>
        <color rgb="FF000000"/>
        <rFont val="等线"/>
        <family val="3"/>
        <charset val="134"/>
      </rPr>
      <t>SGX</t>
    </r>
    <r>
      <rPr>
        <sz val="12"/>
        <color rgb="FF000000"/>
        <rFont val="Noto Sans CJK SC"/>
      </rPr>
      <t>的漏洞、攻击与防御</t>
    </r>
  </si>
  <si>
    <t>m1ghtym0/sgx-timing</t>
  </si>
  <si>
    <t>https://github.com/m1ghtym0/sgx-timing</t>
  </si>
  <si>
    <t>First practical showcase for leaking secret encryption keys from a secure SGX enclave.</t>
  </si>
  <si>
    <t>2017-03-21T09:59:23Z</t>
  </si>
  <si>
    <r>
      <rPr>
        <sz val="12"/>
        <color rgb="FF000000"/>
        <rFont val="Noto Sans CJK SC"/>
      </rPr>
      <t>一个针对</t>
    </r>
    <r>
      <rPr>
        <sz val="12"/>
        <color rgb="FF000000"/>
        <rFont val="等线"/>
        <family val="3"/>
        <charset val="134"/>
      </rPr>
      <t>enclave</t>
    </r>
    <r>
      <rPr>
        <sz val="12"/>
        <color rgb="FF000000"/>
        <rFont val="Noto Sans CJK SC"/>
      </rPr>
      <t>攻击的演示</t>
    </r>
  </si>
  <si>
    <r>
      <rPr>
        <sz val="12"/>
        <color rgb="FF000000"/>
        <rFont val="Noto Sans CJK SC"/>
      </rPr>
      <t>针对</t>
    </r>
    <r>
      <rPr>
        <sz val="12"/>
        <color rgb="FF000000"/>
        <rFont val="等线"/>
        <family val="3"/>
        <charset val="134"/>
      </rPr>
      <t>SGX</t>
    </r>
    <r>
      <rPr>
        <sz val="12"/>
        <color rgb="FF000000"/>
        <rFont val="Noto Sans CJK SC"/>
      </rPr>
      <t>的漏洞、攻击与防御</t>
    </r>
  </si>
  <si>
    <t>mosterdt/fuzzing-intel-sgx</t>
  </si>
  <si>
    <t>https://github.com/mosterdt/fuzzing-intel-sgx</t>
  </si>
  <si>
    <t>The code used in the master thesis "Fuzzing Intel SGX Enclaves"</t>
  </si>
  <si>
    <t>2019-08-14T12:07:30Z</t>
  </si>
  <si>
    <t>模糊测试框架</t>
  </si>
  <si>
    <r>
      <rPr>
        <sz val="12"/>
        <color rgb="FF000000"/>
        <rFont val="Noto Sans CJK SC"/>
      </rPr>
      <t>针对</t>
    </r>
    <r>
      <rPr>
        <sz val="12"/>
        <color rgb="FF000000"/>
        <rFont val="等线"/>
        <family val="3"/>
        <charset val="134"/>
      </rPr>
      <t>SGX</t>
    </r>
    <r>
      <rPr>
        <sz val="12"/>
        <color rgb="FF000000"/>
        <rFont val="Noto Sans CJK SC"/>
      </rPr>
      <t>的漏洞、攻击与防御</t>
    </r>
  </si>
  <si>
    <t>mustakimur/COIN-Attacks</t>
  </si>
  <si>
    <t>https://github.com/mustakimur/COIN-Attacks</t>
  </si>
  <si>
    <t>COIN Attacks: on Insecurity of Enclave Untrusted Interfaces in SGX - ASPLOS 2020</t>
  </si>
  <si>
    <t>2019-12-01T02:46:28Z</t>
  </si>
  <si>
    <t>不安全性研究</t>
  </si>
  <si>
    <r>
      <rPr>
        <sz val="12"/>
        <color rgb="FF000000"/>
        <rFont val="Noto Sans CJK SC"/>
      </rPr>
      <t>针对</t>
    </r>
    <r>
      <rPr>
        <sz val="12"/>
        <color rgb="FF000000"/>
        <rFont val="等线"/>
        <family val="3"/>
        <charset val="134"/>
      </rPr>
      <t>SGX</t>
    </r>
    <r>
      <rPr>
        <sz val="12"/>
        <color rgb="FF000000"/>
        <rFont val="Noto Sans CJK SC"/>
      </rPr>
      <t>的漏洞、攻击与防御</t>
    </r>
  </si>
  <si>
    <t>purseclab/FuzzSGX</t>
  </si>
  <si>
    <t>https://github.com/purseclab/FuzzSGX</t>
  </si>
  <si>
    <t>2023-04-14T02:09:32Z</t>
  </si>
  <si>
    <r>
      <rPr>
        <sz val="12"/>
        <color rgb="FF000000"/>
        <rFont val="Noto Sans CJK SC"/>
      </rPr>
      <t>针对</t>
    </r>
    <r>
      <rPr>
        <sz val="12"/>
        <color rgb="FF000000"/>
        <rFont val="等线"/>
        <family val="3"/>
        <charset val="134"/>
      </rPr>
      <t>SGX</t>
    </r>
    <r>
      <rPr>
        <sz val="12"/>
        <color rgb="FF000000"/>
        <rFont val="Noto Sans CJK SC"/>
      </rPr>
      <t>的漏洞、攻击与防御</t>
    </r>
  </si>
  <si>
    <t>SSGAalto/sgx-branch-shadowing-mitigation</t>
  </si>
  <si>
    <t>https://github.com/SSGAalto/sgx-branch-shadowing-mitigation</t>
  </si>
  <si>
    <t>LLVM</t>
  </si>
  <si>
    <t>2018-08-21T10:41:12Z</t>
  </si>
  <si>
    <t>程序控制流方法</t>
  </si>
  <si>
    <r>
      <rPr>
        <sz val="12"/>
        <color rgb="FF000000"/>
        <rFont val="Noto Sans CJK SC"/>
      </rPr>
      <t>针对</t>
    </r>
    <r>
      <rPr>
        <sz val="12"/>
        <color rgb="FF000000"/>
        <rFont val="等线"/>
        <family val="3"/>
        <charset val="134"/>
      </rPr>
      <t>SGX</t>
    </r>
    <r>
      <rPr>
        <sz val="12"/>
        <color rgb="FF000000"/>
        <rFont val="Noto Sans CJK SC"/>
      </rPr>
      <t>的漏洞、攻击与防御</t>
    </r>
  </si>
  <si>
    <t>sslab-gatech/sgx-bomb</t>
  </si>
  <si>
    <t>https://github.com/sslab-gatech/sgx-bomb</t>
  </si>
  <si>
    <t>2018-09-01T06:44:31Z</t>
  </si>
  <si>
    <r>
      <rPr>
        <sz val="12"/>
        <color rgb="FF000000"/>
        <rFont val="Noto Sans CJK SC"/>
      </rPr>
      <t>针对</t>
    </r>
    <r>
      <rPr>
        <sz val="12"/>
        <color rgb="FF000000"/>
        <rFont val="等线"/>
        <family val="3"/>
        <charset val="134"/>
      </rPr>
      <t>SGX</t>
    </r>
    <r>
      <rPr>
        <sz val="12"/>
        <color rgb="FF000000"/>
        <rFont val="Noto Sans CJK SC"/>
      </rPr>
      <t>的漏洞、攻击与防御</t>
    </r>
  </si>
  <si>
    <t>wireshrink/RECONMTL-2017</t>
  </si>
  <si>
    <t>https://github.com/wireshrink/RECONMTL-2017</t>
  </si>
  <si>
    <t>Recon materials</t>
  </si>
  <si>
    <t>2017-05-27T07:50:14Z</t>
  </si>
  <si>
    <r>
      <rPr>
        <sz val="12"/>
        <color rgb="FF000000"/>
        <rFont val="等线"/>
        <family val="3"/>
        <charset val="134"/>
      </rPr>
      <t>hacking SGX enclaves</t>
    </r>
    <r>
      <rPr>
        <sz val="12"/>
        <color rgb="FF000000"/>
        <rFont val="Noto Sans CJK SC"/>
      </rPr>
      <t>训练而设计的靶场项目</t>
    </r>
  </si>
  <si>
    <r>
      <rPr>
        <sz val="12"/>
        <color rgb="FF000000"/>
        <rFont val="Noto Sans CJK SC"/>
      </rPr>
      <t>针对</t>
    </r>
    <r>
      <rPr>
        <sz val="12"/>
        <color rgb="FF000000"/>
        <rFont val="等线"/>
        <family val="3"/>
        <charset val="134"/>
      </rPr>
      <t>SGX</t>
    </r>
    <r>
      <rPr>
        <sz val="12"/>
        <color rgb="FF000000"/>
        <rFont val="Noto Sans CJK SC"/>
      </rPr>
      <t>的漏洞、攻击与防御</t>
    </r>
  </si>
  <si>
    <t>occlum/occlum</t>
  </si>
  <si>
    <t>https://github.com/occlum/occlum</t>
  </si>
  <si>
    <t>Occlum is a memory-safe, multi-process library OS for Intel SGX</t>
  </si>
  <si>
    <t>2018-11-13T17:49:56Z</t>
  </si>
  <si>
    <t>LibOS</t>
  </si>
  <si>
    <t>LibOS项目（暂不分析）</t>
  </si>
  <si>
    <t>gramine</t>
  </si>
  <si>
    <t>https://github.com/gramineproject/gramine</t>
  </si>
  <si>
    <t>mystikos</t>
  </si>
  <si>
    <t>https://github.com/microsoft/mystikos</t>
  </si>
  <si>
    <t xml:space="preserve">SGX-LKL-OE </t>
  </si>
  <si>
    <t>https://github.com/lsds/sgx-lkl</t>
  </si>
  <si>
    <r>
      <rPr>
        <sz val="12"/>
        <color rgb="FF000000"/>
        <rFont val="Noto Sans CJK SC"/>
      </rPr>
      <t>类别</t>
    </r>
    <r>
      <rPr>
        <sz val="12"/>
        <color rgb="FF000000"/>
        <rFont val="等线"/>
        <family val="3"/>
        <charset val="134"/>
      </rPr>
      <t>by goal</t>
    </r>
  </si>
  <si>
    <r>
      <rPr>
        <sz val="12"/>
        <color rgb="FF000000"/>
        <rFont val="Noto Sans CJK SC"/>
      </rPr>
      <t>类别</t>
    </r>
    <r>
      <rPr>
        <sz val="12"/>
        <color rgb="FF000000"/>
        <rFont val="等线"/>
        <family val="3"/>
        <charset val="134"/>
      </rPr>
      <t>by context</t>
    </r>
  </si>
  <si>
    <r>
      <rPr>
        <sz val="11"/>
        <color rgb="FF000000"/>
        <rFont val="Noto Sans CJK SC"/>
      </rPr>
      <t>测</t>
    </r>
    <r>
      <rPr>
        <sz val="11"/>
        <color rgb="FF000000"/>
        <rFont val="Calibri"/>
        <family val="2"/>
      </rPr>
      <t>SGX</t>
    </r>
    <r>
      <rPr>
        <sz val="11"/>
        <color rgb="FF000000"/>
        <rFont val="Noto Sans CJK SC"/>
      </rPr>
      <t>的</t>
    </r>
    <r>
      <rPr>
        <sz val="11"/>
        <color rgb="FF000000"/>
        <rFont val="Calibri"/>
        <family val="2"/>
      </rPr>
      <t>TestCode</t>
    </r>
    <r>
      <rPr>
        <sz val="11"/>
        <color rgb="FF000000"/>
        <rFont val="Noto Sans CJK SC"/>
      </rPr>
      <t>测了什么功能或模块</t>
    </r>
  </si>
  <si>
    <r>
      <rPr>
        <sz val="11"/>
        <color rgb="FF000000"/>
        <rFont val="Arial"/>
        <family val="2"/>
      </rPr>
      <t>测</t>
    </r>
    <r>
      <rPr>
        <sz val="11"/>
        <color rgb="FF000000"/>
        <rFont val="Calibri"/>
        <family val="2"/>
      </rPr>
      <t>SGX</t>
    </r>
    <r>
      <rPr>
        <sz val="11"/>
        <color rgb="FF000000"/>
        <rFont val="Arial"/>
        <family val="2"/>
      </rPr>
      <t>的</t>
    </r>
    <r>
      <rPr>
        <sz val="11"/>
        <color rgb="FF000000"/>
        <rFont val="Calibri"/>
        <family val="2"/>
      </rPr>
      <t>TestCode</t>
    </r>
    <r>
      <rPr>
        <sz val="11"/>
        <color rgb="FF000000"/>
        <rFont val="Arial"/>
        <family val="2"/>
      </rPr>
      <t xml:space="preserve">的测试类型
</t>
    </r>
    <r>
      <rPr>
        <sz val="11"/>
        <color rgb="FF000000"/>
        <rFont val="Noto Sans"/>
        <family val="2"/>
      </rPr>
      <t>（先不弄这列了）</t>
    </r>
  </si>
  <si>
    <r>
      <rPr>
        <sz val="12"/>
        <color rgb="FF000000"/>
        <rFont val="等线"/>
        <family val="3"/>
        <charset val="134"/>
      </rPr>
      <t>Enclave</t>
    </r>
    <r>
      <rPr>
        <sz val="12"/>
        <color rgb="FF000000"/>
        <rFont val="Noto Sans CJK SC"/>
      </rPr>
      <t>创建</t>
    </r>
    <r>
      <rPr>
        <sz val="12"/>
        <color rgb="FF000000"/>
        <rFont val="等线"/>
        <family val="3"/>
        <charset val="134"/>
      </rPr>
      <t>/</t>
    </r>
    <r>
      <rPr>
        <sz val="12"/>
        <color rgb="FF000000"/>
        <rFont val="Noto Sans CJK SC"/>
      </rPr>
      <t>销毁（</t>
    </r>
    <r>
      <rPr>
        <sz val="12"/>
        <color rgb="FF000000"/>
        <rFont val="等线"/>
        <family val="3"/>
        <charset val="134"/>
      </rPr>
      <t>sgx_create_enclave()</t>
    </r>
    <r>
      <rPr>
        <sz val="12"/>
        <color rgb="FF000000"/>
        <rFont val="Noto Sans CJK SC"/>
      </rPr>
      <t>、</t>
    </r>
    <r>
      <rPr>
        <sz val="12"/>
        <color rgb="FF000000"/>
        <rFont val="等线"/>
        <family val="3"/>
        <charset val="134"/>
      </rPr>
      <t>sgx_destroy_enclave()</t>
    </r>
    <r>
      <rPr>
        <sz val="12"/>
        <color rgb="FF000000"/>
        <rFont val="Noto Sans CJK SC"/>
      </rPr>
      <t xml:space="preserve">）
</t>
    </r>
    <r>
      <rPr>
        <sz val="12"/>
        <color rgb="FF000000"/>
        <rFont val="等线"/>
        <family val="3"/>
        <charset val="134"/>
      </rPr>
      <t xml:space="preserve">ecall(
</t>
    </r>
    <r>
      <rPr>
        <sz val="12"/>
        <color rgb="FF000000"/>
        <rFont val="Noto Sans CJK SC"/>
      </rPr>
      <t xml:space="preserve">密钥相关：
初始化区域密钥 </t>
    </r>
    <r>
      <rPr>
        <sz val="12"/>
        <color rgb="FF000000"/>
        <rFont val="等线"/>
        <family val="3"/>
        <charset val="134"/>
      </rPr>
      <t>pw_region_enroll()</t>
    </r>
    <r>
      <rPr>
        <sz val="12"/>
        <color rgb="FF000000"/>
        <rFont val="Noto Sans CJK SC"/>
      </rPr>
      <t>、
生成密封的哈希</t>
    </r>
    <r>
      <rPr>
        <sz val="12"/>
        <color rgb="FF000000"/>
        <rFont val="等线"/>
        <family val="3"/>
        <charset val="134"/>
      </rPr>
      <t>blob pw_setup()</t>
    </r>
    <r>
      <rPr>
        <sz val="12"/>
        <color rgb="FF000000"/>
        <rFont val="Noto Sans CJK SC"/>
      </rPr>
      <t>、
测试密钥错误检测功能</t>
    </r>
    <r>
      <rPr>
        <sz val="12"/>
        <color rgb="FF000000"/>
        <rFont val="等线"/>
        <family val="3"/>
        <charset val="134"/>
      </rPr>
      <t xml:space="preserve">pw_check()
)
ocall(
</t>
    </r>
    <r>
      <rPr>
        <sz val="12"/>
        <color rgb="FF000000"/>
        <rFont val="Noto Sans CJK SC"/>
      </rPr>
      <t xml:space="preserve">打印调试信息 </t>
    </r>
    <r>
      <rPr>
        <sz val="12"/>
        <color rgb="FF000000"/>
        <rFont val="等线"/>
        <family val="3"/>
        <charset val="134"/>
      </rPr>
      <t>emit_debug()</t>
    </r>
    <r>
      <rPr>
        <sz val="12"/>
        <color rgb="FF000000"/>
        <rFont val="Noto Sans CJK SC"/>
      </rPr>
      <t xml:space="preserve">、
保存密封的区域密钥 </t>
    </r>
    <r>
      <rPr>
        <sz val="12"/>
        <color rgb="FF000000"/>
        <rFont val="等线"/>
        <family val="3"/>
        <charset val="134"/>
      </rPr>
      <t>write_region_data()</t>
    </r>
    <r>
      <rPr>
        <sz val="12"/>
        <color rgb="FF000000"/>
        <rFont val="Noto Sans CJK SC"/>
      </rPr>
      <t xml:space="preserve">、
读取密封的区域密钥 </t>
    </r>
    <r>
      <rPr>
        <sz val="12"/>
        <color rgb="FF000000"/>
        <rFont val="等线"/>
        <family val="3"/>
        <charset val="134"/>
      </rPr>
      <t>read_region_data()
)</t>
    </r>
  </si>
  <si>
    <r>
      <rPr>
        <sz val="12"/>
        <color rgb="FF000000"/>
        <rFont val="Aptos Narrow"/>
      </rPr>
      <t>Execution Bugs</t>
    </r>
    <r>
      <rPr>
        <sz val="12"/>
        <color rgb="FF000000"/>
        <rFont val="Microsoft Yahei"/>
        <family val="2"/>
        <charset val="134"/>
      </rPr>
      <t>：</t>
    </r>
    <r>
      <rPr>
        <sz val="12"/>
        <color rgb="FF000000"/>
        <rFont val="Aptos Narrow"/>
      </rPr>
      <t>enclave</t>
    </r>
    <r>
      <rPr>
        <sz val="12"/>
        <color rgb="FF000000"/>
        <rFont val="Microsoft Yahei"/>
        <family val="2"/>
        <charset val="134"/>
      </rPr>
      <t>创建</t>
    </r>
    <r>
      <rPr>
        <sz val="12"/>
        <color rgb="FF000000"/>
        <rFont val="Aptos Narrow"/>
      </rPr>
      <t>/</t>
    </r>
    <r>
      <rPr>
        <sz val="12"/>
        <color rgb="FF000000"/>
        <rFont val="Microsoft Yahei"/>
        <family val="2"/>
        <charset val="134"/>
      </rPr>
      <t>销毁</t>
    </r>
    <r>
      <rPr>
        <sz val="12"/>
        <color rgb="FF000000"/>
        <rFont val="Aptos Narrow"/>
      </rPr>
      <t xml:space="preserve">
Security</t>
    </r>
    <r>
      <rPr>
        <sz val="12"/>
        <color rgb="FF000000"/>
        <rFont val="Microsoft Yahei"/>
        <family val="2"/>
        <charset val="134"/>
      </rPr>
      <t>：密钥相关操作、密钥封存</t>
    </r>
    <r>
      <rPr>
        <sz val="12"/>
        <color rgb="FF000000"/>
        <rFont val="Aptos Narrow"/>
      </rPr>
      <t xml:space="preserve">
Other</t>
    </r>
    <r>
      <rPr>
        <sz val="12"/>
        <color rgb="FF000000"/>
        <rFont val="Microsoft Yahei"/>
        <family val="2"/>
        <charset val="134"/>
      </rPr>
      <t>：打印调试信息</t>
    </r>
  </si>
  <si>
    <r>
      <rPr>
        <sz val="12"/>
        <color rgb="FF000000"/>
        <rFont val="等线"/>
        <family val="3"/>
        <charset val="134"/>
      </rPr>
      <t>oblivious sorting</t>
    </r>
    <r>
      <rPr>
        <sz val="12"/>
        <color rgb="FF000000"/>
        <rFont val="Noto Sans CJK SC"/>
      </rPr>
      <t>算法</t>
    </r>
  </si>
  <si>
    <r>
      <rPr>
        <sz val="12"/>
        <color rgb="FF000000"/>
        <rFont val="等线"/>
        <family val="3"/>
        <charset val="134"/>
      </rPr>
      <t>Intel SGX</t>
    </r>
    <r>
      <rPr>
        <sz val="12"/>
        <color rgb="FF000000"/>
        <rFont val="Noto Sans CJK SC"/>
      </rPr>
      <t>源码</t>
    </r>
  </si>
  <si>
    <r>
      <rPr>
        <sz val="12"/>
        <color rgb="FF000000"/>
        <rFont val="等线"/>
        <family val="3"/>
        <charset val="134"/>
      </rPr>
      <t>wasm</t>
    </r>
    <r>
      <rPr>
        <sz val="12"/>
        <color rgb="FF000000"/>
        <rFont val="Noto Sans CJK SC"/>
      </rPr>
      <t>的运行时系统</t>
    </r>
  </si>
  <si>
    <r>
      <rPr>
        <sz val="12"/>
        <color rgb="FF000000"/>
        <rFont val="等线"/>
        <family val="3"/>
        <charset val="134"/>
      </rPr>
      <t>pytorch</t>
    </r>
    <r>
      <rPr>
        <sz val="12"/>
        <color rgb="FF000000"/>
        <rFont val="Noto Sans CJK SC"/>
      </rPr>
      <t>移植</t>
    </r>
  </si>
  <si>
    <r>
      <rPr>
        <sz val="12"/>
        <color rgb="FF000000"/>
        <rFont val="等线"/>
        <family val="3"/>
        <charset val="134"/>
      </rPr>
      <t>SQLite</t>
    </r>
    <r>
      <rPr>
        <sz val="12"/>
        <color rgb="FF000000"/>
        <rFont val="Noto Sans CJK SC"/>
      </rPr>
      <t>移植</t>
    </r>
  </si>
  <si>
    <r>
      <rPr>
        <sz val="12"/>
        <color rgb="FF000000"/>
        <rFont val="等线"/>
        <family val="3"/>
        <charset val="134"/>
      </rPr>
      <t xml:space="preserve">SGX-DPDK </t>
    </r>
    <r>
      <rPr>
        <sz val="12"/>
        <color rgb="FF000000"/>
        <rFont val="Noto Sans CJK SC"/>
      </rPr>
      <t>将原本运行在防火墙设备上的中间件功能（例如包过滤、日志记录转化 纯软件定义的网络功能（</t>
    </r>
    <r>
      <rPr>
        <sz val="12"/>
        <color rgb="FF000000"/>
        <rFont val="等线"/>
        <family val="3"/>
        <charset val="134"/>
      </rPr>
      <t>NFV</t>
    </r>
    <r>
      <rPr>
        <sz val="12"/>
        <color rgb="FF000000"/>
        <rFont val="Noto Sans CJK SC"/>
      </rPr>
      <t>）</t>
    </r>
  </si>
  <si>
    <r>
      <rPr>
        <sz val="12"/>
        <color rgb="FF000000"/>
        <rFont val="等线"/>
        <family val="3"/>
        <charset val="134"/>
      </rPr>
      <t>TensorFlow Lite</t>
    </r>
    <r>
      <rPr>
        <sz val="12"/>
        <color rgb="FF000000"/>
        <rFont val="Noto Sans CJK SC"/>
      </rPr>
      <t>移植到</t>
    </r>
    <r>
      <rPr>
        <sz val="12"/>
        <color rgb="FF000000"/>
        <rFont val="等线"/>
        <family val="3"/>
        <charset val="134"/>
      </rPr>
      <t>enclave</t>
    </r>
    <r>
      <rPr>
        <sz val="12"/>
        <color rgb="FF000000"/>
        <rFont val="Noto Sans CJK SC"/>
      </rPr>
      <t>里面</t>
    </r>
  </si>
  <si>
    <r>
      <rPr>
        <sz val="12"/>
        <color rgb="FF000000"/>
        <rFont val="Noto Sans CJK SC"/>
      </rPr>
      <t>将</t>
    </r>
    <r>
      <rPr>
        <sz val="12"/>
        <color rgb="FF000000"/>
        <rFont val="等线"/>
        <family val="3"/>
        <charset val="134"/>
      </rPr>
      <t>doom3</t>
    </r>
    <r>
      <rPr>
        <sz val="12"/>
        <color rgb="FF000000"/>
        <rFont val="Noto Sans CJK SC"/>
      </rPr>
      <t>移植实现防作弊</t>
    </r>
    <r>
      <rPr>
        <sz val="12"/>
        <color rgb="FF000000"/>
        <rFont val="等线"/>
        <family val="3"/>
        <charset val="134"/>
      </rPr>
      <t>[241]</t>
    </r>
  </si>
  <si>
    <r>
      <rPr>
        <sz val="12"/>
        <color rgb="FF000000"/>
        <rFont val="等线"/>
        <family val="3"/>
        <charset val="134"/>
      </rPr>
      <t>nbench</t>
    </r>
    <r>
      <rPr>
        <sz val="12"/>
        <color rgb="FF000000"/>
        <rFont val="Noto Sans CJK SC"/>
      </rPr>
      <t>移植</t>
    </r>
  </si>
  <si>
    <r>
      <rPr>
        <sz val="12"/>
        <color rgb="FF000000"/>
        <rFont val="等线"/>
        <family val="3"/>
        <charset val="134"/>
      </rPr>
      <t>sqlite</t>
    </r>
    <r>
      <rPr>
        <sz val="12"/>
        <color rgb="FF000000"/>
        <rFont val="Noto Sans CJK SC"/>
      </rPr>
      <t>移植</t>
    </r>
  </si>
  <si>
    <r>
      <rPr>
        <sz val="12"/>
        <color rgb="FF000000"/>
        <rFont val="等线"/>
        <family val="3"/>
        <charset val="134"/>
      </rPr>
      <t>webassembly</t>
    </r>
    <r>
      <rPr>
        <sz val="12"/>
        <color rgb="FF000000"/>
        <rFont val="Noto Sans CJK SC"/>
      </rPr>
      <t>移植</t>
    </r>
  </si>
  <si>
    <r>
      <rPr>
        <sz val="12"/>
        <color rgb="FF000000"/>
        <rFont val="等线"/>
        <family val="3"/>
        <charset val="134"/>
      </rPr>
      <t>sqlite</t>
    </r>
    <r>
      <rPr>
        <sz val="12"/>
        <color rgb="FF000000"/>
        <rFont val="Noto Sans CJK SC"/>
      </rPr>
      <t>移植</t>
    </r>
  </si>
  <si>
    <r>
      <rPr>
        <sz val="12"/>
        <color rgb="FF000000"/>
        <rFont val="等线"/>
        <family val="3"/>
        <charset val="134"/>
      </rPr>
      <t>sqlite</t>
    </r>
    <r>
      <rPr>
        <sz val="12"/>
        <color rgb="FF000000"/>
        <rFont val="Noto Sans CJK SC"/>
      </rPr>
      <t>移植</t>
    </r>
  </si>
  <si>
    <r>
      <rPr>
        <sz val="12"/>
        <color rgb="FF000000"/>
        <rFont val="Noto Sans CJK SC"/>
      </rPr>
      <t xml:space="preserve">生成和封存 </t>
    </r>
    <r>
      <rPr>
        <sz val="12"/>
        <color rgb="FF000000"/>
        <rFont val="等线"/>
        <family val="3"/>
        <charset val="134"/>
      </rPr>
      <t xml:space="preserve">SSH </t>
    </r>
    <r>
      <rPr>
        <sz val="12"/>
        <color rgb="FF000000"/>
        <rFont val="Noto Sans CJK SC"/>
      </rPr>
      <t xml:space="preserve">私钥，用于 </t>
    </r>
    <r>
      <rPr>
        <sz val="12"/>
        <color rgb="FF000000"/>
        <rFont val="等线"/>
        <family val="3"/>
        <charset val="134"/>
      </rPr>
      <t xml:space="preserve">SSH </t>
    </r>
    <r>
      <rPr>
        <sz val="12"/>
        <color rgb="FF000000"/>
        <rFont val="Noto Sans CJK SC"/>
      </rPr>
      <t>认证机制</t>
    </r>
  </si>
  <si>
    <r>
      <rPr>
        <sz val="12"/>
        <color rgb="FF000000"/>
        <rFont val="Noto Sans CJK SC"/>
      </rPr>
      <t>一个实现</t>
    </r>
    <r>
      <rPr>
        <sz val="12"/>
        <color rgb="FF000000"/>
        <rFont val="等线"/>
        <family val="3"/>
        <charset val="134"/>
      </rPr>
      <t>SPONGENT/SPONGEWRAP</t>
    </r>
    <r>
      <rPr>
        <sz val="12"/>
        <color rgb="FF000000"/>
        <rFont val="Noto Sans CJK SC"/>
      </rPr>
      <t>认证加密的可信库</t>
    </r>
  </si>
  <si>
    <r>
      <rPr>
        <sz val="12"/>
        <color rgb="FF000000"/>
        <rFont val="Noto Sans CJK SC"/>
      </rPr>
      <t>实现</t>
    </r>
    <r>
      <rPr>
        <sz val="12"/>
        <color rgb="FF000000"/>
        <rFont val="等线"/>
        <family val="3"/>
        <charset val="134"/>
      </rPr>
      <t xml:space="preserve">PKCS#11 </t>
    </r>
    <r>
      <rPr>
        <sz val="12"/>
        <color rgb="FF000000"/>
        <rFont val="Noto Sans CJK SC"/>
      </rPr>
      <t>加密接口</t>
    </r>
  </si>
  <si>
    <r>
      <rPr>
        <sz val="12"/>
        <color rgb="FF000000"/>
        <rFont val="Noto Sans CJK SC"/>
      </rPr>
      <t>实现了</t>
    </r>
    <r>
      <rPr>
        <sz val="12"/>
        <color rgb="FF000000"/>
        <rFont val="等线"/>
        <family val="3"/>
        <charset val="134"/>
      </rPr>
      <t>Optimizing the Compression Cycle: Algorithms for Multilateral Netting in OTC Derivatives Markets</t>
    </r>
    <r>
      <rPr>
        <sz val="12"/>
        <color rgb="FF000000"/>
        <rFont val="Noto Sans CJK SC"/>
      </rPr>
      <t>中描述的半局部压缩算法</t>
    </r>
  </si>
  <si>
    <r>
      <rPr>
        <sz val="12"/>
        <color rgb="FF000000"/>
        <rFont val="等线"/>
        <family val="3"/>
        <charset val="134"/>
      </rPr>
      <t>Avalon</t>
    </r>
    <r>
      <rPr>
        <sz val="12"/>
        <color rgb="FF000000"/>
        <rFont val="Noto Sans CJK SC"/>
      </rPr>
      <t>的区块链用于执行执行策略并确保交易可审计性，而相关的链外可信计算资源则执行交易，通过使用受信任的链外计算资源，开发人员可以加快吞吐量并提高数据隐私</t>
    </r>
  </si>
  <si>
    <r>
      <rPr>
        <sz val="12"/>
        <color rgb="FF000000"/>
        <rFont val="等线"/>
        <family val="3"/>
        <charset val="134"/>
      </rPr>
      <t>enclave</t>
    </r>
    <r>
      <rPr>
        <sz val="12"/>
        <color rgb="FF000000"/>
        <rFont val="Noto Sans CJK SC"/>
      </rPr>
      <t>创建</t>
    </r>
    <r>
      <rPr>
        <sz val="12"/>
        <color rgb="FF000000"/>
        <rFont val="等线"/>
        <family val="3"/>
        <charset val="134"/>
      </rPr>
      <t>/</t>
    </r>
    <r>
      <rPr>
        <sz val="12"/>
        <color rgb="FF000000"/>
        <rFont val="Noto Sans CJK SC"/>
      </rPr>
      <t>销毁（</t>
    </r>
    <r>
      <rPr>
        <sz val="12"/>
        <color rgb="FF000000"/>
        <rFont val="等线"/>
        <family val="3"/>
        <charset val="134"/>
      </rPr>
      <t>sgx_create_enclave()</t>
    </r>
    <r>
      <rPr>
        <sz val="12"/>
        <color rgb="FF000000"/>
        <rFont val="Noto Sans CJK SC"/>
      </rPr>
      <t>、</t>
    </r>
    <r>
      <rPr>
        <sz val="12"/>
        <color rgb="FF000000"/>
        <rFont val="等线"/>
        <family val="3"/>
        <charset val="134"/>
      </rPr>
      <t>sgx_destroy_enclave()</t>
    </r>
    <r>
      <rPr>
        <sz val="12"/>
        <color rgb="FF000000"/>
        <rFont val="Noto Sans CJK SC"/>
      </rPr>
      <t>、测试</t>
    </r>
    <r>
      <rPr>
        <sz val="12"/>
        <color rgb="FF000000"/>
        <rFont val="等线"/>
        <family val="3"/>
        <charset val="134"/>
      </rPr>
      <t>enclave</t>
    </r>
    <r>
      <rPr>
        <sz val="12"/>
        <color rgb="FF000000"/>
        <rFont val="Noto Sans CJK SC"/>
      </rPr>
      <t>是否创建成功</t>
    </r>
    <r>
      <rPr>
        <sz val="12"/>
        <color rgb="FF000000"/>
        <rFont val="等线"/>
        <family val="3"/>
        <charset val="134"/>
      </rPr>
      <t>print_error_message()</t>
    </r>
    <r>
      <rPr>
        <sz val="12"/>
        <color rgb="FF000000"/>
        <rFont val="Noto Sans CJK SC"/>
      </rPr>
      <t xml:space="preserve">）
</t>
    </r>
    <r>
      <rPr>
        <sz val="12"/>
        <color rgb="FF000000"/>
        <rFont val="等线"/>
        <family val="3"/>
        <charset val="134"/>
      </rPr>
      <t>Attestation</t>
    </r>
    <r>
      <rPr>
        <sz val="12"/>
        <color rgb="FF000000"/>
        <rFont val="Noto Sans CJK SC"/>
      </rPr>
      <t xml:space="preserve">报告验证（
</t>
    </r>
    <r>
      <rPr>
        <sz val="12"/>
        <color rgb="FF000000"/>
        <rFont val="等线"/>
        <family val="3"/>
        <charset val="134"/>
      </rPr>
      <t xml:space="preserve">Quote </t>
    </r>
    <r>
      <rPr>
        <sz val="12"/>
        <color rgb="FF000000"/>
        <rFont val="Noto Sans CJK SC"/>
      </rPr>
      <t xml:space="preserve">提取 </t>
    </r>
    <r>
      <rPr>
        <sz val="12"/>
        <color rgb="FF000000"/>
        <rFont val="等线"/>
        <family val="3"/>
        <charset val="134"/>
      </rPr>
      <t xml:space="preserve">(get_quote_from_report)
Quote </t>
    </r>
    <r>
      <rPr>
        <sz val="12"/>
        <color rgb="FF000000"/>
        <rFont val="Noto Sans CJK SC"/>
      </rPr>
      <t xml:space="preserve">状态验证 </t>
    </r>
    <r>
      <rPr>
        <sz val="12"/>
        <color rgb="FF000000"/>
        <rFont val="等线"/>
        <family val="3"/>
        <charset val="134"/>
      </rPr>
      <t xml:space="preserve">(verify_enclave_quote_status)
</t>
    </r>
    <r>
      <rPr>
        <sz val="12"/>
        <color rgb="FF000000"/>
        <rFont val="Noto Sans CJK SC"/>
      </rPr>
      <t xml:space="preserve">证书链验证 </t>
    </r>
    <r>
      <rPr>
        <sz val="12"/>
        <color rgb="FF000000"/>
        <rFont val="等线"/>
        <family val="3"/>
        <charset val="134"/>
      </rPr>
      <t xml:space="preserve">(verify_ias_certificate_chain)
</t>
    </r>
    <r>
      <rPr>
        <sz val="12"/>
        <color rgb="FF000000"/>
        <rFont val="Noto Sans CJK SC"/>
      </rPr>
      <t xml:space="preserve">报告签名验证 </t>
    </r>
    <r>
      <rPr>
        <sz val="12"/>
        <color rgb="FF000000"/>
        <rFont val="等线"/>
        <family val="3"/>
        <charset val="134"/>
      </rPr>
      <t xml:space="preserve">(verify_ias_report_signature)
</t>
    </r>
    <r>
      <rPr>
        <sz val="12"/>
        <color rgb="FF000000"/>
        <rFont val="Noto Sans CJK SC"/>
      </rPr>
      <t xml:space="preserve">）
</t>
    </r>
    <r>
      <rPr>
        <sz val="12"/>
        <color rgb="FF000000"/>
        <rFont val="等线"/>
        <family val="3"/>
        <charset val="134"/>
      </rPr>
      <t xml:space="preserve">ocall(
</t>
    </r>
    <r>
      <rPr>
        <sz val="12"/>
        <color rgb="FF000000"/>
        <rFont val="Noto Sans CJK SC"/>
      </rPr>
      <t xml:space="preserve">打印字符串输出信息 </t>
    </r>
    <r>
      <rPr>
        <sz val="12"/>
        <color rgb="FF000000"/>
        <rFont val="等线"/>
        <family val="3"/>
        <charset val="134"/>
      </rPr>
      <t xml:space="preserve">ocall_print_string()
)
</t>
    </r>
  </si>
  <si>
    <r>
      <rPr>
        <sz val="12"/>
        <color rgb="FF000000"/>
        <rFont val="Aptos Narrow"/>
      </rPr>
      <t>Execution Bugs</t>
    </r>
    <r>
      <rPr>
        <sz val="12"/>
        <color rgb="FF000000"/>
        <rFont val="Microsoft Yahei"/>
        <family val="2"/>
        <charset val="134"/>
      </rPr>
      <t>：</t>
    </r>
    <r>
      <rPr>
        <sz val="12"/>
        <color rgb="FF000000"/>
        <rFont val="Aptos Narrow"/>
      </rPr>
      <t>enclave</t>
    </r>
    <r>
      <rPr>
        <sz val="12"/>
        <color rgb="FF000000"/>
        <rFont val="Microsoft Yahei"/>
        <family val="2"/>
        <charset val="134"/>
      </rPr>
      <t>创建</t>
    </r>
    <r>
      <rPr>
        <sz val="12"/>
        <color rgb="FF000000"/>
        <rFont val="Aptos Narrow"/>
      </rPr>
      <t>/</t>
    </r>
    <r>
      <rPr>
        <sz val="12"/>
        <color rgb="FF000000"/>
        <rFont val="Microsoft Yahei"/>
        <family val="2"/>
        <charset val="134"/>
      </rPr>
      <t>销毁、</t>
    </r>
    <r>
      <rPr>
        <sz val="12"/>
        <color rgb="FF000000"/>
        <rFont val="Aptos Narrow"/>
      </rPr>
      <t>Attestation</t>
    </r>
    <r>
      <rPr>
        <sz val="12"/>
        <color rgb="FF000000"/>
        <rFont val="Microsoft Yahei"/>
        <family val="2"/>
        <charset val="134"/>
      </rPr>
      <t>报告验证</t>
    </r>
    <r>
      <rPr>
        <sz val="12"/>
        <color rgb="FF000000"/>
        <rFont val="Aptos Narrow"/>
      </rPr>
      <t xml:space="preserve">
Other</t>
    </r>
    <r>
      <rPr>
        <sz val="12"/>
        <color rgb="FF000000"/>
        <rFont val="Microsoft Yahei"/>
        <family val="2"/>
        <charset val="134"/>
      </rPr>
      <t>：打印字符串输出信息</t>
    </r>
  </si>
  <si>
    <r>
      <rPr>
        <sz val="12"/>
        <color rgb="FF000000"/>
        <rFont val="等线"/>
        <family val="3"/>
        <charset val="134"/>
      </rPr>
      <t>enclave</t>
    </r>
    <r>
      <rPr>
        <sz val="12"/>
        <color rgb="FF000000"/>
        <rFont val="Noto Sans CJK SC"/>
      </rPr>
      <t>创建</t>
    </r>
    <r>
      <rPr>
        <sz val="12"/>
        <color rgb="FF000000"/>
        <rFont val="等线"/>
        <family val="3"/>
        <charset val="134"/>
      </rPr>
      <t>/</t>
    </r>
    <r>
      <rPr>
        <sz val="12"/>
        <color rgb="FF000000"/>
        <rFont val="Noto Sans CJK SC"/>
      </rPr>
      <t>销毁（间接调用</t>
    </r>
    <r>
      <rPr>
        <sz val="12"/>
        <color rgb="FF000000"/>
        <rFont val="等线"/>
        <family val="3"/>
        <charset val="134"/>
      </rPr>
      <t>sgx_create_enclave initAll()</t>
    </r>
    <r>
      <rPr>
        <sz val="12"/>
        <color rgb="FF000000"/>
        <rFont val="Noto Sans CJK SC"/>
      </rPr>
      <t>、间接调用</t>
    </r>
    <r>
      <rPr>
        <sz val="12"/>
        <color rgb="FF000000"/>
        <rFont val="等线"/>
        <family val="3"/>
        <charset val="134"/>
      </rPr>
      <t xml:space="preserve">sgx_destroy_enclave() destroyEnclave() </t>
    </r>
    <r>
      <rPr>
        <sz val="12"/>
        <color rgb="FF000000"/>
        <rFont val="Noto Sans CJK SC"/>
      </rPr>
      <t xml:space="preserve">）
</t>
    </r>
    <r>
      <rPr>
        <sz val="12"/>
        <color rgb="FF000000"/>
        <rFont val="等线"/>
        <family val="3"/>
        <charset val="134"/>
      </rPr>
      <t>ecall</t>
    </r>
    <r>
      <rPr>
        <sz val="12"/>
        <color rgb="FF000000"/>
        <rFont val="Noto Sans CJK SC"/>
      </rPr>
      <t>（
密钥操作：
生成</t>
    </r>
    <r>
      <rPr>
        <sz val="12"/>
        <color rgb="FF000000"/>
        <rFont val="等线"/>
        <family val="3"/>
        <charset val="134"/>
      </rPr>
      <t>ECDSA</t>
    </r>
    <r>
      <rPr>
        <sz val="12"/>
        <color rgb="FF000000"/>
        <rFont val="Noto Sans CJK SC"/>
      </rPr>
      <t xml:space="preserve">密钥 </t>
    </r>
    <r>
      <rPr>
        <sz val="12"/>
        <color rgb="FF000000"/>
        <rFont val="等线"/>
        <family val="3"/>
        <charset val="134"/>
      </rPr>
      <t>trustedGenerateEcdsaKey()</t>
    </r>
    <r>
      <rPr>
        <sz val="12"/>
        <color rgb="FF000000"/>
        <rFont val="Noto Sans CJK SC"/>
      </rPr>
      <t xml:space="preserve">、
</t>
    </r>
    <r>
      <rPr>
        <sz val="12"/>
        <color rgb="FF000000"/>
        <rFont val="等线"/>
        <family val="3"/>
        <charset val="134"/>
      </rPr>
      <t>ECDSA</t>
    </r>
    <r>
      <rPr>
        <sz val="12"/>
        <color rgb="FF000000"/>
        <rFont val="Noto Sans CJK SC"/>
      </rPr>
      <t xml:space="preserve">签名 </t>
    </r>
    <r>
      <rPr>
        <sz val="12"/>
        <color rgb="FF000000"/>
        <rFont val="等线"/>
        <family val="3"/>
        <charset val="134"/>
      </rPr>
      <t>trustedEcdsaSign()</t>
    </r>
    <r>
      <rPr>
        <sz val="12"/>
        <color rgb="FF000000"/>
        <rFont val="Noto Sans CJK SC"/>
      </rPr>
      <t>、
获取</t>
    </r>
    <r>
      <rPr>
        <sz val="12"/>
        <color rgb="FF000000"/>
        <rFont val="等线"/>
        <family val="3"/>
        <charset val="134"/>
      </rPr>
      <t>ECDSA</t>
    </r>
    <r>
      <rPr>
        <sz val="12"/>
        <color rgb="FF000000"/>
        <rFont val="Noto Sans CJK SC"/>
      </rPr>
      <t xml:space="preserve">公钥 </t>
    </r>
    <r>
      <rPr>
        <sz val="12"/>
        <color rgb="FF000000"/>
        <rFont val="等线"/>
        <family val="3"/>
        <charset val="134"/>
      </rPr>
      <t>trustedGetPublicEcdsaKey()</t>
    </r>
    <r>
      <rPr>
        <sz val="12"/>
        <color rgb="FF000000"/>
        <rFont val="Noto Sans CJK SC"/>
      </rPr>
      <t>、
生成</t>
    </r>
    <r>
      <rPr>
        <sz val="12"/>
        <color rgb="FF000000"/>
        <rFont val="等线"/>
        <family val="3"/>
        <charset val="134"/>
      </rPr>
      <t>DKGSecret trustedGenDkgSecret()</t>
    </r>
    <r>
      <rPr>
        <sz val="12"/>
        <color rgb="FF000000"/>
        <rFont val="Noto Sans CJK SC"/>
      </rPr>
      <t>、
解密</t>
    </r>
    <r>
      <rPr>
        <sz val="12"/>
        <color rgb="FF000000"/>
        <rFont val="等线"/>
        <family val="3"/>
        <charset val="134"/>
      </rPr>
      <t>DKGSecret trustedDecryptDkgSecret()</t>
    </r>
    <r>
      <rPr>
        <sz val="12"/>
        <color rgb="FF000000"/>
        <rFont val="Noto Sans CJK SC"/>
      </rPr>
      <t xml:space="preserve">、
获取公共份额 </t>
    </r>
    <r>
      <rPr>
        <sz val="12"/>
        <color rgb="FF000000"/>
        <rFont val="等线"/>
        <family val="3"/>
        <charset val="134"/>
      </rPr>
      <t>trustedGetPublicShares()</t>
    </r>
    <r>
      <rPr>
        <sz val="12"/>
        <color rgb="FF000000"/>
        <rFont val="Noto Sans CJK SC"/>
      </rPr>
      <t xml:space="preserve">、
获取加密的秘密份额 </t>
    </r>
    <r>
      <rPr>
        <sz val="12"/>
        <color rgb="FF000000"/>
        <rFont val="等线"/>
        <family val="3"/>
        <charset val="134"/>
      </rPr>
      <t>trustedGetEncryptedSecretShare()</t>
    </r>
    <r>
      <rPr>
        <sz val="12"/>
        <color rgb="FF000000"/>
        <rFont val="Noto Sans CJK SC"/>
      </rPr>
      <t>、
获取加密的秘密份额</t>
    </r>
    <r>
      <rPr>
        <sz val="12"/>
        <color rgb="FF000000"/>
        <rFont val="等线"/>
        <family val="3"/>
        <charset val="134"/>
      </rPr>
      <t>v2 trustedGetEncryptedSecretShareV2()</t>
    </r>
    <r>
      <rPr>
        <sz val="12"/>
        <color rgb="FF000000"/>
        <rFont val="Noto Sans CJK SC"/>
      </rPr>
      <t xml:space="preserve">、
加密密钥 </t>
    </r>
    <r>
      <rPr>
        <sz val="12"/>
        <color rgb="FF000000"/>
        <rFont val="等线"/>
        <family val="3"/>
        <charset val="134"/>
      </rPr>
      <t>trustedEncryptKey()</t>
    </r>
    <r>
      <rPr>
        <sz val="12"/>
        <color rgb="FF000000"/>
        <rFont val="Noto Sans CJK SC"/>
      </rPr>
      <t xml:space="preserve">、
解密密钥 </t>
    </r>
    <r>
      <rPr>
        <sz val="12"/>
        <color rgb="FF000000"/>
        <rFont val="等线"/>
        <family val="3"/>
        <charset val="134"/>
      </rPr>
      <t>trustedDecryptKey()</t>
    </r>
    <r>
      <rPr>
        <sz val="12"/>
        <color rgb="FF000000"/>
        <rFont val="Noto Sans CJK SC"/>
      </rPr>
      <t>、
生成</t>
    </r>
    <r>
      <rPr>
        <sz val="12"/>
        <color rgb="FF000000"/>
        <rFont val="等线"/>
        <family val="3"/>
        <charset val="134"/>
      </rPr>
      <t>BLS</t>
    </r>
    <r>
      <rPr>
        <sz val="12"/>
        <color rgb="FF000000"/>
        <rFont val="Noto Sans CJK SC"/>
      </rPr>
      <t xml:space="preserve">密钥 </t>
    </r>
    <r>
      <rPr>
        <sz val="12"/>
        <color rgb="FF000000"/>
        <rFont val="等线"/>
        <family val="3"/>
        <charset val="134"/>
      </rPr>
      <t>trustedGenerateBLSKey()</t>
    </r>
    <r>
      <rPr>
        <sz val="12"/>
        <color rgb="FF000000"/>
        <rFont val="Noto Sans CJK SC"/>
      </rPr>
      <t xml:space="preserve">、
</t>
    </r>
    <r>
      <rPr>
        <sz val="12"/>
        <color rgb="FF000000"/>
        <rFont val="等线"/>
        <family val="3"/>
        <charset val="134"/>
      </rPr>
      <t>BLS</t>
    </r>
    <r>
      <rPr>
        <sz val="12"/>
        <color rgb="FF000000"/>
        <rFont val="Noto Sans CJK SC"/>
      </rPr>
      <t xml:space="preserve">消息签名 </t>
    </r>
    <r>
      <rPr>
        <sz val="12"/>
        <color rgb="FF000000"/>
        <rFont val="等线"/>
        <family val="3"/>
        <charset val="134"/>
      </rPr>
      <t>trustedBlsSignMessage()</t>
    </r>
    <r>
      <rPr>
        <sz val="12"/>
        <color rgb="FF000000"/>
        <rFont val="Noto Sans CJK SC"/>
      </rPr>
      <t>、
获取</t>
    </r>
    <r>
      <rPr>
        <sz val="12"/>
        <color rgb="FF000000"/>
        <rFont val="等线"/>
        <family val="3"/>
        <charset val="134"/>
      </rPr>
      <t>BLS</t>
    </r>
    <r>
      <rPr>
        <sz val="12"/>
        <color rgb="FF000000"/>
        <rFont val="Noto Sans CJK SC"/>
      </rPr>
      <t xml:space="preserve">公钥 </t>
    </r>
    <r>
      <rPr>
        <sz val="12"/>
        <color rgb="FF000000"/>
        <rFont val="等线"/>
        <family val="3"/>
        <charset val="134"/>
      </rPr>
      <t>trustedGetBlsPubKey()</t>
    </r>
    <r>
      <rPr>
        <sz val="12"/>
        <color rgb="FF000000"/>
        <rFont val="Noto Sans CJK SC"/>
      </rPr>
      <t xml:space="preserve">、
获取解密份额 </t>
    </r>
    <r>
      <rPr>
        <sz val="12"/>
        <color rgb="FF000000"/>
        <rFont val="等线"/>
        <family val="3"/>
        <charset val="134"/>
      </rPr>
      <t xml:space="preserve">trustedGetDecryptionShares()
mpz_t </t>
    </r>
    <r>
      <rPr>
        <sz val="12"/>
        <color rgb="FF000000"/>
        <rFont val="Noto Sans CJK SC"/>
      </rPr>
      <t xml:space="preserve">和 </t>
    </r>
    <r>
      <rPr>
        <sz val="12"/>
        <color rgb="FF000000"/>
        <rFont val="等线"/>
        <family val="3"/>
        <charset val="134"/>
      </rPr>
      <t xml:space="preserve">mpf_t </t>
    </r>
    <r>
      <rPr>
        <sz val="12"/>
        <color rgb="FF000000"/>
        <rFont val="Noto Sans CJK SC"/>
      </rPr>
      <t xml:space="preserve">的 </t>
    </r>
    <r>
      <rPr>
        <sz val="12"/>
        <color rgb="FF000000"/>
        <rFont val="等线"/>
        <family val="3"/>
        <charset val="134"/>
      </rPr>
      <t>GMP</t>
    </r>
    <r>
      <rPr>
        <sz val="12"/>
        <color rgb="FF000000"/>
        <rFont val="Noto Sans CJK SC"/>
      </rPr>
      <t>库操作，来源于</t>
    </r>
    <r>
      <rPr>
        <sz val="12"/>
        <color rgb="FF000000"/>
        <rFont val="等线"/>
        <family val="3"/>
        <charset val="134"/>
      </rPr>
      <t>sgx_tgmp.h</t>
    </r>
    <r>
      <rPr>
        <sz val="12"/>
        <color rgb="FF000000"/>
        <rFont val="Noto Sans CJK SC"/>
      </rPr>
      <t xml:space="preserve">，分别用于表示大整数和浮点数的类型
）
</t>
    </r>
  </si>
  <si>
    <r>
      <rPr>
        <sz val="12"/>
        <color rgb="FF000000"/>
        <rFont val="Aptos Narrow"/>
      </rPr>
      <t>Execution Bugs</t>
    </r>
    <r>
      <rPr>
        <sz val="12"/>
        <color rgb="FF000000"/>
        <rFont val="Microsoft Yahei"/>
        <family val="2"/>
        <charset val="134"/>
      </rPr>
      <t>：</t>
    </r>
    <r>
      <rPr>
        <sz val="12"/>
        <color rgb="FF000000"/>
        <rFont val="Aptos Narrow"/>
      </rPr>
      <t>enclave</t>
    </r>
    <r>
      <rPr>
        <sz val="12"/>
        <color rgb="FF000000"/>
        <rFont val="Microsoft Yahei"/>
        <family val="2"/>
        <charset val="134"/>
      </rPr>
      <t>创建</t>
    </r>
    <r>
      <rPr>
        <sz val="12"/>
        <color rgb="FF000000"/>
        <rFont val="Aptos Narrow"/>
      </rPr>
      <t>/</t>
    </r>
    <r>
      <rPr>
        <sz val="12"/>
        <color rgb="FF000000"/>
        <rFont val="Microsoft Yahei"/>
        <family val="2"/>
        <charset val="134"/>
      </rPr>
      <t>销毁、mpz_t 和 mpf_t 的 GMP库操作
Security：密钥操作</t>
    </r>
    <r>
      <rPr>
        <sz val="12"/>
        <color rgb="FF000000"/>
        <rFont val="Aptos Narrow"/>
      </rPr>
      <t xml:space="preserve">
Other</t>
    </r>
    <r>
      <rPr>
        <sz val="12"/>
        <color rgb="FF000000"/>
        <rFont val="Microsoft Yahei"/>
        <family val="2"/>
        <charset val="134"/>
      </rPr>
      <t>：打印字符串输出信息</t>
    </r>
  </si>
  <si>
    <r>
      <rPr>
        <sz val="12"/>
        <color rgb="FF000000"/>
        <rFont val="等线"/>
        <family val="3"/>
        <charset val="134"/>
      </rPr>
      <t>oblivious sorting</t>
    </r>
    <r>
      <rPr>
        <sz val="12"/>
        <color rgb="FF000000"/>
        <rFont val="Noto Sans CJK SC"/>
      </rPr>
      <t>算法</t>
    </r>
  </si>
  <si>
    <r>
      <rPr>
        <sz val="12"/>
        <color rgb="FF000000"/>
        <rFont val="Noto Sans CJK SC"/>
      </rPr>
      <t>在</t>
    </r>
    <r>
      <rPr>
        <sz val="12"/>
        <color rgb="FF000000"/>
        <rFont val="等线"/>
        <family val="3"/>
        <charset val="134"/>
      </rPr>
      <t>sgx</t>
    </r>
    <r>
      <rPr>
        <sz val="12"/>
        <color rgb="FF000000"/>
        <rFont val="Noto Sans CJK SC"/>
      </rPr>
      <t>实现“个人基因组数据的隐私保护分析”</t>
    </r>
  </si>
  <si>
    <r>
      <rPr>
        <sz val="12"/>
        <color rgb="FF000000"/>
        <rFont val="Noto Sans CJK SC"/>
      </rPr>
      <t xml:space="preserve">将 </t>
    </r>
    <r>
      <rPr>
        <sz val="12"/>
        <color rgb="FF000000"/>
        <rFont val="等线"/>
        <family val="3"/>
        <charset val="134"/>
      </rPr>
      <t xml:space="preserve">GWAS </t>
    </r>
    <r>
      <rPr>
        <sz val="12"/>
        <color rgb="FF000000"/>
        <rFont val="Noto Sans CJK SC"/>
      </rPr>
      <t xml:space="preserve">的关键统计处理部署在 </t>
    </r>
    <r>
      <rPr>
        <sz val="12"/>
        <color rgb="FF000000"/>
        <rFont val="等线"/>
        <family val="3"/>
        <charset val="134"/>
      </rPr>
      <t xml:space="preserve">SGX Enclave </t>
    </r>
    <r>
      <rPr>
        <sz val="12"/>
        <color rgb="FF000000"/>
        <rFont val="Noto Sans CJK SC"/>
      </rPr>
      <t>中，结合同态加密处理整体流程</t>
    </r>
  </si>
  <si>
    <r>
      <rPr>
        <sz val="12"/>
        <color rgb="FF000000"/>
        <rFont val="Noto Sans CJK SC"/>
      </rPr>
      <t>采用了“</t>
    </r>
    <r>
      <rPr>
        <sz val="12"/>
        <color rgb="FF000000"/>
        <rFont val="等线"/>
        <family val="3"/>
        <charset val="134"/>
      </rPr>
      <t>sketching”</t>
    </r>
    <r>
      <rPr>
        <sz val="12"/>
        <color rgb="FF000000"/>
        <rFont val="Noto Sans CJK SC"/>
      </rPr>
      <t xml:space="preserve">算法来对输入的 </t>
    </r>
    <r>
      <rPr>
        <sz val="12"/>
        <color rgb="FF000000"/>
        <rFont val="等线"/>
        <family val="3"/>
        <charset val="134"/>
      </rPr>
      <t xml:space="preserve">VCF </t>
    </r>
    <r>
      <rPr>
        <sz val="12"/>
        <color rgb="FF000000"/>
        <rFont val="Noto Sans CJK SC"/>
      </rPr>
      <t>文件中的基因变异进行统计分析，从而在保护隐私的同时，识别出最显著的单核苷酸多态性（</t>
    </r>
    <r>
      <rPr>
        <sz val="12"/>
        <color rgb="FF000000"/>
        <rFont val="等线"/>
        <family val="3"/>
        <charset val="134"/>
      </rPr>
      <t>SNPs</t>
    </r>
    <r>
      <rPr>
        <sz val="12"/>
        <color rgb="FF000000"/>
        <rFont val="Noto Sans CJK SC"/>
      </rPr>
      <t>）。</t>
    </r>
  </si>
  <si>
    <r>
      <rPr>
        <sz val="12"/>
        <color rgb="FF000000"/>
        <rFont val="等线"/>
        <family val="3"/>
        <charset val="134"/>
      </rPr>
      <t xml:space="preserve">T-SGX </t>
    </r>
    <r>
      <rPr>
        <sz val="12"/>
        <color rgb="FF000000"/>
        <rFont val="Noto Sans CJK SC"/>
      </rPr>
      <t xml:space="preserve">不修改源码逻辑，而是通过 </t>
    </r>
    <r>
      <rPr>
        <sz val="12"/>
        <color rgb="FF000000"/>
        <rFont val="等线"/>
        <family val="3"/>
        <charset val="134"/>
      </rPr>
      <t xml:space="preserve">LLVM pass </t>
    </r>
    <r>
      <rPr>
        <sz val="12"/>
        <color rgb="FF000000"/>
        <rFont val="Noto Sans CJK SC"/>
      </rPr>
      <t xml:space="preserve">对中间表示进行 </t>
    </r>
    <r>
      <rPr>
        <sz val="12"/>
        <color rgb="FF000000"/>
        <rFont val="等线"/>
        <family val="3"/>
        <charset val="134"/>
      </rPr>
      <t>transformation</t>
    </r>
    <r>
      <rPr>
        <sz val="12"/>
        <color rgb="FF000000"/>
        <rFont val="Noto Sans CJK SC"/>
      </rPr>
      <t xml:space="preserve">，最终影响生成的二进制，对抗 </t>
    </r>
    <r>
      <rPr>
        <sz val="12"/>
        <color rgb="FF000000"/>
        <rFont val="等线"/>
        <family val="3"/>
        <charset val="134"/>
      </rPr>
      <t xml:space="preserve">controlled-channel </t>
    </r>
    <r>
      <rPr>
        <sz val="12"/>
        <color rgb="FF000000"/>
        <rFont val="Noto Sans CJK SC"/>
      </rPr>
      <t>攻击</t>
    </r>
  </si>
  <si>
    <r>
      <rPr>
        <sz val="12"/>
        <color rgb="FF000000"/>
        <rFont val="等线"/>
        <family val="3"/>
        <charset val="134"/>
      </rPr>
      <t>Enclave</t>
    </r>
    <r>
      <rPr>
        <sz val="12"/>
        <color rgb="FF000000"/>
        <rFont val="Noto Sans CJK SC"/>
      </rPr>
      <t>创建</t>
    </r>
    <r>
      <rPr>
        <sz val="12"/>
        <color rgb="FF000000"/>
        <rFont val="等线"/>
        <family val="3"/>
        <charset val="134"/>
      </rPr>
      <t>/</t>
    </r>
    <r>
      <rPr>
        <sz val="12"/>
        <color rgb="FF000000"/>
        <rFont val="Noto Sans CJK SC"/>
      </rPr>
      <t>销毁（</t>
    </r>
    <r>
      <rPr>
        <sz val="12"/>
        <color rgb="FF000000"/>
        <rFont val="等线"/>
        <family val="3"/>
        <charset val="134"/>
      </rPr>
      <t>sgx_create_enclave()</t>
    </r>
    <r>
      <rPr>
        <sz val="12"/>
        <color rgb="FF000000"/>
        <rFont val="Noto Sans CJK SC"/>
      </rPr>
      <t>、</t>
    </r>
    <r>
      <rPr>
        <sz val="12"/>
        <color rgb="FF000000"/>
        <rFont val="等线"/>
        <family val="3"/>
        <charset val="134"/>
      </rPr>
      <t>sgx_destroy_enclave()</t>
    </r>
    <r>
      <rPr>
        <sz val="12"/>
        <color rgb="FF000000"/>
        <rFont val="Noto Sans CJK SC"/>
      </rPr>
      <t xml:space="preserve">）
</t>
    </r>
    <r>
      <rPr>
        <sz val="12"/>
        <color rgb="FF000000"/>
        <rFont val="等线"/>
        <family val="3"/>
        <charset val="134"/>
      </rPr>
      <t xml:space="preserve">ecall(
</t>
    </r>
    <r>
      <rPr>
        <sz val="12"/>
        <color rgb="FF000000"/>
        <rFont val="Noto Sans CJK SC"/>
      </rPr>
      <t>测试基本算数逻辑</t>
    </r>
    <r>
      <rPr>
        <sz val="12"/>
        <color rgb="FF000000"/>
        <rFont val="等线"/>
        <family val="3"/>
        <charset val="134"/>
      </rPr>
      <t xml:space="preserve">loop(10) test()
)
ocall(
</t>
    </r>
    <r>
      <rPr>
        <sz val="12"/>
        <color rgb="FF000000"/>
        <rFont val="Noto Sans CJK SC"/>
      </rPr>
      <t xml:space="preserve">打印字符串输出信息 </t>
    </r>
    <r>
      <rPr>
        <sz val="12"/>
        <color rgb="FF000000"/>
        <rFont val="等线"/>
        <family val="3"/>
        <charset val="134"/>
      </rPr>
      <t>ocall_print_string()
)</t>
    </r>
  </si>
  <si>
    <r>
      <rPr>
        <sz val="12"/>
        <color rgb="FF000000"/>
        <rFont val="Aptos Narrow"/>
      </rPr>
      <t>Execution Bugs</t>
    </r>
    <r>
      <rPr>
        <sz val="12"/>
        <color rgb="FF000000"/>
        <rFont val="Microsoft Yahei"/>
        <family val="2"/>
        <charset val="134"/>
      </rPr>
      <t>：</t>
    </r>
    <r>
      <rPr>
        <sz val="12"/>
        <color rgb="FF000000"/>
        <rFont val="Aptos Narrow"/>
      </rPr>
      <t>enclave</t>
    </r>
    <r>
      <rPr>
        <sz val="12"/>
        <color rgb="FF000000"/>
        <rFont val="Microsoft Yahei"/>
        <family val="2"/>
        <charset val="134"/>
      </rPr>
      <t>创建</t>
    </r>
    <r>
      <rPr>
        <sz val="12"/>
        <color rgb="FF000000"/>
        <rFont val="Aptos Narrow"/>
      </rPr>
      <t>/</t>
    </r>
    <r>
      <rPr>
        <sz val="12"/>
        <color rgb="FF000000"/>
        <rFont val="Microsoft Yahei"/>
        <family val="2"/>
        <charset val="134"/>
      </rPr>
      <t xml:space="preserve">销毁、mpz_t 和 mpf_t 的 GMP库操作、测试基本算数逻辑loop(10) </t>
    </r>
    <r>
      <rPr>
        <sz val="12"/>
        <color rgb="FF000000"/>
        <rFont val="Aptos Narrow"/>
      </rPr>
      <t xml:space="preserve">
Other</t>
    </r>
    <r>
      <rPr>
        <sz val="12"/>
        <color rgb="FF000000"/>
        <rFont val="Microsoft Yahei"/>
        <family val="2"/>
        <charset val="134"/>
      </rPr>
      <t>：打印字符串输出信息</t>
    </r>
  </si>
  <si>
    <r>
      <rPr>
        <sz val="12"/>
        <color rgb="FF000000"/>
        <rFont val="Noto Sans CJK SC"/>
      </rPr>
      <t>实现和演示如何利用</t>
    </r>
    <r>
      <rPr>
        <sz val="12"/>
        <color rgb="FF000000"/>
        <rFont val="等线"/>
        <family val="3"/>
        <charset val="134"/>
      </rPr>
      <t>Intel SGX</t>
    </r>
    <r>
      <rPr>
        <sz val="12"/>
        <color rgb="FF000000"/>
        <rFont val="Noto Sans CJK SC"/>
      </rPr>
      <t>和</t>
    </r>
    <r>
      <rPr>
        <sz val="12"/>
        <color rgb="FF000000"/>
        <rFont val="等线"/>
        <family val="3"/>
        <charset val="134"/>
      </rPr>
      <t>Nvidia GPU</t>
    </r>
    <r>
      <rPr>
        <sz val="12"/>
        <color rgb="FF000000"/>
        <rFont val="Noto Sans CJK SC"/>
      </rPr>
      <t>（</t>
    </r>
    <r>
      <rPr>
        <sz val="12"/>
        <color rgb="FF000000"/>
        <rFont val="等线"/>
        <family val="3"/>
        <charset val="134"/>
      </rPr>
      <t>CUDA</t>
    </r>
    <r>
      <rPr>
        <sz val="12"/>
        <color rgb="FF000000"/>
        <rFont val="Noto Sans CJK SC"/>
      </rPr>
      <t>）协同进行安全的异构计算</t>
    </r>
  </si>
  <si>
    <r>
      <rPr>
        <sz val="12"/>
        <color rgb="FF000000"/>
        <rFont val="等线"/>
        <family val="3"/>
        <charset val="134"/>
      </rPr>
      <t>Fidelius - YeeZ Privacy Computing _</t>
    </r>
    <r>
      <rPr>
        <sz val="12"/>
        <color rgb="FF000000"/>
        <rFont val="Noto Sans CJK SC"/>
      </rPr>
      <t>轰</t>
    </r>
    <r>
      <rPr>
        <sz val="12"/>
        <color rgb="FF000000"/>
        <rFont val="等线"/>
        <family val="3"/>
        <charset val="134"/>
      </rPr>
      <t>__</t>
    </r>
    <r>
      <rPr>
        <sz val="12"/>
        <color rgb="FF000000"/>
        <rFont val="Noto Sans CJK SC"/>
      </rPr>
      <t>俊</t>
    </r>
    <r>
      <rPr>
        <sz val="12"/>
        <color rgb="FF000000"/>
        <rFont val="等线"/>
        <family val="3"/>
        <charset val="134"/>
      </rPr>
      <t>_ц_____</t>
    </r>
    <r>
      <rPr>
        <sz val="12"/>
        <color rgb="FF000000"/>
        <rFont val="Noto Sans CJK SC"/>
      </rPr>
      <t>洪</t>
    </r>
    <r>
      <rPr>
        <sz val="12"/>
        <color rgb="FF000000"/>
        <rFont val="等线"/>
        <family val="3"/>
        <charset val="134"/>
      </rPr>
      <t>_</t>
    </r>
    <r>
      <rPr>
        <sz val="12"/>
        <color rgb="FF000000"/>
        <rFont val="Noto Sans CJK SC"/>
      </rPr>
      <t>绉</t>
    </r>
    <r>
      <rPr>
        <sz val="12"/>
        <color rgb="FF000000"/>
        <rFont val="等线"/>
        <family val="3"/>
        <charset val="134"/>
      </rPr>
      <t>_</t>
    </r>
    <r>
      <rPr>
        <sz val="12"/>
        <color rgb="FF000000"/>
        <rFont val="Noto Sans CJK SC"/>
      </rPr>
      <t>绠</t>
    </r>
    <r>
      <rPr>
        <sz val="12"/>
        <color rgb="FF000000"/>
        <rFont val="等线"/>
        <family val="3"/>
        <charset val="134"/>
      </rPr>
      <t>_</t>
    </r>
    <r>
      <rPr>
        <sz val="12"/>
        <color rgb="FF000000"/>
        <rFont val="Noto Sans CJK SC"/>
      </rPr>
      <t>腑</t>
    </r>
    <r>
      <rPr>
        <sz val="12"/>
        <color rgb="FF000000"/>
        <rFont val="等线"/>
        <family val="3"/>
        <charset val="134"/>
      </rPr>
      <t>_</t>
    </r>
    <r>
      <rPr>
        <sz val="12"/>
        <color rgb="FF000000"/>
        <rFont val="Noto Sans CJK SC"/>
      </rPr>
      <t>翠欢</t>
    </r>
  </si>
  <si>
    <r>
      <rPr>
        <sz val="12"/>
        <color rgb="FF000000"/>
        <rFont val="Aptos Narrow"/>
      </rPr>
      <t>test/tsgx-test /*</t>
    </r>
    <r>
      <rPr>
        <sz val="12"/>
        <color rgb="FF000000"/>
        <rFont val="Microsoft Yahei"/>
        <family val="2"/>
        <charset val="134"/>
      </rPr>
      <t>只是为了检验</t>
    </r>
    <r>
      <rPr>
        <sz val="12"/>
        <color rgb="FF000000"/>
        <rFont val="Noto Sans CJK SC"/>
      </rPr>
      <t xml:space="preserve"> </t>
    </r>
    <r>
      <rPr>
        <sz val="12"/>
        <color rgb="FF000000"/>
        <rFont val="Aptos Narrow"/>
      </rPr>
      <t xml:space="preserve">t-sgx </t>
    </r>
    <r>
      <rPr>
        <sz val="12"/>
        <color rgb="FF000000"/>
        <rFont val="Microsoft Yahei"/>
        <family val="2"/>
        <charset val="134"/>
      </rPr>
      <t>这个框架能跑通，</t>
    </r>
    <r>
      <rPr>
        <sz val="12"/>
        <color rgb="FF000000"/>
        <rFont val="Aptos Narrow"/>
      </rPr>
      <t>test/tsgx-nbench /*</t>
    </r>
    <r>
      <rPr>
        <sz val="12"/>
        <color rgb="FF000000"/>
        <rFont val="Microsoft Yahei"/>
        <family val="2"/>
        <charset val="134"/>
      </rPr>
      <t>只是针对</t>
    </r>
    <r>
      <rPr>
        <sz val="12"/>
        <color rgb="FF000000"/>
        <rFont val="Noto Sans CJK SC"/>
      </rPr>
      <t xml:space="preserve"> </t>
    </r>
    <r>
      <rPr>
        <sz val="12"/>
        <color rgb="FF000000"/>
        <rFont val="Aptos Narrow"/>
      </rPr>
      <t xml:space="preserve">t-sgx </t>
    </r>
    <r>
      <rPr>
        <sz val="12"/>
        <color rgb="FF000000"/>
        <rFont val="Microsoft Yahei"/>
        <family val="2"/>
        <charset val="134"/>
      </rPr>
      <t>将</t>
    </r>
    <r>
      <rPr>
        <sz val="12"/>
        <color rgb="FF000000"/>
        <rFont val="Noto Sans CJK SC"/>
      </rPr>
      <t xml:space="preserve"> </t>
    </r>
    <r>
      <rPr>
        <sz val="12"/>
        <color rgb="FF000000"/>
        <rFont val="Aptos Narrow"/>
      </rPr>
      <t xml:space="preserve">nbench </t>
    </r>
    <r>
      <rPr>
        <sz val="12"/>
        <color rgb="FF000000"/>
        <rFont val="Microsoft Yahei"/>
        <family val="2"/>
        <charset val="134"/>
      </rPr>
      <t>移植过来</t>
    </r>
  </si>
  <si>
    <r>
      <rPr>
        <sz val="12"/>
        <color rgb="FF000000"/>
        <rFont val="Noto Sans CJK SC"/>
      </rPr>
      <t>在</t>
    </r>
    <r>
      <rPr>
        <sz val="12"/>
        <color rgb="FF000000"/>
        <rFont val="等线"/>
        <family val="3"/>
        <charset val="134"/>
      </rPr>
      <t>sgx</t>
    </r>
    <r>
      <rPr>
        <sz val="12"/>
        <color rgb="FF000000"/>
        <rFont val="Noto Sans CJK SC"/>
      </rPr>
      <t>中实现数据分析</t>
    </r>
  </si>
  <si>
    <r>
      <rPr>
        <sz val="12"/>
        <color rgb="FF000000"/>
        <rFont val="Noto Sans CJK SC"/>
      </rPr>
      <t>旨在隔离和保护</t>
    </r>
    <r>
      <rPr>
        <sz val="12"/>
        <color rgb="FF000000"/>
        <rFont val="等线"/>
        <family val="3"/>
        <charset val="134"/>
      </rPr>
      <t>Linux</t>
    </r>
    <r>
      <rPr>
        <sz val="12"/>
        <color rgb="FF000000"/>
        <rFont val="Noto Sans CJK SC"/>
      </rPr>
      <t>内核的一个操作系统组件</t>
    </r>
    <r>
      <rPr>
        <sz val="12"/>
        <color rgb="FF000000"/>
        <rFont val="等线"/>
        <family val="3"/>
        <charset val="134"/>
      </rPr>
      <t>,</t>
    </r>
    <r>
      <rPr>
        <sz val="12"/>
        <color rgb="FF000000"/>
        <rFont val="Noto Sans CJK SC"/>
      </rPr>
      <t>加密密钥材料始终受到保护，防止非特权或特权组件的未授权访问。</t>
    </r>
  </si>
  <si>
    <r>
      <rPr>
        <sz val="12"/>
        <color rgb="FF000000"/>
        <rFont val="等线"/>
        <family val="3"/>
        <charset val="134"/>
      </rPr>
      <t>Enclave</t>
    </r>
    <r>
      <rPr>
        <sz val="12"/>
        <color rgb="FF000000"/>
        <rFont val="Noto Sans CJK SC"/>
      </rPr>
      <t>内部</t>
    </r>
    <r>
      <rPr>
        <sz val="12"/>
        <color rgb="FF000000"/>
        <rFont val="等线"/>
        <family val="3"/>
        <charset val="134"/>
      </rPr>
      <t>AES</t>
    </r>
    <r>
      <rPr>
        <sz val="12"/>
        <color rgb="FF000000"/>
        <rFont val="Noto Sans CJK SC"/>
      </rPr>
      <t xml:space="preserve">加解密 </t>
    </r>
    <r>
      <rPr>
        <sz val="12"/>
        <color rgb="FF000000"/>
        <rFont val="等线"/>
        <family val="3"/>
        <charset val="134"/>
      </rPr>
      <t>,</t>
    </r>
    <r>
      <rPr>
        <sz val="12"/>
        <color rgb="FF000000"/>
        <rFont val="Noto Sans CJK SC"/>
      </rPr>
      <t>该过程验证了指针是否合法、是否唯一，防止非法内存访问</t>
    </r>
    <r>
      <rPr>
        <sz val="12"/>
        <color rgb="FF000000"/>
        <rFont val="等线"/>
        <family val="3"/>
        <charset val="134"/>
      </rPr>
      <t>((trusted)enclEncrypt, enclDecrypt)
SGX</t>
    </r>
    <r>
      <rPr>
        <sz val="12"/>
        <color rgb="FF000000"/>
        <rFont val="Noto Sans CJK SC"/>
      </rPr>
      <t xml:space="preserve">数据封装与持久化 </t>
    </r>
    <r>
      <rPr>
        <sz val="12"/>
        <color rgb="FF000000"/>
        <rFont val="等线"/>
        <family val="3"/>
        <charset val="134"/>
      </rPr>
      <t>(enclInitSealedCrypto)
OCALL</t>
    </r>
    <r>
      <rPr>
        <sz val="12"/>
        <color rgb="FF000000"/>
        <rFont val="Noto Sans CJK SC"/>
      </rPr>
      <t xml:space="preserve">调试接口 </t>
    </r>
    <r>
      <rPr>
        <sz val="12"/>
        <color rgb="FF000000"/>
        <rFont val="等线"/>
        <family val="3"/>
        <charset val="134"/>
      </rPr>
      <t xml:space="preserve">((untrusted )enclavePrintf, enclavePrintInt, enclavePrintHex)
</t>
    </r>
  </si>
  <si>
    <r>
      <rPr>
        <sz val="12"/>
        <color rgb="FF000000"/>
        <rFont val="等线"/>
        <family val="3"/>
        <charset val="134"/>
      </rPr>
      <t xml:space="preserve">Arweave </t>
    </r>
    <r>
      <rPr>
        <sz val="12"/>
        <color rgb="FF000000"/>
        <rFont val="Noto Sans CJK SC"/>
      </rPr>
      <t>是一个去中心化数据存储协议，它在区块链中扮演着永久存储数据的角色，该分片密钥签名服务用于</t>
    </r>
    <r>
      <rPr>
        <sz val="12"/>
        <color rgb="FF000000"/>
        <rFont val="等线"/>
        <family val="3"/>
        <charset val="134"/>
      </rPr>
      <t>arwave</t>
    </r>
    <r>
      <rPr>
        <sz val="12"/>
        <color rgb="FF000000"/>
        <rFont val="Noto Sans CJK SC"/>
      </rPr>
      <t>中</t>
    </r>
    <r>
      <rPr>
        <sz val="12"/>
        <color rgb="FF000000"/>
        <rFont val="等线"/>
        <family val="3"/>
        <charset val="134"/>
      </rPr>
      <t>https://safeheron.com/blog/tee-tss-rsa-key-sharding-open-source/?utm_source=chatgpt.com</t>
    </r>
  </si>
  <si>
    <r>
      <rPr>
        <sz val="12"/>
        <color rgb="FF000000"/>
        <rFont val="Noto Sans CJK SC"/>
      </rPr>
      <t xml:space="preserve">项目的核心组件是为 </t>
    </r>
    <r>
      <rPr>
        <sz val="12"/>
        <color rgb="FF000000"/>
        <rFont val="等线"/>
        <family val="3"/>
        <charset val="134"/>
      </rPr>
      <t xml:space="preserve">Mainstay </t>
    </r>
    <r>
      <rPr>
        <sz val="12"/>
        <color rgb="FF000000"/>
        <rFont val="Noto Sans CJK SC"/>
      </rPr>
      <t xml:space="preserve">和 </t>
    </r>
    <r>
      <rPr>
        <sz val="12"/>
        <color rgb="FF000000"/>
        <rFont val="等线"/>
        <family val="3"/>
        <charset val="134"/>
      </rPr>
      <t xml:space="preserve">mercury </t>
    </r>
    <r>
      <rPr>
        <sz val="12"/>
        <color rgb="FF000000"/>
        <rFont val="Noto Sans CJK SC"/>
      </rPr>
      <t xml:space="preserve">服务的，这两个都是特定的区块链协议，需要进行交易签名 </t>
    </r>
    <r>
      <rPr>
        <sz val="12"/>
        <color rgb="FF000000"/>
        <rFont val="等线"/>
        <family val="3"/>
        <charset val="134"/>
      </rPr>
      <t>(transaction signing)</t>
    </r>
    <r>
      <rPr>
        <sz val="12"/>
        <color rgb="FF000000"/>
        <rFont val="Noto Sans CJK SC"/>
      </rPr>
      <t>，属于区块链解决方案</t>
    </r>
  </si>
  <si>
    <r>
      <rPr>
        <sz val="12"/>
        <color rgb="FF000000"/>
        <rFont val="等线"/>
        <family val="3"/>
        <charset val="134"/>
      </rPr>
      <t>keysafe protocol</t>
    </r>
    <r>
      <rPr>
        <sz val="12"/>
        <color rgb="FF000000"/>
        <rFont val="Noto Sans CJK SC"/>
      </rPr>
      <t>项目中的</t>
    </r>
    <r>
      <rPr>
        <sz val="12"/>
        <color rgb="FF000000"/>
        <rFont val="等线"/>
        <family val="3"/>
        <charset val="134"/>
      </rPr>
      <t>sgx</t>
    </r>
    <r>
      <rPr>
        <sz val="12"/>
        <color rgb="FF000000"/>
        <rFont val="Noto Sans CJK SC"/>
      </rPr>
      <t>部分，但是作者只做了一个</t>
    </r>
    <r>
      <rPr>
        <sz val="12"/>
        <color rgb="FF000000"/>
        <rFont val="等线"/>
        <family val="3"/>
        <charset val="134"/>
      </rPr>
      <t>demo</t>
    </r>
    <r>
      <rPr>
        <sz val="12"/>
        <color rgb="FF000000"/>
        <rFont val="Noto Sans CJK SC"/>
      </rPr>
      <t>出来，目前已经不再更新，页面也没在维护了，不过项目原本的目的与区块链有关，</t>
    </r>
    <r>
      <rPr>
        <sz val="12"/>
        <color rgb="FF000000"/>
        <rFont val="等线"/>
        <family val="3"/>
        <charset val="134"/>
      </rPr>
      <t>https://eleduck.com/posts/v5fdrn#</t>
    </r>
  </si>
  <si>
    <r>
      <rPr>
        <sz val="12"/>
        <color rgb="FF000000"/>
        <rFont val="Noto Sans CJK SC"/>
      </rPr>
      <t>密钥交换</t>
    </r>
    <r>
      <rPr>
        <sz val="12"/>
        <color rgb="FF000000"/>
        <rFont val="等线"/>
        <family val="3"/>
        <charset val="134"/>
      </rPr>
      <t xml:space="preserve">(test_out_public_key)
</t>
    </r>
    <r>
      <rPr>
        <sz val="12"/>
        <color rgb="FF000000"/>
        <rFont val="Noto Sans CJK SC"/>
      </rPr>
      <t>密钥生成</t>
    </r>
    <r>
      <rPr>
        <sz val="12"/>
        <color rgb="FF000000"/>
        <rFont val="等线"/>
        <family val="3"/>
        <charset val="134"/>
      </rPr>
      <t xml:space="preserve">	(test_gen_key)
RSA </t>
    </r>
    <r>
      <rPr>
        <sz val="12"/>
        <color rgb="FF000000"/>
        <rFont val="Noto Sans CJK SC"/>
      </rPr>
      <t>加解密</t>
    </r>
    <r>
      <rPr>
        <sz val="12"/>
        <color rgb="FF000000"/>
        <rFont val="等线"/>
        <family val="3"/>
        <charset val="134"/>
      </rPr>
      <t xml:space="preserve">	(test_encrypt, test_rsa_decrypt)
AES-GCM </t>
    </r>
    <r>
      <rPr>
        <sz val="12"/>
        <color rgb="FF000000"/>
        <rFont val="Noto Sans CJK SC"/>
      </rPr>
      <t>解密</t>
    </r>
    <r>
      <rPr>
        <sz val="12"/>
        <color rgb="FF000000"/>
        <rFont val="等线"/>
        <family val="3"/>
        <charset val="134"/>
      </rPr>
      <t xml:space="preserve">	(test_aes_decrypt)
</t>
    </r>
    <r>
      <rPr>
        <sz val="12"/>
        <color rgb="FF000000"/>
        <rFont val="Noto Sans CJK SC"/>
      </rPr>
      <t>数据密封</t>
    </r>
    <r>
      <rPr>
        <sz val="12"/>
        <color rgb="FF000000"/>
        <rFont val="等线"/>
        <family val="3"/>
        <charset val="134"/>
      </rPr>
      <t xml:space="preserve">(Sealing)(test_seal_and_save_data)
</t>
    </r>
    <r>
      <rPr>
        <sz val="12"/>
        <color rgb="FF000000"/>
        <rFont val="Noto Sans CJK SC"/>
      </rPr>
      <t>数据解封</t>
    </r>
    <r>
      <rPr>
        <sz val="12"/>
        <color rgb="FF000000"/>
        <rFont val="等线"/>
        <family val="3"/>
        <charset val="134"/>
      </rPr>
      <t xml:space="preserve">(Unsealing)(test_read_unseal_data)
</t>
    </r>
    <r>
      <rPr>
        <sz val="12"/>
        <color rgb="FF000000"/>
        <rFont val="Noto Sans CJK SC"/>
      </rPr>
      <t>获取公钥</t>
    </r>
    <r>
      <rPr>
        <sz val="12"/>
        <color rgb="FF000000"/>
        <rFont val="等线"/>
        <family val="3"/>
        <charset val="134"/>
      </rPr>
      <t xml:space="preserve">	(test_get_public_key)
Google Auth </t>
    </r>
    <r>
      <rPr>
        <sz val="12"/>
        <color rgb="FF000000"/>
        <rFont val="Noto Sans CJK SC"/>
      </rPr>
      <t>密钥生成</t>
    </r>
    <r>
      <rPr>
        <sz val="12"/>
        <color rgb="FF000000"/>
        <rFont val="等线"/>
        <family val="3"/>
        <charset val="134"/>
      </rPr>
      <t>(test_gen_gauth_secret)</t>
    </r>
  </si>
  <si>
    <r>
      <rPr>
        <sz val="12"/>
        <color rgb="FF000000"/>
        <rFont val="Noto Sans CJK SC"/>
      </rPr>
      <t xml:space="preserve">一个在 </t>
    </r>
    <r>
      <rPr>
        <sz val="12"/>
        <color rgb="FF000000"/>
        <rFont val="等线"/>
        <family val="3"/>
        <charset val="134"/>
      </rPr>
      <t xml:space="preserve">Crust </t>
    </r>
    <r>
      <rPr>
        <sz val="12"/>
        <color rgb="FF000000"/>
        <rFont val="Noto Sans CJK SC"/>
      </rPr>
      <t xml:space="preserve">网络中运行的 </t>
    </r>
    <r>
      <rPr>
        <sz val="12"/>
        <color rgb="FF000000"/>
        <rFont val="等线"/>
        <family val="3"/>
        <charset val="134"/>
      </rPr>
      <t>off-chain storage work inspector</t>
    </r>
    <r>
      <rPr>
        <sz val="12"/>
        <color rgb="FF000000"/>
        <rFont val="Noto Sans CJK SC"/>
      </rPr>
      <t xml:space="preserve">，它在 </t>
    </r>
    <r>
      <rPr>
        <sz val="12"/>
        <color rgb="FF000000"/>
        <rFont val="等线"/>
        <family val="3"/>
        <charset val="134"/>
      </rPr>
      <t xml:space="preserve">Intel SGX enclave </t>
    </r>
    <r>
      <rPr>
        <sz val="12"/>
        <color rgb="FF000000"/>
        <rFont val="Noto Sans CJK SC"/>
      </rPr>
      <t>内部监控和验证存储工作</t>
    </r>
    <r>
      <rPr>
        <sz val="12"/>
        <color rgb="FF000000"/>
        <rFont val="等线"/>
        <family val="3"/>
        <charset val="134"/>
      </rPr>
      <t xml:space="preserve">(MPoW </t>
    </r>
    <r>
      <rPr>
        <sz val="12"/>
        <color rgb="FF000000"/>
        <rFont val="Noto Sans CJK SC"/>
      </rPr>
      <t>协议</t>
    </r>
    <r>
      <rPr>
        <sz val="12"/>
        <color rgb="FF000000"/>
        <rFont val="等线"/>
        <family val="3"/>
        <charset val="134"/>
      </rPr>
      <t>)</t>
    </r>
    <r>
      <rPr>
        <sz val="12"/>
        <color rgb="FF000000"/>
        <rFont val="Noto Sans CJK SC"/>
      </rPr>
      <t xml:space="preserve">，由 </t>
    </r>
    <r>
      <rPr>
        <sz val="12"/>
        <color rgb="FF000000"/>
        <rFont val="等线"/>
        <family val="3"/>
        <charset val="134"/>
      </rPr>
      <t xml:space="preserve">Web3 </t>
    </r>
    <r>
      <rPr>
        <sz val="12"/>
        <color rgb="FF000000"/>
        <rFont val="Noto Sans CJK SC"/>
      </rPr>
      <t>基金会资助</t>
    </r>
  </si>
  <si>
    <r>
      <rPr>
        <sz val="12"/>
        <color rgb="FF000000"/>
        <rFont val="等线"/>
        <family val="3"/>
        <charset val="134"/>
      </rPr>
      <t>Enclave</t>
    </r>
    <r>
      <rPr>
        <sz val="12"/>
        <color rgb="FF000000"/>
        <rFont val="Noto Sans CJK SC"/>
      </rPr>
      <t>创建</t>
    </r>
    <r>
      <rPr>
        <sz val="12"/>
        <color rgb="FF000000"/>
        <rFont val="等线"/>
        <family val="3"/>
        <charset val="134"/>
      </rPr>
      <t>/</t>
    </r>
    <r>
      <rPr>
        <sz val="12"/>
        <color rgb="FF000000"/>
        <rFont val="Noto Sans CJK SC"/>
      </rPr>
      <t>销毁（</t>
    </r>
    <r>
      <rPr>
        <sz val="12"/>
        <color rgb="FF000000"/>
        <rFont val="等线"/>
        <family val="3"/>
        <charset val="134"/>
      </rPr>
      <t>sgx_create_enclave()</t>
    </r>
    <r>
      <rPr>
        <sz val="12"/>
        <color rgb="FF000000"/>
        <rFont val="Noto Sans CJK SC"/>
      </rPr>
      <t>、</t>
    </r>
    <r>
      <rPr>
        <sz val="12"/>
        <color rgb="FF000000"/>
        <rFont val="等线"/>
        <family val="3"/>
        <charset val="134"/>
      </rPr>
      <t>sgx_destroy_enclave()</t>
    </r>
    <r>
      <rPr>
        <sz val="12"/>
        <color rgb="FF000000"/>
        <rFont val="Noto Sans CJK SC"/>
      </rPr>
      <t xml:space="preserve">）
</t>
    </r>
    <r>
      <rPr>
        <sz val="12"/>
        <color rgb="FF000000"/>
        <rFont val="等线"/>
        <family val="3"/>
        <charset val="134"/>
      </rPr>
      <t>SGX</t>
    </r>
    <r>
      <rPr>
        <sz val="12"/>
        <color rgb="FF000000"/>
        <rFont val="Noto Sans CJK SC"/>
      </rPr>
      <t xml:space="preserve">数据封装 </t>
    </r>
    <r>
      <rPr>
        <sz val="12"/>
        <color rgb="FF000000"/>
        <rFont val="等线"/>
        <family val="3"/>
        <charset val="134"/>
      </rPr>
      <t>(test_seal_data_mrenclave)
OCall</t>
    </r>
    <r>
      <rPr>
        <sz val="12"/>
        <color rgb="FF000000"/>
        <rFont val="Noto Sans CJK SC"/>
      </rPr>
      <t>测试，在</t>
    </r>
    <r>
      <rPr>
        <sz val="12"/>
        <color rgb="FF000000"/>
        <rFont val="等线"/>
        <family val="3"/>
        <charset val="134"/>
      </rPr>
      <t>OCall</t>
    </r>
    <r>
      <rPr>
        <sz val="12"/>
        <color rgb="FF000000"/>
        <rFont val="Noto Sans CJK SC"/>
      </rPr>
      <t xml:space="preserve">中定义的测试接口（
</t>
    </r>
    <r>
      <rPr>
        <sz val="12"/>
        <color rgb="FF000000"/>
        <rFont val="等线"/>
        <family val="3"/>
        <charset val="134"/>
      </rPr>
      <t>SRD</t>
    </r>
    <r>
      <rPr>
        <sz val="12"/>
        <color rgb="FF000000"/>
        <rFont val="Noto Sans CJK SC"/>
      </rPr>
      <t>测试：
测试</t>
    </r>
    <r>
      <rPr>
        <sz val="12"/>
        <color rgb="FF000000"/>
        <rFont val="等线"/>
        <family val="3"/>
        <charset val="134"/>
      </rPr>
      <t>SRD</t>
    </r>
    <r>
      <rPr>
        <sz val="12"/>
        <color rgb="FF000000"/>
        <rFont val="Noto Sans CJK SC"/>
      </rPr>
      <t xml:space="preserve">存储增减功能 </t>
    </r>
    <r>
      <rPr>
        <sz val="12"/>
        <color rgb="FF000000"/>
        <rFont val="等线"/>
        <family val="3"/>
        <charset val="134"/>
      </rPr>
      <t>ocall_srd_change_test()</t>
    </r>
    <r>
      <rPr>
        <sz val="12"/>
        <color rgb="FF000000"/>
        <rFont val="Noto Sans CJK SC"/>
      </rPr>
      <t>、</t>
    </r>
    <r>
      <rPr>
        <sz val="12"/>
        <color rgb="FF000000"/>
        <rFont val="等线"/>
        <family val="3"/>
        <charset val="134"/>
      </rPr>
      <t>SRD</t>
    </r>
    <r>
      <rPr>
        <sz val="12"/>
        <color rgb="FF000000"/>
        <rFont val="Noto Sans CJK SC"/>
      </rPr>
      <t>完整性校验</t>
    </r>
    <r>
      <rPr>
        <sz val="12"/>
        <color rgb="FF000000"/>
        <rFont val="等线"/>
        <family val="3"/>
        <charset val="134"/>
      </rPr>
      <t xml:space="preserve">ocall_recall_validate_srd_bench()
</t>
    </r>
    <r>
      <rPr>
        <sz val="12"/>
        <color rgb="FF000000"/>
        <rFont val="Noto Sans CJK SC"/>
      </rPr>
      <t xml:space="preserve">文件测试：
测试基准文件读取功能 </t>
    </r>
    <r>
      <rPr>
        <sz val="12"/>
        <color rgb="FF000000"/>
        <rFont val="等线"/>
        <family val="3"/>
        <charset val="134"/>
      </rPr>
      <t>ocall_get_file_bench()</t>
    </r>
    <r>
      <rPr>
        <sz val="12"/>
        <color rgb="FF000000"/>
        <rFont val="Noto Sans CJK SC"/>
      </rPr>
      <t xml:space="preserve">、测试分块文件读取功能 </t>
    </r>
    <r>
      <rPr>
        <sz val="12"/>
        <color rgb="FF000000"/>
        <rFont val="等线"/>
        <family val="3"/>
        <charset val="134"/>
      </rPr>
      <t>ocall_get_file_block()</t>
    </r>
    <r>
      <rPr>
        <sz val="12"/>
        <color rgb="FF000000"/>
        <rFont val="Noto Sans CJK SC"/>
      </rPr>
      <t>、测试文件元数据存储功能</t>
    </r>
    <r>
      <rPr>
        <sz val="12"/>
        <color rgb="FF000000"/>
        <rFont val="等线"/>
        <family val="3"/>
        <charset val="134"/>
      </rPr>
      <t>ocall_store_file_info_test()</t>
    </r>
    <r>
      <rPr>
        <sz val="12"/>
        <color rgb="FF000000"/>
        <rFont val="Noto Sans CJK SC"/>
      </rPr>
      <t>、文件完整性校验</t>
    </r>
    <r>
      <rPr>
        <sz val="12"/>
        <color rgb="FF000000"/>
        <rFont val="等线"/>
        <family val="3"/>
        <charset val="134"/>
      </rPr>
      <t xml:space="preserve">ocall_recall_validate_file_bench()
</t>
    </r>
    <r>
      <rPr>
        <sz val="12"/>
        <color rgb="FF000000"/>
        <rFont val="Noto Sans CJK SC"/>
      </rPr>
      <t xml:space="preserve">）
</t>
    </r>
    <r>
      <rPr>
        <sz val="12"/>
        <color rgb="FF000000"/>
        <rFont val="等线"/>
        <family val="3"/>
        <charset val="134"/>
      </rPr>
      <t>ECall</t>
    </r>
    <r>
      <rPr>
        <sz val="12"/>
        <color rgb="FF000000"/>
        <rFont val="Noto Sans CJK SC"/>
      </rPr>
      <t>测试，在</t>
    </r>
    <r>
      <rPr>
        <sz val="12"/>
        <color rgb="FF000000"/>
        <rFont val="等线"/>
        <family val="3"/>
        <charset val="134"/>
      </rPr>
      <t>ECall</t>
    </r>
    <r>
      <rPr>
        <sz val="12"/>
        <color rgb="FF000000"/>
        <rFont val="Noto Sans CJK SC"/>
      </rPr>
      <t xml:space="preserve">中定义的测试接口（
</t>
    </r>
    <r>
      <rPr>
        <sz val="12"/>
        <color rgb="FF000000"/>
        <rFont val="等线"/>
        <family val="3"/>
        <charset val="134"/>
      </rPr>
      <t xml:space="preserve">SRD </t>
    </r>
    <r>
      <rPr>
        <sz val="12"/>
        <color rgb="FF000000"/>
        <rFont val="Noto Sans CJK SC"/>
      </rPr>
      <t xml:space="preserve">管理测试
测试 </t>
    </r>
    <r>
      <rPr>
        <sz val="12"/>
        <color rgb="FF000000"/>
        <rFont val="等线"/>
        <family val="3"/>
        <charset val="134"/>
      </rPr>
      <t xml:space="preserve">SRD </t>
    </r>
    <r>
      <rPr>
        <sz val="12"/>
        <color rgb="FF000000"/>
        <rFont val="Noto Sans CJK SC"/>
      </rPr>
      <t xml:space="preserve">存储空间增加功能 </t>
    </r>
    <r>
      <rPr>
        <sz val="12"/>
        <color rgb="FF000000"/>
        <rFont val="等线"/>
        <family val="3"/>
        <charset val="134"/>
      </rPr>
      <t>Ecall_srd_increase_test()</t>
    </r>
    <r>
      <rPr>
        <sz val="12"/>
        <color rgb="FF000000"/>
        <rFont val="Noto Sans CJK SC"/>
      </rPr>
      <t xml:space="preserve">、测试 </t>
    </r>
    <r>
      <rPr>
        <sz val="12"/>
        <color rgb="FF000000"/>
        <rFont val="等线"/>
        <family val="3"/>
        <charset val="134"/>
      </rPr>
      <t xml:space="preserve">SRD </t>
    </r>
    <r>
      <rPr>
        <sz val="12"/>
        <color rgb="FF000000"/>
        <rFont val="Noto Sans CJK SC"/>
      </rPr>
      <t xml:space="preserve">存储空间减少功能 </t>
    </r>
    <r>
      <rPr>
        <sz val="12"/>
        <color rgb="FF000000"/>
        <rFont val="等线"/>
        <family val="3"/>
        <charset val="134"/>
      </rPr>
      <t>Ecall_srd_decrease_test()</t>
    </r>
    <r>
      <rPr>
        <sz val="12"/>
        <color rgb="FF000000"/>
        <rFont val="Noto Sans CJK SC"/>
      </rPr>
      <t xml:space="preserve">、测试 </t>
    </r>
    <r>
      <rPr>
        <sz val="12"/>
        <color rgb="FF000000"/>
        <rFont val="等线"/>
        <family val="3"/>
        <charset val="134"/>
      </rPr>
      <t xml:space="preserve">SRD </t>
    </r>
    <r>
      <rPr>
        <sz val="12"/>
        <color rgb="FF000000"/>
        <rFont val="Noto Sans CJK SC"/>
      </rPr>
      <t xml:space="preserve">存储空间变更操作 </t>
    </r>
    <r>
      <rPr>
        <sz val="12"/>
        <color rgb="FF000000"/>
        <rFont val="等线"/>
        <family val="3"/>
        <charset val="134"/>
      </rPr>
      <t xml:space="preserve">Ecall_srd_change_test() </t>
    </r>
    <r>
      <rPr>
        <sz val="12"/>
        <color rgb="FF000000"/>
        <rFont val="Noto Sans CJK SC"/>
      </rPr>
      <t xml:space="preserve">、测试 </t>
    </r>
    <r>
      <rPr>
        <sz val="12"/>
        <color rgb="FF000000"/>
        <rFont val="等线"/>
        <family val="3"/>
        <charset val="134"/>
      </rPr>
      <t xml:space="preserve">SRD </t>
    </r>
    <r>
      <rPr>
        <sz val="12"/>
        <color rgb="FF000000"/>
        <rFont val="Noto Sans CJK SC"/>
      </rPr>
      <t xml:space="preserve">完整性验证逻辑 </t>
    </r>
    <r>
      <rPr>
        <sz val="12"/>
        <color rgb="FF000000"/>
        <rFont val="等线"/>
        <family val="3"/>
        <charset val="134"/>
      </rPr>
      <t xml:space="preserve">Ecall_validate_srd_test() </t>
    </r>
    <r>
      <rPr>
        <sz val="12"/>
        <color rgb="FF000000"/>
        <rFont val="Noto Sans CJK SC"/>
      </rPr>
      <t>、</t>
    </r>
    <r>
      <rPr>
        <sz val="12"/>
        <color rgb="FF000000"/>
        <rFont val="等线"/>
        <family val="3"/>
        <charset val="134"/>
      </rPr>
      <t xml:space="preserve">SRD </t>
    </r>
    <r>
      <rPr>
        <sz val="12"/>
        <color rgb="FF000000"/>
        <rFont val="Noto Sans CJK SC"/>
      </rPr>
      <t xml:space="preserve">完整性验证基准性能测试 </t>
    </r>
    <r>
      <rPr>
        <sz val="12"/>
        <color rgb="FF000000"/>
        <rFont val="等线"/>
        <family val="3"/>
        <charset val="134"/>
      </rPr>
      <t xml:space="preserve">Ecall_validate_srd_bench() </t>
    </r>
    <r>
      <rPr>
        <sz val="12"/>
        <color rgb="FF000000"/>
        <rFont val="Noto Sans CJK SC"/>
      </rPr>
      <t>、非</t>
    </r>
    <r>
      <rPr>
        <sz val="12"/>
        <color rgb="FF000000"/>
        <rFont val="等线"/>
        <family val="3"/>
        <charset val="134"/>
      </rPr>
      <t>mock</t>
    </r>
    <r>
      <rPr>
        <sz val="12"/>
        <color rgb="FF000000"/>
        <rFont val="Noto Sans CJK SC"/>
      </rPr>
      <t xml:space="preserve">真实环境 </t>
    </r>
    <r>
      <rPr>
        <sz val="12"/>
        <color rgb="FF000000"/>
        <rFont val="等线"/>
        <family val="3"/>
        <charset val="134"/>
      </rPr>
      <t xml:space="preserve">SRD </t>
    </r>
    <r>
      <rPr>
        <sz val="12"/>
        <color rgb="FF000000"/>
        <rFont val="Noto Sans CJK SC"/>
      </rPr>
      <t xml:space="preserve">基准性能测试 </t>
    </r>
    <r>
      <rPr>
        <sz val="12"/>
        <color rgb="FF000000"/>
        <rFont val="等线"/>
        <family val="3"/>
        <charset val="134"/>
      </rPr>
      <t xml:space="preserve">Ecall_validate_srd_bench_real() 
</t>
    </r>
    <r>
      <rPr>
        <sz val="12"/>
        <color rgb="FF000000"/>
        <rFont val="Noto Sans CJK SC"/>
      </rPr>
      <t xml:space="preserve">文件管理测试：
测试批量添加文件功能 </t>
    </r>
    <r>
      <rPr>
        <sz val="12"/>
        <color rgb="FF000000"/>
        <rFont val="等线"/>
        <family val="3"/>
        <charset val="134"/>
      </rPr>
      <t>Ecall_test_add_file()</t>
    </r>
    <r>
      <rPr>
        <sz val="12"/>
        <color rgb="FF000000"/>
        <rFont val="Noto Sans CJK SC"/>
      </rPr>
      <t xml:space="preserve">、测试安全删除文件功能 </t>
    </r>
    <r>
      <rPr>
        <sz val="12"/>
        <color rgb="FF000000"/>
        <rFont val="等线"/>
        <family val="3"/>
        <charset val="134"/>
      </rPr>
      <t>Ecall_test_delete_file()</t>
    </r>
    <r>
      <rPr>
        <sz val="12"/>
        <color rgb="FF000000"/>
        <rFont val="Noto Sans CJK SC"/>
      </rPr>
      <t xml:space="preserve">、测试非安全文件删除路径 </t>
    </r>
    <r>
      <rPr>
        <sz val="12"/>
        <color rgb="FF000000"/>
        <rFont val="等线"/>
        <family val="3"/>
        <charset val="134"/>
      </rPr>
      <t>Ecall_test_delete_file_unsafe()</t>
    </r>
    <r>
      <rPr>
        <sz val="12"/>
        <color rgb="FF000000"/>
        <rFont val="Noto Sans CJK SC"/>
      </rPr>
      <t xml:space="preserve">、测试文件清理功能 </t>
    </r>
    <r>
      <rPr>
        <sz val="12"/>
        <color rgb="FF000000"/>
        <rFont val="等线"/>
        <family val="3"/>
        <charset val="134"/>
      </rPr>
      <t>Ecall_clean_file()</t>
    </r>
    <r>
      <rPr>
        <sz val="12"/>
        <color rgb="FF000000"/>
        <rFont val="Noto Sans CJK SC"/>
      </rPr>
      <t xml:space="preserve">、测试文件元数据获取功能 </t>
    </r>
    <r>
      <rPr>
        <sz val="12"/>
        <color rgb="FF000000"/>
        <rFont val="等线"/>
        <family val="3"/>
        <charset val="134"/>
      </rPr>
      <t>Ecall_get_file_info()</t>
    </r>
    <r>
      <rPr>
        <sz val="12"/>
        <color rgb="FF000000"/>
        <rFont val="Noto Sans CJK SC"/>
      </rPr>
      <t xml:space="preserve">、测试文件完整性验证逻辑 </t>
    </r>
    <r>
      <rPr>
        <sz val="12"/>
        <color rgb="FF000000"/>
        <rFont val="等线"/>
        <family val="3"/>
        <charset val="134"/>
      </rPr>
      <t>Ecall_validate_file_test()</t>
    </r>
    <r>
      <rPr>
        <sz val="12"/>
        <color rgb="FF000000"/>
        <rFont val="Noto Sans CJK SC"/>
      </rPr>
      <t xml:space="preserve">、文件完整性验证基准性能测试 </t>
    </r>
    <r>
      <rPr>
        <sz val="12"/>
        <color rgb="FF000000"/>
        <rFont val="等线"/>
        <family val="3"/>
        <charset val="134"/>
      </rPr>
      <t>Ecall_validate_file_bench()</t>
    </r>
    <r>
      <rPr>
        <sz val="12"/>
        <color rgb="FF000000"/>
        <rFont val="Noto Sans CJK SC"/>
      </rPr>
      <t>、非</t>
    </r>
    <r>
      <rPr>
        <sz val="12"/>
        <color rgb="FF000000"/>
        <rFont val="等线"/>
        <family val="3"/>
        <charset val="134"/>
      </rPr>
      <t>mock</t>
    </r>
    <r>
      <rPr>
        <sz val="12"/>
        <color rgb="FF000000"/>
        <rFont val="Noto Sans CJK SC"/>
      </rPr>
      <t xml:space="preserve">真实环境文件基准性能测试 </t>
    </r>
    <r>
      <rPr>
        <sz val="12"/>
        <color rgb="FF000000"/>
        <rFont val="等线"/>
        <family val="3"/>
        <charset val="134"/>
      </rPr>
      <t xml:space="preserve">Ecall_validate_file_bench_real()
</t>
    </r>
    <r>
      <rPr>
        <sz val="12"/>
        <color rgb="FF000000"/>
        <rFont val="Noto Sans CJK SC"/>
      </rPr>
      <t xml:space="preserve">元数据操作测试：
测试元数据存储功能 </t>
    </r>
    <r>
      <rPr>
        <sz val="12"/>
        <color rgb="FF000000"/>
        <rFont val="等线"/>
        <family val="3"/>
        <charset val="134"/>
      </rPr>
      <t>Ecall_store_metadata()
Work Report</t>
    </r>
    <r>
      <rPr>
        <sz val="12"/>
        <color rgb="FF000000"/>
        <rFont val="Noto Sans CJK SC"/>
      </rPr>
      <t>处理测试（</t>
    </r>
    <r>
      <rPr>
        <sz val="12"/>
        <color rgb="FF000000"/>
        <rFont val="等线"/>
        <family val="3"/>
        <charset val="134"/>
      </rPr>
      <t>Crust</t>
    </r>
    <r>
      <rPr>
        <sz val="12"/>
        <color rgb="FF000000"/>
        <rFont val="Noto Sans CJK SC"/>
      </rPr>
      <t>网络添加</t>
    </r>
    <r>
      <rPr>
        <sz val="12"/>
        <color rgb="FF000000"/>
        <rFont val="等线"/>
        <family val="3"/>
        <charset val="134"/>
      </rPr>
      <t>SRD</t>
    </r>
    <r>
      <rPr>
        <sz val="12"/>
        <color rgb="FF000000"/>
        <rFont val="Noto Sans CJK SC"/>
      </rPr>
      <t>和文件的</t>
    </r>
    <r>
      <rPr>
        <sz val="12"/>
        <color rgb="FF000000"/>
        <rFont val="等线"/>
        <family val="3"/>
        <charset val="134"/>
      </rPr>
      <t>Work Report</t>
    </r>
    <r>
      <rPr>
        <sz val="12"/>
        <color rgb="FF000000"/>
        <rFont val="Noto Sans CJK SC"/>
      </rPr>
      <t>）：
测试</t>
    </r>
    <r>
      <rPr>
        <sz val="12"/>
        <color rgb="FF000000"/>
        <rFont val="等线"/>
        <family val="3"/>
        <charset val="134"/>
      </rPr>
      <t>Work Report</t>
    </r>
    <r>
      <rPr>
        <sz val="12"/>
        <color rgb="FF000000"/>
        <rFont val="Noto Sans CJK SC"/>
      </rPr>
      <t xml:space="preserve">处理逻辑 </t>
    </r>
    <r>
      <rPr>
        <sz val="12"/>
        <color rgb="FF000000"/>
        <rFont val="等线"/>
        <family val="3"/>
        <charset val="134"/>
      </rPr>
      <t>Ecall_handle_report_result()</t>
    </r>
    <r>
      <rPr>
        <sz val="12"/>
        <color rgb="FF000000"/>
        <rFont val="Noto Sans CJK SC"/>
      </rPr>
      <t>、测试</t>
    </r>
    <r>
      <rPr>
        <sz val="12"/>
        <color rgb="FF000000"/>
        <rFont val="等线"/>
        <family val="3"/>
        <charset val="134"/>
      </rPr>
      <t>SRD</t>
    </r>
    <r>
      <rPr>
        <sz val="12"/>
        <color rgb="FF000000"/>
        <rFont val="Noto Sans CJK SC"/>
      </rPr>
      <t>和文件</t>
    </r>
    <r>
      <rPr>
        <sz val="12"/>
        <color rgb="FF000000"/>
        <rFont val="等线"/>
        <family val="3"/>
        <charset val="134"/>
      </rPr>
      <t>proof</t>
    </r>
    <r>
      <rPr>
        <sz val="12"/>
        <color rgb="FF000000"/>
        <rFont val="Noto Sans CJK SC"/>
      </rPr>
      <t xml:space="preserve">的添加功能 </t>
    </r>
    <r>
      <rPr>
        <sz val="12"/>
        <color rgb="FF000000"/>
        <rFont val="等线"/>
        <family val="3"/>
        <charset val="134"/>
      </rPr>
      <t>Ecall_add_validate_proof()</t>
    </r>
    <r>
      <rPr>
        <sz val="12"/>
        <color rgb="FF000000"/>
        <rFont val="Noto Sans CJK SC"/>
      </rPr>
      <t xml:space="preserve">、测试更新 </t>
    </r>
    <r>
      <rPr>
        <sz val="12"/>
        <color rgb="FF000000"/>
        <rFont val="等线"/>
        <family val="3"/>
        <charset val="134"/>
      </rPr>
      <t xml:space="preserve">Crust </t>
    </r>
    <r>
      <rPr>
        <sz val="12"/>
        <color rgb="FF000000"/>
        <rFont val="Noto Sans CJK SC"/>
      </rPr>
      <t xml:space="preserve">网络节点身份升级数据生成的逻辑 </t>
    </r>
    <r>
      <rPr>
        <sz val="12"/>
        <color rgb="FF000000"/>
        <rFont val="等线"/>
        <family val="3"/>
        <charset val="134"/>
      </rPr>
      <t>Ecall_gen_upgrade_data_test</t>
    </r>
    <r>
      <rPr>
        <sz val="12"/>
        <color rgb="FF000000"/>
        <rFont val="Noto Sans CJK SC"/>
      </rPr>
      <t>（）、测试更新</t>
    </r>
    <r>
      <rPr>
        <sz val="12"/>
        <color rgb="FF000000"/>
        <rFont val="等线"/>
        <family val="3"/>
        <charset val="134"/>
      </rPr>
      <t>Work Report</t>
    </r>
    <r>
      <rPr>
        <sz val="12"/>
        <color rgb="FF000000"/>
        <rFont val="Noto Sans CJK SC"/>
      </rPr>
      <t xml:space="preserve">的逻辑 </t>
    </r>
    <r>
      <rPr>
        <sz val="12"/>
        <color rgb="FF000000"/>
        <rFont val="等线"/>
        <family val="3"/>
        <charset val="134"/>
      </rPr>
      <t>Ecall_gen_and_upload_work_report_test</t>
    </r>
    <r>
      <rPr>
        <sz val="12"/>
        <color rgb="FF000000"/>
        <rFont val="Noto Sans CJK SC"/>
      </rPr>
      <t xml:space="preserve">（）
）
</t>
    </r>
  </si>
  <si>
    <r>
      <rPr>
        <sz val="12"/>
        <color rgb="FF000000"/>
        <rFont val="Noto Sans CJK SC"/>
      </rPr>
      <t xml:space="preserve">保护 </t>
    </r>
    <r>
      <rPr>
        <sz val="12"/>
        <color rgb="FF000000"/>
        <rFont val="等线"/>
        <family val="3"/>
        <charset val="134"/>
      </rPr>
      <t xml:space="preserve">Erlang </t>
    </r>
    <r>
      <rPr>
        <sz val="12"/>
        <color rgb="FF000000"/>
        <rFont val="Noto Sans CJK SC"/>
      </rPr>
      <t xml:space="preserve">后端应用中的敏感数据与代码逻辑，通过将敏感操作封装在 </t>
    </r>
    <r>
      <rPr>
        <sz val="12"/>
        <color rgb="FF000000"/>
        <rFont val="等线"/>
        <family val="3"/>
        <charset val="134"/>
      </rPr>
      <t xml:space="preserve">SGX enclave </t>
    </r>
    <r>
      <rPr>
        <sz val="12"/>
        <color rgb="FF000000"/>
        <rFont val="Noto Sans CJK SC"/>
      </rPr>
      <t>中，确保数据和代码的机密性</t>
    </r>
  </si>
  <si>
    <r>
      <rPr>
        <sz val="12"/>
        <color rgb="FF000000"/>
        <rFont val="Noto Sans CJK SC"/>
      </rPr>
      <t>本地</t>
    </r>
    <r>
      <rPr>
        <sz val="12"/>
        <color rgb="FF000000"/>
        <rFont val="等线"/>
        <family val="3"/>
        <charset val="134"/>
      </rPr>
      <t>TLS</t>
    </r>
    <r>
      <rPr>
        <sz val="12"/>
        <color rgb="FF000000"/>
        <rFont val="Noto Sans CJK SC"/>
      </rPr>
      <t>库集成进</t>
    </r>
    <r>
      <rPr>
        <sz val="12"/>
        <color rgb="FF000000"/>
        <rFont val="等线"/>
        <family val="3"/>
        <charset val="134"/>
      </rPr>
      <t>Web</t>
    </r>
    <r>
      <rPr>
        <sz val="12"/>
        <color rgb="FF000000"/>
        <rFont val="Noto Sans CJK SC"/>
      </rPr>
      <t>服务</t>
    </r>
  </si>
  <si>
    <r>
      <rPr>
        <sz val="12"/>
        <color rgb="FF000000"/>
        <rFont val="等线"/>
        <family val="3"/>
        <charset val="134"/>
      </rPr>
      <t xml:space="preserve">SGX </t>
    </r>
    <r>
      <rPr>
        <sz val="12"/>
        <color rgb="FF000000"/>
        <rFont val="Noto Sans CJK SC"/>
      </rPr>
      <t xml:space="preserve">提供了内存保护，但缺乏可信的 </t>
    </r>
    <r>
      <rPr>
        <sz val="12"/>
        <color rgb="FF000000"/>
        <rFont val="等线"/>
        <family val="3"/>
        <charset val="134"/>
      </rPr>
      <t xml:space="preserve">I/O </t>
    </r>
    <r>
      <rPr>
        <sz val="12"/>
        <color rgb="FF000000"/>
        <rFont val="Noto Sans CJK SC"/>
      </rPr>
      <t>路径保护，</t>
    </r>
    <r>
      <rPr>
        <sz val="12"/>
        <color rgb="FF000000"/>
        <rFont val="等线"/>
        <family val="3"/>
        <charset val="134"/>
      </rPr>
      <t>Aurora</t>
    </r>
    <r>
      <rPr>
        <sz val="12"/>
        <color rgb="FF000000"/>
        <rFont val="Noto Sans CJK SC"/>
      </rPr>
      <t xml:space="preserve">解决了这个问题，保护 </t>
    </r>
    <r>
      <rPr>
        <sz val="12"/>
        <color rgb="FF000000"/>
        <rFont val="等线"/>
        <family val="3"/>
        <charset val="134"/>
      </rPr>
      <t xml:space="preserve">I/O </t>
    </r>
    <r>
      <rPr>
        <sz val="12"/>
        <color rgb="FF000000"/>
        <rFont val="Noto Sans CJK SC"/>
      </rPr>
      <t>操作的机密性，提供</t>
    </r>
    <r>
      <rPr>
        <sz val="12"/>
        <color rgb="FF000000"/>
        <rFont val="等线"/>
        <family val="3"/>
        <charset val="134"/>
      </rPr>
      <t>trusted path</t>
    </r>
  </si>
  <si>
    <r>
      <rPr>
        <sz val="12"/>
        <color rgb="FF000000"/>
        <rFont val="Noto Sans CJK SC"/>
      </rPr>
      <t>基于</t>
    </r>
    <r>
      <rPr>
        <sz val="12"/>
        <color rgb="FF000000"/>
        <rFont val="等线"/>
        <family val="3"/>
        <charset val="134"/>
      </rPr>
      <t>windows</t>
    </r>
    <r>
      <rPr>
        <sz val="12"/>
        <color rgb="FF000000"/>
        <rFont val="Noto Sans CJK SC"/>
      </rPr>
      <t>控制台的文件加密解密系统</t>
    </r>
  </si>
  <si>
    <r>
      <rPr>
        <sz val="12"/>
        <color rgb="FF000000"/>
        <rFont val="Noto Sans CJK SC"/>
      </rPr>
      <t>先验证主机</t>
    </r>
    <r>
      <rPr>
        <sz val="12"/>
        <color rgb="FF000000"/>
        <rFont val="等线"/>
        <family val="3"/>
        <charset val="134"/>
      </rPr>
      <t>/</t>
    </r>
    <r>
      <rPr>
        <sz val="12"/>
        <color rgb="FF000000"/>
        <rFont val="Noto Sans CJK SC"/>
      </rPr>
      <t>容器完整性，再进行远程通信，最终与</t>
    </r>
    <r>
      <rPr>
        <sz val="12"/>
        <color rgb="FF000000"/>
        <rFont val="等线"/>
        <family val="3"/>
        <charset val="134"/>
      </rPr>
      <t>SDN</t>
    </r>
    <r>
      <rPr>
        <sz val="12"/>
        <color rgb="FF000000"/>
        <rFont val="Noto Sans CJK SC"/>
      </rPr>
      <t>建立</t>
    </r>
    <r>
      <rPr>
        <sz val="12"/>
        <color rgb="FF000000"/>
        <rFont val="等线"/>
        <family val="3"/>
        <charset val="134"/>
      </rPr>
      <t>TLS</t>
    </r>
    <r>
      <rPr>
        <sz val="12"/>
        <color rgb="FF000000"/>
        <rFont val="Noto Sans CJK SC"/>
      </rPr>
      <t>通道</t>
    </r>
  </si>
  <si>
    <r>
      <rPr>
        <sz val="12"/>
        <color rgb="FF000000"/>
        <rFont val="Noto Sans CJK SC"/>
      </rPr>
      <t xml:space="preserve">此模型使用了倒置的客户端 </t>
    </r>
    <r>
      <rPr>
        <sz val="12"/>
        <color rgb="FF000000"/>
        <rFont val="等线"/>
        <family val="3"/>
        <charset val="134"/>
      </rPr>
      <t xml:space="preserve">- </t>
    </r>
    <r>
      <rPr>
        <sz val="12"/>
        <color rgb="FF000000"/>
        <rFont val="Noto Sans CJK SC"/>
      </rPr>
      <t>服务器的认证模型，用于生物信息计算</t>
    </r>
  </si>
  <si>
    <r>
      <rPr>
        <sz val="12"/>
        <color rgb="FF000000"/>
        <rFont val="Noto Sans CJK SC"/>
      </rPr>
      <t>利用</t>
    </r>
    <r>
      <rPr>
        <sz val="12"/>
        <color rgb="FF000000"/>
        <rFont val="等线"/>
        <family val="3"/>
        <charset val="134"/>
      </rPr>
      <t>SGX Enclave</t>
    </r>
    <r>
      <rPr>
        <sz val="12"/>
        <color rgb="FF000000"/>
        <rFont val="Noto Sans CJK SC"/>
      </rPr>
      <t>保护</t>
    </r>
    <r>
      <rPr>
        <sz val="12"/>
        <color rgb="FF000000"/>
        <rFont val="等线"/>
        <family val="3"/>
        <charset val="134"/>
      </rPr>
      <t>mix</t>
    </r>
    <r>
      <rPr>
        <sz val="12"/>
        <color rgb="FF000000"/>
        <rFont val="Noto Sans CJK SC"/>
      </rPr>
      <t>节点的隐私和安全，实现分布式的匿名消息传递</t>
    </r>
  </si>
  <si>
    <r>
      <rPr>
        <sz val="12"/>
        <color rgb="FF000000"/>
        <rFont val="Noto Sans CJK SC"/>
      </rPr>
      <t>在</t>
    </r>
    <r>
      <rPr>
        <sz val="12"/>
        <color rgb="FF000000"/>
        <rFont val="等线"/>
        <family val="3"/>
        <charset val="134"/>
      </rPr>
      <t>sgx</t>
    </r>
    <r>
      <rPr>
        <sz val="12"/>
        <color rgb="FF000000"/>
        <rFont val="Noto Sans CJK SC"/>
      </rPr>
      <t>中实现</t>
    </r>
    <r>
      <rPr>
        <sz val="12"/>
        <color rgb="FF000000"/>
        <rFont val="等线"/>
        <family val="3"/>
        <charset val="134"/>
      </rPr>
      <t>oram[254]</t>
    </r>
  </si>
  <si>
    <r>
      <rPr>
        <sz val="12"/>
        <color rgb="FF000000"/>
        <rFont val="Noto Sans CJK SC"/>
      </rPr>
      <t>将</t>
    </r>
    <r>
      <rPr>
        <sz val="12"/>
        <color rgb="FF000000"/>
        <rFont val="等线"/>
        <family val="3"/>
        <charset val="134"/>
      </rPr>
      <t>DFC</t>
    </r>
    <r>
      <rPr>
        <sz val="12"/>
        <color rgb="FF000000"/>
        <rFont val="Noto Sans CJK SC"/>
      </rPr>
      <t>算法放在</t>
    </r>
    <r>
      <rPr>
        <sz val="12"/>
        <color rgb="FF000000"/>
        <rFont val="等线"/>
        <family val="3"/>
        <charset val="134"/>
      </rPr>
      <t>enclave</t>
    </r>
    <r>
      <rPr>
        <sz val="12"/>
        <color rgb="FF000000"/>
        <rFont val="Noto Sans CJK SC"/>
      </rPr>
      <t xml:space="preserve">内部，中间盒服务（如网络入侵检测、防病毒和 </t>
    </r>
    <r>
      <rPr>
        <sz val="12"/>
        <color rgb="FF000000"/>
        <rFont val="等线"/>
        <family val="3"/>
        <charset val="134"/>
      </rPr>
      <t xml:space="preserve">Web </t>
    </r>
    <r>
      <rPr>
        <sz val="12"/>
        <color rgb="FF000000"/>
        <rFont val="Noto Sans CJK SC"/>
      </rPr>
      <t xml:space="preserve">应用防火墙）通常需要对数据包负载进行深度检查。将 </t>
    </r>
    <r>
      <rPr>
        <sz val="12"/>
        <color rgb="FF000000"/>
        <rFont val="等线"/>
        <family val="3"/>
        <charset val="134"/>
      </rPr>
      <t xml:space="preserve">DFC </t>
    </r>
    <r>
      <rPr>
        <sz val="12"/>
        <color rgb="FF000000"/>
        <rFont val="Noto Sans CJK SC"/>
      </rPr>
      <t xml:space="preserve">算法放入 </t>
    </r>
    <r>
      <rPr>
        <sz val="12"/>
        <color rgb="FF000000"/>
        <rFont val="等线"/>
        <family val="3"/>
        <charset val="134"/>
      </rPr>
      <t xml:space="preserve">SGX enclave </t>
    </r>
    <r>
      <rPr>
        <sz val="12"/>
        <color rgb="FF000000"/>
        <rFont val="Noto Sans CJK SC"/>
      </rPr>
      <t>中，可以显著提升这些服务的安全性，防止恶意软件或攻击者篡改或绕过安全检查。</t>
    </r>
  </si>
  <si>
    <r>
      <rPr>
        <sz val="12"/>
        <color rgb="FF000000"/>
        <rFont val="Microsoft Yahei"/>
        <family val="2"/>
        <charset val="134"/>
      </rPr>
      <t>作者尝试在</t>
    </r>
    <r>
      <rPr>
        <sz val="12"/>
        <color rgb="FF000000"/>
        <rFont val="Noto Sans CJK SC"/>
      </rPr>
      <t xml:space="preserve"> </t>
    </r>
    <r>
      <rPr>
        <sz val="12"/>
        <color rgb="FF000000"/>
        <rFont val="Aptos Narrow"/>
      </rPr>
      <t xml:space="preserve">Windows </t>
    </r>
    <r>
      <rPr>
        <sz val="12"/>
        <color rgb="FF000000"/>
        <rFont val="Microsoft Yahei"/>
        <family val="2"/>
        <charset val="134"/>
      </rPr>
      <t>平台上利用</t>
    </r>
    <r>
      <rPr>
        <sz val="12"/>
        <color rgb="FF000000"/>
        <rFont val="Noto Sans CJK SC"/>
      </rPr>
      <t xml:space="preserve"> </t>
    </r>
    <r>
      <rPr>
        <sz val="12"/>
        <color rgb="FF000000"/>
        <rFont val="Aptos Narrow"/>
      </rPr>
      <t xml:space="preserve">Intel SGX </t>
    </r>
    <r>
      <rPr>
        <sz val="12"/>
        <color rgb="FF000000"/>
        <rFont val="Microsoft Yahei"/>
        <family val="2"/>
        <charset val="134"/>
      </rPr>
      <t>为常规程序提供安全</t>
    </r>
    <r>
      <rPr>
        <sz val="12"/>
        <color rgb="FF000000"/>
        <rFont val="Noto Sans CJK SC"/>
      </rPr>
      <t xml:space="preserve"> </t>
    </r>
    <r>
      <rPr>
        <sz val="12"/>
        <color rgb="FF000000"/>
        <rFont val="Aptos Narrow"/>
      </rPr>
      <t xml:space="preserve">IO </t>
    </r>
    <r>
      <rPr>
        <sz val="12"/>
        <color rgb="FF000000"/>
        <rFont val="Microsoft Yahei"/>
        <family val="2"/>
        <charset val="134"/>
      </rPr>
      <t>防护机制的实验性项目，还有很多不完善</t>
    </r>
  </si>
  <si>
    <r>
      <rPr>
        <sz val="12"/>
        <color rgb="FF000000"/>
        <rFont val="Aptos Narrow"/>
      </rPr>
      <t>Execution Bugs</t>
    </r>
    <r>
      <rPr>
        <sz val="12"/>
        <color rgb="FF000000"/>
        <rFont val="Microsoft Yahei"/>
        <family val="2"/>
        <charset val="134"/>
      </rPr>
      <t>：</t>
    </r>
    <r>
      <rPr>
        <sz val="12"/>
        <color rgb="FF000000"/>
        <rFont val="Aptos Narrow"/>
      </rPr>
      <t>enclave</t>
    </r>
    <r>
      <rPr>
        <sz val="12"/>
        <color rgb="FF000000"/>
        <rFont val="Microsoft Yahei"/>
        <family val="2"/>
        <charset val="134"/>
      </rPr>
      <t>创建</t>
    </r>
    <r>
      <rPr>
        <sz val="12"/>
        <color rgb="FF000000"/>
        <rFont val="Aptos Narrow"/>
      </rPr>
      <t>/</t>
    </r>
    <r>
      <rPr>
        <sz val="12"/>
        <color rgb="FF000000"/>
        <rFont val="Microsoft Yahei"/>
        <family val="2"/>
        <charset val="134"/>
      </rPr>
      <t>销毁、Socket相关操作、大整数运算功能</t>
    </r>
    <r>
      <rPr>
        <sz val="12"/>
        <color rgb="FF000000"/>
        <rFont val="Aptos Narrow"/>
      </rPr>
      <t xml:space="preserve">
Security</t>
    </r>
    <r>
      <rPr>
        <sz val="12"/>
        <color rgb="FF000000"/>
        <rFont val="Microsoft Yahei"/>
        <family val="2"/>
        <charset val="134"/>
      </rPr>
      <t>：远程认证和加密哈希运算测试、SM4 ECB加解密、XOR加解密</t>
    </r>
  </si>
  <si>
    <r>
      <rPr>
        <sz val="12"/>
        <color rgb="FF000000"/>
        <rFont val="Noto Sans CJK SC"/>
      </rPr>
      <t>用于</t>
    </r>
    <r>
      <rPr>
        <sz val="12"/>
        <color rgb="FF000000"/>
        <rFont val="等线"/>
        <family val="3"/>
        <charset val="134"/>
      </rPr>
      <t>enclave</t>
    </r>
    <r>
      <rPr>
        <sz val="12"/>
        <color rgb="FF000000"/>
        <rFont val="Noto Sans CJK SC"/>
      </rPr>
      <t>实时迁移方法的验证</t>
    </r>
    <r>
      <rPr>
        <sz val="12"/>
        <color rgb="FF000000"/>
        <rFont val="等线"/>
        <family val="3"/>
        <charset val="134"/>
      </rPr>
      <t>enclave</t>
    </r>
  </si>
  <si>
    <r>
      <rPr>
        <sz val="12"/>
        <color rgb="FF000000"/>
        <rFont val="微软雅黑"/>
        <family val="2"/>
        <charset val="134"/>
      </rPr>
      <t>文献项目</t>
    </r>
    <r>
      <rPr>
        <sz val="12"/>
        <color rgb="FF000000"/>
        <rFont val="Arial"/>
        <family val="2"/>
      </rPr>
      <t>https://arxiv.org/pdf/1803.11021</t>
    </r>
  </si>
  <si>
    <r>
      <rPr>
        <sz val="12"/>
        <color rgb="FF000000"/>
        <rFont val="Noto Sans CJK SC"/>
      </rPr>
      <t xml:space="preserve">自己的研究，将 </t>
    </r>
    <r>
      <rPr>
        <sz val="12"/>
        <color rgb="FF000000"/>
        <rFont val="等线"/>
        <family val="3"/>
        <charset val="134"/>
      </rPr>
      <t xml:space="preserve">SGX </t>
    </r>
    <r>
      <rPr>
        <sz val="12"/>
        <color rgb="FF000000"/>
        <rFont val="Noto Sans CJK SC"/>
      </rPr>
      <t xml:space="preserve">与 </t>
    </r>
    <r>
      <rPr>
        <sz val="12"/>
        <color rgb="FF000000"/>
        <rFont val="等线"/>
        <family val="3"/>
        <charset val="134"/>
      </rPr>
      <t xml:space="preserve">unikernel </t>
    </r>
    <r>
      <rPr>
        <sz val="12"/>
        <color rgb="FF000000"/>
        <rFont val="Noto Sans CJK SC"/>
      </rPr>
      <t>集成的最小可运行后端示例</t>
    </r>
  </si>
  <si>
    <r>
      <rPr>
        <sz val="12"/>
        <color rgb="FF000000"/>
        <rFont val="Noto Sans CJK SC"/>
      </rPr>
      <t xml:space="preserve">实验性项目，目标将 </t>
    </r>
    <r>
      <rPr>
        <sz val="12"/>
        <color rgb="FF000000"/>
        <rFont val="等线"/>
        <family val="3"/>
        <charset val="134"/>
      </rPr>
      <t>Microsoft</t>
    </r>
    <r>
      <rPr>
        <sz val="12"/>
        <color rgb="FF000000"/>
        <rFont val="Times New Roman"/>
        <family val="1"/>
      </rPr>
      <t> </t>
    </r>
    <r>
      <rPr>
        <sz val="12"/>
        <color rgb="FF000000"/>
        <rFont val="等线"/>
        <family val="3"/>
        <charset val="134"/>
      </rPr>
      <t xml:space="preserve">SEAL </t>
    </r>
    <r>
      <rPr>
        <sz val="12"/>
        <color rgb="FF000000"/>
        <rFont val="Noto Sans CJK SC"/>
      </rPr>
      <t xml:space="preserve">插入 </t>
    </r>
    <r>
      <rPr>
        <sz val="12"/>
        <color rgb="FF000000"/>
        <rFont val="等线"/>
        <family val="3"/>
        <charset val="134"/>
      </rPr>
      <t xml:space="preserve">SGX enclave </t>
    </r>
    <r>
      <rPr>
        <sz val="12"/>
        <color rgb="FF000000"/>
        <rFont val="Noto Sans CJK SC"/>
      </rPr>
      <t>中执行耗时同态加密运算</t>
    </r>
  </si>
  <si>
    <r>
      <rPr>
        <sz val="12"/>
        <color rgb="FF000000"/>
        <rFont val="等线"/>
        <family val="3"/>
        <charset val="134"/>
      </rPr>
      <t xml:space="preserve">Tor </t>
    </r>
    <r>
      <rPr>
        <sz val="12"/>
        <color rgb="FF000000"/>
        <rFont val="Noto Sans CJK SC"/>
      </rPr>
      <t>匿名网络，保护</t>
    </r>
    <r>
      <rPr>
        <sz val="12"/>
        <color rgb="FF000000"/>
        <rFont val="等线"/>
        <family val="3"/>
        <charset val="134"/>
      </rPr>
      <t>Tor</t>
    </r>
    <r>
      <rPr>
        <sz val="12"/>
        <color rgb="FF000000"/>
        <rFont val="Noto Sans CJK SC"/>
      </rPr>
      <t>用户的通信隐私</t>
    </r>
    <r>
      <rPr>
        <sz val="12"/>
        <color rgb="FF000000"/>
        <rFont val="等线"/>
        <family val="3"/>
        <charset val="134"/>
      </rPr>
      <t>[147]</t>
    </r>
  </si>
  <si>
    <r>
      <rPr>
        <sz val="12"/>
        <color rgb="FF000000"/>
        <rFont val="Noto Sans CJK SC"/>
      </rPr>
      <t>集中部署在云平台，通过远程认证，与虚拟机通信</t>
    </r>
    <r>
      <rPr>
        <sz val="12"/>
        <color rgb="FF000000"/>
        <rFont val="等线"/>
        <family val="3"/>
        <charset val="134"/>
      </rPr>
      <t>[48][317]</t>
    </r>
  </si>
  <si>
    <r>
      <rPr>
        <sz val="12"/>
        <color rgb="FF000000"/>
        <rFont val="等线"/>
        <family val="3"/>
        <charset val="134"/>
      </rPr>
      <t>Secure cloud access/usage control using client-side SGX/</t>
    </r>
    <r>
      <rPr>
        <sz val="12"/>
        <color rgb="FF000000"/>
        <rFont val="Noto Sans CJK SC"/>
      </rPr>
      <t>（</t>
    </r>
    <r>
      <rPr>
        <sz val="12"/>
        <color rgb="FF000000"/>
        <rFont val="等线"/>
        <family val="3"/>
        <charset val="134"/>
      </rPr>
      <t>NEXUS: Practical and Secure Access Control on Untrusted Storage Platforms using Client-side SGX</t>
    </r>
    <r>
      <rPr>
        <sz val="12"/>
        <color rgb="FF000000"/>
        <rFont val="Noto Sans CJK SC"/>
      </rPr>
      <t>）</t>
    </r>
  </si>
  <si>
    <r>
      <rPr>
        <sz val="12"/>
        <color rgb="FF000000"/>
        <rFont val="Noto Sans CJK SC"/>
      </rPr>
      <t xml:space="preserve">基于 </t>
    </r>
    <r>
      <rPr>
        <sz val="12"/>
        <color rgb="FF000000"/>
        <rFont val="等线"/>
        <family val="3"/>
        <charset val="134"/>
      </rPr>
      <t xml:space="preserve">SGX </t>
    </r>
    <r>
      <rPr>
        <sz val="12"/>
        <color rgb="FF000000"/>
        <rFont val="Noto Sans CJK SC"/>
      </rPr>
      <t>的客户端堆叠式文件系统（</t>
    </r>
    <r>
      <rPr>
        <sz val="12"/>
        <color rgb="FF000000"/>
        <rFont val="等线"/>
        <family val="3"/>
        <charset val="134"/>
      </rPr>
      <t>stackable filesystem</t>
    </r>
    <r>
      <rPr>
        <sz val="12"/>
        <color rgb="FF000000"/>
        <rFont val="Noto Sans CJK SC"/>
      </rPr>
      <t xml:space="preserve">），保护存储在不可信云服务（如 </t>
    </r>
    <r>
      <rPr>
        <sz val="12"/>
        <color rgb="FF000000"/>
        <rFont val="等线"/>
        <family val="3"/>
        <charset val="134"/>
      </rPr>
      <t>Dropbox</t>
    </r>
    <r>
      <rPr>
        <sz val="12"/>
        <color rgb="FF000000"/>
        <rFont val="Noto Sans CJK SC"/>
      </rPr>
      <t>、</t>
    </r>
    <r>
      <rPr>
        <sz val="12"/>
        <color rgb="FF000000"/>
        <rFont val="等线"/>
        <family val="3"/>
        <charset val="134"/>
      </rPr>
      <t>Google Drive</t>
    </r>
    <r>
      <rPr>
        <sz val="12"/>
        <color rgb="FF000000"/>
        <rFont val="Noto Sans CJK SC"/>
      </rPr>
      <t>）中的文件</t>
    </r>
    <r>
      <rPr>
        <sz val="12"/>
        <color rgb="FF000000"/>
        <rFont val="等线"/>
        <family val="3"/>
        <charset val="134"/>
      </rPr>
      <t>[97]</t>
    </r>
  </si>
  <si>
    <r>
      <rPr>
        <sz val="12"/>
        <color rgb="FF000000"/>
        <rFont val="Noto Sans CJK SC"/>
      </rPr>
      <t xml:space="preserve"> 提供</t>
    </r>
    <r>
      <rPr>
        <sz val="12"/>
        <color rgb="FF000000"/>
        <rFont val="等线"/>
        <family val="3"/>
        <charset val="134"/>
      </rPr>
      <t xml:space="preserve">POSIX </t>
    </r>
    <r>
      <rPr>
        <sz val="12"/>
        <color rgb="FF000000"/>
        <rFont val="Noto Sans CJK SC"/>
      </rPr>
      <t>抽象</t>
    </r>
    <r>
      <rPr>
        <sz val="12"/>
        <color rgb="FF000000"/>
        <rFont val="等线"/>
        <family val="3"/>
        <charset val="134"/>
      </rPr>
      <t>,</t>
    </r>
    <r>
      <rPr>
        <sz val="12"/>
        <color rgb="FF000000"/>
        <rFont val="Noto Sans CJK SC"/>
      </rPr>
      <t>即使</t>
    </r>
    <r>
      <rPr>
        <sz val="12"/>
        <color rgb="FF000000"/>
        <rFont val="等线"/>
        <family val="3"/>
        <charset val="134"/>
      </rPr>
      <t>os</t>
    </r>
    <r>
      <rPr>
        <sz val="12"/>
        <color rgb="FF000000"/>
        <rFont val="Noto Sans CJK SC"/>
      </rPr>
      <t>异常，控制流和数据流的完整性仍能保护</t>
    </r>
  </si>
  <si>
    <r>
      <rPr>
        <sz val="12"/>
        <color rgb="FF000000"/>
        <rFont val="Noto Sans CJK SC"/>
      </rPr>
      <t xml:space="preserve">类似 </t>
    </r>
    <r>
      <rPr>
        <sz val="12"/>
        <color rgb="FF000000"/>
        <rFont val="等线"/>
        <family val="3"/>
        <charset val="134"/>
      </rPr>
      <t>Gramine</t>
    </r>
    <r>
      <rPr>
        <sz val="12"/>
        <color rgb="FF000000"/>
        <rFont val="Noto Sans CJK SC"/>
      </rPr>
      <t>、</t>
    </r>
    <r>
      <rPr>
        <sz val="12"/>
        <color rgb="FF000000"/>
        <rFont val="等线"/>
        <family val="3"/>
        <charset val="134"/>
      </rPr>
      <t>SCONE</t>
    </r>
    <r>
      <rPr>
        <sz val="12"/>
        <color rgb="FF000000"/>
        <rFont val="Noto Sans CJK SC"/>
      </rPr>
      <t>、</t>
    </r>
    <r>
      <rPr>
        <sz val="12"/>
        <color rgb="FF000000"/>
        <rFont val="等线"/>
        <family val="3"/>
        <charset val="134"/>
      </rPr>
      <t>Occlum</t>
    </r>
    <r>
      <rPr>
        <sz val="12"/>
        <color rgb="FF000000"/>
        <rFont val="Noto Sans CJK SC"/>
      </rPr>
      <t>，</t>
    </r>
    <r>
      <rPr>
        <sz val="12"/>
        <color rgb="FF000000"/>
        <rFont val="等线"/>
        <family val="3"/>
        <charset val="134"/>
      </rPr>
      <t xml:space="preserve">Deflection </t>
    </r>
    <r>
      <rPr>
        <sz val="12"/>
        <color rgb="FF000000"/>
        <rFont val="Noto Sans CJK SC"/>
      </rPr>
      <t xml:space="preserve">为用户应用（尤其是接近原始的 </t>
    </r>
    <r>
      <rPr>
        <sz val="12"/>
        <color rgb="FF000000"/>
        <rFont val="等线"/>
        <family val="3"/>
        <charset val="134"/>
      </rPr>
      <t xml:space="preserve">C/C++ </t>
    </r>
    <r>
      <rPr>
        <sz val="12"/>
        <color rgb="FF000000"/>
        <rFont val="Noto Sans CJK SC"/>
      </rPr>
      <t xml:space="preserve">程序）提供了一个 </t>
    </r>
    <r>
      <rPr>
        <sz val="12"/>
        <color rgb="FF000000"/>
        <rFont val="等线"/>
        <family val="3"/>
        <charset val="134"/>
      </rPr>
      <t xml:space="preserve">runtime </t>
    </r>
    <r>
      <rPr>
        <sz val="12"/>
        <color rgb="FF000000"/>
        <rFont val="Noto Sans CJK SC"/>
      </rPr>
      <t xml:space="preserve">封装环境，使得这些程序能在 </t>
    </r>
    <r>
      <rPr>
        <sz val="12"/>
        <color rgb="FF000000"/>
        <rFont val="等线"/>
        <family val="3"/>
        <charset val="134"/>
      </rPr>
      <t xml:space="preserve">enclave </t>
    </r>
    <r>
      <rPr>
        <sz val="12"/>
        <color rgb="FF000000"/>
        <rFont val="Noto Sans CJK SC"/>
      </rPr>
      <t>中原样或几乎未修改地运行</t>
    </r>
  </si>
  <si>
    <r>
      <rPr>
        <sz val="12"/>
        <color rgb="FF000000"/>
        <rFont val="等线"/>
        <family val="3"/>
        <charset val="134"/>
      </rPr>
      <t xml:space="preserve">Citadel </t>
    </r>
    <r>
      <rPr>
        <sz val="12"/>
        <color rgb="FF000000"/>
        <rFont val="Noto Sans CJK SC"/>
      </rPr>
      <t xml:space="preserve">结合 </t>
    </r>
    <r>
      <rPr>
        <sz val="12"/>
        <color rgb="FF000000"/>
        <rFont val="等线"/>
        <family val="3"/>
        <charset val="134"/>
      </rPr>
      <t xml:space="preserve">Linux </t>
    </r>
    <r>
      <rPr>
        <sz val="12"/>
        <color rgb="FF000000"/>
        <rFont val="Noto Sans CJK SC"/>
      </rPr>
      <t xml:space="preserve">内核和 </t>
    </r>
    <r>
      <rPr>
        <sz val="12"/>
        <color rgb="FF000000"/>
        <rFont val="等线"/>
        <family val="3"/>
        <charset val="134"/>
      </rPr>
      <t xml:space="preserve">SGX </t>
    </r>
    <r>
      <rPr>
        <sz val="12"/>
        <color rgb="FF000000"/>
        <rFont val="Noto Sans CJK SC"/>
      </rPr>
      <t>提供系统级的安全保障，结合信息流控制</t>
    </r>
    <r>
      <rPr>
        <sz val="12"/>
        <color rgb="FF000000"/>
        <rFont val="等线"/>
        <family val="3"/>
        <charset val="134"/>
      </rPr>
      <t>IFC</t>
    </r>
    <r>
      <rPr>
        <sz val="12"/>
        <color rgb="FF000000"/>
        <rFont val="Noto Sans CJK SC"/>
      </rPr>
      <t>提供系统级的数据完整性保护</t>
    </r>
  </si>
  <si>
    <r>
      <rPr>
        <sz val="12"/>
        <color rgb="FF000000"/>
        <rFont val="等线"/>
        <family val="3"/>
        <charset val="134"/>
      </rPr>
      <t xml:space="preserve">SGX </t>
    </r>
    <r>
      <rPr>
        <sz val="12"/>
        <color rgb="FF000000"/>
        <rFont val="Noto Sans CJK SC"/>
      </rPr>
      <t>提供了硬件级的可信执行环境，但侧信道攻击仍然是一个严重威胁，</t>
    </r>
    <r>
      <rPr>
        <sz val="12"/>
        <color rgb="FF000000"/>
        <rFont val="等线"/>
        <family val="3"/>
        <charset val="134"/>
      </rPr>
      <t xml:space="preserve">Klotski </t>
    </r>
    <r>
      <rPr>
        <sz val="12"/>
        <color rgb="FF000000"/>
        <rFont val="Noto Sans CJK SC"/>
      </rPr>
      <t xml:space="preserve">旨在通过高效的混淆执行技术解决这一问题，通过增强的 </t>
    </r>
    <r>
      <rPr>
        <sz val="12"/>
        <color rgb="FF000000"/>
        <rFont val="等线"/>
        <family val="3"/>
        <charset val="134"/>
      </rPr>
      <t xml:space="preserve">ORAM </t>
    </r>
    <r>
      <rPr>
        <sz val="12"/>
        <color rgb="FF000000"/>
        <rFont val="Noto Sans CJK SC"/>
      </rPr>
      <t>协议加载代码和数据，确保数据访问的随机性</t>
    </r>
  </si>
  <si>
    <r>
      <rPr>
        <sz val="12"/>
        <color rgb="FF000000"/>
        <rFont val="Noto Sans CJK SC"/>
      </rPr>
      <t xml:space="preserve">对 </t>
    </r>
    <r>
      <rPr>
        <sz val="12"/>
        <color rgb="FF000000"/>
        <rFont val="等线"/>
        <family val="3"/>
        <charset val="134"/>
      </rPr>
      <t xml:space="preserve">enclave </t>
    </r>
    <r>
      <rPr>
        <sz val="12"/>
        <color rgb="FF000000"/>
        <rFont val="Noto Sans CJK SC"/>
      </rPr>
      <t>内的用户函数进行隐藏，并在运行时通过安全通道或加密源恢复这些函数</t>
    </r>
    <r>
      <rPr>
        <sz val="12"/>
        <color rgb="FF000000"/>
        <rFont val="等线"/>
        <family val="3"/>
        <charset val="134"/>
      </rPr>
      <t>[26]</t>
    </r>
  </si>
  <si>
    <r>
      <rPr>
        <sz val="12"/>
        <color rgb="FF000000"/>
        <rFont val="Noto Sans CJK SC"/>
      </rPr>
      <t>无退出的</t>
    </r>
    <r>
      <rPr>
        <sz val="12"/>
        <color rgb="FF000000"/>
        <rFont val="等线"/>
        <family val="3"/>
        <charset val="134"/>
      </rPr>
      <t>OS</t>
    </r>
    <r>
      <rPr>
        <sz val="12"/>
        <color rgb="FF000000"/>
        <rFont val="Noto Sans CJK SC"/>
      </rPr>
      <t>服务</t>
    </r>
    <r>
      <rPr>
        <sz val="12"/>
        <color rgb="FF000000"/>
        <rFont val="等线"/>
        <family val="3"/>
        <charset val="134"/>
      </rPr>
      <t>[272]</t>
    </r>
  </si>
  <si>
    <r>
      <rPr>
        <sz val="12"/>
        <color rgb="FF000000"/>
        <rFont val="等线"/>
        <family val="3"/>
        <charset val="134"/>
      </rPr>
      <t>ASLR</t>
    </r>
    <r>
      <rPr>
        <sz val="12"/>
        <color rgb="FF000000"/>
        <rFont val="Noto Sans CJK SC"/>
      </rPr>
      <t>（地址空间布局随机化）</t>
    </r>
  </si>
  <si>
    <r>
      <rPr>
        <sz val="12"/>
        <color rgb="FF000000"/>
        <rFont val="Noto Sans CJK SC"/>
      </rPr>
      <t>一个方便将应用移植到</t>
    </r>
    <r>
      <rPr>
        <sz val="12"/>
        <color rgb="FF000000"/>
        <rFont val="等线"/>
        <family val="3"/>
        <charset val="134"/>
      </rPr>
      <t>enclave</t>
    </r>
    <r>
      <rPr>
        <sz val="12"/>
        <color rgb="FF000000"/>
        <rFont val="Noto Sans CJK SC"/>
      </rPr>
      <t>的工具</t>
    </r>
  </si>
  <si>
    <r>
      <rPr>
        <sz val="12"/>
        <color rgb="FF000000"/>
        <rFont val="Noto Sans CJK SC"/>
      </rPr>
      <t>比传统的</t>
    </r>
    <r>
      <rPr>
        <sz val="12"/>
        <color rgb="FF000000"/>
        <rFont val="等线"/>
        <family val="3"/>
        <charset val="134"/>
      </rPr>
      <t>sqlite</t>
    </r>
    <r>
      <rPr>
        <sz val="12"/>
        <color rgb="FF000000"/>
        <rFont val="Noto Sans CJK SC"/>
      </rPr>
      <t>移植性能更好</t>
    </r>
  </si>
  <si>
    <r>
      <rPr>
        <sz val="12"/>
        <color rgb="FF000000"/>
        <rFont val="等线"/>
        <family val="3"/>
        <charset val="134"/>
      </rPr>
      <t xml:space="preserve">NGO </t>
    </r>
    <r>
      <rPr>
        <sz val="12"/>
        <color rgb="FF000000"/>
        <rFont val="Noto Sans CJK SC"/>
      </rPr>
      <t xml:space="preserve">是在几乎不修改或无需修改源代码的情况下，在 </t>
    </r>
    <r>
      <rPr>
        <sz val="12"/>
        <color rgb="FF000000"/>
        <rFont val="等线"/>
        <family val="3"/>
        <charset val="134"/>
      </rPr>
      <t xml:space="preserve">Occlum </t>
    </r>
    <r>
      <rPr>
        <sz val="12"/>
        <color rgb="FF000000"/>
        <rFont val="Noto Sans CJK SC"/>
      </rPr>
      <t xml:space="preserve">内部运行 </t>
    </r>
    <r>
      <rPr>
        <sz val="12"/>
        <color rgb="FF000000"/>
        <rFont val="等线"/>
        <family val="3"/>
        <charset val="134"/>
      </rPr>
      <t xml:space="preserve">Go </t>
    </r>
    <r>
      <rPr>
        <sz val="12"/>
        <color rgb="FF000000"/>
        <rFont val="Noto Sans CJK SC"/>
      </rPr>
      <t>应用程序的工具包，</t>
    </r>
    <r>
      <rPr>
        <sz val="12"/>
        <color rgb="FF000000"/>
        <rFont val="等线"/>
        <family val="3"/>
        <charset val="134"/>
      </rPr>
      <t>occlum</t>
    </r>
    <r>
      <rPr>
        <sz val="12"/>
        <color rgb="FF000000"/>
        <rFont val="Noto Sans CJK SC"/>
      </rPr>
      <t>是</t>
    </r>
    <r>
      <rPr>
        <sz val="12"/>
        <color rgb="FF000000"/>
        <rFont val="等线"/>
        <family val="3"/>
        <charset val="134"/>
      </rPr>
      <t>lib os</t>
    </r>
  </si>
  <si>
    <r>
      <rPr>
        <sz val="12"/>
        <color rgb="FF000000"/>
        <rFont val="Noto Sans CJK SC"/>
      </rPr>
      <t xml:space="preserve">利用标准 </t>
    </r>
    <r>
      <rPr>
        <sz val="12"/>
        <color rgb="FF000000"/>
        <rFont val="等线"/>
        <family val="3"/>
        <charset val="134"/>
      </rPr>
      <t>TPM</t>
    </r>
    <r>
      <rPr>
        <sz val="12"/>
        <color rgb="FF000000"/>
        <rFont val="Noto Sans CJK SC"/>
      </rPr>
      <t xml:space="preserve">（含 </t>
    </r>
    <r>
      <rPr>
        <sz val="12"/>
        <color rgb="FF000000"/>
        <rFont val="等线"/>
        <family val="3"/>
        <charset val="134"/>
      </rPr>
      <t xml:space="preserve">fTPM </t>
    </r>
    <r>
      <rPr>
        <sz val="12"/>
        <color rgb="FF000000"/>
        <rFont val="Noto Sans CJK SC"/>
      </rPr>
      <t xml:space="preserve">或硬件 </t>
    </r>
    <r>
      <rPr>
        <sz val="12"/>
        <color rgb="FF000000"/>
        <rFont val="等线"/>
        <family val="3"/>
        <charset val="134"/>
      </rPr>
      <t>TPM</t>
    </r>
    <r>
      <rPr>
        <sz val="12"/>
        <color rgb="FF000000"/>
        <rFont val="Noto Sans CJK SC"/>
      </rPr>
      <t>）提供的签名时间戳、</t>
    </r>
    <r>
      <rPr>
        <sz val="12"/>
        <color rgb="FF000000"/>
        <rFont val="等线"/>
        <family val="3"/>
        <charset val="134"/>
      </rPr>
      <t xml:space="preserve">monotonic clock </t>
    </r>
    <r>
      <rPr>
        <sz val="12"/>
        <color rgb="FF000000"/>
        <rFont val="Noto Sans CJK SC"/>
      </rPr>
      <t xml:space="preserve">功能，作为 </t>
    </r>
    <r>
      <rPr>
        <sz val="12"/>
        <color rgb="FF000000"/>
        <rFont val="等线"/>
        <family val="3"/>
        <charset val="134"/>
      </rPr>
      <t xml:space="preserve">enclave </t>
    </r>
    <r>
      <rPr>
        <sz val="12"/>
        <color rgb="FF000000"/>
        <rFont val="Noto Sans CJK SC"/>
      </rPr>
      <t>的可信时间源</t>
    </r>
    <r>
      <rPr>
        <sz val="12"/>
        <color rgb="FF000000"/>
        <rFont val="等线"/>
        <family val="3"/>
        <charset val="134"/>
      </rPr>
      <t>[12]</t>
    </r>
    <r>
      <rPr>
        <sz val="12"/>
        <color rgb="FF000000"/>
        <rFont val="Noto Sans CJK SC"/>
      </rPr>
      <t xml:space="preserve">，并使用链式签名和 </t>
    </r>
    <r>
      <rPr>
        <sz val="12"/>
        <color rgb="FF000000"/>
        <rFont val="等线"/>
        <family val="3"/>
        <charset val="134"/>
      </rPr>
      <t xml:space="preserve">nonce </t>
    </r>
    <r>
      <rPr>
        <sz val="12"/>
        <color rgb="FF000000"/>
        <rFont val="Noto Sans CJK SC"/>
      </rPr>
      <t>抵御重放与延迟攻击</t>
    </r>
  </si>
  <si>
    <r>
      <rPr>
        <sz val="12"/>
        <color rgb="FF000000"/>
        <rFont val="Noto Sans CJK SC"/>
      </rPr>
      <t xml:space="preserve">基于 </t>
    </r>
    <r>
      <rPr>
        <sz val="12"/>
        <color rgb="FF000000"/>
        <rFont val="等线"/>
        <family val="3"/>
        <charset val="134"/>
      </rPr>
      <t xml:space="preserve">SGX </t>
    </r>
    <r>
      <rPr>
        <sz val="12"/>
        <color rgb="FF000000"/>
        <rFont val="Noto Sans CJK SC"/>
      </rPr>
      <t>的比特币混币器</t>
    </r>
  </si>
  <si>
    <r>
      <rPr>
        <sz val="12"/>
        <color rgb="FF000000"/>
        <rFont val="等线"/>
        <family val="3"/>
        <charset val="134"/>
      </rPr>
      <t xml:space="preserve">SENG </t>
    </r>
    <r>
      <rPr>
        <sz val="12"/>
        <color rgb="FF000000"/>
        <rFont val="Noto Sans CJK SC"/>
      </rPr>
      <t>作为一个网络网关，能够让防火墙可靠地将流量归因于特定的应用程序，</t>
    </r>
    <r>
      <rPr>
        <sz val="12"/>
        <color rgb="FF000000"/>
        <rFont val="等线"/>
        <family val="3"/>
        <charset val="134"/>
      </rPr>
      <t>seng</t>
    </r>
    <r>
      <rPr>
        <sz val="12"/>
        <color rgb="FF000000"/>
        <rFont val="Noto Sans CJK SC"/>
      </rPr>
      <t>是一种防火墙策略，使得防火墙能够根据应用程序的真实身份来决定允许或拒绝其网络访问</t>
    </r>
  </si>
  <si>
    <r>
      <rPr>
        <sz val="12"/>
        <color rgb="FF000000"/>
        <rFont val="等线"/>
        <family val="3"/>
        <charset val="134"/>
      </rPr>
      <t xml:space="preserve">Pridwen </t>
    </r>
    <r>
      <rPr>
        <sz val="12"/>
        <color rgb="FF000000"/>
        <rFont val="Noto Sans CJK SC"/>
      </rPr>
      <t>的核心机制，接收一种二进制格式（</t>
    </r>
    <r>
      <rPr>
        <sz val="12"/>
        <color rgb="FF000000"/>
        <rFont val="等线"/>
        <family val="3"/>
        <charset val="134"/>
      </rPr>
      <t>wasm</t>
    </r>
    <r>
      <rPr>
        <sz val="12"/>
        <color rgb="FF000000"/>
        <rFont val="Noto Sans CJK SC"/>
      </rPr>
      <t xml:space="preserve">），按需挑出一组最优的 </t>
    </r>
    <r>
      <rPr>
        <sz val="12"/>
        <color rgb="FF000000"/>
        <rFont val="等线"/>
        <family val="3"/>
        <charset val="134"/>
      </rPr>
      <t xml:space="preserve">SCA </t>
    </r>
    <r>
      <rPr>
        <sz val="12"/>
        <color rgb="FF000000"/>
        <rFont val="Noto Sans CJK SC"/>
      </rPr>
      <t>防御措施，现场合成一个原生二进制</t>
    </r>
  </si>
  <si>
    <r>
      <rPr>
        <sz val="12"/>
        <color rgb="FF000000"/>
        <rFont val="Noto Sans CJK SC"/>
      </rPr>
      <t>数据加密去重</t>
    </r>
    <r>
      <rPr>
        <sz val="12"/>
        <color rgb="FF000000"/>
        <rFont val="等线"/>
        <family val="3"/>
        <charset val="134"/>
      </rPr>
      <t>[256]</t>
    </r>
  </si>
  <si>
    <r>
      <rPr>
        <sz val="12"/>
        <color rgb="FF000000"/>
        <rFont val="Noto Sans CJK SC"/>
      </rPr>
      <t>在加密数据上实现无感知搜索与更新（</t>
    </r>
    <r>
      <rPr>
        <sz val="12"/>
        <color rgb="FF000000"/>
        <rFont val="等线"/>
        <family val="3"/>
        <charset val="134"/>
      </rPr>
      <t>Oblivious Search &amp; Update</t>
    </r>
    <r>
      <rPr>
        <sz val="12"/>
        <color rgb="FF000000"/>
        <rFont val="Noto Sans CJK SC"/>
      </rPr>
      <t>）</t>
    </r>
  </si>
  <si>
    <r>
      <rPr>
        <sz val="12"/>
        <color rgb="FF000000"/>
        <rFont val="Noto Sans CJK SC"/>
      </rPr>
      <t xml:space="preserve">基于 </t>
    </r>
    <r>
      <rPr>
        <sz val="12"/>
        <color rgb="FF000000"/>
        <rFont val="等线"/>
        <family val="3"/>
        <charset val="134"/>
      </rPr>
      <t xml:space="preserve">Intel SGX </t>
    </r>
    <r>
      <rPr>
        <sz val="12"/>
        <color rgb="FF000000"/>
        <rFont val="Noto Sans CJK SC"/>
      </rPr>
      <t xml:space="preserve">的 </t>
    </r>
    <r>
      <rPr>
        <sz val="12"/>
        <color rgb="FF000000"/>
        <rFont val="等线"/>
        <family val="3"/>
        <charset val="134"/>
      </rPr>
      <t xml:space="preserve">OpenSSL </t>
    </r>
    <r>
      <rPr>
        <sz val="12"/>
        <color rgb="FF000000"/>
        <rFont val="Noto Sans CJK SC"/>
      </rPr>
      <t xml:space="preserve">引擎，通过将私钥存储和相关操作封装在 </t>
    </r>
    <r>
      <rPr>
        <sz val="12"/>
        <color rgb="FF000000"/>
        <rFont val="等线"/>
        <family val="3"/>
        <charset val="134"/>
      </rPr>
      <t xml:space="preserve">SGX enclave </t>
    </r>
    <r>
      <rPr>
        <sz val="12"/>
        <color rgb="FF000000"/>
        <rFont val="Noto Sans CJK SC"/>
      </rPr>
      <t>中，保护私钥的机密性和完整性</t>
    </r>
  </si>
  <si>
    <r>
      <rPr>
        <sz val="12"/>
        <color rgb="FF000000"/>
        <rFont val="Noto Sans CJK SC"/>
      </rPr>
      <t xml:space="preserve">利用 </t>
    </r>
    <r>
      <rPr>
        <sz val="12"/>
        <color rgb="FF000000"/>
        <rFont val="等线"/>
        <family val="3"/>
        <charset val="134"/>
      </rPr>
      <t xml:space="preserve">SGX enclave </t>
    </r>
    <r>
      <rPr>
        <sz val="12"/>
        <color rgb="FF000000"/>
        <rFont val="Noto Sans CJK SC"/>
      </rPr>
      <t xml:space="preserve">在 </t>
    </r>
    <r>
      <rPr>
        <sz val="12"/>
        <color rgb="FF000000"/>
        <rFont val="等线"/>
        <family val="3"/>
        <charset val="134"/>
      </rPr>
      <t xml:space="preserve">CPU </t>
    </r>
    <r>
      <rPr>
        <sz val="12"/>
        <color rgb="FF000000"/>
        <rFont val="Noto Sans CJK SC"/>
      </rPr>
      <t>和一个外部硬件设备（</t>
    </r>
    <r>
      <rPr>
        <sz val="12"/>
        <color rgb="FF000000"/>
        <rFont val="等线"/>
        <family val="3"/>
        <charset val="134"/>
      </rPr>
      <t>FPGA</t>
    </r>
    <r>
      <rPr>
        <sz val="12"/>
        <color rgb="FF000000"/>
        <rFont val="Noto Sans CJK SC"/>
      </rPr>
      <t>）之间建立一条可信的路径，用于安全地传输配置（</t>
    </r>
    <r>
      <rPr>
        <sz val="12"/>
        <color rgb="FF000000"/>
        <rFont val="等线"/>
        <family val="3"/>
        <charset val="134"/>
      </rPr>
      <t>IP</t>
    </r>
    <r>
      <rPr>
        <sz val="12"/>
        <color rgb="FF000000"/>
        <rFont val="Noto Sans CJK SC"/>
      </rPr>
      <t xml:space="preserve">）和数据，解决了将 </t>
    </r>
    <r>
      <rPr>
        <sz val="12"/>
        <color rgb="FF000000"/>
        <rFont val="等线"/>
        <family val="3"/>
        <charset val="134"/>
      </rPr>
      <t xml:space="preserve">SGX </t>
    </r>
    <r>
      <rPr>
        <sz val="12"/>
        <color rgb="FF000000"/>
        <rFont val="Noto Sans CJK SC"/>
      </rPr>
      <t xml:space="preserve">的信任根扩展到 </t>
    </r>
    <r>
      <rPr>
        <sz val="12"/>
        <color rgb="FF000000"/>
        <rFont val="等线"/>
        <family val="3"/>
        <charset val="134"/>
      </rPr>
      <t xml:space="preserve">CPU </t>
    </r>
    <r>
      <rPr>
        <sz val="12"/>
        <color rgb="FF000000"/>
        <rFont val="Noto Sans CJK SC"/>
      </rPr>
      <t>之外的硬件加速器的问题</t>
    </r>
  </si>
  <si>
    <r>
      <rPr>
        <sz val="12"/>
        <color rgb="FF000000"/>
        <rFont val="Noto Sans CJK SC"/>
      </rPr>
      <t>将</t>
    </r>
    <r>
      <rPr>
        <sz val="12"/>
        <color rgb="FF000000"/>
        <rFont val="等线"/>
        <family val="3"/>
        <charset val="134"/>
      </rPr>
      <t>SGX</t>
    </r>
    <r>
      <rPr>
        <sz val="12"/>
        <color rgb="FF000000"/>
        <rFont val="Noto Sans CJK SC"/>
      </rPr>
      <t>的远程认证引入</t>
    </r>
    <r>
      <rPr>
        <sz val="12"/>
        <color rgb="FF000000"/>
        <rFont val="等线"/>
        <family val="3"/>
        <charset val="134"/>
      </rPr>
      <t>AMD SEV</t>
    </r>
    <r>
      <rPr>
        <sz val="12"/>
        <color rgb="FF000000"/>
        <rFont val="Noto Sans CJK SC"/>
      </rPr>
      <t>虚拟机</t>
    </r>
    <r>
      <rPr>
        <sz val="12"/>
        <color rgb="FF000000"/>
        <rFont val="等线"/>
        <family val="3"/>
        <charset val="134"/>
      </rPr>
      <t>[362]</t>
    </r>
  </si>
  <si>
    <r>
      <rPr>
        <sz val="12"/>
        <color rgb="FF000000"/>
        <rFont val="等线"/>
        <family val="3"/>
        <charset val="134"/>
      </rPr>
      <t xml:space="preserve">ZooKeeper </t>
    </r>
    <r>
      <rPr>
        <sz val="12"/>
        <color rgb="FF000000"/>
        <rFont val="Noto Sans CJK SC"/>
      </rPr>
      <t>移植</t>
    </r>
    <r>
      <rPr>
        <sz val="12"/>
        <color rgb="FF000000"/>
        <rFont val="等线"/>
        <family val="3"/>
        <charset val="134"/>
      </rPr>
      <t>[42]</t>
    </r>
  </si>
  <si>
    <r>
      <rPr>
        <sz val="12"/>
        <color rgb="FF000000"/>
        <rFont val="等线"/>
        <family val="3"/>
        <charset val="134"/>
      </rPr>
      <t>FaaS</t>
    </r>
    <r>
      <rPr>
        <sz val="12"/>
        <color rgb="FF000000"/>
        <rFont val="Noto Sans CJK SC"/>
      </rPr>
      <t>框架</t>
    </r>
    <r>
      <rPr>
        <sz val="12"/>
        <color rgb="FF000000"/>
        <rFont val="等线"/>
        <family val="3"/>
        <charset val="134"/>
      </rPr>
      <t>[7]</t>
    </r>
  </si>
  <si>
    <r>
      <rPr>
        <sz val="12"/>
        <color rgb="FF000000"/>
        <rFont val="等线"/>
        <family val="3"/>
        <charset val="134"/>
      </rPr>
      <t>biniax2</t>
    </r>
    <r>
      <rPr>
        <sz val="12"/>
        <color rgb="FF000000"/>
        <rFont val="Noto Sans CJK SC"/>
      </rPr>
      <t>移植，论文</t>
    </r>
    <r>
      <rPr>
        <sz val="12"/>
        <color rgb="FF000000"/>
        <rFont val="等线"/>
        <family val="3"/>
        <charset val="134"/>
      </rPr>
      <t>A Case for Protecting Computer Games With SGX</t>
    </r>
    <r>
      <rPr>
        <sz val="12"/>
        <color rgb="FF000000"/>
        <rFont val="Noto Sans CJK SC"/>
      </rPr>
      <t>复现</t>
    </r>
    <r>
      <rPr>
        <sz val="12"/>
        <color rgb="FF000000"/>
        <rFont val="等线"/>
        <family val="3"/>
        <charset val="134"/>
      </rPr>
      <t>[35],</t>
    </r>
    <r>
      <rPr>
        <sz val="12"/>
        <color rgb="FF000000"/>
        <rFont val="Noto Sans CJK SC"/>
      </rPr>
      <t>原文</t>
    </r>
    <r>
      <rPr>
        <sz val="12"/>
        <color rgb="FF000000"/>
        <rFont val="等线"/>
        <family val="3"/>
        <charset val="134"/>
      </rPr>
      <t>"</t>
    </r>
    <r>
      <rPr>
        <sz val="12"/>
        <color rgb="FF000000"/>
        <rFont val="Noto Sans CJK SC"/>
      </rPr>
      <t>数字版权与企业级版权管理场景中，</t>
    </r>
    <r>
      <rPr>
        <sz val="12"/>
        <color rgb="FF000000"/>
        <rFont val="等线"/>
        <family val="3"/>
        <charset val="134"/>
      </rPr>
      <t xml:space="preserve">SGX </t>
    </r>
    <r>
      <rPr>
        <sz val="12"/>
        <color rgb="FF000000"/>
        <rFont val="Noto Sans CJK SC"/>
      </rPr>
      <t xml:space="preserve">利用 </t>
    </r>
    <r>
      <rPr>
        <sz val="12"/>
        <color rgb="FF000000"/>
        <rFont val="等线"/>
        <family val="3"/>
        <charset val="134"/>
      </rPr>
      <t xml:space="preserve">enclave </t>
    </r>
    <r>
      <rPr>
        <sz val="12"/>
        <color rgb="FF000000"/>
        <rFont val="Noto Sans CJK SC"/>
      </rPr>
      <t>建立安全通道来传输内容、密封数据并验证许可证密钥</t>
    </r>
    <r>
      <rPr>
        <sz val="12"/>
        <color rgb="FF000000"/>
        <rFont val="等线"/>
        <family val="3"/>
        <charset val="134"/>
      </rPr>
      <t>"</t>
    </r>
  </si>
  <si>
    <r>
      <rPr>
        <sz val="12"/>
        <color rgb="FF000000"/>
        <rFont val="等线"/>
        <family val="3"/>
        <charset val="134"/>
      </rPr>
      <t>enclave</t>
    </r>
    <r>
      <rPr>
        <sz val="12"/>
        <color rgb="FF000000"/>
        <rFont val="Noto Sans CJK SC"/>
      </rPr>
      <t>安全内存检测与执行系统</t>
    </r>
  </si>
  <si>
    <r>
      <rPr>
        <sz val="12"/>
        <color rgb="FF000000"/>
        <rFont val="Noto Sans CJK SC"/>
      </rPr>
      <t>利用</t>
    </r>
    <r>
      <rPr>
        <sz val="12"/>
        <color rgb="FF000000"/>
        <rFont val="等线"/>
        <family val="3"/>
        <charset val="134"/>
      </rPr>
      <t>Intel SGX</t>
    </r>
    <r>
      <rPr>
        <sz val="12"/>
        <color rgb="FF000000"/>
        <rFont val="Noto Sans CJK SC"/>
      </rPr>
      <t>实现系统日志的完整性和机密性保护</t>
    </r>
    <r>
      <rPr>
        <sz val="12"/>
        <color rgb="FF000000"/>
        <rFont val="等线"/>
        <family val="3"/>
        <charset val="134"/>
      </rPr>
      <t>[143]</t>
    </r>
  </si>
  <si>
    <r>
      <rPr>
        <sz val="12"/>
        <color rgb="FF000000"/>
        <rFont val="Noto Sans CJK SC"/>
      </rPr>
      <t xml:space="preserve">在嵌入式 </t>
    </r>
    <r>
      <rPr>
        <sz val="12"/>
        <color rgb="FF000000"/>
        <rFont val="等线"/>
        <family val="3"/>
        <charset val="134"/>
      </rPr>
      <t xml:space="preserve">MSP430 Sancus enclave </t>
    </r>
    <r>
      <rPr>
        <sz val="12"/>
        <color rgb="FF000000"/>
        <rFont val="Noto Sans CJK SC"/>
      </rPr>
      <t xml:space="preserve">和 </t>
    </r>
    <r>
      <rPr>
        <sz val="12"/>
        <color rgb="FF000000"/>
        <rFont val="等线"/>
        <family val="3"/>
        <charset val="134"/>
      </rPr>
      <t xml:space="preserve">x86 Intel SGX enclave </t>
    </r>
    <r>
      <rPr>
        <sz val="12"/>
        <color rgb="FF000000"/>
        <rFont val="Noto Sans CJK SC"/>
      </rPr>
      <t>之间实现安全、认证的通信</t>
    </r>
  </si>
  <si>
    <r>
      <rPr>
        <sz val="12"/>
        <color rgb="FF000000"/>
        <rFont val="Noto Sans CJK SC"/>
      </rPr>
      <t xml:space="preserve">将机器学习训练过程的数据和模型参数加密、保护在 </t>
    </r>
    <r>
      <rPr>
        <sz val="12"/>
        <color rgb="FF000000"/>
        <rFont val="等线"/>
        <family val="3"/>
        <charset val="134"/>
      </rPr>
      <t xml:space="preserve">SGX Enclave </t>
    </r>
    <r>
      <rPr>
        <sz val="12"/>
        <color rgb="FF000000"/>
        <rFont val="Noto Sans CJK SC"/>
      </rPr>
      <t>内</t>
    </r>
  </si>
  <si>
    <r>
      <rPr>
        <sz val="12"/>
        <color rgb="FF000000"/>
        <rFont val="Noto Sans CJK SC"/>
      </rPr>
      <t>姝ら」</t>
    </r>
    <r>
      <rPr>
        <sz val="12"/>
        <color rgb="FF000000"/>
        <rFont val="等线"/>
        <family val="3"/>
        <charset val="134"/>
      </rPr>
      <t>_</t>
    </r>
    <r>
      <rPr>
        <sz val="12"/>
        <color rgb="FF000000"/>
        <rFont val="Noto Sans CJK SC"/>
      </rPr>
      <t>负璁烘</t>
    </r>
    <r>
      <rPr>
        <sz val="12"/>
        <color rgb="FF000000"/>
        <rFont val="等线"/>
        <family val="3"/>
        <charset val="134"/>
      </rPr>
      <t>___edServing: A Federated Prediction Serving Framework Based on Incentive Mechanism___</t>
    </r>
    <r>
      <rPr>
        <sz val="12"/>
        <color rgb="FF000000"/>
        <rFont val="Noto Sans CJK SC"/>
      </rPr>
      <t>楠</t>
    </r>
    <r>
      <rPr>
        <sz val="12"/>
        <color rgb="FF000000"/>
        <rFont val="等线"/>
        <family val="3"/>
        <charset val="134"/>
      </rPr>
      <t>__</t>
    </r>
    <r>
      <rPr>
        <sz val="12"/>
        <color rgb="FF000000"/>
        <rFont val="Noto Sans CJK SC"/>
      </rPr>
      <t>椤圭</t>
    </r>
    <r>
      <rPr>
        <sz val="12"/>
        <color rgb="FF000000"/>
        <rFont val="等线"/>
        <family val="3"/>
        <charset val="134"/>
      </rPr>
      <t>____</t>
    </r>
    <r>
      <rPr>
        <sz val="12"/>
        <color rgb="FF000000"/>
        <rFont val="Noto Sans CJK SC"/>
      </rPr>
      <t xml:space="preserve">浜 </t>
    </r>
    <r>
      <rPr>
        <sz val="12"/>
        <color rgb="FF000000"/>
        <rFont val="等线"/>
        <family val="3"/>
        <charset val="134"/>
      </rPr>
      <t xml:space="preserve">intel SGX </t>
    </r>
    <r>
      <rPr>
        <sz val="12"/>
        <color rgb="FF000000"/>
        <rFont val="Noto Sans CJK SC"/>
      </rPr>
      <t>锛</t>
    </r>
    <r>
      <rPr>
        <sz val="12"/>
        <color rgb="FF000000"/>
        <rFont val="等线"/>
        <family val="3"/>
        <charset val="134"/>
      </rPr>
      <t>___</t>
    </r>
    <r>
      <rPr>
        <sz val="12"/>
        <color rgb="FF000000"/>
        <rFont val="Noto Sans CJK SC"/>
      </rPr>
      <t>板</t>
    </r>
    <r>
      <rPr>
        <sz val="12"/>
        <color rgb="FF000000"/>
        <rFont val="等线"/>
        <family val="3"/>
        <charset val="134"/>
      </rPr>
      <t>___</t>
    </r>
    <r>
      <rPr>
        <sz val="12"/>
        <color rgb="FF000000"/>
        <rFont val="Noto Sans CJK SC"/>
      </rPr>
      <t>釜涓</t>
    </r>
    <r>
      <rPr>
        <sz val="12"/>
        <color rgb="FF000000"/>
        <rFont val="等线"/>
        <family val="3"/>
        <charset val="134"/>
      </rPr>
      <t>__</t>
    </r>
    <r>
      <rPr>
        <sz val="12"/>
        <color rgb="FF000000"/>
        <rFont val="Noto Sans CJK SC"/>
      </rPr>
      <t>妯″</t>
    </r>
    <r>
      <rPr>
        <sz val="12"/>
        <color rgb="FF000000"/>
        <rFont val="等线"/>
        <family val="3"/>
        <charset val="134"/>
      </rPr>
      <t>____</t>
    </r>
    <r>
      <rPr>
        <sz val="12"/>
        <color rgb="FF000000"/>
        <rFont val="Noto Sans CJK SC"/>
      </rPr>
      <t>娴</t>
    </r>
    <r>
      <rPr>
        <sz val="12"/>
        <color rgb="FF000000"/>
        <rFont val="等线"/>
        <family val="3"/>
        <charset val="134"/>
      </rPr>
      <t>______</t>
    </r>
    <r>
      <rPr>
        <sz val="12"/>
        <color rgb="FF000000"/>
        <rFont val="Noto Sans CJK SC"/>
      </rPr>
      <t>俊纭欢涓娇</t>
    </r>
    <r>
      <rPr>
        <sz val="12"/>
        <color rgb="FF000000"/>
        <rFont val="等线"/>
        <family val="3"/>
        <charset val="134"/>
      </rPr>
      <t xml:space="preserve">_ truth discovery </t>
    </r>
    <r>
      <rPr>
        <sz val="12"/>
        <color rgb="FF000000"/>
        <rFont val="Noto Sans CJK SC"/>
      </rPr>
      <t>绠</t>
    </r>
    <r>
      <rPr>
        <sz val="12"/>
        <color rgb="FF000000"/>
        <rFont val="等线"/>
        <family val="3"/>
        <charset val="134"/>
      </rPr>
      <t>_____</t>
    </r>
    <r>
      <rPr>
        <sz val="12"/>
        <color rgb="FF000000"/>
        <rFont val="Noto Sans CJK SC"/>
      </rPr>
      <t>璁＄</t>
    </r>
    <r>
      <rPr>
        <sz val="12"/>
        <color rgb="FF000000"/>
        <rFont val="等线"/>
        <family val="3"/>
        <charset val="134"/>
      </rPr>
      <t>__</t>
    </r>
    <r>
      <rPr>
        <sz val="12"/>
        <color rgb="FF000000"/>
        <rFont val="Noto Sans CJK SC"/>
      </rPr>
      <t>烘</t>
    </r>
    <r>
      <rPr>
        <sz val="12"/>
        <color rgb="FF000000"/>
        <rFont val="等线"/>
        <family val="3"/>
        <charset val="134"/>
      </rPr>
      <t>_</t>
    </r>
    <r>
      <rPr>
        <sz val="12"/>
        <color rgb="FF000000"/>
        <rFont val="Noto Sans CJK SC"/>
      </rPr>
      <t>缁</t>
    </r>
    <r>
      <rPr>
        <sz val="12"/>
        <color rgb="FF000000"/>
        <rFont val="等线"/>
        <family val="3"/>
        <charset val="134"/>
      </rPr>
      <t>____________ label__ank__robs</t>
    </r>
    <r>
      <rPr>
        <sz val="12"/>
        <color rgb="FF000000"/>
        <rFont val="Noto Sans CJK SC"/>
      </rPr>
      <t>涓</t>
    </r>
    <r>
      <rPr>
        <sz val="12"/>
        <color rgb="FF000000"/>
        <rFont val="等线"/>
        <family val="3"/>
        <charset val="134"/>
      </rPr>
      <t>_</t>
    </r>
    <r>
      <rPr>
        <sz val="12"/>
        <color rgb="FF000000"/>
        <rFont val="Noto Sans CJK SC"/>
      </rPr>
      <t>绫诲</t>
    </r>
    <r>
      <rPr>
        <sz val="12"/>
        <color rgb="FF000000"/>
        <rFont val="等线"/>
        <family val="3"/>
        <charset val="134"/>
      </rPr>
      <t>______________</t>
    </r>
  </si>
  <si>
    <r>
      <rPr>
        <sz val="12"/>
        <color rgb="FF000000"/>
        <rFont val="Noto Sans CJK SC"/>
      </rPr>
      <t xml:space="preserve">联邦预测服务模型，在 </t>
    </r>
    <r>
      <rPr>
        <sz val="12"/>
        <color rgb="FF000000"/>
        <rFont val="等线"/>
        <family val="3"/>
        <charset val="134"/>
      </rPr>
      <t xml:space="preserve">enclave </t>
    </r>
    <r>
      <rPr>
        <sz val="12"/>
        <color rgb="FF000000"/>
        <rFont val="Noto Sans CJK SC"/>
      </rPr>
      <t xml:space="preserve">内对多个模型提供者提交的预测结果执行 </t>
    </r>
    <r>
      <rPr>
        <sz val="12"/>
        <color rgb="FF000000"/>
        <rFont val="等线"/>
        <family val="3"/>
        <charset val="134"/>
      </rPr>
      <t xml:space="preserve">truth discovery </t>
    </r>
    <r>
      <rPr>
        <sz val="12"/>
        <color rgb="FF000000"/>
        <rFont val="Noto Sans CJK SC"/>
      </rPr>
      <t>聚合算法</t>
    </r>
  </si>
  <si>
    <r>
      <rPr>
        <sz val="12"/>
        <color rgb="FF000000"/>
        <rFont val="Noto Sans CJK SC"/>
      </rPr>
      <t xml:space="preserve">实现并测试了差分隐私 </t>
    </r>
    <r>
      <rPr>
        <sz val="12"/>
        <color rgb="FF000000"/>
        <rFont val="等线"/>
        <family val="3"/>
        <charset val="134"/>
      </rPr>
      <t xml:space="preserve">GBDT </t>
    </r>
    <r>
      <rPr>
        <sz val="12"/>
        <color rgb="FF000000"/>
        <rFont val="Noto Sans CJK SC"/>
      </rPr>
      <t>算法，</t>
    </r>
    <r>
      <rPr>
        <sz val="12"/>
        <color rgb="FF000000"/>
        <rFont val="等线"/>
        <family val="3"/>
        <charset val="134"/>
      </rPr>
      <t xml:space="preserve">DP-GDBT </t>
    </r>
    <r>
      <rPr>
        <sz val="12"/>
        <color rgb="FF000000"/>
        <rFont val="Noto Sans CJK SC"/>
      </rPr>
      <t>在多个数据持有方之间执行受隐私保护的学习</t>
    </r>
  </si>
  <si>
    <r>
      <rPr>
        <sz val="12"/>
        <color rgb="FF000000"/>
        <rFont val="Noto Sans CJK SC"/>
      </rPr>
      <t xml:space="preserve">用于在联邦环境中执行 </t>
    </r>
    <r>
      <rPr>
        <sz val="12"/>
        <color rgb="FF000000"/>
        <rFont val="等线"/>
        <family val="3"/>
        <charset val="134"/>
      </rPr>
      <t>GWAS</t>
    </r>
    <r>
      <rPr>
        <sz val="12"/>
        <color rgb="FF000000"/>
        <rFont val="Noto Sans CJK SC"/>
      </rPr>
      <t>遗传学研究</t>
    </r>
  </si>
  <si>
    <r>
      <rPr>
        <sz val="12"/>
        <color rgb="FF000000"/>
        <rFont val="Noto Sans CJK SC"/>
      </rPr>
      <t>一个加密算法的实现和测试，打包方法</t>
    </r>
    <r>
      <rPr>
        <sz val="12"/>
        <color rgb="FF000000"/>
        <rFont val="等线"/>
        <family val="3"/>
        <charset val="134"/>
      </rPr>
      <t>SGXCrypter: IP protection for portable executables using Intel's SGX technology</t>
    </r>
  </si>
  <si>
    <r>
      <rPr>
        <sz val="12"/>
        <color rgb="FF000000"/>
        <rFont val="等线"/>
        <family val="3"/>
        <charset val="134"/>
      </rPr>
      <t>wasm</t>
    </r>
    <r>
      <rPr>
        <sz val="12"/>
        <color rgb="FF000000"/>
        <rFont val="Noto Sans CJK SC"/>
      </rPr>
      <t>的运行时系统</t>
    </r>
  </si>
  <si>
    <r>
      <rPr>
        <sz val="12"/>
        <color rgb="FF000000"/>
        <rFont val="Noto Sans CJK SC"/>
      </rPr>
      <t>一种基于</t>
    </r>
    <r>
      <rPr>
        <sz val="12"/>
        <color rgb="FF000000"/>
        <rFont val="等线"/>
        <family val="3"/>
        <charset val="134"/>
      </rPr>
      <t>enclave</t>
    </r>
    <r>
      <rPr>
        <sz val="12"/>
        <color rgb="FF000000"/>
        <rFont val="Noto Sans CJK SC"/>
      </rPr>
      <t>的分布式编程语言</t>
    </r>
  </si>
  <si>
    <r>
      <rPr>
        <sz val="12"/>
        <color rgb="FF000000"/>
        <rFont val="等线"/>
        <family val="3"/>
        <charset val="134"/>
      </rPr>
      <t>sdk</t>
    </r>
    <r>
      <rPr>
        <sz val="12"/>
        <color rgb="FF000000"/>
        <rFont val="Noto Sans CJK SC"/>
      </rPr>
      <t>拓展</t>
    </r>
  </si>
  <si>
    <r>
      <rPr>
        <sz val="12"/>
        <color rgb="FF000000"/>
        <rFont val="等线"/>
        <family val="3"/>
        <charset val="134"/>
      </rPr>
      <t xml:space="preserve">SGX SDK </t>
    </r>
    <r>
      <rPr>
        <sz val="12"/>
        <color rgb="FF000000"/>
        <rFont val="Noto Sans CJK SC"/>
      </rPr>
      <t>函数库</t>
    </r>
  </si>
  <si>
    <r>
      <rPr>
        <sz val="12"/>
        <color rgb="FF000000"/>
        <rFont val="等线"/>
        <family val="3"/>
        <charset val="134"/>
      </rPr>
      <t>Intel</t>
    </r>
    <r>
      <rPr>
        <sz val="12"/>
        <color rgb="FF000000"/>
        <rFont val="Noto Sans CJK SC"/>
      </rPr>
      <t xml:space="preserve">庐 </t>
    </r>
    <r>
      <rPr>
        <sz val="12"/>
        <color rgb="FF000000"/>
        <rFont val="等线"/>
        <family val="3"/>
        <charset val="134"/>
      </rPr>
      <t>Software Guard Extensions SSL</t>
    </r>
  </si>
  <si>
    <r>
      <rPr>
        <sz val="12"/>
        <color rgb="FF000000"/>
        <rFont val="等线"/>
        <family val="3"/>
        <charset val="134"/>
      </rPr>
      <t>intel</t>
    </r>
    <r>
      <rPr>
        <sz val="12"/>
        <color rgb="FF000000"/>
        <rFont val="Noto Sans CJK SC"/>
      </rPr>
      <t>提供的加密库</t>
    </r>
  </si>
  <si>
    <r>
      <rPr>
        <sz val="12"/>
        <color rgb="FF000000"/>
        <rFont val="Noto Sans CJK SC"/>
      </rPr>
      <t xml:space="preserve">英特尔官方提供的用于验证 </t>
    </r>
    <r>
      <rPr>
        <sz val="12"/>
        <color rgb="FF000000"/>
        <rFont val="等线"/>
        <family val="3"/>
        <charset val="134"/>
      </rPr>
      <t xml:space="preserve">SGX </t>
    </r>
    <r>
      <rPr>
        <sz val="12"/>
        <color rgb="FF000000"/>
        <rFont val="Noto Sans CJK SC"/>
      </rPr>
      <t xml:space="preserve">和 </t>
    </r>
    <r>
      <rPr>
        <sz val="12"/>
        <color rgb="FF000000"/>
        <rFont val="等线"/>
        <family val="3"/>
        <charset val="134"/>
      </rPr>
      <t xml:space="preserve">TDX </t>
    </r>
    <r>
      <rPr>
        <sz val="12"/>
        <color rgb="FF000000"/>
        <rFont val="Noto Sans CJK SC"/>
      </rPr>
      <t xml:space="preserve">环境中 </t>
    </r>
    <r>
      <rPr>
        <sz val="12"/>
        <color rgb="FF000000"/>
        <rFont val="等线"/>
        <family val="3"/>
        <charset val="134"/>
      </rPr>
      <t xml:space="preserve">ECDSA </t>
    </r>
    <r>
      <rPr>
        <sz val="12"/>
        <color rgb="FF000000"/>
        <rFont val="Noto Sans CJK SC"/>
      </rPr>
      <t xml:space="preserve">签名的 </t>
    </r>
    <r>
      <rPr>
        <sz val="12"/>
        <color rgb="FF000000"/>
        <rFont val="等线"/>
        <family val="3"/>
        <charset val="134"/>
      </rPr>
      <t xml:space="preserve">Quote </t>
    </r>
    <r>
      <rPr>
        <sz val="12"/>
        <color rgb="FF000000"/>
        <rFont val="Noto Sans CJK SC"/>
      </rPr>
      <t>的库</t>
    </r>
  </si>
  <si>
    <r>
      <rPr>
        <sz val="12"/>
        <color rgb="FF000000"/>
        <rFont val="Microsoft Yahei"/>
        <family val="2"/>
        <charset val="134"/>
      </rPr>
      <t>使用户能够验证远程服务（例如</t>
    </r>
    <r>
      <rPr>
        <sz val="12"/>
        <color rgb="FF000000"/>
        <rFont val="Noto Sans CJK SC"/>
      </rPr>
      <t xml:space="preserve"> </t>
    </r>
    <r>
      <rPr>
        <sz val="12"/>
        <color rgb="FF000000"/>
        <rFont val="Aptos Narrow"/>
      </rPr>
      <t>MLaaS</t>
    </r>
    <r>
      <rPr>
        <sz val="12"/>
        <color rgb="FF000000"/>
        <rFont val="Microsoft Yahei"/>
        <family val="2"/>
        <charset val="134"/>
      </rPr>
      <t>）是否具有保密性（和完整性）的属性，而无需接触二进制文件</t>
    </r>
    <r>
      <rPr>
        <sz val="12"/>
        <color rgb="FF000000"/>
        <rFont val="Aptos Narrow"/>
      </rPr>
      <t>/</t>
    </r>
    <r>
      <rPr>
        <sz val="12"/>
        <color rgb="FF000000"/>
        <rFont val="Microsoft Yahei"/>
        <family val="2"/>
        <charset val="134"/>
      </rPr>
      <t>源代码</t>
    </r>
  </si>
  <si>
    <r>
      <rPr>
        <sz val="12"/>
        <color rgb="FF000000"/>
        <rFont val="Noto Sans CJK SC"/>
      </rPr>
      <t>过去几年，</t>
    </r>
    <r>
      <rPr>
        <sz val="12"/>
        <color rgb="FF000000"/>
        <rFont val="等线"/>
        <family val="3"/>
        <charset val="134"/>
      </rPr>
      <t xml:space="preserve">Intel </t>
    </r>
    <r>
      <rPr>
        <sz val="12"/>
        <color rgb="FF000000"/>
        <rFont val="Noto Sans CJK SC"/>
      </rPr>
      <t>通过微码更新和硬件修复解决漏洞，在此之前目前尚无现成工具或研究能够可量化地验证这些对策的有效性，</t>
    </r>
    <r>
      <rPr>
        <sz val="12"/>
        <color rgb="FF000000"/>
        <rFont val="等线"/>
        <family val="3"/>
        <charset val="134"/>
      </rPr>
      <t>enclyzer</t>
    </r>
    <r>
      <rPr>
        <sz val="12"/>
        <color rgb="FF000000"/>
        <rFont val="Noto Sans CJK SC"/>
      </rPr>
      <t xml:space="preserve">是一个自动化分析工具，用于评估 </t>
    </r>
    <r>
      <rPr>
        <sz val="12"/>
        <color rgb="FF000000"/>
        <rFont val="等线"/>
        <family val="3"/>
        <charset val="134"/>
      </rPr>
      <t xml:space="preserve">Intel® SGX </t>
    </r>
    <r>
      <rPr>
        <sz val="12"/>
        <color rgb="FF000000"/>
        <rFont val="Noto Sans CJK SC"/>
      </rPr>
      <t>上的瞬态执行漏洞</t>
    </r>
  </si>
  <si>
    <r>
      <rPr>
        <sz val="12"/>
        <color rgb="FF000000"/>
        <rFont val="等线"/>
        <family val="3"/>
        <charset val="134"/>
      </rPr>
      <t xml:space="preserve">SGX enclave fuzzing </t>
    </r>
    <r>
      <rPr>
        <sz val="12"/>
        <color rgb="FF000000"/>
        <rFont val="Noto Sans CJK SC"/>
      </rPr>
      <t>工具，用于检测</t>
    </r>
    <r>
      <rPr>
        <sz val="12"/>
        <color rgb="FF000000"/>
        <rFont val="等线"/>
        <family val="3"/>
        <charset val="134"/>
      </rPr>
      <t>sgx</t>
    </r>
    <r>
      <rPr>
        <sz val="12"/>
        <color rgb="FF000000"/>
        <rFont val="Noto Sans CJK SC"/>
      </rPr>
      <t>中的漏洞</t>
    </r>
  </si>
  <si>
    <r>
      <rPr>
        <sz val="12"/>
        <color rgb="FF000000"/>
        <rFont val="Noto Sans CJK SC"/>
      </rPr>
      <t>将通用</t>
    </r>
    <r>
      <rPr>
        <sz val="12"/>
        <color rgb="FF000000"/>
        <rFont val="等线"/>
        <family val="3"/>
        <charset val="134"/>
      </rPr>
      <t>C/C</t>
    </r>
    <r>
      <rPr>
        <sz val="12"/>
        <color rgb="FF000000"/>
        <rFont val="Noto Sans CJK SC"/>
      </rPr>
      <t>项目转换为英特尔</t>
    </r>
    <r>
      <rPr>
        <sz val="12"/>
        <color rgb="FF000000"/>
        <rFont val="等线"/>
        <family val="3"/>
        <charset val="134"/>
      </rPr>
      <t>SGX</t>
    </r>
    <r>
      <rPr>
        <sz val="12"/>
        <color rgb="FF000000"/>
        <rFont val="Noto Sans CJK SC"/>
      </rPr>
      <t>项目的自动化工具</t>
    </r>
  </si>
  <si>
    <r>
      <rPr>
        <sz val="12"/>
        <color rgb="FF000000"/>
        <rFont val="Noto Sans CJK SC"/>
      </rPr>
      <t xml:space="preserve">验证 </t>
    </r>
    <r>
      <rPr>
        <sz val="12"/>
        <color rgb="FF000000"/>
        <rFont val="等线"/>
        <family val="3"/>
        <charset val="134"/>
      </rPr>
      <t xml:space="preserve">Intel SGX enclave </t>
    </r>
    <r>
      <rPr>
        <sz val="12"/>
        <color rgb="FF000000"/>
        <rFont val="Noto Sans CJK SC"/>
      </rPr>
      <t>构建的可重现性</t>
    </r>
  </si>
  <si>
    <r>
      <rPr>
        <sz val="12"/>
        <color rgb="FF000000"/>
        <rFont val="Noto Sans CJK SC"/>
      </rPr>
      <t>检测</t>
    </r>
    <r>
      <rPr>
        <sz val="12"/>
        <color rgb="FF000000"/>
        <rFont val="等线"/>
        <family val="3"/>
        <charset val="134"/>
      </rPr>
      <t xml:space="preserve">enclave </t>
    </r>
    <r>
      <rPr>
        <sz val="12"/>
        <color rgb="FF000000"/>
        <rFont val="Noto Sans CJK SC"/>
      </rPr>
      <t>代码中的 受控数据竞争</t>
    </r>
  </si>
  <si>
    <r>
      <rPr>
        <sz val="12"/>
        <color rgb="FF000000"/>
        <rFont val="Noto Sans CJK SC"/>
      </rPr>
      <t xml:space="preserve">更易于使用的 </t>
    </r>
    <r>
      <rPr>
        <sz val="12"/>
        <color rgb="FF000000"/>
        <rFont val="等线"/>
        <family val="3"/>
        <charset val="134"/>
      </rPr>
      <t xml:space="preserve">CMake </t>
    </r>
    <r>
      <rPr>
        <sz val="12"/>
        <color rgb="FF000000"/>
        <rFont val="Noto Sans CJK SC"/>
      </rPr>
      <t xml:space="preserve">构建系统取代了 </t>
    </r>
    <r>
      <rPr>
        <sz val="12"/>
        <color rgb="FF000000"/>
        <rFont val="等线"/>
        <family val="3"/>
        <charset val="134"/>
      </rPr>
      <t xml:space="preserve">Intel </t>
    </r>
    <r>
      <rPr>
        <sz val="12"/>
        <color rgb="FF000000"/>
        <rFont val="Noto Sans CJK SC"/>
      </rPr>
      <t xml:space="preserve">官方 </t>
    </r>
    <r>
      <rPr>
        <sz val="12"/>
        <color rgb="FF000000"/>
        <rFont val="等线"/>
        <family val="3"/>
        <charset val="134"/>
      </rPr>
      <t xml:space="preserve">SGX SDK </t>
    </r>
    <r>
      <rPr>
        <sz val="12"/>
        <color rgb="FF000000"/>
        <rFont val="Noto Sans CJK SC"/>
      </rPr>
      <t xml:space="preserve">中默认使用的、相对陈旧和复杂的 </t>
    </r>
    <r>
      <rPr>
        <sz val="12"/>
        <color rgb="FF000000"/>
        <rFont val="等线"/>
        <family val="3"/>
        <charset val="134"/>
      </rPr>
      <t xml:space="preserve">Makefile </t>
    </r>
    <r>
      <rPr>
        <sz val="12"/>
        <color rgb="FF000000"/>
        <rFont val="Noto Sans CJK SC"/>
      </rPr>
      <t>系统</t>
    </r>
  </si>
  <si>
    <r>
      <rPr>
        <sz val="12"/>
        <color rgb="FF000000"/>
        <rFont val="等线"/>
        <family val="3"/>
        <charset val="134"/>
      </rPr>
      <t xml:space="preserve">hello world </t>
    </r>
    <r>
      <rPr>
        <sz val="12"/>
        <color rgb="FF000000"/>
        <rFont val="Noto Sans CJK SC"/>
      </rPr>
      <t>简单</t>
    </r>
    <r>
      <rPr>
        <sz val="12"/>
        <color rgb="FF000000"/>
        <rFont val="等线"/>
        <family val="3"/>
        <charset val="134"/>
      </rPr>
      <t>demo</t>
    </r>
  </si>
  <si>
    <r>
      <rPr>
        <sz val="12"/>
        <color rgb="FF000000"/>
        <rFont val="Noto Sans CJK SC"/>
      </rPr>
      <t>简单演示</t>
    </r>
    <r>
      <rPr>
        <sz val="12"/>
        <color rgb="FF000000"/>
        <rFont val="等线"/>
        <family val="3"/>
        <charset val="134"/>
      </rPr>
      <t>enclave</t>
    </r>
    <r>
      <rPr>
        <sz val="12"/>
        <color rgb="FF000000"/>
        <rFont val="Noto Sans CJK SC"/>
      </rPr>
      <t>的操作</t>
    </r>
  </si>
  <si>
    <r>
      <rPr>
        <sz val="12"/>
        <color rgb="FF000000"/>
        <rFont val="Noto Sans CJK SC"/>
      </rPr>
      <t>为设计两个</t>
    </r>
    <r>
      <rPr>
        <sz val="12"/>
        <color rgb="FF000000"/>
        <rFont val="等线"/>
        <family val="3"/>
        <charset val="134"/>
      </rPr>
      <t>sgx</t>
    </r>
    <r>
      <rPr>
        <sz val="12"/>
        <color rgb="FF000000"/>
        <rFont val="Noto Sans CJK SC"/>
      </rPr>
      <t>的通信提供参考</t>
    </r>
  </si>
  <si>
    <r>
      <rPr>
        <sz val="12"/>
        <color rgb="FF000000"/>
        <rFont val="Noto Sans CJK SC"/>
      </rPr>
      <t>在</t>
    </r>
    <r>
      <rPr>
        <sz val="12"/>
        <color rgb="FF000000"/>
        <rFont val="等线"/>
        <family val="3"/>
        <charset val="134"/>
      </rPr>
      <t>sgx</t>
    </r>
    <r>
      <rPr>
        <sz val="12"/>
        <color rgb="FF000000"/>
        <rFont val="Noto Sans CJK SC"/>
      </rPr>
      <t>中使用</t>
    </r>
    <r>
      <rPr>
        <sz val="12"/>
        <color rgb="FF000000"/>
        <rFont val="等线"/>
        <family val="3"/>
        <charset val="134"/>
      </rPr>
      <t>ipp</t>
    </r>
    <r>
      <rPr>
        <sz val="12"/>
        <color rgb="FF000000"/>
        <rFont val="Noto Sans CJK SC"/>
      </rPr>
      <t>加密库</t>
    </r>
  </si>
  <si>
    <r>
      <rPr>
        <sz val="12"/>
        <color rgb="FF000000"/>
        <rFont val="等线"/>
        <family val="3"/>
        <charset val="134"/>
      </rPr>
      <t xml:space="preserve">hello world </t>
    </r>
    <r>
      <rPr>
        <sz val="12"/>
        <color rgb="FF000000"/>
        <rFont val="Noto Sans CJK SC"/>
      </rPr>
      <t>简单</t>
    </r>
    <r>
      <rPr>
        <sz val="12"/>
        <color rgb="FF000000"/>
        <rFont val="等线"/>
        <family val="3"/>
        <charset val="134"/>
      </rPr>
      <t>demo</t>
    </r>
  </si>
  <si>
    <r>
      <rPr>
        <sz val="12"/>
        <color rgb="FF000000"/>
        <rFont val="Noto Sans CJK SC"/>
      </rPr>
      <t>入门</t>
    </r>
    <r>
      <rPr>
        <sz val="12"/>
        <color rgb="FF000000"/>
        <rFont val="等线"/>
        <family val="3"/>
        <charset val="134"/>
      </rPr>
      <t>demo</t>
    </r>
  </si>
  <si>
    <r>
      <rPr>
        <sz val="12"/>
        <color rgb="FF000000"/>
        <rFont val="Noto Sans CJK SC"/>
      </rPr>
      <t>使用</t>
    </r>
    <r>
      <rPr>
        <sz val="12"/>
        <color rgb="FF000000"/>
        <rFont val="等线"/>
        <family val="3"/>
        <charset val="134"/>
      </rPr>
      <t>SGX</t>
    </r>
    <r>
      <rPr>
        <sz val="12"/>
        <color rgb="FF000000"/>
        <rFont val="Noto Sans CJK SC"/>
      </rPr>
      <t>的示例代码</t>
    </r>
  </si>
  <si>
    <r>
      <rPr>
        <sz val="12"/>
        <color rgb="FF000000"/>
        <rFont val="Noto Sans CJK SC"/>
      </rPr>
      <t>用于演示的</t>
    </r>
    <r>
      <rPr>
        <sz val="12"/>
        <color rgb="FF000000"/>
        <rFont val="等线"/>
        <family val="3"/>
        <charset val="134"/>
      </rPr>
      <t>demo</t>
    </r>
  </si>
  <si>
    <r>
      <rPr>
        <sz val="12"/>
        <color rgb="FF000000"/>
        <rFont val="等线"/>
        <family val="3"/>
        <charset val="134"/>
      </rPr>
      <t>C#</t>
    </r>
    <r>
      <rPr>
        <sz val="12"/>
        <color rgb="FF000000"/>
        <rFont val="Noto Sans CJK SC"/>
      </rPr>
      <t>示例代码</t>
    </r>
  </si>
  <si>
    <r>
      <rPr>
        <sz val="12"/>
        <color rgb="FF000000"/>
        <rFont val="Noto Sans CJK SC"/>
      </rPr>
      <t>根据</t>
    </r>
    <r>
      <rPr>
        <sz val="12"/>
        <color rgb="FF000000"/>
        <rFont val="等线"/>
        <family val="3"/>
        <charset val="134"/>
      </rPr>
      <t>intelsgx</t>
    </r>
    <r>
      <rPr>
        <sz val="12"/>
        <color rgb="FF000000"/>
        <rFont val="Noto Sans CJK SC"/>
      </rPr>
      <t>示例改编</t>
    </r>
  </si>
  <si>
    <r>
      <rPr>
        <sz val="12"/>
        <color rgb="FF000000"/>
        <rFont val="等线"/>
        <family val="3"/>
        <charset val="134"/>
      </rPr>
      <t xml:space="preserve">rust sgx </t>
    </r>
    <r>
      <rPr>
        <sz val="12"/>
        <color rgb="FF000000"/>
        <rFont val="Noto Sans CJK SC"/>
      </rPr>
      <t>演示</t>
    </r>
  </si>
  <si>
    <r>
      <rPr>
        <sz val="12"/>
        <color rgb="FF000000"/>
        <rFont val="Noto Sans CJK SC"/>
      </rPr>
      <t>展示了使用</t>
    </r>
    <r>
      <rPr>
        <sz val="12"/>
        <color rgb="FF000000"/>
        <rFont val="等线"/>
        <family val="3"/>
        <charset val="134"/>
      </rPr>
      <t>Java</t>
    </r>
    <r>
      <rPr>
        <sz val="12"/>
        <color rgb="FF000000"/>
        <rFont val="Noto Sans CJK SC"/>
      </rPr>
      <t>本机接口（</t>
    </r>
    <r>
      <rPr>
        <sz val="12"/>
        <color rgb="FF000000"/>
        <rFont val="等线"/>
        <family val="3"/>
        <charset val="134"/>
      </rPr>
      <t>JNI</t>
    </r>
    <r>
      <rPr>
        <sz val="12"/>
        <color rgb="FF000000"/>
        <rFont val="Noto Sans CJK SC"/>
      </rPr>
      <t>）创建的几个基本示例</t>
    </r>
    <r>
      <rPr>
        <sz val="12"/>
        <color rgb="FF000000"/>
        <rFont val="等线"/>
        <family val="3"/>
        <charset val="134"/>
      </rPr>
      <t>API</t>
    </r>
  </si>
  <si>
    <r>
      <rPr>
        <sz val="12"/>
        <color rgb="FF000000"/>
        <rFont val="Noto Sans CJK SC"/>
      </rPr>
      <t>演示了如何在</t>
    </r>
    <r>
      <rPr>
        <sz val="12"/>
        <color rgb="FF000000"/>
        <rFont val="等线"/>
        <family val="3"/>
        <charset val="134"/>
      </rPr>
      <t>SGX</t>
    </r>
    <r>
      <rPr>
        <sz val="12"/>
        <color rgb="FF000000"/>
        <rFont val="Noto Sans CJK SC"/>
      </rPr>
      <t>中通过</t>
    </r>
    <r>
      <rPr>
        <sz val="12"/>
        <color rgb="FF000000"/>
        <rFont val="等线"/>
        <family val="3"/>
        <charset val="134"/>
      </rPr>
      <t>Diffie–Hellman</t>
    </r>
    <r>
      <rPr>
        <sz val="12"/>
        <color rgb="FF000000"/>
        <rFont val="Noto Sans CJK SC"/>
      </rPr>
      <t>协议协商密钥，并实现了一个</t>
    </r>
    <r>
      <rPr>
        <sz val="12"/>
        <color rgb="FF000000"/>
        <rFont val="等线"/>
        <family val="3"/>
        <charset val="134"/>
      </rPr>
      <t>echo serve</t>
    </r>
  </si>
  <si>
    <r>
      <rPr>
        <sz val="12"/>
        <color rgb="FF000000"/>
        <rFont val="Noto Sans CJK SC"/>
      </rPr>
      <t>项目里面并没有执行</t>
    </r>
    <r>
      <rPr>
        <sz val="12"/>
        <color rgb="FF000000"/>
        <rFont val="等线"/>
        <family val="3"/>
        <charset val="134"/>
      </rPr>
      <t>pca</t>
    </r>
    <r>
      <rPr>
        <sz val="12"/>
        <color rgb="FF000000"/>
        <rFont val="Noto Sans CJK SC"/>
      </rPr>
      <t>的逻辑，只是创建了一个最基本的</t>
    </r>
    <r>
      <rPr>
        <sz val="12"/>
        <color rgb="FF000000"/>
        <rFont val="等线"/>
        <family val="3"/>
        <charset val="134"/>
      </rPr>
      <t>enclave</t>
    </r>
  </si>
  <si>
    <r>
      <rPr>
        <sz val="12"/>
        <color rgb="FF000000"/>
        <rFont val="Noto Sans CJK SC"/>
      </rPr>
      <t>示例如何使用</t>
    </r>
    <r>
      <rPr>
        <sz val="12"/>
        <color rgb="FF000000"/>
        <rFont val="等线"/>
        <family val="3"/>
        <charset val="134"/>
      </rPr>
      <t>sgx</t>
    </r>
    <r>
      <rPr>
        <sz val="12"/>
        <color rgb="FF000000"/>
        <rFont val="Noto Sans CJK SC"/>
      </rPr>
      <t>中的</t>
    </r>
    <r>
      <rPr>
        <sz val="12"/>
        <color rgb="FF000000"/>
        <rFont val="等线"/>
        <family val="3"/>
        <charset val="134"/>
      </rPr>
      <t>C++</t>
    </r>
    <r>
      <rPr>
        <sz val="12"/>
        <color rgb="FF000000"/>
        <rFont val="Noto Sans CJK SC"/>
      </rPr>
      <t>线性代数库</t>
    </r>
    <r>
      <rPr>
        <sz val="12"/>
        <color rgb="FF000000"/>
        <rFont val="等线"/>
        <family val="3"/>
        <charset val="134"/>
      </rPr>
      <t>eigen</t>
    </r>
  </si>
  <si>
    <r>
      <rPr>
        <sz val="12"/>
        <color rgb="FF000000"/>
        <rFont val="Noto Sans CJK SC"/>
      </rPr>
      <t>小</t>
    </r>
    <r>
      <rPr>
        <sz val="12"/>
        <color rgb="FF000000"/>
        <rFont val="等线"/>
        <family val="3"/>
        <charset val="134"/>
      </rPr>
      <t>demo</t>
    </r>
  </si>
  <si>
    <r>
      <rPr>
        <sz val="12"/>
        <color rgb="FF000000"/>
        <rFont val="Noto Sans CJK SC"/>
      </rPr>
      <t>使用</t>
    </r>
    <r>
      <rPr>
        <sz val="12"/>
        <color rgb="FF000000"/>
        <rFont val="等线"/>
        <family val="3"/>
        <charset val="134"/>
      </rPr>
      <t xml:space="preserve">intel sgx sdk </t>
    </r>
    <r>
      <rPr>
        <sz val="12"/>
        <color rgb="FF000000"/>
        <rFont val="Noto Sans CJK SC"/>
      </rPr>
      <t>中的接口测试</t>
    </r>
  </si>
  <si>
    <r>
      <rPr>
        <sz val="12"/>
        <color rgb="FF000000"/>
        <rFont val="等线"/>
        <family val="3"/>
        <charset val="134"/>
      </rPr>
      <t>go</t>
    </r>
    <r>
      <rPr>
        <sz val="12"/>
        <color rgb="FF000000"/>
        <rFont val="Noto Sans CJK SC"/>
      </rPr>
      <t>语言的</t>
    </r>
    <r>
      <rPr>
        <sz val="12"/>
        <color rgb="FF000000"/>
        <rFont val="等线"/>
        <family val="3"/>
        <charset val="134"/>
      </rPr>
      <t>enclave</t>
    </r>
    <r>
      <rPr>
        <sz val="12"/>
        <color rgb="FF000000"/>
        <rFont val="Noto Sans CJK SC"/>
      </rPr>
      <t>范例</t>
    </r>
  </si>
  <si>
    <r>
      <rPr>
        <sz val="12"/>
        <color rgb="FF000000"/>
        <rFont val="Noto Sans CJK SC"/>
      </rPr>
      <t xml:space="preserve">对 </t>
    </r>
    <r>
      <rPr>
        <sz val="12"/>
        <color rgb="FF000000"/>
        <rFont val="等线"/>
        <family val="3"/>
        <charset val="134"/>
      </rPr>
      <t xml:space="preserve">Intel </t>
    </r>
    <r>
      <rPr>
        <sz val="12"/>
        <color rgb="FF000000"/>
        <rFont val="Noto Sans CJK SC"/>
      </rPr>
      <t>官方代码示例的改编</t>
    </r>
  </si>
  <si>
    <r>
      <rPr>
        <sz val="12"/>
        <color rgb="FF000000"/>
        <rFont val="Noto Sans CJK SC"/>
      </rPr>
      <t>演示</t>
    </r>
    <r>
      <rPr>
        <sz val="12"/>
        <color rgb="FF000000"/>
        <rFont val="等线"/>
        <family val="3"/>
        <charset val="134"/>
      </rPr>
      <t>SGX</t>
    </r>
    <r>
      <rPr>
        <sz val="12"/>
        <color rgb="FF000000"/>
        <rFont val="Noto Sans CJK SC"/>
      </rPr>
      <t>基本用法</t>
    </r>
  </si>
  <si>
    <r>
      <rPr>
        <sz val="12"/>
        <color rgb="FF000000"/>
        <rFont val="等线"/>
        <family val="3"/>
        <charset val="134"/>
      </rPr>
      <t>Intel</t>
    </r>
    <r>
      <rPr>
        <sz val="12"/>
        <color rgb="FF000000"/>
        <rFont val="Noto Sans CJK SC"/>
      </rPr>
      <t xml:space="preserve">庐 </t>
    </r>
    <r>
      <rPr>
        <sz val="12"/>
        <color rgb="FF000000"/>
        <rFont val="等线"/>
        <family val="3"/>
        <charset val="134"/>
      </rPr>
      <t>Software Guard Extensions (Intel</t>
    </r>
    <r>
      <rPr>
        <sz val="12"/>
        <color rgb="FF000000"/>
        <rFont val="Noto Sans CJK SC"/>
      </rPr>
      <t xml:space="preserve">庐 </t>
    </r>
    <r>
      <rPr>
        <sz val="12"/>
        <color rgb="FF000000"/>
        <rFont val="等线"/>
        <family val="3"/>
        <charset val="134"/>
      </rPr>
      <t>SGX) Samples</t>
    </r>
  </si>
  <si>
    <r>
      <rPr>
        <sz val="12"/>
        <color rgb="FF000000"/>
        <rFont val="Noto Sans CJK SC"/>
      </rPr>
      <t>远程认证的</t>
    </r>
    <r>
      <rPr>
        <sz val="12"/>
        <color rgb="FF000000"/>
        <rFont val="等线"/>
        <family val="3"/>
        <charset val="134"/>
      </rPr>
      <t>demo</t>
    </r>
  </si>
  <si>
    <r>
      <rPr>
        <sz val="12"/>
        <color rgb="FF000000"/>
        <rFont val="Noto Sans CJK SC"/>
      </rPr>
      <t>演示了如何基于</t>
    </r>
    <r>
      <rPr>
        <sz val="12"/>
        <color rgb="FF000000"/>
        <rFont val="等线"/>
        <family val="3"/>
        <charset val="134"/>
      </rPr>
      <t>Intel SGX</t>
    </r>
    <r>
      <rPr>
        <sz val="12"/>
        <color rgb="FF000000"/>
        <rFont val="Noto Sans CJK SC"/>
      </rPr>
      <t>实现远程认证、密钥交换和加密数据处理</t>
    </r>
  </si>
  <si>
    <r>
      <rPr>
        <sz val="12"/>
        <color rgb="FF000000"/>
        <rFont val="Noto Sans CJK SC"/>
      </rPr>
      <t xml:space="preserve">以最小化示例为目标，演示了 </t>
    </r>
    <r>
      <rPr>
        <sz val="12"/>
        <color rgb="FF000000"/>
        <rFont val="等线"/>
        <family val="3"/>
        <charset val="134"/>
      </rPr>
      <t xml:space="preserve">Intel SGX Enclave </t>
    </r>
    <r>
      <rPr>
        <sz val="12"/>
        <color rgb="FF000000"/>
        <rFont val="Noto Sans CJK SC"/>
      </rPr>
      <t>的基本用法</t>
    </r>
  </si>
  <si>
    <r>
      <rPr>
        <sz val="12"/>
        <color rgb="FF000000"/>
        <rFont val="Noto Sans CJK SC"/>
      </rPr>
      <t>最小的</t>
    </r>
    <r>
      <rPr>
        <sz val="12"/>
        <color rgb="FF000000"/>
        <rFont val="等线"/>
        <family val="3"/>
        <charset val="134"/>
      </rPr>
      <t>sgx</t>
    </r>
    <r>
      <rPr>
        <sz val="12"/>
        <color rgb="FF000000"/>
        <rFont val="Noto Sans CJK SC"/>
      </rPr>
      <t>示例</t>
    </r>
  </si>
  <si>
    <r>
      <rPr>
        <sz val="12"/>
        <color rgb="FF000000"/>
        <rFont val="Noto Sans CJK SC"/>
      </rPr>
      <t xml:space="preserve">基于 </t>
    </r>
    <r>
      <rPr>
        <sz val="12"/>
        <color rgb="FF000000"/>
        <rFont val="等线"/>
        <family val="3"/>
        <charset val="134"/>
      </rPr>
      <t xml:space="preserve">Intel SGX </t>
    </r>
    <r>
      <rPr>
        <sz val="12"/>
        <color rgb="FF000000"/>
        <rFont val="Noto Sans CJK SC"/>
      </rPr>
      <t>的加密签名演示项目</t>
    </r>
  </si>
  <si>
    <r>
      <rPr>
        <sz val="12"/>
        <color rgb="FF000000"/>
        <rFont val="Noto Sans CJK SC"/>
      </rPr>
      <t>将典型应用在</t>
    </r>
    <r>
      <rPr>
        <sz val="12"/>
        <color rgb="FF000000"/>
        <rFont val="等线"/>
        <family val="3"/>
        <charset val="134"/>
      </rPr>
      <t xml:space="preserve">sgx </t>
    </r>
    <r>
      <rPr>
        <sz val="12"/>
        <color rgb="FF000000"/>
        <rFont val="Noto Sans CJK SC"/>
      </rPr>
      <t>进行测试</t>
    </r>
  </si>
  <si>
    <r>
      <rPr>
        <sz val="12"/>
        <color rgb="FF000000"/>
        <rFont val="等线"/>
        <family val="3"/>
        <charset val="134"/>
      </rPr>
      <t>sgx</t>
    </r>
    <r>
      <rPr>
        <sz val="12"/>
        <color rgb="FF000000"/>
        <rFont val="Noto Sans CJK SC"/>
      </rPr>
      <t>内外不同加密算法的性能测试</t>
    </r>
  </si>
  <si>
    <r>
      <rPr>
        <sz val="12"/>
        <color rgb="FF000000"/>
        <rFont val="Noto Sans CJK SC"/>
      </rPr>
      <t>把</t>
    </r>
    <r>
      <rPr>
        <sz val="12"/>
        <color rgb="FF000000"/>
        <rFont val="等线"/>
        <family val="3"/>
        <charset val="134"/>
      </rPr>
      <t>sgxmonitor</t>
    </r>
    <r>
      <rPr>
        <sz val="12"/>
        <color rgb="FF000000"/>
        <rFont val="Noto Sans CJK SC"/>
      </rPr>
      <t>放到容器里，以此在不同平台运行</t>
    </r>
  </si>
  <si>
    <r>
      <rPr>
        <sz val="12"/>
        <color rgb="FF000000"/>
        <rFont val="Noto Sans CJK SC"/>
      </rPr>
      <t xml:space="preserve">对 </t>
    </r>
    <r>
      <rPr>
        <sz val="12"/>
        <color rgb="FF000000"/>
        <rFont val="等线"/>
        <family val="3"/>
        <charset val="134"/>
      </rPr>
      <t xml:space="preserve">Intel SGX </t>
    </r>
    <r>
      <rPr>
        <sz val="12"/>
        <color rgb="FF000000"/>
        <rFont val="Noto Sans CJK SC"/>
      </rPr>
      <t>的性能进行基准测试（</t>
    </r>
    <r>
      <rPr>
        <sz val="12"/>
        <color rgb="FF000000"/>
        <rFont val="等线"/>
        <family val="3"/>
        <charset val="134"/>
      </rPr>
      <t>Benchmark</t>
    </r>
    <r>
      <rPr>
        <sz val="12"/>
        <color rgb="FF000000"/>
        <rFont val="Noto Sans CJK SC"/>
      </rPr>
      <t xml:space="preserve">），包括不同大小 </t>
    </r>
    <r>
      <rPr>
        <sz val="12"/>
        <color rgb="FF000000"/>
        <rFont val="等线"/>
        <family val="3"/>
        <charset val="134"/>
      </rPr>
      <t xml:space="preserve">Enclave </t>
    </r>
    <r>
      <rPr>
        <sz val="12"/>
        <color rgb="FF000000"/>
        <rFont val="Noto Sans CJK SC"/>
      </rPr>
      <t>的创建和运行时间对比</t>
    </r>
  </si>
  <si>
    <r>
      <rPr>
        <sz val="12"/>
        <color rgb="FF000000"/>
        <rFont val="Noto Sans CJK SC"/>
      </rPr>
      <t xml:space="preserve">用于证明，在 </t>
    </r>
    <r>
      <rPr>
        <sz val="12"/>
        <color rgb="FF000000"/>
        <rFont val="等线"/>
        <family val="3"/>
        <charset val="134"/>
      </rPr>
      <t xml:space="preserve">Intel SGX </t>
    </r>
    <r>
      <rPr>
        <sz val="12"/>
        <color rgb="FF000000"/>
        <rFont val="Noto Sans CJK SC"/>
      </rPr>
      <t>环境下，</t>
    </r>
    <r>
      <rPr>
        <sz val="12"/>
        <color rgb="FF000000"/>
        <rFont val="等线"/>
        <family val="3"/>
        <charset val="134"/>
      </rPr>
      <t xml:space="preserve">Cifar10 </t>
    </r>
    <r>
      <rPr>
        <sz val="12"/>
        <color rgb="FF000000"/>
        <rFont val="Noto Sans CJK SC"/>
      </rPr>
      <t>数据集的处理容易受到侧信道攻击（</t>
    </r>
    <r>
      <rPr>
        <sz val="12"/>
        <color rgb="FF000000"/>
        <rFont val="等线"/>
        <family val="3"/>
        <charset val="134"/>
      </rPr>
      <t>side channels</t>
    </r>
    <r>
      <rPr>
        <sz val="12"/>
        <color rgb="FF000000"/>
        <rFont val="Noto Sans CJK SC"/>
      </rPr>
      <t xml:space="preserve">），并且 </t>
    </r>
    <r>
      <rPr>
        <sz val="12"/>
        <color rgb="FF000000"/>
        <rFont val="等线"/>
        <family val="3"/>
        <charset val="134"/>
      </rPr>
      <t xml:space="preserve">SGX </t>
    </r>
    <r>
      <rPr>
        <sz val="12"/>
        <color rgb="FF000000"/>
        <rFont val="Noto Sans CJK SC"/>
      </rPr>
      <t>线程容易被操作系统的调度机制操控</t>
    </r>
  </si>
  <si>
    <r>
      <rPr>
        <sz val="12"/>
        <color rgb="FF000000"/>
        <rFont val="Noto Sans CJK SC"/>
      </rPr>
      <t>针对</t>
    </r>
    <r>
      <rPr>
        <sz val="12"/>
        <color rgb="FF000000"/>
        <rFont val="等线"/>
        <family val="3"/>
        <charset val="134"/>
      </rPr>
      <t>SGX</t>
    </r>
    <r>
      <rPr>
        <sz val="12"/>
        <color rgb="FF000000"/>
        <rFont val="Noto Sans CJK SC"/>
      </rPr>
      <t>的漏洞、攻击与防御</t>
    </r>
  </si>
  <si>
    <r>
      <rPr>
        <sz val="12"/>
        <color rgb="FF000000"/>
        <rFont val="Noto Sans CJK SC"/>
      </rPr>
      <t>针对</t>
    </r>
    <r>
      <rPr>
        <sz val="12"/>
        <color rgb="FF000000"/>
        <rFont val="等线"/>
        <family val="3"/>
        <charset val="134"/>
      </rPr>
      <t>SGX</t>
    </r>
    <r>
      <rPr>
        <sz val="12"/>
        <color rgb="FF000000"/>
        <rFont val="Noto Sans CJK SC"/>
      </rPr>
      <t>的漏洞、攻击与防御</t>
    </r>
  </si>
  <si>
    <r>
      <rPr>
        <sz val="12"/>
        <color rgb="FF000000"/>
        <rFont val="Noto Sans CJK SC"/>
      </rPr>
      <t>针对</t>
    </r>
    <r>
      <rPr>
        <sz val="12"/>
        <color rgb="FF000000"/>
        <rFont val="等线"/>
        <family val="3"/>
        <charset val="134"/>
      </rPr>
      <t>SGX</t>
    </r>
    <r>
      <rPr>
        <sz val="12"/>
        <color rgb="FF000000"/>
        <rFont val="Noto Sans CJK SC"/>
      </rPr>
      <t>的漏洞、攻击与防御</t>
    </r>
  </si>
  <si>
    <r>
      <rPr>
        <sz val="12"/>
        <color rgb="FF000000"/>
        <rFont val="Noto Sans CJK SC"/>
      </rPr>
      <t>围绕</t>
    </r>
    <r>
      <rPr>
        <sz val="12"/>
        <color rgb="FF000000"/>
        <rFont val="等线"/>
        <family val="3"/>
        <charset val="134"/>
      </rPr>
      <t>enclave</t>
    </r>
    <r>
      <rPr>
        <sz val="12"/>
        <color rgb="FF000000"/>
        <rFont val="Noto Sans CJK SC"/>
      </rPr>
      <t>攻击的一系列实验</t>
    </r>
  </si>
  <si>
    <r>
      <rPr>
        <sz val="12"/>
        <color rgb="FF000000"/>
        <rFont val="Noto Sans CJK SC"/>
      </rPr>
      <t>针对</t>
    </r>
    <r>
      <rPr>
        <sz val="12"/>
        <color rgb="FF000000"/>
        <rFont val="等线"/>
        <family val="3"/>
        <charset val="134"/>
      </rPr>
      <t>SGX</t>
    </r>
    <r>
      <rPr>
        <sz val="12"/>
        <color rgb="FF000000"/>
        <rFont val="Noto Sans CJK SC"/>
      </rPr>
      <t>的漏洞、攻击与防御</t>
    </r>
  </si>
  <si>
    <r>
      <rPr>
        <sz val="12"/>
        <color rgb="FF000000"/>
        <rFont val="等线"/>
        <family val="3"/>
        <charset val="134"/>
      </rPr>
      <t>Intel SGX</t>
    </r>
    <r>
      <rPr>
        <sz val="12"/>
        <color rgb="FF000000"/>
        <rFont val="Noto Sans CJK SC"/>
      </rPr>
      <t>环境下</t>
    </r>
    <r>
      <rPr>
        <sz val="12"/>
        <color rgb="FF000000"/>
        <rFont val="等线"/>
        <family val="3"/>
        <charset val="134"/>
      </rPr>
      <t>RSA</t>
    </r>
    <r>
      <rPr>
        <sz val="12"/>
        <color rgb="FF000000"/>
        <rFont val="Noto Sans CJK SC"/>
      </rPr>
      <t>密钥生成的单条迹攻击研究与实现</t>
    </r>
  </si>
  <si>
    <r>
      <rPr>
        <sz val="12"/>
        <color rgb="FF000000"/>
        <rFont val="Noto Sans CJK SC"/>
      </rPr>
      <t>针对</t>
    </r>
    <r>
      <rPr>
        <sz val="12"/>
        <color rgb="FF000000"/>
        <rFont val="等线"/>
        <family val="3"/>
        <charset val="134"/>
      </rPr>
      <t>SGX</t>
    </r>
    <r>
      <rPr>
        <sz val="12"/>
        <color rgb="FF000000"/>
        <rFont val="Noto Sans CJK SC"/>
      </rPr>
      <t>的漏洞、攻击与防御</t>
    </r>
  </si>
  <si>
    <r>
      <rPr>
        <sz val="12"/>
        <color rgb="FF000000"/>
        <rFont val="Noto Sans CJK SC"/>
      </rPr>
      <t>针对</t>
    </r>
    <r>
      <rPr>
        <sz val="12"/>
        <color rgb="FF000000"/>
        <rFont val="等线"/>
        <family val="3"/>
        <charset val="134"/>
      </rPr>
      <t>SGX</t>
    </r>
    <r>
      <rPr>
        <sz val="12"/>
        <color rgb="FF000000"/>
        <rFont val="Noto Sans CJK SC"/>
      </rPr>
      <t>的漏洞、攻击与防御</t>
    </r>
  </si>
  <si>
    <r>
      <rPr>
        <sz val="12"/>
        <color rgb="FF000000"/>
        <rFont val="Noto Sans CJK SC"/>
      </rPr>
      <t>针对</t>
    </r>
    <r>
      <rPr>
        <sz val="12"/>
        <color rgb="FF000000"/>
        <rFont val="等线"/>
        <family val="3"/>
        <charset val="134"/>
      </rPr>
      <t>SGX</t>
    </r>
    <r>
      <rPr>
        <sz val="12"/>
        <color rgb="FF000000"/>
        <rFont val="Noto Sans CJK SC"/>
      </rPr>
      <t>的漏洞、攻击与防御</t>
    </r>
  </si>
  <si>
    <r>
      <rPr>
        <sz val="12"/>
        <color rgb="FF000000"/>
        <rFont val="Noto Sans CJK SC"/>
      </rPr>
      <t>针对</t>
    </r>
    <r>
      <rPr>
        <sz val="12"/>
        <color rgb="FF000000"/>
        <rFont val="等线"/>
        <family val="3"/>
        <charset val="134"/>
      </rPr>
      <t>SGX</t>
    </r>
    <r>
      <rPr>
        <sz val="12"/>
        <color rgb="FF000000"/>
        <rFont val="Noto Sans CJK SC"/>
      </rPr>
      <t>的漏洞、攻击与防御</t>
    </r>
  </si>
  <si>
    <r>
      <rPr>
        <sz val="12"/>
        <color rgb="FF000000"/>
        <rFont val="Noto Sans CJK SC"/>
      </rPr>
      <t xml:space="preserve">实现了基于 </t>
    </r>
    <r>
      <rPr>
        <sz val="12"/>
        <color rgb="FF000000"/>
        <rFont val="等线"/>
        <family val="3"/>
        <charset val="134"/>
      </rPr>
      <t xml:space="preserve">Intel SGX </t>
    </r>
    <r>
      <rPr>
        <sz val="12"/>
        <color rgb="FF000000"/>
        <rFont val="Noto Sans CJK SC"/>
      </rPr>
      <t xml:space="preserve">的 </t>
    </r>
    <r>
      <rPr>
        <sz val="12"/>
        <color rgb="FF000000"/>
        <rFont val="等线"/>
        <family val="3"/>
        <charset val="134"/>
      </rPr>
      <t xml:space="preserve">Flush+Reload </t>
    </r>
    <r>
      <rPr>
        <sz val="12"/>
        <color rgb="FF000000"/>
        <rFont val="Noto Sans CJK SC"/>
      </rPr>
      <t>隐蔽通道（</t>
    </r>
    <r>
      <rPr>
        <sz val="12"/>
        <color rgb="FF000000"/>
        <rFont val="等线"/>
        <family val="3"/>
        <charset val="134"/>
      </rPr>
      <t>covert channel</t>
    </r>
    <r>
      <rPr>
        <sz val="12"/>
        <color rgb="FF000000"/>
        <rFont val="Noto Sans CJK SC"/>
      </rPr>
      <t>）攻击演示</t>
    </r>
  </si>
  <si>
    <r>
      <rPr>
        <sz val="12"/>
        <color rgb="FF000000"/>
        <rFont val="Noto Sans CJK SC"/>
      </rPr>
      <t>针对</t>
    </r>
    <r>
      <rPr>
        <sz val="12"/>
        <color rgb="FF000000"/>
        <rFont val="等线"/>
        <family val="3"/>
        <charset val="134"/>
      </rPr>
      <t>SGX</t>
    </r>
    <r>
      <rPr>
        <sz val="12"/>
        <color rgb="FF000000"/>
        <rFont val="Noto Sans CJK SC"/>
      </rPr>
      <t>的漏洞、攻击与防御</t>
    </r>
  </si>
  <si>
    <r>
      <rPr>
        <sz val="12"/>
        <color rgb="FF000000"/>
        <rFont val="Noto Sans CJK SC"/>
      </rPr>
      <t>针对</t>
    </r>
    <r>
      <rPr>
        <sz val="12"/>
        <color rgb="FF000000"/>
        <rFont val="等线"/>
        <family val="3"/>
        <charset val="134"/>
      </rPr>
      <t>SGX</t>
    </r>
    <r>
      <rPr>
        <sz val="12"/>
        <color rgb="FF000000"/>
        <rFont val="Noto Sans CJK SC"/>
      </rPr>
      <t>的漏洞、攻击与防御</t>
    </r>
  </si>
  <si>
    <r>
      <rPr>
        <sz val="12"/>
        <color rgb="FF000000"/>
        <rFont val="Noto Sans CJK SC"/>
      </rPr>
      <t xml:space="preserve">为 </t>
    </r>
    <r>
      <rPr>
        <sz val="12"/>
        <color rgb="FF000000"/>
        <rFont val="等线"/>
        <family val="3"/>
        <charset val="134"/>
      </rPr>
      <t xml:space="preserve">Intel SGX </t>
    </r>
    <r>
      <rPr>
        <sz val="12"/>
        <color rgb="FF000000"/>
        <rFont val="Noto Sans CJK SC"/>
      </rPr>
      <t>侧信道攻击、漏洞利用和安全性分析设计的研究工具和框架</t>
    </r>
  </si>
  <si>
    <r>
      <rPr>
        <sz val="12"/>
        <color rgb="FF000000"/>
        <rFont val="Noto Sans CJK SC"/>
      </rPr>
      <t>针对</t>
    </r>
    <r>
      <rPr>
        <sz val="12"/>
        <color rgb="FF000000"/>
        <rFont val="等线"/>
        <family val="3"/>
        <charset val="134"/>
      </rPr>
      <t>SGX</t>
    </r>
    <r>
      <rPr>
        <sz val="12"/>
        <color rgb="FF000000"/>
        <rFont val="Noto Sans CJK SC"/>
      </rPr>
      <t>的漏洞、攻击与防御</t>
    </r>
  </si>
  <si>
    <r>
      <rPr>
        <sz val="12"/>
        <color rgb="FF000000"/>
        <rFont val="Noto Sans CJK SC"/>
      </rPr>
      <t>针对</t>
    </r>
    <r>
      <rPr>
        <sz val="12"/>
        <color rgb="FF000000"/>
        <rFont val="等线"/>
        <family val="3"/>
        <charset val="134"/>
      </rPr>
      <t>SGX</t>
    </r>
    <r>
      <rPr>
        <sz val="12"/>
        <color rgb="FF000000"/>
        <rFont val="Noto Sans CJK SC"/>
      </rPr>
      <t>的漏洞、攻击与防御</t>
    </r>
  </si>
  <si>
    <r>
      <rPr>
        <sz val="12"/>
        <color rgb="FF000000"/>
        <rFont val="Noto Sans CJK SC"/>
      </rPr>
      <t>针对</t>
    </r>
    <r>
      <rPr>
        <sz val="12"/>
        <color rgb="FF000000"/>
        <rFont val="等线"/>
        <family val="3"/>
        <charset val="134"/>
      </rPr>
      <t>SGX</t>
    </r>
    <r>
      <rPr>
        <sz val="12"/>
        <color rgb="FF000000"/>
        <rFont val="Noto Sans CJK SC"/>
      </rPr>
      <t>的漏洞、攻击与防御</t>
    </r>
  </si>
  <si>
    <r>
      <rPr>
        <sz val="12"/>
        <color rgb="FF000000"/>
        <rFont val="Noto Sans CJK SC"/>
      </rPr>
      <t>针对</t>
    </r>
    <r>
      <rPr>
        <sz val="12"/>
        <color rgb="FF000000"/>
        <rFont val="等线"/>
        <family val="3"/>
        <charset val="134"/>
      </rPr>
      <t>SGX</t>
    </r>
    <r>
      <rPr>
        <sz val="12"/>
        <color rgb="FF000000"/>
        <rFont val="Noto Sans CJK SC"/>
      </rPr>
      <t>的漏洞、攻击与防御</t>
    </r>
  </si>
  <si>
    <r>
      <rPr>
        <sz val="12"/>
        <color rgb="FF000000"/>
        <rFont val="Noto Sans CJK SC"/>
      </rPr>
      <t>一个针对</t>
    </r>
    <r>
      <rPr>
        <sz val="12"/>
        <color rgb="FF000000"/>
        <rFont val="等线"/>
        <family val="3"/>
        <charset val="134"/>
      </rPr>
      <t>enclave</t>
    </r>
    <r>
      <rPr>
        <sz val="12"/>
        <color rgb="FF000000"/>
        <rFont val="Noto Sans CJK SC"/>
      </rPr>
      <t>攻击的演示</t>
    </r>
  </si>
  <si>
    <r>
      <rPr>
        <sz val="12"/>
        <color rgb="FF000000"/>
        <rFont val="Noto Sans CJK SC"/>
      </rPr>
      <t>针对</t>
    </r>
    <r>
      <rPr>
        <sz val="12"/>
        <color rgb="FF000000"/>
        <rFont val="等线"/>
        <family val="3"/>
        <charset val="134"/>
      </rPr>
      <t>SGX</t>
    </r>
    <r>
      <rPr>
        <sz val="12"/>
        <color rgb="FF000000"/>
        <rFont val="Noto Sans CJK SC"/>
      </rPr>
      <t>的漏洞、攻击与防御</t>
    </r>
  </si>
  <si>
    <r>
      <rPr>
        <sz val="12"/>
        <color rgb="FF000000"/>
        <rFont val="Noto Sans CJK SC"/>
      </rPr>
      <t>针对</t>
    </r>
    <r>
      <rPr>
        <sz val="12"/>
        <color rgb="FF000000"/>
        <rFont val="等线"/>
        <family val="3"/>
        <charset val="134"/>
      </rPr>
      <t>SGX</t>
    </r>
    <r>
      <rPr>
        <sz val="12"/>
        <color rgb="FF000000"/>
        <rFont val="Noto Sans CJK SC"/>
      </rPr>
      <t>的漏洞、攻击与防御</t>
    </r>
  </si>
  <si>
    <r>
      <rPr>
        <sz val="12"/>
        <color rgb="FF000000"/>
        <rFont val="Noto Sans CJK SC"/>
      </rPr>
      <t>针对</t>
    </r>
    <r>
      <rPr>
        <sz val="12"/>
        <color rgb="FF000000"/>
        <rFont val="等线"/>
        <family val="3"/>
        <charset val="134"/>
      </rPr>
      <t>SGX</t>
    </r>
    <r>
      <rPr>
        <sz val="12"/>
        <color rgb="FF000000"/>
        <rFont val="Noto Sans CJK SC"/>
      </rPr>
      <t>的漏洞、攻击与防御</t>
    </r>
  </si>
  <si>
    <r>
      <rPr>
        <sz val="12"/>
        <color rgb="FF000000"/>
        <rFont val="Noto Sans CJK SC"/>
      </rPr>
      <t>针对</t>
    </r>
    <r>
      <rPr>
        <sz val="12"/>
        <color rgb="FF000000"/>
        <rFont val="等线"/>
        <family val="3"/>
        <charset val="134"/>
      </rPr>
      <t>SGX</t>
    </r>
    <r>
      <rPr>
        <sz val="12"/>
        <color rgb="FF000000"/>
        <rFont val="Noto Sans CJK SC"/>
      </rPr>
      <t>的漏洞、攻击与防御</t>
    </r>
  </si>
  <si>
    <r>
      <rPr>
        <sz val="12"/>
        <color rgb="FF000000"/>
        <rFont val="Noto Sans CJK SC"/>
      </rPr>
      <t>针对</t>
    </r>
    <r>
      <rPr>
        <sz val="12"/>
        <color rgb="FF000000"/>
        <rFont val="等线"/>
        <family val="3"/>
        <charset val="134"/>
      </rPr>
      <t>SGX</t>
    </r>
    <r>
      <rPr>
        <sz val="12"/>
        <color rgb="FF000000"/>
        <rFont val="Noto Sans CJK SC"/>
      </rPr>
      <t>的漏洞、攻击与防御</t>
    </r>
  </si>
  <si>
    <r>
      <rPr>
        <sz val="12"/>
        <color rgb="FF000000"/>
        <rFont val="Noto Sans CJK SC"/>
      </rPr>
      <t>针对</t>
    </r>
    <r>
      <rPr>
        <sz val="12"/>
        <color rgb="FF000000"/>
        <rFont val="等线"/>
        <family val="3"/>
        <charset val="134"/>
      </rPr>
      <t>SGX</t>
    </r>
    <r>
      <rPr>
        <sz val="12"/>
        <color rgb="FF000000"/>
        <rFont val="Noto Sans CJK SC"/>
      </rPr>
      <t>的漏洞、攻击与防御</t>
    </r>
  </si>
  <si>
    <r>
      <rPr>
        <sz val="12"/>
        <color rgb="FF000000"/>
        <rFont val="等线"/>
        <family val="3"/>
        <charset val="134"/>
      </rPr>
      <t>hacking SGX enclaves</t>
    </r>
    <r>
      <rPr>
        <sz val="12"/>
        <color rgb="FF000000"/>
        <rFont val="Noto Sans CJK SC"/>
      </rPr>
      <t>训练而设计的靶场项目</t>
    </r>
  </si>
  <si>
    <r>
      <rPr>
        <sz val="12"/>
        <color rgb="FF000000"/>
        <rFont val="Noto Sans CJK SC"/>
      </rPr>
      <t>针对</t>
    </r>
    <r>
      <rPr>
        <sz val="12"/>
        <color rgb="FF000000"/>
        <rFont val="等线"/>
        <family val="3"/>
        <charset val="134"/>
      </rPr>
      <t>SGX</t>
    </r>
    <r>
      <rPr>
        <sz val="12"/>
        <color rgb="FF000000"/>
        <rFont val="Noto Sans CJK SC"/>
      </rPr>
      <t>的漏洞、攻击与防御</t>
    </r>
  </si>
  <si>
    <r>
      <rPr>
        <sz val="12"/>
        <color rgb="FF000000"/>
        <rFont val="Noto Sans CJK SC"/>
      </rPr>
      <t>类别</t>
    </r>
    <r>
      <rPr>
        <sz val="12"/>
        <color rgb="FF000000"/>
        <rFont val="等线"/>
        <family val="3"/>
        <charset val="134"/>
      </rPr>
      <t>by goal</t>
    </r>
  </si>
  <si>
    <r>
      <rPr>
        <sz val="12"/>
        <color rgb="FF000000"/>
        <rFont val="Noto Sans CJK SC"/>
      </rPr>
      <t>类别</t>
    </r>
    <r>
      <rPr>
        <sz val="12"/>
        <color rgb="FF000000"/>
        <rFont val="等线"/>
        <family val="3"/>
        <charset val="134"/>
      </rPr>
      <t>by context</t>
    </r>
  </si>
  <si>
    <r>
      <rPr>
        <sz val="11"/>
        <color rgb="FF000000"/>
        <rFont val="Noto Sans CJK SC"/>
      </rPr>
      <t>测</t>
    </r>
    <r>
      <rPr>
        <sz val="11"/>
        <color rgb="FF000000"/>
        <rFont val="Calibri"/>
        <family val="2"/>
      </rPr>
      <t>SGX</t>
    </r>
    <r>
      <rPr>
        <sz val="11"/>
        <color rgb="FF000000"/>
        <rFont val="Noto Sans CJK SC"/>
      </rPr>
      <t>的</t>
    </r>
    <r>
      <rPr>
        <sz val="11"/>
        <color rgb="FF000000"/>
        <rFont val="Calibri"/>
        <family val="2"/>
      </rPr>
      <t>TestCode</t>
    </r>
    <r>
      <rPr>
        <sz val="11"/>
        <color rgb="FF000000"/>
        <rFont val="Noto Sans CJK SC"/>
      </rPr>
      <t>测了什么功能或模块</t>
    </r>
  </si>
  <si>
    <r>
      <rPr>
        <sz val="11"/>
        <color rgb="FF000000"/>
        <rFont val="Arial"/>
        <family val="2"/>
      </rPr>
      <t>测</t>
    </r>
    <r>
      <rPr>
        <sz val="11"/>
        <color rgb="FF000000"/>
        <rFont val="Calibri"/>
        <family val="2"/>
      </rPr>
      <t>SGX</t>
    </r>
    <r>
      <rPr>
        <sz val="11"/>
        <color rgb="FF000000"/>
        <rFont val="Arial"/>
        <family val="2"/>
      </rPr>
      <t>的</t>
    </r>
    <r>
      <rPr>
        <sz val="11"/>
        <color rgb="FF000000"/>
        <rFont val="Calibri"/>
        <family val="2"/>
      </rPr>
      <t>TestCode</t>
    </r>
    <r>
      <rPr>
        <sz val="11"/>
        <color rgb="FF000000"/>
        <rFont val="Arial"/>
        <family val="2"/>
      </rPr>
      <t xml:space="preserve">的测试类型
</t>
    </r>
    <r>
      <rPr>
        <sz val="11"/>
        <color rgb="FF000000"/>
        <rFont val="Noto Sans"/>
        <family val="2"/>
      </rPr>
      <t>（先不弄这列了）</t>
    </r>
  </si>
  <si>
    <r>
      <rPr>
        <sz val="12"/>
        <color rgb="FF000000"/>
        <rFont val="等线"/>
        <family val="3"/>
        <charset val="134"/>
      </rPr>
      <t>Enclave</t>
    </r>
    <r>
      <rPr>
        <sz val="12"/>
        <color rgb="FF000000"/>
        <rFont val="Noto Sans CJK SC"/>
      </rPr>
      <t>创建</t>
    </r>
    <r>
      <rPr>
        <sz val="12"/>
        <color rgb="FF000000"/>
        <rFont val="等线"/>
        <family val="3"/>
        <charset val="134"/>
      </rPr>
      <t>/</t>
    </r>
    <r>
      <rPr>
        <sz val="12"/>
        <color rgb="FF000000"/>
        <rFont val="Noto Sans CJK SC"/>
      </rPr>
      <t>销毁（</t>
    </r>
    <r>
      <rPr>
        <sz val="12"/>
        <color rgb="FF000000"/>
        <rFont val="等线"/>
        <family val="3"/>
        <charset val="134"/>
      </rPr>
      <t>sgx_create_enclave()</t>
    </r>
    <r>
      <rPr>
        <sz val="12"/>
        <color rgb="FF000000"/>
        <rFont val="Noto Sans CJK SC"/>
      </rPr>
      <t>、</t>
    </r>
    <r>
      <rPr>
        <sz val="12"/>
        <color rgb="FF000000"/>
        <rFont val="等线"/>
        <family val="3"/>
        <charset val="134"/>
      </rPr>
      <t>sgx_destroy_enclave()</t>
    </r>
    <r>
      <rPr>
        <sz val="12"/>
        <color rgb="FF000000"/>
        <rFont val="Noto Sans CJK SC"/>
      </rPr>
      <t xml:space="preserve">）
</t>
    </r>
    <r>
      <rPr>
        <sz val="12"/>
        <color rgb="FF000000"/>
        <rFont val="等线"/>
        <family val="3"/>
        <charset val="134"/>
      </rPr>
      <t xml:space="preserve">ecall(
</t>
    </r>
    <r>
      <rPr>
        <sz val="12"/>
        <color rgb="FF000000"/>
        <rFont val="Noto Sans CJK SC"/>
      </rPr>
      <t xml:space="preserve">密钥相关：
初始化区域密钥 </t>
    </r>
    <r>
      <rPr>
        <sz val="12"/>
        <color rgb="FF000000"/>
        <rFont val="等线"/>
        <family val="3"/>
        <charset val="134"/>
      </rPr>
      <t>pw_region_enroll()</t>
    </r>
    <r>
      <rPr>
        <sz val="12"/>
        <color rgb="FF000000"/>
        <rFont val="Noto Sans CJK SC"/>
      </rPr>
      <t>、
生成密封的哈希</t>
    </r>
    <r>
      <rPr>
        <sz val="12"/>
        <color rgb="FF000000"/>
        <rFont val="等线"/>
        <family val="3"/>
        <charset val="134"/>
      </rPr>
      <t>blob pw_setup()</t>
    </r>
    <r>
      <rPr>
        <sz val="12"/>
        <color rgb="FF000000"/>
        <rFont val="Noto Sans CJK SC"/>
      </rPr>
      <t>、
测试密钥错误检测功能</t>
    </r>
    <r>
      <rPr>
        <sz val="12"/>
        <color rgb="FF000000"/>
        <rFont val="等线"/>
        <family val="3"/>
        <charset val="134"/>
      </rPr>
      <t xml:space="preserve">pw_check()
)
ocall(
</t>
    </r>
    <r>
      <rPr>
        <sz val="12"/>
        <color rgb="FF000000"/>
        <rFont val="Noto Sans CJK SC"/>
      </rPr>
      <t xml:space="preserve">打印调试信息 </t>
    </r>
    <r>
      <rPr>
        <sz val="12"/>
        <color rgb="FF000000"/>
        <rFont val="等线"/>
        <family val="3"/>
        <charset val="134"/>
      </rPr>
      <t>emit_debug()</t>
    </r>
    <r>
      <rPr>
        <sz val="12"/>
        <color rgb="FF000000"/>
        <rFont val="Noto Sans CJK SC"/>
      </rPr>
      <t xml:space="preserve">、
保存密封的区域密钥 </t>
    </r>
    <r>
      <rPr>
        <sz val="12"/>
        <color rgb="FF000000"/>
        <rFont val="等线"/>
        <family val="3"/>
        <charset val="134"/>
      </rPr>
      <t>write_region_data()</t>
    </r>
    <r>
      <rPr>
        <sz val="12"/>
        <color rgb="FF000000"/>
        <rFont val="Noto Sans CJK SC"/>
      </rPr>
      <t xml:space="preserve">、
读取密封的区域密钥 </t>
    </r>
    <r>
      <rPr>
        <sz val="12"/>
        <color rgb="FF000000"/>
        <rFont val="等线"/>
        <family val="3"/>
        <charset val="134"/>
      </rPr>
      <t>read_region_data()
)</t>
    </r>
  </si>
  <si>
    <r>
      <rPr>
        <sz val="12"/>
        <color rgb="FF000000"/>
        <rFont val="Aptos Narrow"/>
      </rPr>
      <t>Execution Bugs</t>
    </r>
    <r>
      <rPr>
        <sz val="12"/>
        <color rgb="FF000000"/>
        <rFont val="Microsoft Yahei"/>
        <family val="2"/>
        <charset val="134"/>
      </rPr>
      <t>：</t>
    </r>
    <r>
      <rPr>
        <sz val="12"/>
        <color rgb="FF000000"/>
        <rFont val="Aptos Narrow"/>
      </rPr>
      <t>enclave</t>
    </r>
    <r>
      <rPr>
        <sz val="12"/>
        <color rgb="FF000000"/>
        <rFont val="Microsoft Yahei"/>
        <family val="2"/>
        <charset val="134"/>
      </rPr>
      <t>创建</t>
    </r>
    <r>
      <rPr>
        <sz val="12"/>
        <color rgb="FF000000"/>
        <rFont val="Aptos Narrow"/>
      </rPr>
      <t>/</t>
    </r>
    <r>
      <rPr>
        <sz val="12"/>
        <color rgb="FF000000"/>
        <rFont val="Microsoft Yahei"/>
        <family val="2"/>
        <charset val="134"/>
      </rPr>
      <t>销毁</t>
    </r>
    <r>
      <rPr>
        <sz val="12"/>
        <color rgb="FF000000"/>
        <rFont val="Aptos Narrow"/>
      </rPr>
      <t xml:space="preserve">
Security</t>
    </r>
    <r>
      <rPr>
        <sz val="12"/>
        <color rgb="FF000000"/>
        <rFont val="Microsoft Yahei"/>
        <family val="2"/>
        <charset val="134"/>
      </rPr>
      <t>：密钥相关操作、密钥封存</t>
    </r>
    <r>
      <rPr>
        <sz val="12"/>
        <color rgb="FF000000"/>
        <rFont val="Aptos Narrow"/>
      </rPr>
      <t xml:space="preserve">
Other</t>
    </r>
    <r>
      <rPr>
        <sz val="12"/>
        <color rgb="FF000000"/>
        <rFont val="Microsoft Yahei"/>
        <family val="2"/>
        <charset val="134"/>
      </rPr>
      <t>：打印调试信息</t>
    </r>
  </si>
  <si>
    <r>
      <rPr>
        <sz val="12"/>
        <color rgb="FF000000"/>
        <rFont val="等线"/>
        <family val="3"/>
        <charset val="134"/>
      </rPr>
      <t>oblivious sorting</t>
    </r>
    <r>
      <rPr>
        <sz val="12"/>
        <color rgb="FF000000"/>
        <rFont val="Noto Sans CJK SC"/>
      </rPr>
      <t>算法</t>
    </r>
  </si>
  <si>
    <r>
      <rPr>
        <sz val="12"/>
        <color rgb="FF000000"/>
        <rFont val="等线"/>
        <family val="3"/>
        <charset val="134"/>
      </rPr>
      <t>wasm</t>
    </r>
    <r>
      <rPr>
        <sz val="12"/>
        <color rgb="FF000000"/>
        <rFont val="Noto Sans CJK SC"/>
      </rPr>
      <t>的运行时系统</t>
    </r>
  </si>
  <si>
    <r>
      <rPr>
        <sz val="12"/>
        <color rgb="FF000000"/>
        <rFont val="等线"/>
        <family val="3"/>
        <charset val="134"/>
      </rPr>
      <t>pytorch</t>
    </r>
    <r>
      <rPr>
        <sz val="12"/>
        <color rgb="FF000000"/>
        <rFont val="Noto Sans CJK SC"/>
      </rPr>
      <t>移植</t>
    </r>
  </si>
  <si>
    <r>
      <rPr>
        <sz val="12"/>
        <color rgb="FF000000"/>
        <rFont val="等线"/>
        <family val="3"/>
        <charset val="134"/>
      </rPr>
      <t>SQLite</t>
    </r>
    <r>
      <rPr>
        <sz val="12"/>
        <color rgb="FF000000"/>
        <rFont val="Noto Sans CJK SC"/>
      </rPr>
      <t>移植</t>
    </r>
  </si>
  <si>
    <r>
      <rPr>
        <sz val="12"/>
        <color rgb="FF000000"/>
        <rFont val="等线"/>
        <family val="3"/>
        <charset val="134"/>
      </rPr>
      <t xml:space="preserve">SGX-DPDK </t>
    </r>
    <r>
      <rPr>
        <sz val="12"/>
        <color rgb="FF000000"/>
        <rFont val="Noto Sans CJK SC"/>
      </rPr>
      <t>将原本运行在防火墙设备上的中间件功能（例如包过滤、日志记录转化 纯软件定义的网络功能（</t>
    </r>
    <r>
      <rPr>
        <sz val="12"/>
        <color rgb="FF000000"/>
        <rFont val="等线"/>
        <family val="3"/>
        <charset val="134"/>
      </rPr>
      <t>NFV</t>
    </r>
    <r>
      <rPr>
        <sz val="12"/>
        <color rgb="FF000000"/>
        <rFont val="Noto Sans CJK SC"/>
      </rPr>
      <t>）</t>
    </r>
  </si>
  <si>
    <r>
      <rPr>
        <sz val="12"/>
        <color rgb="FF000000"/>
        <rFont val="等线"/>
        <family val="3"/>
        <charset val="134"/>
      </rPr>
      <t>TensorFlow Lite</t>
    </r>
    <r>
      <rPr>
        <sz val="12"/>
        <color rgb="FF000000"/>
        <rFont val="Noto Sans CJK SC"/>
      </rPr>
      <t>移植到</t>
    </r>
    <r>
      <rPr>
        <sz val="12"/>
        <color rgb="FF000000"/>
        <rFont val="等线"/>
        <family val="3"/>
        <charset val="134"/>
      </rPr>
      <t>enclave</t>
    </r>
    <r>
      <rPr>
        <sz val="12"/>
        <color rgb="FF000000"/>
        <rFont val="Noto Sans CJK SC"/>
      </rPr>
      <t>里面</t>
    </r>
  </si>
  <si>
    <r>
      <rPr>
        <sz val="12"/>
        <color rgb="FF000000"/>
        <rFont val="Noto Sans CJK SC"/>
      </rPr>
      <t>将</t>
    </r>
    <r>
      <rPr>
        <sz val="12"/>
        <color rgb="FF000000"/>
        <rFont val="等线"/>
        <family val="3"/>
        <charset val="134"/>
      </rPr>
      <t>doom3</t>
    </r>
    <r>
      <rPr>
        <sz val="12"/>
        <color rgb="FF000000"/>
        <rFont val="Noto Sans CJK SC"/>
      </rPr>
      <t>移植实现防作弊</t>
    </r>
    <r>
      <rPr>
        <sz val="12"/>
        <color rgb="FF000000"/>
        <rFont val="等线"/>
        <family val="3"/>
        <charset val="134"/>
      </rPr>
      <t>[241]</t>
    </r>
  </si>
  <si>
    <r>
      <rPr>
        <sz val="12"/>
        <color rgb="FF000000"/>
        <rFont val="等线"/>
        <family val="3"/>
        <charset val="134"/>
      </rPr>
      <t>sqlite</t>
    </r>
    <r>
      <rPr>
        <sz val="12"/>
        <color rgb="FF000000"/>
        <rFont val="Noto Sans CJK SC"/>
      </rPr>
      <t>移植</t>
    </r>
  </si>
  <si>
    <r>
      <rPr>
        <sz val="12"/>
        <color rgb="FF000000"/>
        <rFont val="等线"/>
        <family val="3"/>
        <charset val="134"/>
      </rPr>
      <t>webassembly</t>
    </r>
    <r>
      <rPr>
        <sz val="12"/>
        <color rgb="FF000000"/>
        <rFont val="Noto Sans CJK SC"/>
      </rPr>
      <t>移植</t>
    </r>
  </si>
  <si>
    <r>
      <rPr>
        <sz val="12"/>
        <color rgb="FF000000"/>
        <rFont val="等线"/>
        <family val="3"/>
        <charset val="134"/>
      </rPr>
      <t>sqlite</t>
    </r>
    <r>
      <rPr>
        <sz val="12"/>
        <color rgb="FF000000"/>
        <rFont val="Noto Sans CJK SC"/>
      </rPr>
      <t>移植</t>
    </r>
  </si>
  <si>
    <r>
      <rPr>
        <sz val="12"/>
        <color rgb="FF000000"/>
        <rFont val="等线"/>
        <family val="3"/>
        <charset val="134"/>
      </rPr>
      <t>sqlite</t>
    </r>
    <r>
      <rPr>
        <sz val="12"/>
        <color rgb="FF000000"/>
        <rFont val="Noto Sans CJK SC"/>
      </rPr>
      <t>移植</t>
    </r>
  </si>
  <si>
    <r>
      <rPr>
        <sz val="12"/>
        <color rgb="FF000000"/>
        <rFont val="Noto Sans CJK SC"/>
      </rPr>
      <t xml:space="preserve">生成和封存 </t>
    </r>
    <r>
      <rPr>
        <sz val="12"/>
        <color rgb="FF000000"/>
        <rFont val="等线"/>
        <family val="3"/>
        <charset val="134"/>
      </rPr>
      <t xml:space="preserve">SSH </t>
    </r>
    <r>
      <rPr>
        <sz val="12"/>
        <color rgb="FF000000"/>
        <rFont val="Noto Sans CJK SC"/>
      </rPr>
      <t xml:space="preserve">私钥，用于 </t>
    </r>
    <r>
      <rPr>
        <sz val="12"/>
        <color rgb="FF000000"/>
        <rFont val="等线"/>
        <family val="3"/>
        <charset val="134"/>
      </rPr>
      <t xml:space="preserve">SSH </t>
    </r>
    <r>
      <rPr>
        <sz val="12"/>
        <color rgb="FF000000"/>
        <rFont val="Noto Sans CJK SC"/>
      </rPr>
      <t>认证机制</t>
    </r>
  </si>
  <si>
    <r>
      <rPr>
        <sz val="12"/>
        <color rgb="FF000000"/>
        <rFont val="Noto Sans CJK SC"/>
      </rPr>
      <t>一个实现</t>
    </r>
    <r>
      <rPr>
        <sz val="12"/>
        <color rgb="FF000000"/>
        <rFont val="等线"/>
        <family val="3"/>
        <charset val="134"/>
      </rPr>
      <t>SPONGENT/SPONGEWRAP</t>
    </r>
    <r>
      <rPr>
        <sz val="12"/>
        <color rgb="FF000000"/>
        <rFont val="Noto Sans CJK SC"/>
      </rPr>
      <t>认证加密的可信库</t>
    </r>
  </si>
  <si>
    <r>
      <rPr>
        <sz val="12"/>
        <color rgb="FF000000"/>
        <rFont val="Noto Sans CJK SC"/>
      </rPr>
      <t>实现</t>
    </r>
    <r>
      <rPr>
        <sz val="12"/>
        <color rgb="FF000000"/>
        <rFont val="等线"/>
        <family val="3"/>
        <charset val="134"/>
      </rPr>
      <t xml:space="preserve">PKCS#11 </t>
    </r>
    <r>
      <rPr>
        <sz val="12"/>
        <color rgb="FF000000"/>
        <rFont val="Noto Sans CJK SC"/>
      </rPr>
      <t>加密接口</t>
    </r>
  </si>
  <si>
    <r>
      <rPr>
        <sz val="12"/>
        <color rgb="FF000000"/>
        <rFont val="Noto Sans CJK SC"/>
      </rPr>
      <t>实现了</t>
    </r>
    <r>
      <rPr>
        <sz val="12"/>
        <color rgb="FF000000"/>
        <rFont val="等线"/>
        <family val="3"/>
        <charset val="134"/>
      </rPr>
      <t>Optimizing the Compression Cycle: Algorithms for Multilateral Netting in OTC Derivatives Markets</t>
    </r>
    <r>
      <rPr>
        <sz val="12"/>
        <color rgb="FF000000"/>
        <rFont val="Noto Sans CJK SC"/>
      </rPr>
      <t>中描述的半局部压缩算法</t>
    </r>
  </si>
  <si>
    <r>
      <rPr>
        <sz val="12"/>
        <color rgb="FF000000"/>
        <rFont val="等线"/>
        <family val="3"/>
        <charset val="134"/>
      </rPr>
      <t>Avalon</t>
    </r>
    <r>
      <rPr>
        <sz val="12"/>
        <color rgb="FF000000"/>
        <rFont val="Noto Sans CJK SC"/>
      </rPr>
      <t>的区块链用于执行执行策略并确保交易可审计性，而相关的链外可信计算资源则执行交易，通过使用受信任的链外计算资源，开发人员可以加快吞吐量并提高数据隐私</t>
    </r>
  </si>
  <si>
    <r>
      <rPr>
        <sz val="12"/>
        <color rgb="FF000000"/>
        <rFont val="等线"/>
        <family val="3"/>
        <charset val="134"/>
      </rPr>
      <t>enclave</t>
    </r>
    <r>
      <rPr>
        <sz val="12"/>
        <color rgb="FF000000"/>
        <rFont val="Noto Sans CJK SC"/>
      </rPr>
      <t>创建</t>
    </r>
    <r>
      <rPr>
        <sz val="12"/>
        <color rgb="FF000000"/>
        <rFont val="等线"/>
        <family val="3"/>
        <charset val="134"/>
      </rPr>
      <t>/</t>
    </r>
    <r>
      <rPr>
        <sz val="12"/>
        <color rgb="FF000000"/>
        <rFont val="Noto Sans CJK SC"/>
      </rPr>
      <t>销毁（</t>
    </r>
    <r>
      <rPr>
        <sz val="12"/>
        <color rgb="FF000000"/>
        <rFont val="等线"/>
        <family val="3"/>
        <charset val="134"/>
      </rPr>
      <t>sgx_create_enclave()</t>
    </r>
    <r>
      <rPr>
        <sz val="12"/>
        <color rgb="FF000000"/>
        <rFont val="Noto Sans CJK SC"/>
      </rPr>
      <t>、</t>
    </r>
    <r>
      <rPr>
        <sz val="12"/>
        <color rgb="FF000000"/>
        <rFont val="等线"/>
        <family val="3"/>
        <charset val="134"/>
      </rPr>
      <t>sgx_destroy_enclave()</t>
    </r>
    <r>
      <rPr>
        <sz val="12"/>
        <color rgb="FF000000"/>
        <rFont val="Noto Sans CJK SC"/>
      </rPr>
      <t>、测试</t>
    </r>
    <r>
      <rPr>
        <sz val="12"/>
        <color rgb="FF000000"/>
        <rFont val="等线"/>
        <family val="3"/>
        <charset val="134"/>
      </rPr>
      <t>enclave</t>
    </r>
    <r>
      <rPr>
        <sz val="12"/>
        <color rgb="FF000000"/>
        <rFont val="Noto Sans CJK SC"/>
      </rPr>
      <t>是否创建成功</t>
    </r>
    <r>
      <rPr>
        <sz val="12"/>
        <color rgb="FF000000"/>
        <rFont val="等线"/>
        <family val="3"/>
        <charset val="134"/>
      </rPr>
      <t>print_error_message()</t>
    </r>
    <r>
      <rPr>
        <sz val="12"/>
        <color rgb="FF000000"/>
        <rFont val="Noto Sans CJK SC"/>
      </rPr>
      <t xml:space="preserve">）
</t>
    </r>
    <r>
      <rPr>
        <sz val="12"/>
        <color rgb="FF000000"/>
        <rFont val="等线"/>
        <family val="3"/>
        <charset val="134"/>
      </rPr>
      <t>Attestation</t>
    </r>
    <r>
      <rPr>
        <sz val="12"/>
        <color rgb="FF000000"/>
        <rFont val="Noto Sans CJK SC"/>
      </rPr>
      <t xml:space="preserve">报告验证（
</t>
    </r>
    <r>
      <rPr>
        <sz val="12"/>
        <color rgb="FF000000"/>
        <rFont val="等线"/>
        <family val="3"/>
        <charset val="134"/>
      </rPr>
      <t xml:space="preserve">Quote </t>
    </r>
    <r>
      <rPr>
        <sz val="12"/>
        <color rgb="FF000000"/>
        <rFont val="Noto Sans CJK SC"/>
      </rPr>
      <t xml:space="preserve">提取 </t>
    </r>
    <r>
      <rPr>
        <sz val="12"/>
        <color rgb="FF000000"/>
        <rFont val="等线"/>
        <family val="3"/>
        <charset val="134"/>
      </rPr>
      <t xml:space="preserve">(get_quote_from_report)
Quote </t>
    </r>
    <r>
      <rPr>
        <sz val="12"/>
        <color rgb="FF000000"/>
        <rFont val="Noto Sans CJK SC"/>
      </rPr>
      <t xml:space="preserve">状态验证 </t>
    </r>
    <r>
      <rPr>
        <sz val="12"/>
        <color rgb="FF000000"/>
        <rFont val="等线"/>
        <family val="3"/>
        <charset val="134"/>
      </rPr>
      <t xml:space="preserve">(verify_enclave_quote_status)
</t>
    </r>
    <r>
      <rPr>
        <sz val="12"/>
        <color rgb="FF000000"/>
        <rFont val="Noto Sans CJK SC"/>
      </rPr>
      <t xml:space="preserve">证书链验证 </t>
    </r>
    <r>
      <rPr>
        <sz val="12"/>
        <color rgb="FF000000"/>
        <rFont val="等线"/>
        <family val="3"/>
        <charset val="134"/>
      </rPr>
      <t xml:space="preserve">(verify_ias_certificate_chain)
</t>
    </r>
    <r>
      <rPr>
        <sz val="12"/>
        <color rgb="FF000000"/>
        <rFont val="Noto Sans CJK SC"/>
      </rPr>
      <t xml:space="preserve">报告签名验证 </t>
    </r>
    <r>
      <rPr>
        <sz val="12"/>
        <color rgb="FF000000"/>
        <rFont val="等线"/>
        <family val="3"/>
        <charset val="134"/>
      </rPr>
      <t xml:space="preserve">(verify_ias_report_signature)
</t>
    </r>
    <r>
      <rPr>
        <sz val="12"/>
        <color rgb="FF000000"/>
        <rFont val="Noto Sans CJK SC"/>
      </rPr>
      <t xml:space="preserve">）
</t>
    </r>
    <r>
      <rPr>
        <sz val="12"/>
        <color rgb="FF000000"/>
        <rFont val="等线"/>
        <family val="3"/>
        <charset val="134"/>
      </rPr>
      <t xml:space="preserve">ocall(
</t>
    </r>
    <r>
      <rPr>
        <sz val="12"/>
        <color rgb="FF000000"/>
        <rFont val="Noto Sans CJK SC"/>
      </rPr>
      <t xml:space="preserve">打印字符串输出信息 </t>
    </r>
    <r>
      <rPr>
        <sz val="12"/>
        <color rgb="FF000000"/>
        <rFont val="等线"/>
        <family val="3"/>
        <charset val="134"/>
      </rPr>
      <t xml:space="preserve">ocall_print_string()
)
</t>
    </r>
  </si>
  <si>
    <r>
      <rPr>
        <sz val="12"/>
        <color rgb="FF000000"/>
        <rFont val="Aptos Narrow"/>
      </rPr>
      <t>Execution Bugs</t>
    </r>
    <r>
      <rPr>
        <sz val="12"/>
        <color rgb="FF000000"/>
        <rFont val="Microsoft Yahei"/>
        <family val="2"/>
        <charset val="134"/>
      </rPr>
      <t>：</t>
    </r>
    <r>
      <rPr>
        <sz val="12"/>
        <color rgb="FF000000"/>
        <rFont val="Aptos Narrow"/>
      </rPr>
      <t>enclave</t>
    </r>
    <r>
      <rPr>
        <sz val="12"/>
        <color rgb="FF000000"/>
        <rFont val="Microsoft Yahei"/>
        <family val="2"/>
        <charset val="134"/>
      </rPr>
      <t>创建</t>
    </r>
    <r>
      <rPr>
        <sz val="12"/>
        <color rgb="FF000000"/>
        <rFont val="Aptos Narrow"/>
      </rPr>
      <t>/</t>
    </r>
    <r>
      <rPr>
        <sz val="12"/>
        <color rgb="FF000000"/>
        <rFont val="Microsoft Yahei"/>
        <family val="2"/>
        <charset val="134"/>
      </rPr>
      <t>销毁、</t>
    </r>
    <r>
      <rPr>
        <sz val="12"/>
        <color rgb="FF000000"/>
        <rFont val="Aptos Narrow"/>
      </rPr>
      <t>Attestation</t>
    </r>
    <r>
      <rPr>
        <sz val="12"/>
        <color rgb="FF000000"/>
        <rFont val="Microsoft Yahei"/>
        <family val="2"/>
        <charset val="134"/>
      </rPr>
      <t>报告验证</t>
    </r>
    <r>
      <rPr>
        <sz val="12"/>
        <color rgb="FF000000"/>
        <rFont val="Aptos Narrow"/>
      </rPr>
      <t xml:space="preserve">
Other</t>
    </r>
    <r>
      <rPr>
        <sz val="12"/>
        <color rgb="FF000000"/>
        <rFont val="Microsoft Yahei"/>
        <family val="2"/>
        <charset val="134"/>
      </rPr>
      <t>：打印字符串输出信息</t>
    </r>
  </si>
  <si>
    <r>
      <rPr>
        <sz val="12"/>
        <color rgb="FF000000"/>
        <rFont val="等线"/>
        <family val="3"/>
        <charset val="134"/>
      </rPr>
      <t>enclave</t>
    </r>
    <r>
      <rPr>
        <sz val="12"/>
        <color rgb="FF000000"/>
        <rFont val="Noto Sans CJK SC"/>
      </rPr>
      <t>创建</t>
    </r>
    <r>
      <rPr>
        <sz val="12"/>
        <color rgb="FF000000"/>
        <rFont val="等线"/>
        <family val="3"/>
        <charset val="134"/>
      </rPr>
      <t>/</t>
    </r>
    <r>
      <rPr>
        <sz val="12"/>
        <color rgb="FF000000"/>
        <rFont val="Noto Sans CJK SC"/>
      </rPr>
      <t>销毁（间接调用</t>
    </r>
    <r>
      <rPr>
        <sz val="12"/>
        <color rgb="FF000000"/>
        <rFont val="等线"/>
        <family val="3"/>
        <charset val="134"/>
      </rPr>
      <t>sgx_create_enclave initAll()</t>
    </r>
    <r>
      <rPr>
        <sz val="12"/>
        <color rgb="FF000000"/>
        <rFont val="Noto Sans CJK SC"/>
      </rPr>
      <t>、间接调用</t>
    </r>
    <r>
      <rPr>
        <sz val="12"/>
        <color rgb="FF000000"/>
        <rFont val="等线"/>
        <family val="3"/>
        <charset val="134"/>
      </rPr>
      <t xml:space="preserve">sgx_destroy_enclave() destroyEnclave() </t>
    </r>
    <r>
      <rPr>
        <sz val="12"/>
        <color rgb="FF000000"/>
        <rFont val="Noto Sans CJK SC"/>
      </rPr>
      <t xml:space="preserve">）
</t>
    </r>
    <r>
      <rPr>
        <sz val="12"/>
        <color rgb="FF000000"/>
        <rFont val="等线"/>
        <family val="3"/>
        <charset val="134"/>
      </rPr>
      <t>ecall</t>
    </r>
    <r>
      <rPr>
        <sz val="12"/>
        <color rgb="FF000000"/>
        <rFont val="Noto Sans CJK SC"/>
      </rPr>
      <t>（
密钥操作：
生成</t>
    </r>
    <r>
      <rPr>
        <sz val="12"/>
        <color rgb="FF000000"/>
        <rFont val="等线"/>
        <family val="3"/>
        <charset val="134"/>
      </rPr>
      <t>ECDSA</t>
    </r>
    <r>
      <rPr>
        <sz val="12"/>
        <color rgb="FF000000"/>
        <rFont val="Noto Sans CJK SC"/>
      </rPr>
      <t xml:space="preserve">密钥 </t>
    </r>
    <r>
      <rPr>
        <sz val="12"/>
        <color rgb="FF000000"/>
        <rFont val="等线"/>
        <family val="3"/>
        <charset val="134"/>
      </rPr>
      <t>trustedGenerateEcdsaKey()</t>
    </r>
    <r>
      <rPr>
        <sz val="12"/>
        <color rgb="FF000000"/>
        <rFont val="Noto Sans CJK SC"/>
      </rPr>
      <t xml:space="preserve">、
</t>
    </r>
    <r>
      <rPr>
        <sz val="12"/>
        <color rgb="FF000000"/>
        <rFont val="等线"/>
        <family val="3"/>
        <charset val="134"/>
      </rPr>
      <t>ECDSA</t>
    </r>
    <r>
      <rPr>
        <sz val="12"/>
        <color rgb="FF000000"/>
        <rFont val="Noto Sans CJK SC"/>
      </rPr>
      <t xml:space="preserve">签名 </t>
    </r>
    <r>
      <rPr>
        <sz val="12"/>
        <color rgb="FF000000"/>
        <rFont val="等线"/>
        <family val="3"/>
        <charset val="134"/>
      </rPr>
      <t>trustedEcdsaSign()</t>
    </r>
    <r>
      <rPr>
        <sz val="12"/>
        <color rgb="FF000000"/>
        <rFont val="Noto Sans CJK SC"/>
      </rPr>
      <t>、
获取</t>
    </r>
    <r>
      <rPr>
        <sz val="12"/>
        <color rgb="FF000000"/>
        <rFont val="等线"/>
        <family val="3"/>
        <charset val="134"/>
      </rPr>
      <t>ECDSA</t>
    </r>
    <r>
      <rPr>
        <sz val="12"/>
        <color rgb="FF000000"/>
        <rFont val="Noto Sans CJK SC"/>
      </rPr>
      <t xml:space="preserve">公钥 </t>
    </r>
    <r>
      <rPr>
        <sz val="12"/>
        <color rgb="FF000000"/>
        <rFont val="等线"/>
        <family val="3"/>
        <charset val="134"/>
      </rPr>
      <t>trustedGetPublicEcdsaKey()</t>
    </r>
    <r>
      <rPr>
        <sz val="12"/>
        <color rgb="FF000000"/>
        <rFont val="Noto Sans CJK SC"/>
      </rPr>
      <t>、
生成</t>
    </r>
    <r>
      <rPr>
        <sz val="12"/>
        <color rgb="FF000000"/>
        <rFont val="等线"/>
        <family val="3"/>
        <charset val="134"/>
      </rPr>
      <t>DKGSecret trustedGenDkgSecret()</t>
    </r>
    <r>
      <rPr>
        <sz val="12"/>
        <color rgb="FF000000"/>
        <rFont val="Noto Sans CJK SC"/>
      </rPr>
      <t>、
解密</t>
    </r>
    <r>
      <rPr>
        <sz val="12"/>
        <color rgb="FF000000"/>
        <rFont val="等线"/>
        <family val="3"/>
        <charset val="134"/>
      </rPr>
      <t>DKGSecret trustedDecryptDkgSecret()</t>
    </r>
    <r>
      <rPr>
        <sz val="12"/>
        <color rgb="FF000000"/>
        <rFont val="Noto Sans CJK SC"/>
      </rPr>
      <t xml:space="preserve">、
获取公共份额 </t>
    </r>
    <r>
      <rPr>
        <sz val="12"/>
        <color rgb="FF000000"/>
        <rFont val="等线"/>
        <family val="3"/>
        <charset val="134"/>
      </rPr>
      <t>trustedGetPublicShares()</t>
    </r>
    <r>
      <rPr>
        <sz val="12"/>
        <color rgb="FF000000"/>
        <rFont val="Noto Sans CJK SC"/>
      </rPr>
      <t xml:space="preserve">、
获取加密的秘密份额 </t>
    </r>
    <r>
      <rPr>
        <sz val="12"/>
        <color rgb="FF000000"/>
        <rFont val="等线"/>
        <family val="3"/>
        <charset val="134"/>
      </rPr>
      <t>trustedGetEncryptedSecretShare()</t>
    </r>
    <r>
      <rPr>
        <sz val="12"/>
        <color rgb="FF000000"/>
        <rFont val="Noto Sans CJK SC"/>
      </rPr>
      <t>、
获取加密的秘密份额</t>
    </r>
    <r>
      <rPr>
        <sz val="12"/>
        <color rgb="FF000000"/>
        <rFont val="等线"/>
        <family val="3"/>
        <charset val="134"/>
      </rPr>
      <t>v2 trustedGetEncryptedSecretShareV2()</t>
    </r>
    <r>
      <rPr>
        <sz val="12"/>
        <color rgb="FF000000"/>
        <rFont val="Noto Sans CJK SC"/>
      </rPr>
      <t xml:space="preserve">、
加密密钥 </t>
    </r>
    <r>
      <rPr>
        <sz val="12"/>
        <color rgb="FF000000"/>
        <rFont val="等线"/>
        <family val="3"/>
        <charset val="134"/>
      </rPr>
      <t>trustedEncryptKey()</t>
    </r>
    <r>
      <rPr>
        <sz val="12"/>
        <color rgb="FF000000"/>
        <rFont val="Noto Sans CJK SC"/>
      </rPr>
      <t xml:space="preserve">、
解密密钥 </t>
    </r>
    <r>
      <rPr>
        <sz val="12"/>
        <color rgb="FF000000"/>
        <rFont val="等线"/>
        <family val="3"/>
        <charset val="134"/>
      </rPr>
      <t>trustedDecryptKey()</t>
    </r>
    <r>
      <rPr>
        <sz val="12"/>
        <color rgb="FF000000"/>
        <rFont val="Noto Sans CJK SC"/>
      </rPr>
      <t>、
生成</t>
    </r>
    <r>
      <rPr>
        <sz val="12"/>
        <color rgb="FF000000"/>
        <rFont val="等线"/>
        <family val="3"/>
        <charset val="134"/>
      </rPr>
      <t>BLS</t>
    </r>
    <r>
      <rPr>
        <sz val="12"/>
        <color rgb="FF000000"/>
        <rFont val="Noto Sans CJK SC"/>
      </rPr>
      <t xml:space="preserve">密钥 </t>
    </r>
    <r>
      <rPr>
        <sz val="12"/>
        <color rgb="FF000000"/>
        <rFont val="等线"/>
        <family val="3"/>
        <charset val="134"/>
      </rPr>
      <t>trustedGenerateBLSKey()</t>
    </r>
    <r>
      <rPr>
        <sz val="12"/>
        <color rgb="FF000000"/>
        <rFont val="Noto Sans CJK SC"/>
      </rPr>
      <t xml:space="preserve">、
</t>
    </r>
    <r>
      <rPr>
        <sz val="12"/>
        <color rgb="FF000000"/>
        <rFont val="等线"/>
        <family val="3"/>
        <charset val="134"/>
      </rPr>
      <t>BLS</t>
    </r>
    <r>
      <rPr>
        <sz val="12"/>
        <color rgb="FF000000"/>
        <rFont val="Noto Sans CJK SC"/>
      </rPr>
      <t xml:space="preserve">消息签名 </t>
    </r>
    <r>
      <rPr>
        <sz val="12"/>
        <color rgb="FF000000"/>
        <rFont val="等线"/>
        <family val="3"/>
        <charset val="134"/>
      </rPr>
      <t>trustedBlsSignMessage()</t>
    </r>
    <r>
      <rPr>
        <sz val="12"/>
        <color rgb="FF000000"/>
        <rFont val="Noto Sans CJK SC"/>
      </rPr>
      <t>、
获取</t>
    </r>
    <r>
      <rPr>
        <sz val="12"/>
        <color rgb="FF000000"/>
        <rFont val="等线"/>
        <family val="3"/>
        <charset val="134"/>
      </rPr>
      <t>BLS</t>
    </r>
    <r>
      <rPr>
        <sz val="12"/>
        <color rgb="FF000000"/>
        <rFont val="Noto Sans CJK SC"/>
      </rPr>
      <t xml:space="preserve">公钥 </t>
    </r>
    <r>
      <rPr>
        <sz val="12"/>
        <color rgb="FF000000"/>
        <rFont val="等线"/>
        <family val="3"/>
        <charset val="134"/>
      </rPr>
      <t>trustedGetBlsPubKey()</t>
    </r>
    <r>
      <rPr>
        <sz val="12"/>
        <color rgb="FF000000"/>
        <rFont val="Noto Sans CJK SC"/>
      </rPr>
      <t xml:space="preserve">、
获取解密份额 </t>
    </r>
    <r>
      <rPr>
        <sz val="12"/>
        <color rgb="FF000000"/>
        <rFont val="等线"/>
        <family val="3"/>
        <charset val="134"/>
      </rPr>
      <t xml:space="preserve">trustedGetDecryptionShares()
mpz_t </t>
    </r>
    <r>
      <rPr>
        <sz val="12"/>
        <color rgb="FF000000"/>
        <rFont val="Noto Sans CJK SC"/>
      </rPr>
      <t xml:space="preserve">和 </t>
    </r>
    <r>
      <rPr>
        <sz val="12"/>
        <color rgb="FF000000"/>
        <rFont val="等线"/>
        <family val="3"/>
        <charset val="134"/>
      </rPr>
      <t xml:space="preserve">mpf_t </t>
    </r>
    <r>
      <rPr>
        <sz val="12"/>
        <color rgb="FF000000"/>
        <rFont val="Noto Sans CJK SC"/>
      </rPr>
      <t xml:space="preserve">的 </t>
    </r>
    <r>
      <rPr>
        <sz val="12"/>
        <color rgb="FF000000"/>
        <rFont val="等线"/>
        <family val="3"/>
        <charset val="134"/>
      </rPr>
      <t>GMP</t>
    </r>
    <r>
      <rPr>
        <sz val="12"/>
        <color rgb="FF000000"/>
        <rFont val="Noto Sans CJK SC"/>
      </rPr>
      <t>库操作，来源于</t>
    </r>
    <r>
      <rPr>
        <sz val="12"/>
        <color rgb="FF000000"/>
        <rFont val="等线"/>
        <family val="3"/>
        <charset val="134"/>
      </rPr>
      <t>sgx_tgmp.h</t>
    </r>
    <r>
      <rPr>
        <sz val="12"/>
        <color rgb="FF000000"/>
        <rFont val="Noto Sans CJK SC"/>
      </rPr>
      <t xml:space="preserve">，分别用于表示大整数和浮点数的类型
）
</t>
    </r>
  </si>
  <si>
    <r>
      <rPr>
        <sz val="12"/>
        <color rgb="FF000000"/>
        <rFont val="Aptos Narrow"/>
      </rPr>
      <t>Execution Bugs</t>
    </r>
    <r>
      <rPr>
        <sz val="12"/>
        <color rgb="FF000000"/>
        <rFont val="Microsoft Yahei"/>
        <family val="2"/>
        <charset val="134"/>
      </rPr>
      <t>：</t>
    </r>
    <r>
      <rPr>
        <sz val="12"/>
        <color rgb="FF000000"/>
        <rFont val="Aptos Narrow"/>
      </rPr>
      <t>enclave</t>
    </r>
    <r>
      <rPr>
        <sz val="12"/>
        <color rgb="FF000000"/>
        <rFont val="Microsoft Yahei"/>
        <family val="2"/>
        <charset val="134"/>
      </rPr>
      <t>创建</t>
    </r>
    <r>
      <rPr>
        <sz val="12"/>
        <color rgb="FF000000"/>
        <rFont val="Aptos Narrow"/>
      </rPr>
      <t>/</t>
    </r>
    <r>
      <rPr>
        <sz val="12"/>
        <color rgb="FF000000"/>
        <rFont val="Microsoft Yahei"/>
        <family val="2"/>
        <charset val="134"/>
      </rPr>
      <t>销毁、mpz_t 和 mpf_t 的 GMP库操作
Security：密钥操作</t>
    </r>
    <r>
      <rPr>
        <sz val="12"/>
        <color rgb="FF000000"/>
        <rFont val="Aptos Narrow"/>
      </rPr>
      <t xml:space="preserve">
Other</t>
    </r>
    <r>
      <rPr>
        <sz val="12"/>
        <color rgb="FF000000"/>
        <rFont val="Microsoft Yahei"/>
        <family val="2"/>
        <charset val="134"/>
      </rPr>
      <t>：打印字符串输出信息</t>
    </r>
  </si>
  <si>
    <r>
      <rPr>
        <sz val="12"/>
        <color rgb="FF000000"/>
        <rFont val="等线"/>
        <family val="3"/>
        <charset val="134"/>
      </rPr>
      <t>oblivious sorting</t>
    </r>
    <r>
      <rPr>
        <sz val="12"/>
        <color rgb="FF000000"/>
        <rFont val="Noto Sans CJK SC"/>
      </rPr>
      <t>算法</t>
    </r>
  </si>
  <si>
    <r>
      <rPr>
        <sz val="12"/>
        <color rgb="FF000000"/>
        <rFont val="Noto Sans CJK SC"/>
      </rPr>
      <t>在</t>
    </r>
    <r>
      <rPr>
        <sz val="12"/>
        <color rgb="FF000000"/>
        <rFont val="等线"/>
        <family val="3"/>
        <charset val="134"/>
      </rPr>
      <t>sgx</t>
    </r>
    <r>
      <rPr>
        <sz val="12"/>
        <color rgb="FF000000"/>
        <rFont val="Noto Sans CJK SC"/>
      </rPr>
      <t>实现“个人基因组数据的隐私保护分析”</t>
    </r>
  </si>
  <si>
    <r>
      <rPr>
        <sz val="12"/>
        <color rgb="FF000000"/>
        <rFont val="Noto Sans CJK SC"/>
      </rPr>
      <t xml:space="preserve">将 </t>
    </r>
    <r>
      <rPr>
        <sz val="12"/>
        <color rgb="FF000000"/>
        <rFont val="等线"/>
        <family val="3"/>
        <charset val="134"/>
      </rPr>
      <t xml:space="preserve">GWAS </t>
    </r>
    <r>
      <rPr>
        <sz val="12"/>
        <color rgb="FF000000"/>
        <rFont val="Noto Sans CJK SC"/>
      </rPr>
      <t xml:space="preserve">的关键统计处理部署在 </t>
    </r>
    <r>
      <rPr>
        <sz val="12"/>
        <color rgb="FF000000"/>
        <rFont val="等线"/>
        <family val="3"/>
        <charset val="134"/>
      </rPr>
      <t xml:space="preserve">SGX Enclave </t>
    </r>
    <r>
      <rPr>
        <sz val="12"/>
        <color rgb="FF000000"/>
        <rFont val="Noto Sans CJK SC"/>
      </rPr>
      <t>中，结合同态加密处理整体流程</t>
    </r>
  </si>
  <si>
    <r>
      <rPr>
        <sz val="12"/>
        <color rgb="FF000000"/>
        <rFont val="Noto Sans CJK SC"/>
      </rPr>
      <t>采用了“</t>
    </r>
    <r>
      <rPr>
        <sz val="12"/>
        <color rgb="FF000000"/>
        <rFont val="等线"/>
        <family val="3"/>
        <charset val="134"/>
      </rPr>
      <t>sketching”</t>
    </r>
    <r>
      <rPr>
        <sz val="12"/>
        <color rgb="FF000000"/>
        <rFont val="Noto Sans CJK SC"/>
      </rPr>
      <t xml:space="preserve">算法来对输入的 </t>
    </r>
    <r>
      <rPr>
        <sz val="12"/>
        <color rgb="FF000000"/>
        <rFont val="等线"/>
        <family val="3"/>
        <charset val="134"/>
      </rPr>
      <t xml:space="preserve">VCF </t>
    </r>
    <r>
      <rPr>
        <sz val="12"/>
        <color rgb="FF000000"/>
        <rFont val="Noto Sans CJK SC"/>
      </rPr>
      <t>文件中的基因变异进行统计分析，从而在保护隐私的同时，识别出最显著的单核苷酸多态性（</t>
    </r>
    <r>
      <rPr>
        <sz val="12"/>
        <color rgb="FF000000"/>
        <rFont val="等线"/>
        <family val="3"/>
        <charset val="134"/>
      </rPr>
      <t>SNPs</t>
    </r>
    <r>
      <rPr>
        <sz val="12"/>
        <color rgb="FF000000"/>
        <rFont val="Noto Sans CJK SC"/>
      </rPr>
      <t>）。</t>
    </r>
  </si>
  <si>
    <r>
      <rPr>
        <sz val="12"/>
        <color rgb="FF000000"/>
        <rFont val="Noto Sans CJK SC"/>
      </rPr>
      <t>实现和演示如何利用</t>
    </r>
    <r>
      <rPr>
        <sz val="12"/>
        <color rgb="FF000000"/>
        <rFont val="等线"/>
        <family val="3"/>
        <charset val="134"/>
      </rPr>
      <t>Intel SGX</t>
    </r>
    <r>
      <rPr>
        <sz val="12"/>
        <color rgb="FF000000"/>
        <rFont val="Noto Sans CJK SC"/>
      </rPr>
      <t>和</t>
    </r>
    <r>
      <rPr>
        <sz val="12"/>
        <color rgb="FF000000"/>
        <rFont val="等线"/>
        <family val="3"/>
        <charset val="134"/>
      </rPr>
      <t>Nvidia GPU</t>
    </r>
    <r>
      <rPr>
        <sz val="12"/>
        <color rgb="FF000000"/>
        <rFont val="Noto Sans CJK SC"/>
      </rPr>
      <t>（</t>
    </r>
    <r>
      <rPr>
        <sz val="12"/>
        <color rgb="FF000000"/>
        <rFont val="等线"/>
        <family val="3"/>
        <charset val="134"/>
      </rPr>
      <t>CUDA</t>
    </r>
    <r>
      <rPr>
        <sz val="12"/>
        <color rgb="FF000000"/>
        <rFont val="Noto Sans CJK SC"/>
      </rPr>
      <t>）协同进行安全的异构计算</t>
    </r>
  </si>
  <si>
    <r>
      <rPr>
        <sz val="12"/>
        <color rgb="FF000000"/>
        <rFont val="等线"/>
        <family val="3"/>
        <charset val="134"/>
      </rPr>
      <t>Fidelius - YeeZ Privacy Computing _</t>
    </r>
    <r>
      <rPr>
        <sz val="12"/>
        <color rgb="FF000000"/>
        <rFont val="Noto Sans CJK SC"/>
      </rPr>
      <t>轰</t>
    </r>
    <r>
      <rPr>
        <sz val="12"/>
        <color rgb="FF000000"/>
        <rFont val="等线"/>
        <family val="3"/>
        <charset val="134"/>
      </rPr>
      <t>__</t>
    </r>
    <r>
      <rPr>
        <sz val="12"/>
        <color rgb="FF000000"/>
        <rFont val="Noto Sans CJK SC"/>
      </rPr>
      <t>俊</t>
    </r>
    <r>
      <rPr>
        <sz val="12"/>
        <color rgb="FF000000"/>
        <rFont val="等线"/>
        <family val="3"/>
        <charset val="134"/>
      </rPr>
      <t>_ц_____</t>
    </r>
    <r>
      <rPr>
        <sz val="12"/>
        <color rgb="FF000000"/>
        <rFont val="Noto Sans CJK SC"/>
      </rPr>
      <t>洪</t>
    </r>
    <r>
      <rPr>
        <sz val="12"/>
        <color rgb="FF000000"/>
        <rFont val="等线"/>
        <family val="3"/>
        <charset val="134"/>
      </rPr>
      <t>_</t>
    </r>
    <r>
      <rPr>
        <sz val="12"/>
        <color rgb="FF000000"/>
        <rFont val="Noto Sans CJK SC"/>
      </rPr>
      <t>绉</t>
    </r>
    <r>
      <rPr>
        <sz val="12"/>
        <color rgb="FF000000"/>
        <rFont val="等线"/>
        <family val="3"/>
        <charset val="134"/>
      </rPr>
      <t>_</t>
    </r>
    <r>
      <rPr>
        <sz val="12"/>
        <color rgb="FF000000"/>
        <rFont val="Noto Sans CJK SC"/>
      </rPr>
      <t>绠</t>
    </r>
    <r>
      <rPr>
        <sz val="12"/>
        <color rgb="FF000000"/>
        <rFont val="等线"/>
        <family val="3"/>
        <charset val="134"/>
      </rPr>
      <t>_</t>
    </r>
    <r>
      <rPr>
        <sz val="12"/>
        <color rgb="FF000000"/>
        <rFont val="Noto Sans CJK SC"/>
      </rPr>
      <t>腑</t>
    </r>
    <r>
      <rPr>
        <sz val="12"/>
        <color rgb="FF000000"/>
        <rFont val="等线"/>
        <family val="3"/>
        <charset val="134"/>
      </rPr>
      <t>_</t>
    </r>
    <r>
      <rPr>
        <sz val="12"/>
        <color rgb="FF000000"/>
        <rFont val="Noto Sans CJK SC"/>
      </rPr>
      <t>翠欢</t>
    </r>
  </si>
  <si>
    <r>
      <rPr>
        <sz val="12"/>
        <color rgb="FF000000"/>
        <rFont val="Aptos Narrow"/>
      </rPr>
      <t>test/tsgx-test /*</t>
    </r>
    <r>
      <rPr>
        <sz val="12"/>
        <color rgb="FF000000"/>
        <rFont val="Microsoft Yahei"/>
        <family val="2"/>
        <charset val="134"/>
      </rPr>
      <t>只是为了检验</t>
    </r>
    <r>
      <rPr>
        <sz val="12"/>
        <color rgb="FF000000"/>
        <rFont val="Noto Sans CJK SC"/>
      </rPr>
      <t xml:space="preserve"> </t>
    </r>
    <r>
      <rPr>
        <sz val="12"/>
        <color rgb="FF000000"/>
        <rFont val="Aptos Narrow"/>
      </rPr>
      <t xml:space="preserve">t-sgx </t>
    </r>
    <r>
      <rPr>
        <sz val="12"/>
        <color rgb="FF000000"/>
        <rFont val="Microsoft Yahei"/>
        <family val="2"/>
        <charset val="134"/>
      </rPr>
      <t>这个框架能跑通，</t>
    </r>
    <r>
      <rPr>
        <sz val="12"/>
        <color rgb="FF000000"/>
        <rFont val="Aptos Narrow"/>
      </rPr>
      <t>test/tsgx-nbench /*</t>
    </r>
    <r>
      <rPr>
        <sz val="12"/>
        <color rgb="FF000000"/>
        <rFont val="Microsoft Yahei"/>
        <family val="2"/>
        <charset val="134"/>
      </rPr>
      <t>只是针对</t>
    </r>
    <r>
      <rPr>
        <sz val="12"/>
        <color rgb="FF000000"/>
        <rFont val="Noto Sans CJK SC"/>
      </rPr>
      <t xml:space="preserve"> </t>
    </r>
    <r>
      <rPr>
        <sz val="12"/>
        <color rgb="FF000000"/>
        <rFont val="Aptos Narrow"/>
      </rPr>
      <t xml:space="preserve">t-sgx </t>
    </r>
    <r>
      <rPr>
        <sz val="12"/>
        <color rgb="FF000000"/>
        <rFont val="Microsoft Yahei"/>
        <family val="2"/>
        <charset val="134"/>
      </rPr>
      <t>将</t>
    </r>
    <r>
      <rPr>
        <sz val="12"/>
        <color rgb="FF000000"/>
        <rFont val="Noto Sans CJK SC"/>
      </rPr>
      <t xml:space="preserve"> </t>
    </r>
    <r>
      <rPr>
        <sz val="12"/>
        <color rgb="FF000000"/>
        <rFont val="Aptos Narrow"/>
      </rPr>
      <t xml:space="preserve">nbench </t>
    </r>
    <r>
      <rPr>
        <sz val="12"/>
        <color rgb="FF000000"/>
        <rFont val="Microsoft Yahei"/>
        <family val="2"/>
        <charset val="134"/>
      </rPr>
      <t>移植过来</t>
    </r>
  </si>
  <si>
    <r>
      <rPr>
        <sz val="12"/>
        <color rgb="FF000000"/>
        <rFont val="Noto Sans CJK SC"/>
      </rPr>
      <t>在</t>
    </r>
    <r>
      <rPr>
        <sz val="12"/>
        <color rgb="FF000000"/>
        <rFont val="等线"/>
        <family val="3"/>
        <charset val="134"/>
      </rPr>
      <t>sgx</t>
    </r>
    <r>
      <rPr>
        <sz val="12"/>
        <color rgb="FF000000"/>
        <rFont val="Noto Sans CJK SC"/>
      </rPr>
      <t>中实现数据分析</t>
    </r>
  </si>
  <si>
    <r>
      <rPr>
        <sz val="12"/>
        <color rgb="FF000000"/>
        <rFont val="Noto Sans CJK SC"/>
      </rPr>
      <t>旨在隔离和保护</t>
    </r>
    <r>
      <rPr>
        <sz val="12"/>
        <color rgb="FF000000"/>
        <rFont val="等线"/>
        <family val="3"/>
        <charset val="134"/>
      </rPr>
      <t>Linux</t>
    </r>
    <r>
      <rPr>
        <sz val="12"/>
        <color rgb="FF000000"/>
        <rFont val="Noto Sans CJK SC"/>
      </rPr>
      <t>内核的一个操作系统组件</t>
    </r>
    <r>
      <rPr>
        <sz val="12"/>
        <color rgb="FF000000"/>
        <rFont val="等线"/>
        <family val="3"/>
        <charset val="134"/>
      </rPr>
      <t>,</t>
    </r>
    <r>
      <rPr>
        <sz val="12"/>
        <color rgb="FF000000"/>
        <rFont val="Noto Sans CJK SC"/>
      </rPr>
      <t>加密密钥材料始终受到保护，防止非特权或特权组件的未授权访问。</t>
    </r>
  </si>
  <si>
    <r>
      <rPr>
        <sz val="12"/>
        <color rgb="FF000000"/>
        <rFont val="等线"/>
        <family val="3"/>
        <charset val="134"/>
      </rPr>
      <t>Enclave</t>
    </r>
    <r>
      <rPr>
        <sz val="12"/>
        <color rgb="FF000000"/>
        <rFont val="Noto Sans CJK SC"/>
      </rPr>
      <t>内部</t>
    </r>
    <r>
      <rPr>
        <sz val="12"/>
        <color rgb="FF000000"/>
        <rFont val="等线"/>
        <family val="3"/>
        <charset val="134"/>
      </rPr>
      <t>AES</t>
    </r>
    <r>
      <rPr>
        <sz val="12"/>
        <color rgb="FF000000"/>
        <rFont val="Noto Sans CJK SC"/>
      </rPr>
      <t xml:space="preserve">加解密 </t>
    </r>
    <r>
      <rPr>
        <sz val="12"/>
        <color rgb="FF000000"/>
        <rFont val="等线"/>
        <family val="3"/>
        <charset val="134"/>
      </rPr>
      <t>,</t>
    </r>
    <r>
      <rPr>
        <sz val="12"/>
        <color rgb="FF000000"/>
        <rFont val="Noto Sans CJK SC"/>
      </rPr>
      <t>该过程验证了指针是否合法、是否唯一，防止非法内存访问</t>
    </r>
    <r>
      <rPr>
        <sz val="12"/>
        <color rgb="FF000000"/>
        <rFont val="等线"/>
        <family val="3"/>
        <charset val="134"/>
      </rPr>
      <t>((trusted)enclEncrypt, enclDecrypt)
SGX</t>
    </r>
    <r>
      <rPr>
        <sz val="12"/>
        <color rgb="FF000000"/>
        <rFont val="Noto Sans CJK SC"/>
      </rPr>
      <t xml:space="preserve">数据封装与持久化 </t>
    </r>
    <r>
      <rPr>
        <sz val="12"/>
        <color rgb="FF000000"/>
        <rFont val="等线"/>
        <family val="3"/>
        <charset val="134"/>
      </rPr>
      <t>(enclInitSealedCrypto)
OCALL</t>
    </r>
    <r>
      <rPr>
        <sz val="12"/>
        <color rgb="FF000000"/>
        <rFont val="Noto Sans CJK SC"/>
      </rPr>
      <t xml:space="preserve">调试接口 </t>
    </r>
    <r>
      <rPr>
        <sz val="12"/>
        <color rgb="FF000000"/>
        <rFont val="等线"/>
        <family val="3"/>
        <charset val="134"/>
      </rPr>
      <t xml:space="preserve">((untrusted )enclavePrintf, enclavePrintInt, enclavePrintHex)
</t>
    </r>
  </si>
  <si>
    <r>
      <rPr>
        <sz val="12"/>
        <color rgb="FF000000"/>
        <rFont val="等线"/>
        <family val="3"/>
        <charset val="134"/>
      </rPr>
      <t xml:space="preserve">Arweave </t>
    </r>
    <r>
      <rPr>
        <sz val="12"/>
        <color rgb="FF000000"/>
        <rFont val="Noto Sans CJK SC"/>
      </rPr>
      <t>是一个去中心化数据存储协议，它在区块链中扮演着永久存储数据的角色，该分片密钥签名服务用于</t>
    </r>
    <r>
      <rPr>
        <sz val="12"/>
        <color rgb="FF000000"/>
        <rFont val="等线"/>
        <family val="3"/>
        <charset val="134"/>
      </rPr>
      <t>arwave</t>
    </r>
    <r>
      <rPr>
        <sz val="12"/>
        <color rgb="FF000000"/>
        <rFont val="Noto Sans CJK SC"/>
      </rPr>
      <t>中</t>
    </r>
    <r>
      <rPr>
        <sz val="12"/>
        <color rgb="FF000000"/>
        <rFont val="等线"/>
        <family val="3"/>
        <charset val="134"/>
      </rPr>
      <t>https://safeheron.com/blog/tee-tss-rsa-key-sharding-open-source/?utm_source=chatgpt.com</t>
    </r>
  </si>
  <si>
    <r>
      <rPr>
        <sz val="12"/>
        <color rgb="FF000000"/>
        <rFont val="Noto Sans CJK SC"/>
      </rPr>
      <t xml:space="preserve">项目的核心组件是为 </t>
    </r>
    <r>
      <rPr>
        <sz val="12"/>
        <color rgb="FF000000"/>
        <rFont val="等线"/>
        <family val="3"/>
        <charset val="134"/>
      </rPr>
      <t xml:space="preserve">Mainstay </t>
    </r>
    <r>
      <rPr>
        <sz val="12"/>
        <color rgb="FF000000"/>
        <rFont val="Noto Sans CJK SC"/>
      </rPr>
      <t xml:space="preserve">和 </t>
    </r>
    <r>
      <rPr>
        <sz val="12"/>
        <color rgb="FF000000"/>
        <rFont val="等线"/>
        <family val="3"/>
        <charset val="134"/>
      </rPr>
      <t xml:space="preserve">mercury </t>
    </r>
    <r>
      <rPr>
        <sz val="12"/>
        <color rgb="FF000000"/>
        <rFont val="Noto Sans CJK SC"/>
      </rPr>
      <t xml:space="preserve">服务的，这两个都是特定的区块链协议，需要进行交易签名 </t>
    </r>
    <r>
      <rPr>
        <sz val="12"/>
        <color rgb="FF000000"/>
        <rFont val="等线"/>
        <family val="3"/>
        <charset val="134"/>
      </rPr>
      <t>(transaction signing)</t>
    </r>
    <r>
      <rPr>
        <sz val="12"/>
        <color rgb="FF000000"/>
        <rFont val="Noto Sans CJK SC"/>
      </rPr>
      <t>，属于区块链解决方案</t>
    </r>
  </si>
  <si>
    <r>
      <rPr>
        <sz val="12"/>
        <color rgb="FF000000"/>
        <rFont val="等线"/>
        <family val="3"/>
        <charset val="134"/>
      </rPr>
      <t>keysafe protocol</t>
    </r>
    <r>
      <rPr>
        <sz val="12"/>
        <color rgb="FF000000"/>
        <rFont val="Noto Sans CJK SC"/>
      </rPr>
      <t>项目中的</t>
    </r>
    <r>
      <rPr>
        <sz val="12"/>
        <color rgb="FF000000"/>
        <rFont val="等线"/>
        <family val="3"/>
        <charset val="134"/>
      </rPr>
      <t>sgx</t>
    </r>
    <r>
      <rPr>
        <sz val="12"/>
        <color rgb="FF000000"/>
        <rFont val="Noto Sans CJK SC"/>
      </rPr>
      <t>部分，但是作者只做了一个</t>
    </r>
    <r>
      <rPr>
        <sz val="12"/>
        <color rgb="FF000000"/>
        <rFont val="等线"/>
        <family val="3"/>
        <charset val="134"/>
      </rPr>
      <t>demo</t>
    </r>
    <r>
      <rPr>
        <sz val="12"/>
        <color rgb="FF000000"/>
        <rFont val="Noto Sans CJK SC"/>
      </rPr>
      <t>出来，目前已经不再更新，页面也没在维护了，不过项目原本的目的与区块链有关，</t>
    </r>
    <r>
      <rPr>
        <sz val="12"/>
        <color rgb="FF000000"/>
        <rFont val="等线"/>
        <family val="3"/>
        <charset val="134"/>
      </rPr>
      <t>https://eleduck.com/posts/v5fdrn#</t>
    </r>
  </si>
  <si>
    <r>
      <rPr>
        <sz val="12"/>
        <color rgb="FF000000"/>
        <rFont val="Noto Sans CJK SC"/>
      </rPr>
      <t>密钥交换</t>
    </r>
    <r>
      <rPr>
        <sz val="12"/>
        <color rgb="FF000000"/>
        <rFont val="等线"/>
        <family val="3"/>
        <charset val="134"/>
      </rPr>
      <t xml:space="preserve">(test_out_public_key)
</t>
    </r>
    <r>
      <rPr>
        <sz val="12"/>
        <color rgb="FF000000"/>
        <rFont val="Noto Sans CJK SC"/>
      </rPr>
      <t>密钥生成</t>
    </r>
    <r>
      <rPr>
        <sz val="12"/>
        <color rgb="FF000000"/>
        <rFont val="等线"/>
        <family val="3"/>
        <charset val="134"/>
      </rPr>
      <t xml:space="preserve">	(test_gen_key)
RSA </t>
    </r>
    <r>
      <rPr>
        <sz val="12"/>
        <color rgb="FF000000"/>
        <rFont val="Noto Sans CJK SC"/>
      </rPr>
      <t>加解密</t>
    </r>
    <r>
      <rPr>
        <sz val="12"/>
        <color rgb="FF000000"/>
        <rFont val="等线"/>
        <family val="3"/>
        <charset val="134"/>
      </rPr>
      <t xml:space="preserve">	(test_encrypt, test_rsa_decrypt)
AES-GCM </t>
    </r>
    <r>
      <rPr>
        <sz val="12"/>
        <color rgb="FF000000"/>
        <rFont val="Noto Sans CJK SC"/>
      </rPr>
      <t>解密</t>
    </r>
    <r>
      <rPr>
        <sz val="12"/>
        <color rgb="FF000000"/>
        <rFont val="等线"/>
        <family val="3"/>
        <charset val="134"/>
      </rPr>
      <t xml:space="preserve">	(test_aes_decrypt)
</t>
    </r>
    <r>
      <rPr>
        <sz val="12"/>
        <color rgb="FF000000"/>
        <rFont val="Noto Sans CJK SC"/>
      </rPr>
      <t>数据密封</t>
    </r>
    <r>
      <rPr>
        <sz val="12"/>
        <color rgb="FF000000"/>
        <rFont val="等线"/>
        <family val="3"/>
        <charset val="134"/>
      </rPr>
      <t xml:space="preserve">(Sealing)(test_seal_and_save_data)
</t>
    </r>
    <r>
      <rPr>
        <sz val="12"/>
        <color rgb="FF000000"/>
        <rFont val="Noto Sans CJK SC"/>
      </rPr>
      <t>数据解封</t>
    </r>
    <r>
      <rPr>
        <sz val="12"/>
        <color rgb="FF000000"/>
        <rFont val="等线"/>
        <family val="3"/>
        <charset val="134"/>
      </rPr>
      <t xml:space="preserve">(Unsealing)(test_read_unseal_data)
</t>
    </r>
    <r>
      <rPr>
        <sz val="12"/>
        <color rgb="FF000000"/>
        <rFont val="Noto Sans CJK SC"/>
      </rPr>
      <t>获取公钥</t>
    </r>
    <r>
      <rPr>
        <sz val="12"/>
        <color rgb="FF000000"/>
        <rFont val="等线"/>
        <family val="3"/>
        <charset val="134"/>
      </rPr>
      <t xml:space="preserve">	(test_get_public_key)
Google Auth </t>
    </r>
    <r>
      <rPr>
        <sz val="12"/>
        <color rgb="FF000000"/>
        <rFont val="Noto Sans CJK SC"/>
      </rPr>
      <t>密钥生成</t>
    </r>
    <r>
      <rPr>
        <sz val="12"/>
        <color rgb="FF000000"/>
        <rFont val="等线"/>
        <family val="3"/>
        <charset val="134"/>
      </rPr>
      <t>(test_gen_gauth_secret)</t>
    </r>
  </si>
  <si>
    <r>
      <rPr>
        <sz val="12"/>
        <color rgb="FF000000"/>
        <rFont val="Noto Sans CJK SC"/>
      </rPr>
      <t xml:space="preserve">一个在 </t>
    </r>
    <r>
      <rPr>
        <sz val="12"/>
        <color rgb="FF000000"/>
        <rFont val="等线"/>
        <family val="3"/>
        <charset val="134"/>
      </rPr>
      <t xml:space="preserve">Crust </t>
    </r>
    <r>
      <rPr>
        <sz val="12"/>
        <color rgb="FF000000"/>
        <rFont val="Noto Sans CJK SC"/>
      </rPr>
      <t xml:space="preserve">网络中运行的 </t>
    </r>
    <r>
      <rPr>
        <sz val="12"/>
        <color rgb="FF000000"/>
        <rFont val="等线"/>
        <family val="3"/>
        <charset val="134"/>
      </rPr>
      <t>off-chain storage work inspector</t>
    </r>
    <r>
      <rPr>
        <sz val="12"/>
        <color rgb="FF000000"/>
        <rFont val="Noto Sans CJK SC"/>
      </rPr>
      <t xml:space="preserve">，它在 </t>
    </r>
    <r>
      <rPr>
        <sz val="12"/>
        <color rgb="FF000000"/>
        <rFont val="等线"/>
        <family val="3"/>
        <charset val="134"/>
      </rPr>
      <t xml:space="preserve">Intel SGX enclave </t>
    </r>
    <r>
      <rPr>
        <sz val="12"/>
        <color rgb="FF000000"/>
        <rFont val="Noto Sans CJK SC"/>
      </rPr>
      <t>内部监控和验证存储工作</t>
    </r>
    <r>
      <rPr>
        <sz val="12"/>
        <color rgb="FF000000"/>
        <rFont val="等线"/>
        <family val="3"/>
        <charset val="134"/>
      </rPr>
      <t xml:space="preserve">(MPoW </t>
    </r>
    <r>
      <rPr>
        <sz val="12"/>
        <color rgb="FF000000"/>
        <rFont val="Noto Sans CJK SC"/>
      </rPr>
      <t>协议</t>
    </r>
    <r>
      <rPr>
        <sz val="12"/>
        <color rgb="FF000000"/>
        <rFont val="等线"/>
        <family val="3"/>
        <charset val="134"/>
      </rPr>
      <t>)</t>
    </r>
    <r>
      <rPr>
        <sz val="12"/>
        <color rgb="FF000000"/>
        <rFont val="Noto Sans CJK SC"/>
      </rPr>
      <t xml:space="preserve">，由 </t>
    </r>
    <r>
      <rPr>
        <sz val="12"/>
        <color rgb="FF000000"/>
        <rFont val="等线"/>
        <family val="3"/>
        <charset val="134"/>
      </rPr>
      <t xml:space="preserve">Web3 </t>
    </r>
    <r>
      <rPr>
        <sz val="12"/>
        <color rgb="FF000000"/>
        <rFont val="Noto Sans CJK SC"/>
      </rPr>
      <t>基金会资助</t>
    </r>
  </si>
  <si>
    <r>
      <rPr>
        <sz val="12"/>
        <color rgb="FF000000"/>
        <rFont val="等线"/>
        <family val="3"/>
        <charset val="134"/>
      </rPr>
      <t>Enclave</t>
    </r>
    <r>
      <rPr>
        <sz val="12"/>
        <color rgb="FF000000"/>
        <rFont val="Noto Sans CJK SC"/>
      </rPr>
      <t>创建</t>
    </r>
    <r>
      <rPr>
        <sz val="12"/>
        <color rgb="FF000000"/>
        <rFont val="等线"/>
        <family val="3"/>
        <charset val="134"/>
      </rPr>
      <t>/</t>
    </r>
    <r>
      <rPr>
        <sz val="12"/>
        <color rgb="FF000000"/>
        <rFont val="Noto Sans CJK SC"/>
      </rPr>
      <t>销毁（</t>
    </r>
    <r>
      <rPr>
        <sz val="12"/>
        <color rgb="FF000000"/>
        <rFont val="等线"/>
        <family val="3"/>
        <charset val="134"/>
      </rPr>
      <t>sgx_create_enclave()</t>
    </r>
    <r>
      <rPr>
        <sz val="12"/>
        <color rgb="FF000000"/>
        <rFont val="Noto Sans CJK SC"/>
      </rPr>
      <t>、</t>
    </r>
    <r>
      <rPr>
        <sz val="12"/>
        <color rgb="FF000000"/>
        <rFont val="等线"/>
        <family val="3"/>
        <charset val="134"/>
      </rPr>
      <t>sgx_destroy_enclave()</t>
    </r>
    <r>
      <rPr>
        <sz val="12"/>
        <color rgb="FF000000"/>
        <rFont val="Noto Sans CJK SC"/>
      </rPr>
      <t xml:space="preserve">）
</t>
    </r>
    <r>
      <rPr>
        <sz val="12"/>
        <color rgb="FF000000"/>
        <rFont val="等线"/>
        <family val="3"/>
        <charset val="134"/>
      </rPr>
      <t>SGX</t>
    </r>
    <r>
      <rPr>
        <sz val="12"/>
        <color rgb="FF000000"/>
        <rFont val="Noto Sans CJK SC"/>
      </rPr>
      <t xml:space="preserve">数据封装 </t>
    </r>
    <r>
      <rPr>
        <sz val="12"/>
        <color rgb="FF000000"/>
        <rFont val="等线"/>
        <family val="3"/>
        <charset val="134"/>
      </rPr>
      <t>(test_seal_data_mrenclave)
OCall</t>
    </r>
    <r>
      <rPr>
        <sz val="12"/>
        <color rgb="FF000000"/>
        <rFont val="Noto Sans CJK SC"/>
      </rPr>
      <t>测试，在</t>
    </r>
    <r>
      <rPr>
        <sz val="12"/>
        <color rgb="FF000000"/>
        <rFont val="等线"/>
        <family val="3"/>
        <charset val="134"/>
      </rPr>
      <t>OCall</t>
    </r>
    <r>
      <rPr>
        <sz val="12"/>
        <color rgb="FF000000"/>
        <rFont val="Noto Sans CJK SC"/>
      </rPr>
      <t xml:space="preserve">中定义的测试接口（
</t>
    </r>
    <r>
      <rPr>
        <sz val="12"/>
        <color rgb="FF000000"/>
        <rFont val="等线"/>
        <family val="3"/>
        <charset val="134"/>
      </rPr>
      <t>SRD</t>
    </r>
    <r>
      <rPr>
        <sz val="12"/>
        <color rgb="FF000000"/>
        <rFont val="Noto Sans CJK SC"/>
      </rPr>
      <t>测试：
测试</t>
    </r>
    <r>
      <rPr>
        <sz val="12"/>
        <color rgb="FF000000"/>
        <rFont val="等线"/>
        <family val="3"/>
        <charset val="134"/>
      </rPr>
      <t>SRD</t>
    </r>
    <r>
      <rPr>
        <sz val="12"/>
        <color rgb="FF000000"/>
        <rFont val="Noto Sans CJK SC"/>
      </rPr>
      <t xml:space="preserve">存储增减功能 </t>
    </r>
    <r>
      <rPr>
        <sz val="12"/>
        <color rgb="FF000000"/>
        <rFont val="等线"/>
        <family val="3"/>
        <charset val="134"/>
      </rPr>
      <t>ocall_srd_change_test()</t>
    </r>
    <r>
      <rPr>
        <sz val="12"/>
        <color rgb="FF000000"/>
        <rFont val="Noto Sans CJK SC"/>
      </rPr>
      <t>、</t>
    </r>
    <r>
      <rPr>
        <sz val="12"/>
        <color rgb="FF000000"/>
        <rFont val="等线"/>
        <family val="3"/>
        <charset val="134"/>
      </rPr>
      <t>SRD</t>
    </r>
    <r>
      <rPr>
        <sz val="12"/>
        <color rgb="FF000000"/>
        <rFont val="Noto Sans CJK SC"/>
      </rPr>
      <t>完整性校验</t>
    </r>
    <r>
      <rPr>
        <sz val="12"/>
        <color rgb="FF000000"/>
        <rFont val="等线"/>
        <family val="3"/>
        <charset val="134"/>
      </rPr>
      <t xml:space="preserve">ocall_recall_validate_srd_bench()
</t>
    </r>
    <r>
      <rPr>
        <sz val="12"/>
        <color rgb="FF000000"/>
        <rFont val="Noto Sans CJK SC"/>
      </rPr>
      <t xml:space="preserve">文件测试：
测试基准文件读取功能 </t>
    </r>
    <r>
      <rPr>
        <sz val="12"/>
        <color rgb="FF000000"/>
        <rFont val="等线"/>
        <family val="3"/>
        <charset val="134"/>
      </rPr>
      <t>ocall_get_file_bench()</t>
    </r>
    <r>
      <rPr>
        <sz val="12"/>
        <color rgb="FF000000"/>
        <rFont val="Noto Sans CJK SC"/>
      </rPr>
      <t xml:space="preserve">、测试分块文件读取功能 </t>
    </r>
    <r>
      <rPr>
        <sz val="12"/>
        <color rgb="FF000000"/>
        <rFont val="等线"/>
        <family val="3"/>
        <charset val="134"/>
      </rPr>
      <t>ocall_get_file_block()</t>
    </r>
    <r>
      <rPr>
        <sz val="12"/>
        <color rgb="FF000000"/>
        <rFont val="Noto Sans CJK SC"/>
      </rPr>
      <t>、测试文件元数据存储功能</t>
    </r>
    <r>
      <rPr>
        <sz val="12"/>
        <color rgb="FF000000"/>
        <rFont val="等线"/>
        <family val="3"/>
        <charset val="134"/>
      </rPr>
      <t>ocall_store_file_info_test()</t>
    </r>
    <r>
      <rPr>
        <sz val="12"/>
        <color rgb="FF000000"/>
        <rFont val="Noto Sans CJK SC"/>
      </rPr>
      <t>、文件完整性校验</t>
    </r>
    <r>
      <rPr>
        <sz val="12"/>
        <color rgb="FF000000"/>
        <rFont val="等线"/>
        <family val="3"/>
        <charset val="134"/>
      </rPr>
      <t xml:space="preserve">ocall_recall_validate_file_bench()
</t>
    </r>
    <r>
      <rPr>
        <sz val="12"/>
        <color rgb="FF000000"/>
        <rFont val="Noto Sans CJK SC"/>
      </rPr>
      <t xml:space="preserve">）
</t>
    </r>
    <r>
      <rPr>
        <sz val="12"/>
        <color rgb="FF000000"/>
        <rFont val="等线"/>
        <family val="3"/>
        <charset val="134"/>
      </rPr>
      <t>ECall</t>
    </r>
    <r>
      <rPr>
        <sz val="12"/>
        <color rgb="FF000000"/>
        <rFont val="Noto Sans CJK SC"/>
      </rPr>
      <t>测试，在</t>
    </r>
    <r>
      <rPr>
        <sz val="12"/>
        <color rgb="FF000000"/>
        <rFont val="等线"/>
        <family val="3"/>
        <charset val="134"/>
      </rPr>
      <t>ECall</t>
    </r>
    <r>
      <rPr>
        <sz val="12"/>
        <color rgb="FF000000"/>
        <rFont val="Noto Sans CJK SC"/>
      </rPr>
      <t xml:space="preserve">中定义的测试接口（
</t>
    </r>
    <r>
      <rPr>
        <sz val="12"/>
        <color rgb="FF000000"/>
        <rFont val="等线"/>
        <family val="3"/>
        <charset val="134"/>
      </rPr>
      <t xml:space="preserve">SRD </t>
    </r>
    <r>
      <rPr>
        <sz val="12"/>
        <color rgb="FF000000"/>
        <rFont val="Noto Sans CJK SC"/>
      </rPr>
      <t xml:space="preserve">管理测试
测试 </t>
    </r>
    <r>
      <rPr>
        <sz val="12"/>
        <color rgb="FF000000"/>
        <rFont val="等线"/>
        <family val="3"/>
        <charset val="134"/>
      </rPr>
      <t xml:space="preserve">SRD </t>
    </r>
    <r>
      <rPr>
        <sz val="12"/>
        <color rgb="FF000000"/>
        <rFont val="Noto Sans CJK SC"/>
      </rPr>
      <t xml:space="preserve">存储空间增加功能 </t>
    </r>
    <r>
      <rPr>
        <sz val="12"/>
        <color rgb="FF000000"/>
        <rFont val="等线"/>
        <family val="3"/>
        <charset val="134"/>
      </rPr>
      <t>Ecall_srd_increase_test()</t>
    </r>
    <r>
      <rPr>
        <sz val="12"/>
        <color rgb="FF000000"/>
        <rFont val="Noto Sans CJK SC"/>
      </rPr>
      <t xml:space="preserve">、测试 </t>
    </r>
    <r>
      <rPr>
        <sz val="12"/>
        <color rgb="FF000000"/>
        <rFont val="等线"/>
        <family val="3"/>
        <charset val="134"/>
      </rPr>
      <t xml:space="preserve">SRD </t>
    </r>
    <r>
      <rPr>
        <sz val="12"/>
        <color rgb="FF000000"/>
        <rFont val="Noto Sans CJK SC"/>
      </rPr>
      <t xml:space="preserve">存储空间减少功能 </t>
    </r>
    <r>
      <rPr>
        <sz val="12"/>
        <color rgb="FF000000"/>
        <rFont val="等线"/>
        <family val="3"/>
        <charset val="134"/>
      </rPr>
      <t>Ecall_srd_decrease_test()</t>
    </r>
    <r>
      <rPr>
        <sz val="12"/>
        <color rgb="FF000000"/>
        <rFont val="Noto Sans CJK SC"/>
      </rPr>
      <t xml:space="preserve">、测试 </t>
    </r>
    <r>
      <rPr>
        <sz val="12"/>
        <color rgb="FF000000"/>
        <rFont val="等线"/>
        <family val="3"/>
        <charset val="134"/>
      </rPr>
      <t xml:space="preserve">SRD </t>
    </r>
    <r>
      <rPr>
        <sz val="12"/>
        <color rgb="FF000000"/>
        <rFont val="Noto Sans CJK SC"/>
      </rPr>
      <t xml:space="preserve">存储空间变更操作 </t>
    </r>
    <r>
      <rPr>
        <sz val="12"/>
        <color rgb="FF000000"/>
        <rFont val="等线"/>
        <family val="3"/>
        <charset val="134"/>
      </rPr>
      <t xml:space="preserve">Ecall_srd_change_test() </t>
    </r>
    <r>
      <rPr>
        <sz val="12"/>
        <color rgb="FF000000"/>
        <rFont val="Noto Sans CJK SC"/>
      </rPr>
      <t xml:space="preserve">、测试 </t>
    </r>
    <r>
      <rPr>
        <sz val="12"/>
        <color rgb="FF000000"/>
        <rFont val="等线"/>
        <family val="3"/>
        <charset val="134"/>
      </rPr>
      <t xml:space="preserve">SRD </t>
    </r>
    <r>
      <rPr>
        <sz val="12"/>
        <color rgb="FF000000"/>
        <rFont val="Noto Sans CJK SC"/>
      </rPr>
      <t xml:space="preserve">完整性验证逻辑 </t>
    </r>
    <r>
      <rPr>
        <sz val="12"/>
        <color rgb="FF000000"/>
        <rFont val="等线"/>
        <family val="3"/>
        <charset val="134"/>
      </rPr>
      <t xml:space="preserve">Ecall_validate_srd_test() </t>
    </r>
    <r>
      <rPr>
        <sz val="12"/>
        <color rgb="FF000000"/>
        <rFont val="Noto Sans CJK SC"/>
      </rPr>
      <t>、</t>
    </r>
    <r>
      <rPr>
        <sz val="12"/>
        <color rgb="FF000000"/>
        <rFont val="等线"/>
        <family val="3"/>
        <charset val="134"/>
      </rPr>
      <t xml:space="preserve">SRD </t>
    </r>
    <r>
      <rPr>
        <sz val="12"/>
        <color rgb="FF000000"/>
        <rFont val="Noto Sans CJK SC"/>
      </rPr>
      <t xml:space="preserve">完整性验证基准性能测试 </t>
    </r>
    <r>
      <rPr>
        <sz val="12"/>
        <color rgb="FF000000"/>
        <rFont val="等线"/>
        <family val="3"/>
        <charset val="134"/>
      </rPr>
      <t xml:space="preserve">Ecall_validate_srd_bench() </t>
    </r>
    <r>
      <rPr>
        <sz val="12"/>
        <color rgb="FF000000"/>
        <rFont val="Noto Sans CJK SC"/>
      </rPr>
      <t>、非</t>
    </r>
    <r>
      <rPr>
        <sz val="12"/>
        <color rgb="FF000000"/>
        <rFont val="等线"/>
        <family val="3"/>
        <charset val="134"/>
      </rPr>
      <t>mock</t>
    </r>
    <r>
      <rPr>
        <sz val="12"/>
        <color rgb="FF000000"/>
        <rFont val="Noto Sans CJK SC"/>
      </rPr>
      <t xml:space="preserve">真实环境 </t>
    </r>
    <r>
      <rPr>
        <sz val="12"/>
        <color rgb="FF000000"/>
        <rFont val="等线"/>
        <family val="3"/>
        <charset val="134"/>
      </rPr>
      <t xml:space="preserve">SRD </t>
    </r>
    <r>
      <rPr>
        <sz val="12"/>
        <color rgb="FF000000"/>
        <rFont val="Noto Sans CJK SC"/>
      </rPr>
      <t xml:space="preserve">基准性能测试 </t>
    </r>
    <r>
      <rPr>
        <sz val="12"/>
        <color rgb="FF000000"/>
        <rFont val="等线"/>
        <family val="3"/>
        <charset val="134"/>
      </rPr>
      <t xml:space="preserve">Ecall_validate_srd_bench_real() 
</t>
    </r>
    <r>
      <rPr>
        <sz val="12"/>
        <color rgb="FF000000"/>
        <rFont val="Noto Sans CJK SC"/>
      </rPr>
      <t xml:space="preserve">文件管理测试：
测试批量添加文件功能 </t>
    </r>
    <r>
      <rPr>
        <sz val="12"/>
        <color rgb="FF000000"/>
        <rFont val="等线"/>
        <family val="3"/>
        <charset val="134"/>
      </rPr>
      <t>Ecall_test_add_file()</t>
    </r>
    <r>
      <rPr>
        <sz val="12"/>
        <color rgb="FF000000"/>
        <rFont val="Noto Sans CJK SC"/>
      </rPr>
      <t xml:space="preserve">、测试安全删除文件功能 </t>
    </r>
    <r>
      <rPr>
        <sz val="12"/>
        <color rgb="FF000000"/>
        <rFont val="等线"/>
        <family val="3"/>
        <charset val="134"/>
      </rPr>
      <t>Ecall_test_delete_file()</t>
    </r>
    <r>
      <rPr>
        <sz val="12"/>
        <color rgb="FF000000"/>
        <rFont val="Noto Sans CJK SC"/>
      </rPr>
      <t xml:space="preserve">、测试非安全文件删除路径 </t>
    </r>
    <r>
      <rPr>
        <sz val="12"/>
        <color rgb="FF000000"/>
        <rFont val="等线"/>
        <family val="3"/>
        <charset val="134"/>
      </rPr>
      <t>Ecall_test_delete_file_unsafe()</t>
    </r>
    <r>
      <rPr>
        <sz val="12"/>
        <color rgb="FF000000"/>
        <rFont val="Noto Sans CJK SC"/>
      </rPr>
      <t xml:space="preserve">、测试文件清理功能 </t>
    </r>
    <r>
      <rPr>
        <sz val="12"/>
        <color rgb="FF000000"/>
        <rFont val="等线"/>
        <family val="3"/>
        <charset val="134"/>
      </rPr>
      <t>Ecall_clean_file()</t>
    </r>
    <r>
      <rPr>
        <sz val="12"/>
        <color rgb="FF000000"/>
        <rFont val="Noto Sans CJK SC"/>
      </rPr>
      <t xml:space="preserve">、测试文件元数据获取功能 </t>
    </r>
    <r>
      <rPr>
        <sz val="12"/>
        <color rgb="FF000000"/>
        <rFont val="等线"/>
        <family val="3"/>
        <charset val="134"/>
      </rPr>
      <t>Ecall_get_file_info()</t>
    </r>
    <r>
      <rPr>
        <sz val="12"/>
        <color rgb="FF000000"/>
        <rFont val="Noto Sans CJK SC"/>
      </rPr>
      <t xml:space="preserve">、测试文件完整性验证逻辑 </t>
    </r>
    <r>
      <rPr>
        <sz val="12"/>
        <color rgb="FF000000"/>
        <rFont val="等线"/>
        <family val="3"/>
        <charset val="134"/>
      </rPr>
      <t>Ecall_validate_file_test()</t>
    </r>
    <r>
      <rPr>
        <sz val="12"/>
        <color rgb="FF000000"/>
        <rFont val="Noto Sans CJK SC"/>
      </rPr>
      <t xml:space="preserve">、文件完整性验证基准性能测试 </t>
    </r>
    <r>
      <rPr>
        <sz val="12"/>
        <color rgb="FF000000"/>
        <rFont val="等线"/>
        <family val="3"/>
        <charset val="134"/>
      </rPr>
      <t>Ecall_validate_file_bench()</t>
    </r>
    <r>
      <rPr>
        <sz val="12"/>
        <color rgb="FF000000"/>
        <rFont val="Noto Sans CJK SC"/>
      </rPr>
      <t>、非</t>
    </r>
    <r>
      <rPr>
        <sz val="12"/>
        <color rgb="FF000000"/>
        <rFont val="等线"/>
        <family val="3"/>
        <charset val="134"/>
      </rPr>
      <t>mock</t>
    </r>
    <r>
      <rPr>
        <sz val="12"/>
        <color rgb="FF000000"/>
        <rFont val="Noto Sans CJK SC"/>
      </rPr>
      <t xml:space="preserve">真实环境文件基准性能测试 </t>
    </r>
    <r>
      <rPr>
        <sz val="12"/>
        <color rgb="FF000000"/>
        <rFont val="等线"/>
        <family val="3"/>
        <charset val="134"/>
      </rPr>
      <t xml:space="preserve">Ecall_validate_file_bench_real()
</t>
    </r>
    <r>
      <rPr>
        <sz val="12"/>
        <color rgb="FF000000"/>
        <rFont val="Noto Sans CJK SC"/>
      </rPr>
      <t xml:space="preserve">元数据操作测试：
测试元数据存储功能 </t>
    </r>
    <r>
      <rPr>
        <sz val="12"/>
        <color rgb="FF000000"/>
        <rFont val="等线"/>
        <family val="3"/>
        <charset val="134"/>
      </rPr>
      <t>Ecall_store_metadata()
Work Report</t>
    </r>
    <r>
      <rPr>
        <sz val="12"/>
        <color rgb="FF000000"/>
        <rFont val="Noto Sans CJK SC"/>
      </rPr>
      <t>处理测试（</t>
    </r>
    <r>
      <rPr>
        <sz val="12"/>
        <color rgb="FF000000"/>
        <rFont val="等线"/>
        <family val="3"/>
        <charset val="134"/>
      </rPr>
      <t>Crust</t>
    </r>
    <r>
      <rPr>
        <sz val="12"/>
        <color rgb="FF000000"/>
        <rFont val="Noto Sans CJK SC"/>
      </rPr>
      <t>网络添加</t>
    </r>
    <r>
      <rPr>
        <sz val="12"/>
        <color rgb="FF000000"/>
        <rFont val="等线"/>
        <family val="3"/>
        <charset val="134"/>
      </rPr>
      <t>SRD</t>
    </r>
    <r>
      <rPr>
        <sz val="12"/>
        <color rgb="FF000000"/>
        <rFont val="Noto Sans CJK SC"/>
      </rPr>
      <t>和文件的</t>
    </r>
    <r>
      <rPr>
        <sz val="12"/>
        <color rgb="FF000000"/>
        <rFont val="等线"/>
        <family val="3"/>
        <charset val="134"/>
      </rPr>
      <t>Work Report</t>
    </r>
    <r>
      <rPr>
        <sz val="12"/>
        <color rgb="FF000000"/>
        <rFont val="Noto Sans CJK SC"/>
      </rPr>
      <t>）：
测试</t>
    </r>
    <r>
      <rPr>
        <sz val="12"/>
        <color rgb="FF000000"/>
        <rFont val="等线"/>
        <family val="3"/>
        <charset val="134"/>
      </rPr>
      <t>Work Report</t>
    </r>
    <r>
      <rPr>
        <sz val="12"/>
        <color rgb="FF000000"/>
        <rFont val="Noto Sans CJK SC"/>
      </rPr>
      <t xml:space="preserve">处理逻辑 </t>
    </r>
    <r>
      <rPr>
        <sz val="12"/>
        <color rgb="FF000000"/>
        <rFont val="等线"/>
        <family val="3"/>
        <charset val="134"/>
      </rPr>
      <t>Ecall_handle_report_result()</t>
    </r>
    <r>
      <rPr>
        <sz val="12"/>
        <color rgb="FF000000"/>
        <rFont val="Noto Sans CJK SC"/>
      </rPr>
      <t>、测试</t>
    </r>
    <r>
      <rPr>
        <sz val="12"/>
        <color rgb="FF000000"/>
        <rFont val="等线"/>
        <family val="3"/>
        <charset val="134"/>
      </rPr>
      <t>SRD</t>
    </r>
    <r>
      <rPr>
        <sz val="12"/>
        <color rgb="FF000000"/>
        <rFont val="Noto Sans CJK SC"/>
      </rPr>
      <t>和文件</t>
    </r>
    <r>
      <rPr>
        <sz val="12"/>
        <color rgb="FF000000"/>
        <rFont val="等线"/>
        <family val="3"/>
        <charset val="134"/>
      </rPr>
      <t>proof</t>
    </r>
    <r>
      <rPr>
        <sz val="12"/>
        <color rgb="FF000000"/>
        <rFont val="Noto Sans CJK SC"/>
      </rPr>
      <t xml:space="preserve">的添加功能 </t>
    </r>
    <r>
      <rPr>
        <sz val="12"/>
        <color rgb="FF000000"/>
        <rFont val="等线"/>
        <family val="3"/>
        <charset val="134"/>
      </rPr>
      <t>Ecall_add_validate_proof()</t>
    </r>
    <r>
      <rPr>
        <sz val="12"/>
        <color rgb="FF000000"/>
        <rFont val="Noto Sans CJK SC"/>
      </rPr>
      <t xml:space="preserve">、测试更新 </t>
    </r>
    <r>
      <rPr>
        <sz val="12"/>
        <color rgb="FF000000"/>
        <rFont val="等线"/>
        <family val="3"/>
        <charset val="134"/>
      </rPr>
      <t xml:space="preserve">Crust </t>
    </r>
    <r>
      <rPr>
        <sz val="12"/>
        <color rgb="FF000000"/>
        <rFont val="Noto Sans CJK SC"/>
      </rPr>
      <t xml:space="preserve">网络节点身份升级数据生成的逻辑 </t>
    </r>
    <r>
      <rPr>
        <sz val="12"/>
        <color rgb="FF000000"/>
        <rFont val="等线"/>
        <family val="3"/>
        <charset val="134"/>
      </rPr>
      <t>Ecall_gen_upgrade_data_test</t>
    </r>
    <r>
      <rPr>
        <sz val="12"/>
        <color rgb="FF000000"/>
        <rFont val="Noto Sans CJK SC"/>
      </rPr>
      <t>（）、测试更新</t>
    </r>
    <r>
      <rPr>
        <sz val="12"/>
        <color rgb="FF000000"/>
        <rFont val="等线"/>
        <family val="3"/>
        <charset val="134"/>
      </rPr>
      <t>Work Report</t>
    </r>
    <r>
      <rPr>
        <sz val="12"/>
        <color rgb="FF000000"/>
        <rFont val="Noto Sans CJK SC"/>
      </rPr>
      <t xml:space="preserve">的逻辑 </t>
    </r>
    <r>
      <rPr>
        <sz val="12"/>
        <color rgb="FF000000"/>
        <rFont val="等线"/>
        <family val="3"/>
        <charset val="134"/>
      </rPr>
      <t>Ecall_gen_and_upload_work_report_test</t>
    </r>
    <r>
      <rPr>
        <sz val="12"/>
        <color rgb="FF000000"/>
        <rFont val="Noto Sans CJK SC"/>
      </rPr>
      <t xml:space="preserve">（）
）
</t>
    </r>
  </si>
  <si>
    <r>
      <rPr>
        <sz val="12"/>
        <color rgb="FF000000"/>
        <rFont val="Noto Sans CJK SC"/>
      </rPr>
      <t>本地</t>
    </r>
    <r>
      <rPr>
        <sz val="12"/>
        <color rgb="FF000000"/>
        <rFont val="等线"/>
        <family val="3"/>
        <charset val="134"/>
      </rPr>
      <t>TLS</t>
    </r>
    <r>
      <rPr>
        <sz val="12"/>
        <color rgb="FF000000"/>
        <rFont val="Noto Sans CJK SC"/>
      </rPr>
      <t>库集成进</t>
    </r>
    <r>
      <rPr>
        <sz val="12"/>
        <color rgb="FF000000"/>
        <rFont val="等线"/>
        <family val="3"/>
        <charset val="134"/>
      </rPr>
      <t>Web</t>
    </r>
    <r>
      <rPr>
        <sz val="12"/>
        <color rgb="FF000000"/>
        <rFont val="Noto Sans CJK SC"/>
      </rPr>
      <t>服务</t>
    </r>
  </si>
  <si>
    <r>
      <rPr>
        <sz val="12"/>
        <color rgb="FF000000"/>
        <rFont val="Noto Sans CJK SC"/>
      </rPr>
      <t>基于</t>
    </r>
    <r>
      <rPr>
        <sz val="12"/>
        <color rgb="FF000000"/>
        <rFont val="等线"/>
        <family val="3"/>
        <charset val="134"/>
      </rPr>
      <t>windows</t>
    </r>
    <r>
      <rPr>
        <sz val="12"/>
        <color rgb="FF000000"/>
        <rFont val="Noto Sans CJK SC"/>
      </rPr>
      <t>控制台的文件加密解密系统</t>
    </r>
  </si>
  <si>
    <r>
      <rPr>
        <sz val="12"/>
        <color rgb="FF000000"/>
        <rFont val="Noto Sans CJK SC"/>
      </rPr>
      <t>先验证主机</t>
    </r>
    <r>
      <rPr>
        <sz val="12"/>
        <color rgb="FF000000"/>
        <rFont val="等线"/>
        <family val="3"/>
        <charset val="134"/>
      </rPr>
      <t>/</t>
    </r>
    <r>
      <rPr>
        <sz val="12"/>
        <color rgb="FF000000"/>
        <rFont val="Noto Sans CJK SC"/>
      </rPr>
      <t>容器完整性，再进行远程通信，最终与</t>
    </r>
    <r>
      <rPr>
        <sz val="12"/>
        <color rgb="FF000000"/>
        <rFont val="等线"/>
        <family val="3"/>
        <charset val="134"/>
      </rPr>
      <t>SDN</t>
    </r>
    <r>
      <rPr>
        <sz val="12"/>
        <color rgb="FF000000"/>
        <rFont val="Noto Sans CJK SC"/>
      </rPr>
      <t>建立</t>
    </r>
    <r>
      <rPr>
        <sz val="12"/>
        <color rgb="FF000000"/>
        <rFont val="等线"/>
        <family val="3"/>
        <charset val="134"/>
      </rPr>
      <t>TLS</t>
    </r>
    <r>
      <rPr>
        <sz val="12"/>
        <color rgb="FF000000"/>
        <rFont val="Noto Sans CJK SC"/>
      </rPr>
      <t>通道</t>
    </r>
  </si>
  <si>
    <r>
      <rPr>
        <sz val="12"/>
        <color rgb="FF000000"/>
        <rFont val="Noto Sans CJK SC"/>
      </rPr>
      <t>利用</t>
    </r>
    <r>
      <rPr>
        <sz val="12"/>
        <color rgb="FF000000"/>
        <rFont val="等线"/>
        <family val="3"/>
        <charset val="134"/>
      </rPr>
      <t>SGX Enclave</t>
    </r>
    <r>
      <rPr>
        <sz val="12"/>
        <color rgb="FF000000"/>
        <rFont val="Noto Sans CJK SC"/>
      </rPr>
      <t>保护</t>
    </r>
    <r>
      <rPr>
        <sz val="12"/>
        <color rgb="FF000000"/>
        <rFont val="等线"/>
        <family val="3"/>
        <charset val="134"/>
      </rPr>
      <t>mix</t>
    </r>
    <r>
      <rPr>
        <sz val="12"/>
        <color rgb="FF000000"/>
        <rFont val="Noto Sans CJK SC"/>
      </rPr>
      <t>节点的隐私和安全，实现分布式的匿名消息传递</t>
    </r>
  </si>
  <si>
    <r>
      <rPr>
        <sz val="12"/>
        <color rgb="FF000000"/>
        <rFont val="Noto Sans CJK SC"/>
      </rPr>
      <t>在</t>
    </r>
    <r>
      <rPr>
        <sz val="12"/>
        <color rgb="FF000000"/>
        <rFont val="等线"/>
        <family val="3"/>
        <charset val="134"/>
      </rPr>
      <t>sgx</t>
    </r>
    <r>
      <rPr>
        <sz val="12"/>
        <color rgb="FF000000"/>
        <rFont val="Noto Sans CJK SC"/>
      </rPr>
      <t>中实现</t>
    </r>
    <r>
      <rPr>
        <sz val="12"/>
        <color rgb="FF000000"/>
        <rFont val="等线"/>
        <family val="3"/>
        <charset val="134"/>
      </rPr>
      <t>oram[254]</t>
    </r>
  </si>
  <si>
    <r>
      <rPr>
        <sz val="12"/>
        <color rgb="FF000000"/>
        <rFont val="Noto Sans CJK SC"/>
      </rPr>
      <t>将</t>
    </r>
    <r>
      <rPr>
        <sz val="12"/>
        <color rgb="FF000000"/>
        <rFont val="等线"/>
        <family val="3"/>
        <charset val="134"/>
      </rPr>
      <t>DFC</t>
    </r>
    <r>
      <rPr>
        <sz val="12"/>
        <color rgb="FF000000"/>
        <rFont val="Noto Sans CJK SC"/>
      </rPr>
      <t>算法放在</t>
    </r>
    <r>
      <rPr>
        <sz val="12"/>
        <color rgb="FF000000"/>
        <rFont val="等线"/>
        <family val="3"/>
        <charset val="134"/>
      </rPr>
      <t>enclave</t>
    </r>
    <r>
      <rPr>
        <sz val="12"/>
        <color rgb="FF000000"/>
        <rFont val="Noto Sans CJK SC"/>
      </rPr>
      <t xml:space="preserve">内部，中间盒服务（如网络入侵检测、防病毒和 </t>
    </r>
    <r>
      <rPr>
        <sz val="12"/>
        <color rgb="FF000000"/>
        <rFont val="等线"/>
        <family val="3"/>
        <charset val="134"/>
      </rPr>
      <t xml:space="preserve">Web </t>
    </r>
    <r>
      <rPr>
        <sz val="12"/>
        <color rgb="FF000000"/>
        <rFont val="Noto Sans CJK SC"/>
      </rPr>
      <t xml:space="preserve">应用防火墙）通常需要对数据包负载进行深度检查。将 </t>
    </r>
    <r>
      <rPr>
        <sz val="12"/>
        <color rgb="FF000000"/>
        <rFont val="等线"/>
        <family val="3"/>
        <charset val="134"/>
      </rPr>
      <t xml:space="preserve">DFC </t>
    </r>
    <r>
      <rPr>
        <sz val="12"/>
        <color rgb="FF000000"/>
        <rFont val="Noto Sans CJK SC"/>
      </rPr>
      <t xml:space="preserve">算法放入 </t>
    </r>
    <r>
      <rPr>
        <sz val="12"/>
        <color rgb="FF000000"/>
        <rFont val="等线"/>
        <family val="3"/>
        <charset val="134"/>
      </rPr>
      <t xml:space="preserve">SGX enclave </t>
    </r>
    <r>
      <rPr>
        <sz val="12"/>
        <color rgb="FF000000"/>
        <rFont val="Noto Sans CJK SC"/>
      </rPr>
      <t>中，可以显著提升这些服务的安全性，防止恶意软件或攻击者篡改或绕过安全检查。</t>
    </r>
  </si>
  <si>
    <r>
      <rPr>
        <sz val="12"/>
        <color rgb="FF000000"/>
        <rFont val="Microsoft Yahei"/>
        <family val="2"/>
        <charset val="134"/>
      </rPr>
      <t>作者尝试在</t>
    </r>
    <r>
      <rPr>
        <sz val="12"/>
        <color rgb="FF000000"/>
        <rFont val="Noto Sans CJK SC"/>
      </rPr>
      <t xml:space="preserve"> </t>
    </r>
    <r>
      <rPr>
        <sz val="12"/>
        <color rgb="FF000000"/>
        <rFont val="Aptos Narrow"/>
      </rPr>
      <t xml:space="preserve">Windows </t>
    </r>
    <r>
      <rPr>
        <sz val="12"/>
        <color rgb="FF000000"/>
        <rFont val="Microsoft Yahei"/>
        <family val="2"/>
        <charset val="134"/>
      </rPr>
      <t>平台上利用</t>
    </r>
    <r>
      <rPr>
        <sz val="12"/>
        <color rgb="FF000000"/>
        <rFont val="Noto Sans CJK SC"/>
      </rPr>
      <t xml:space="preserve"> </t>
    </r>
    <r>
      <rPr>
        <sz val="12"/>
        <color rgb="FF000000"/>
        <rFont val="Aptos Narrow"/>
      </rPr>
      <t xml:space="preserve">Intel SGX </t>
    </r>
    <r>
      <rPr>
        <sz val="12"/>
        <color rgb="FF000000"/>
        <rFont val="Microsoft Yahei"/>
        <family val="2"/>
        <charset val="134"/>
      </rPr>
      <t>为常规程序提供安全</t>
    </r>
    <r>
      <rPr>
        <sz val="12"/>
        <color rgb="FF000000"/>
        <rFont val="Noto Sans CJK SC"/>
      </rPr>
      <t xml:space="preserve"> </t>
    </r>
    <r>
      <rPr>
        <sz val="12"/>
        <color rgb="FF000000"/>
        <rFont val="Aptos Narrow"/>
      </rPr>
      <t xml:space="preserve">IO </t>
    </r>
    <r>
      <rPr>
        <sz val="12"/>
        <color rgb="FF000000"/>
        <rFont val="Microsoft Yahei"/>
        <family val="2"/>
        <charset val="134"/>
      </rPr>
      <t>防护机制的实验性项目，还有很多不完善</t>
    </r>
  </si>
  <si>
    <r>
      <rPr>
        <sz val="12"/>
        <color rgb="FF000000"/>
        <rFont val="Aptos Narrow"/>
      </rPr>
      <t>Execution Bugs</t>
    </r>
    <r>
      <rPr>
        <sz val="12"/>
        <color rgb="FF000000"/>
        <rFont val="Microsoft Yahei"/>
        <family val="2"/>
        <charset val="134"/>
      </rPr>
      <t>：</t>
    </r>
    <r>
      <rPr>
        <sz val="12"/>
        <color rgb="FF000000"/>
        <rFont val="Aptos Narrow"/>
      </rPr>
      <t>enclave</t>
    </r>
    <r>
      <rPr>
        <sz val="12"/>
        <color rgb="FF000000"/>
        <rFont val="Microsoft Yahei"/>
        <family val="2"/>
        <charset val="134"/>
      </rPr>
      <t>创建</t>
    </r>
    <r>
      <rPr>
        <sz val="12"/>
        <color rgb="FF000000"/>
        <rFont val="Aptos Narrow"/>
      </rPr>
      <t>/</t>
    </r>
    <r>
      <rPr>
        <sz val="12"/>
        <color rgb="FF000000"/>
        <rFont val="Microsoft Yahei"/>
        <family val="2"/>
        <charset val="134"/>
      </rPr>
      <t>销毁、Socket相关操作、大整数运算功能</t>
    </r>
    <r>
      <rPr>
        <sz val="12"/>
        <color rgb="FF000000"/>
        <rFont val="Aptos Narrow"/>
      </rPr>
      <t xml:space="preserve">
Security</t>
    </r>
    <r>
      <rPr>
        <sz val="12"/>
        <color rgb="FF000000"/>
        <rFont val="Microsoft Yahei"/>
        <family val="2"/>
        <charset val="134"/>
      </rPr>
      <t>：远程认证和加密哈希运算测试、SM4 ECB加解密、XOR加解密</t>
    </r>
  </si>
  <si>
    <r>
      <rPr>
        <sz val="12"/>
        <color rgb="FF000000"/>
        <rFont val="Noto Sans CJK SC"/>
      </rPr>
      <t xml:space="preserve">自己的研究，将 </t>
    </r>
    <r>
      <rPr>
        <sz val="12"/>
        <color rgb="FF000000"/>
        <rFont val="等线"/>
        <family val="3"/>
        <charset val="134"/>
      </rPr>
      <t xml:space="preserve">SGX </t>
    </r>
    <r>
      <rPr>
        <sz val="12"/>
        <color rgb="FF000000"/>
        <rFont val="Noto Sans CJK SC"/>
      </rPr>
      <t xml:space="preserve">与 </t>
    </r>
    <r>
      <rPr>
        <sz val="12"/>
        <color rgb="FF000000"/>
        <rFont val="等线"/>
        <family val="3"/>
        <charset val="134"/>
      </rPr>
      <t xml:space="preserve">unikernel </t>
    </r>
    <r>
      <rPr>
        <sz val="12"/>
        <color rgb="FF000000"/>
        <rFont val="Noto Sans CJK SC"/>
      </rPr>
      <t>集成的最小可运行后端示例</t>
    </r>
  </si>
  <si>
    <r>
      <rPr>
        <sz val="12"/>
        <color rgb="FF000000"/>
        <rFont val="Noto Sans CJK SC"/>
      </rPr>
      <t xml:space="preserve">实验性项目，目标将 </t>
    </r>
    <r>
      <rPr>
        <sz val="12"/>
        <color rgb="FF000000"/>
        <rFont val="等线"/>
        <family val="3"/>
        <charset val="134"/>
      </rPr>
      <t>Microsoft</t>
    </r>
    <r>
      <rPr>
        <sz val="12"/>
        <color rgb="FF000000"/>
        <rFont val="Times New Roman"/>
        <family val="1"/>
      </rPr>
      <t> </t>
    </r>
    <r>
      <rPr>
        <sz val="12"/>
        <color rgb="FF000000"/>
        <rFont val="等线"/>
        <family val="3"/>
        <charset val="134"/>
      </rPr>
      <t xml:space="preserve">SEAL </t>
    </r>
    <r>
      <rPr>
        <sz val="12"/>
        <color rgb="FF000000"/>
        <rFont val="Noto Sans CJK SC"/>
      </rPr>
      <t xml:space="preserve">插入 </t>
    </r>
    <r>
      <rPr>
        <sz val="12"/>
        <color rgb="FF000000"/>
        <rFont val="等线"/>
        <family val="3"/>
        <charset val="134"/>
      </rPr>
      <t xml:space="preserve">SGX enclave </t>
    </r>
    <r>
      <rPr>
        <sz val="12"/>
        <color rgb="FF000000"/>
        <rFont val="Noto Sans CJK SC"/>
      </rPr>
      <t>中执行耗时同态加密运算</t>
    </r>
  </si>
  <si>
    <r>
      <rPr>
        <sz val="12"/>
        <color rgb="FF000000"/>
        <rFont val="Noto Sans CJK SC"/>
      </rPr>
      <t>类别</t>
    </r>
    <r>
      <rPr>
        <sz val="12"/>
        <color rgb="FF000000"/>
        <rFont val="等线"/>
        <family val="3"/>
        <charset val="134"/>
      </rPr>
      <t>by goal</t>
    </r>
  </si>
  <si>
    <r>
      <rPr>
        <sz val="12"/>
        <color rgb="FF000000"/>
        <rFont val="Noto Sans CJK SC"/>
      </rPr>
      <t>类别</t>
    </r>
    <r>
      <rPr>
        <sz val="12"/>
        <color rgb="FF000000"/>
        <rFont val="等线"/>
        <family val="3"/>
        <charset val="134"/>
      </rPr>
      <t>by context</t>
    </r>
  </si>
  <si>
    <t>Test Type</t>
  </si>
  <si>
    <t>是否测了ECALL和OCALL
以下情况四选一：
都测了；
只测了ECALLL；
只测了OCALL；
都没测</t>
  </si>
  <si>
    <r>
      <rPr>
        <sz val="11"/>
        <color rgb="FF000000"/>
        <rFont val="Noto Sans CJK SC"/>
      </rPr>
      <t>测</t>
    </r>
    <r>
      <rPr>
        <sz val="11"/>
        <color rgb="FF000000"/>
        <rFont val="Calibri"/>
        <family val="2"/>
      </rPr>
      <t>SGX</t>
    </r>
    <r>
      <rPr>
        <sz val="11"/>
        <color rgb="FF000000"/>
        <rFont val="Noto Sans CJK SC"/>
      </rPr>
      <t>的</t>
    </r>
    <r>
      <rPr>
        <sz val="11"/>
        <color rgb="FF000000"/>
        <rFont val="Calibri"/>
        <family val="2"/>
      </rPr>
      <t>TestCode</t>
    </r>
    <r>
      <rPr>
        <sz val="11"/>
        <color rgb="FF000000"/>
        <rFont val="Noto Sans CJK SC"/>
      </rPr>
      <t>测了什么功能或模块</t>
    </r>
  </si>
  <si>
    <r>
      <rPr>
        <sz val="11"/>
        <color rgb="FF000000"/>
        <rFont val="Noto Sans CJK SC"/>
      </rPr>
      <t>测</t>
    </r>
    <r>
      <rPr>
        <sz val="11"/>
        <color rgb="FF000000"/>
        <rFont val="Calibri"/>
        <family val="2"/>
      </rPr>
      <t>SGX</t>
    </r>
    <r>
      <rPr>
        <sz val="11"/>
        <color rgb="FF000000"/>
        <rFont val="Noto Sans CJK SC"/>
      </rPr>
      <t>的</t>
    </r>
    <r>
      <rPr>
        <sz val="11"/>
        <color rgb="FF000000"/>
        <rFont val="Calibri"/>
        <family val="2"/>
      </rPr>
      <t>TestCode</t>
    </r>
    <r>
      <rPr>
        <sz val="11"/>
        <color rgb="FF000000"/>
        <rFont val="Noto Sans CJK SC"/>
      </rPr>
      <t>的测试场景</t>
    </r>
  </si>
  <si>
    <r>
      <rPr>
        <sz val="11"/>
        <color rgb="FF000000"/>
        <rFont val="Arial"/>
        <family val="2"/>
      </rPr>
      <t>测</t>
    </r>
    <r>
      <rPr>
        <sz val="11"/>
        <color rgb="FF000000"/>
        <rFont val="Calibri"/>
        <family val="2"/>
      </rPr>
      <t>SGX</t>
    </r>
    <r>
      <rPr>
        <sz val="11"/>
        <color rgb="FF000000"/>
        <rFont val="Arial"/>
        <family val="2"/>
      </rPr>
      <t>的</t>
    </r>
    <r>
      <rPr>
        <sz val="11"/>
        <color rgb="FF000000"/>
        <rFont val="Calibri"/>
        <family val="2"/>
      </rPr>
      <t>TestCode</t>
    </r>
    <r>
      <rPr>
        <sz val="11"/>
        <color rgb="FF000000"/>
        <rFont val="Arial"/>
        <family val="2"/>
      </rPr>
      <t xml:space="preserve">的测试类型
</t>
    </r>
    <r>
      <rPr>
        <sz val="11"/>
        <color rgb="FF000000"/>
        <rFont val="Noto Sans"/>
        <family val="2"/>
      </rPr>
      <t>（先不弄这列了）</t>
    </r>
  </si>
  <si>
    <t>smoke test</t>
  </si>
  <si>
    <t>都测了</t>
  </si>
  <si>
    <r>
      <rPr>
        <sz val="12"/>
        <color rgb="FF000000"/>
        <rFont val="等线"/>
        <family val="3"/>
        <charset val="134"/>
      </rPr>
      <t>Enclave</t>
    </r>
    <r>
      <rPr>
        <sz val="12"/>
        <color rgb="FF000000"/>
        <rFont val="微软雅黑"/>
        <family val="2"/>
        <charset val="134"/>
      </rPr>
      <t>创建</t>
    </r>
    <r>
      <rPr>
        <sz val="12"/>
        <color rgb="FF000000"/>
        <rFont val="等线"/>
        <family val="3"/>
        <charset val="134"/>
      </rPr>
      <t>/</t>
    </r>
    <r>
      <rPr>
        <sz val="12"/>
        <color rgb="FF000000"/>
        <rFont val="微软雅黑"/>
        <family val="2"/>
        <charset val="134"/>
      </rPr>
      <t>销毁（</t>
    </r>
    <r>
      <rPr>
        <sz val="12"/>
        <color rgb="FF000000"/>
        <rFont val="等线"/>
        <family val="3"/>
        <charset val="134"/>
      </rPr>
      <t>sgx_create_enclave()</t>
    </r>
    <r>
      <rPr>
        <sz val="12"/>
        <color rgb="FF000000"/>
        <rFont val="微软雅黑"/>
        <family val="2"/>
        <charset val="134"/>
      </rPr>
      <t>、</t>
    </r>
    <r>
      <rPr>
        <sz val="12"/>
        <color rgb="FF000000"/>
        <rFont val="等线"/>
        <family val="3"/>
        <charset val="134"/>
      </rPr>
      <t>sgx_destroy_enclave()</t>
    </r>
    <r>
      <rPr>
        <sz val="12"/>
        <color rgb="FF000000"/>
        <rFont val="微软雅黑"/>
        <family val="2"/>
        <charset val="134"/>
      </rPr>
      <t xml:space="preserve">）
</t>
    </r>
    <r>
      <rPr>
        <sz val="12"/>
        <color rgb="FF000000"/>
        <rFont val="等线"/>
        <family val="3"/>
        <charset val="134"/>
      </rPr>
      <t xml:space="preserve">ecall(
</t>
    </r>
    <r>
      <rPr>
        <sz val="12"/>
        <color rgb="FF000000"/>
        <rFont val="微软雅黑"/>
        <family val="2"/>
        <charset val="134"/>
      </rPr>
      <t>密钥相关：
初始化区域密钥</t>
    </r>
    <r>
      <rPr>
        <sz val="12"/>
        <color rgb="FF000000"/>
        <rFont val="Arial"/>
        <family val="2"/>
      </rPr>
      <t xml:space="preserve"> </t>
    </r>
    <r>
      <rPr>
        <sz val="12"/>
        <color rgb="FF000000"/>
        <rFont val="等线"/>
        <family val="3"/>
        <charset val="134"/>
      </rPr>
      <t>pw_region_enroll()</t>
    </r>
    <r>
      <rPr>
        <sz val="12"/>
        <color rgb="FF000000"/>
        <rFont val="微软雅黑"/>
        <family val="2"/>
        <charset val="134"/>
      </rPr>
      <t>、
生成密封的哈希</t>
    </r>
    <r>
      <rPr>
        <sz val="12"/>
        <color rgb="FF000000"/>
        <rFont val="等线"/>
        <family val="3"/>
        <charset val="134"/>
      </rPr>
      <t>blob pw_setup()</t>
    </r>
    <r>
      <rPr>
        <sz val="12"/>
        <color rgb="FF000000"/>
        <rFont val="微软雅黑"/>
        <family val="2"/>
        <charset val="134"/>
      </rPr>
      <t>、
测试密钥错误检测功能</t>
    </r>
    <r>
      <rPr>
        <sz val="12"/>
        <color rgb="FF000000"/>
        <rFont val="等线"/>
        <family val="3"/>
        <charset val="134"/>
      </rPr>
      <t xml:space="preserve">pw_check()
)
ocall(
</t>
    </r>
    <r>
      <rPr>
        <sz val="12"/>
        <color rgb="FF000000"/>
        <rFont val="微软雅黑"/>
        <family val="2"/>
        <charset val="134"/>
      </rPr>
      <t>打印调试信息</t>
    </r>
    <r>
      <rPr>
        <sz val="12"/>
        <color rgb="FF000000"/>
        <rFont val="Arial"/>
        <family val="2"/>
      </rPr>
      <t xml:space="preserve"> </t>
    </r>
    <r>
      <rPr>
        <sz val="12"/>
        <color rgb="FF000000"/>
        <rFont val="等线"/>
        <family val="3"/>
        <charset val="134"/>
      </rPr>
      <t>emit_debug()</t>
    </r>
    <r>
      <rPr>
        <sz val="12"/>
        <color rgb="FF000000"/>
        <rFont val="微软雅黑"/>
        <family val="2"/>
        <charset val="134"/>
      </rPr>
      <t>、
保存密封的区域密钥</t>
    </r>
    <r>
      <rPr>
        <sz val="12"/>
        <color rgb="FF000000"/>
        <rFont val="Arial"/>
        <family val="2"/>
      </rPr>
      <t xml:space="preserve"> </t>
    </r>
    <r>
      <rPr>
        <sz val="12"/>
        <color rgb="FF000000"/>
        <rFont val="等线"/>
        <family val="3"/>
        <charset val="134"/>
      </rPr>
      <t>write_region_data()</t>
    </r>
    <r>
      <rPr>
        <sz val="12"/>
        <color rgb="FF000000"/>
        <rFont val="微软雅黑"/>
        <family val="2"/>
        <charset val="134"/>
      </rPr>
      <t>、
读取密封的区域密钥</t>
    </r>
    <r>
      <rPr>
        <sz val="12"/>
        <color rgb="FF000000"/>
        <rFont val="Arial"/>
        <family val="2"/>
      </rPr>
      <t xml:space="preserve"> </t>
    </r>
    <r>
      <rPr>
        <sz val="12"/>
        <color rgb="FF000000"/>
        <rFont val="等线"/>
        <family val="3"/>
        <charset val="134"/>
      </rPr>
      <t>read_region_data()
)</t>
    </r>
  </si>
  <si>
    <r>
      <rPr>
        <sz val="12"/>
        <color rgb="FF000000"/>
        <rFont val="Aptos Narrow"/>
      </rPr>
      <t>Execution Bugs</t>
    </r>
    <r>
      <rPr>
        <sz val="12"/>
        <color rgb="FF000000"/>
        <rFont val="Microsoft Yahei"/>
        <family val="2"/>
        <charset val="134"/>
      </rPr>
      <t>：</t>
    </r>
    <r>
      <rPr>
        <sz val="12"/>
        <color rgb="FF000000"/>
        <rFont val="Aptos Narrow"/>
      </rPr>
      <t>enclave</t>
    </r>
    <r>
      <rPr>
        <sz val="12"/>
        <color rgb="FF000000"/>
        <rFont val="Microsoft Yahei"/>
        <family val="2"/>
        <charset val="134"/>
      </rPr>
      <t>创建</t>
    </r>
    <r>
      <rPr>
        <sz val="12"/>
        <color rgb="FF000000"/>
        <rFont val="Aptos Narrow"/>
      </rPr>
      <t>/</t>
    </r>
    <r>
      <rPr>
        <sz val="12"/>
        <color rgb="FF000000"/>
        <rFont val="Microsoft Yahei"/>
        <family val="2"/>
        <charset val="134"/>
      </rPr>
      <t>销毁</t>
    </r>
    <r>
      <rPr>
        <sz val="12"/>
        <color rgb="FF000000"/>
        <rFont val="Aptos Narrow"/>
      </rPr>
      <t xml:space="preserve">
Security</t>
    </r>
    <r>
      <rPr>
        <sz val="12"/>
        <color rgb="FF000000"/>
        <rFont val="Microsoft Yahei"/>
        <family val="2"/>
        <charset val="134"/>
      </rPr>
      <t>：密钥相关操作、密钥封存</t>
    </r>
    <r>
      <rPr>
        <sz val="12"/>
        <color rgb="FF000000"/>
        <rFont val="Aptos Narrow"/>
      </rPr>
      <t xml:space="preserve">
Other</t>
    </r>
    <r>
      <rPr>
        <sz val="12"/>
        <color rgb="FF000000"/>
        <rFont val="Microsoft Yahei"/>
        <family val="2"/>
        <charset val="134"/>
      </rPr>
      <t>：打印调试信息</t>
    </r>
  </si>
  <si>
    <r>
      <rPr>
        <sz val="12"/>
        <color rgb="FF000000"/>
        <rFont val="等线"/>
        <family val="3"/>
        <charset val="134"/>
      </rPr>
      <t>Avalon</t>
    </r>
    <r>
      <rPr>
        <sz val="12"/>
        <color rgb="FF000000"/>
        <rFont val="Noto Sans CJK SC"/>
      </rPr>
      <t>的区块链用于执行执行策略并确保交易可审计性，而相关的链外可信计算资源则执行交易，通过使用受信任的链外计算资源，开发人员可以加快吞吐量并提高数据隐私</t>
    </r>
  </si>
  <si>
    <t>unit test</t>
  </si>
  <si>
    <t>ocall</t>
  </si>
  <si>
    <t xml:space="preserve">enclave创建/销毁（sgx_create_enclave()、sgx_destroy_enclave()、测试enclave是否创建成功print_error_message()）
Attestation报告验证（
Quote 提取 (get_quote_from_report)
Quote 状态验证 (verify_enclave_quote_status)
证书链验证 (verify_ias_certificate_chain)
报告签名验证 (verify_ias_report_signature)
）
ocall(
打印字符串输出信息 ocall_print_string()
)
</t>
  </si>
  <si>
    <r>
      <rPr>
        <sz val="12"/>
        <color rgb="FF000000"/>
        <rFont val="Aptos Narrow"/>
      </rPr>
      <t>Execution Bugs</t>
    </r>
    <r>
      <rPr>
        <sz val="12"/>
        <color rgb="FF000000"/>
        <rFont val="Microsoft Yahei"/>
        <family val="2"/>
        <charset val="134"/>
      </rPr>
      <t>：</t>
    </r>
    <r>
      <rPr>
        <sz val="12"/>
        <color rgb="FF000000"/>
        <rFont val="Aptos Narrow"/>
      </rPr>
      <t>enclave</t>
    </r>
    <r>
      <rPr>
        <sz val="12"/>
        <color rgb="FF000000"/>
        <rFont val="Microsoft Yahei"/>
        <family val="2"/>
        <charset val="134"/>
      </rPr>
      <t>创建</t>
    </r>
    <r>
      <rPr>
        <sz val="12"/>
        <color rgb="FF000000"/>
        <rFont val="Aptos Narrow"/>
      </rPr>
      <t>/</t>
    </r>
    <r>
      <rPr>
        <sz val="12"/>
        <color rgb="FF000000"/>
        <rFont val="Microsoft Yahei"/>
        <family val="2"/>
        <charset val="134"/>
      </rPr>
      <t>销毁、</t>
    </r>
    <r>
      <rPr>
        <sz val="12"/>
        <color rgb="FF000000"/>
        <rFont val="Aptos Narrow"/>
      </rPr>
      <t>Attestation</t>
    </r>
    <r>
      <rPr>
        <sz val="12"/>
        <color rgb="FF000000"/>
        <rFont val="Microsoft Yahei"/>
        <family val="2"/>
        <charset val="134"/>
      </rPr>
      <t>报告验证</t>
    </r>
    <r>
      <rPr>
        <sz val="12"/>
        <color rgb="FF000000"/>
        <rFont val="Aptos Narrow"/>
      </rPr>
      <t xml:space="preserve">
Other</t>
    </r>
    <r>
      <rPr>
        <sz val="12"/>
        <color rgb="FF000000"/>
        <rFont val="Microsoft Yahei"/>
        <family val="2"/>
        <charset val="134"/>
      </rPr>
      <t>：打印字符串输出信息</t>
    </r>
  </si>
  <si>
    <t>Unit test</t>
  </si>
  <si>
    <t>ecall</t>
  </si>
  <si>
    <r>
      <rPr>
        <sz val="12"/>
        <color rgb="FF000000"/>
        <rFont val="等线"/>
        <family val="3"/>
        <charset val="134"/>
      </rPr>
      <t>enclave</t>
    </r>
    <r>
      <rPr>
        <sz val="12"/>
        <color rgb="FF000000"/>
        <rFont val="微软雅黑"/>
        <family val="2"/>
        <charset val="134"/>
      </rPr>
      <t>创建</t>
    </r>
    <r>
      <rPr>
        <sz val="12"/>
        <color rgb="FF000000"/>
        <rFont val="等线"/>
        <family val="3"/>
        <charset val="134"/>
      </rPr>
      <t>/</t>
    </r>
    <r>
      <rPr>
        <sz val="12"/>
        <color rgb="FF000000"/>
        <rFont val="微软雅黑"/>
        <family val="2"/>
        <charset val="134"/>
      </rPr>
      <t>销毁（间接调用</t>
    </r>
    <r>
      <rPr>
        <sz val="12"/>
        <color rgb="FF000000"/>
        <rFont val="等线"/>
        <family val="3"/>
        <charset val="134"/>
      </rPr>
      <t>sgx_create_enclave initAll()</t>
    </r>
    <r>
      <rPr>
        <sz val="12"/>
        <color rgb="FF000000"/>
        <rFont val="微软雅黑"/>
        <family val="2"/>
        <charset val="134"/>
      </rPr>
      <t>、间接调用</t>
    </r>
    <r>
      <rPr>
        <sz val="12"/>
        <color rgb="FF000000"/>
        <rFont val="等线"/>
        <family val="3"/>
        <charset val="134"/>
      </rPr>
      <t xml:space="preserve">sgx_destroy_enclave() destroyEnclave() </t>
    </r>
    <r>
      <rPr>
        <sz val="12"/>
        <color rgb="FF000000"/>
        <rFont val="微软雅黑"/>
        <family val="2"/>
        <charset val="134"/>
      </rPr>
      <t xml:space="preserve">）
</t>
    </r>
    <r>
      <rPr>
        <sz val="12"/>
        <color rgb="FF000000"/>
        <rFont val="等线"/>
        <family val="3"/>
        <charset val="134"/>
      </rPr>
      <t>ecall</t>
    </r>
    <r>
      <rPr>
        <sz val="12"/>
        <color rgb="FF000000"/>
        <rFont val="微软雅黑"/>
        <family val="2"/>
        <charset val="134"/>
      </rPr>
      <t>（
密钥操作：
生成</t>
    </r>
    <r>
      <rPr>
        <sz val="12"/>
        <color rgb="FF000000"/>
        <rFont val="等线"/>
        <family val="3"/>
        <charset val="134"/>
      </rPr>
      <t>ECDSA</t>
    </r>
    <r>
      <rPr>
        <sz val="12"/>
        <color rgb="FF000000"/>
        <rFont val="微软雅黑"/>
        <family val="2"/>
        <charset val="134"/>
      </rPr>
      <t>密钥</t>
    </r>
    <r>
      <rPr>
        <sz val="12"/>
        <color rgb="FF000000"/>
        <rFont val="Arial"/>
        <family val="2"/>
      </rPr>
      <t xml:space="preserve"> </t>
    </r>
    <r>
      <rPr>
        <sz val="12"/>
        <color rgb="FF000000"/>
        <rFont val="等线"/>
        <family val="3"/>
        <charset val="134"/>
      </rPr>
      <t>trustedGenerateEcdsaKey()</t>
    </r>
    <r>
      <rPr>
        <sz val="12"/>
        <color rgb="FF000000"/>
        <rFont val="微软雅黑"/>
        <family val="2"/>
        <charset val="134"/>
      </rPr>
      <t xml:space="preserve">、
</t>
    </r>
    <r>
      <rPr>
        <sz val="12"/>
        <color rgb="FF000000"/>
        <rFont val="等线"/>
        <family val="3"/>
        <charset val="134"/>
      </rPr>
      <t>ECDSA</t>
    </r>
    <r>
      <rPr>
        <sz val="12"/>
        <color rgb="FF000000"/>
        <rFont val="微软雅黑"/>
        <family val="2"/>
        <charset val="134"/>
      </rPr>
      <t>签名</t>
    </r>
    <r>
      <rPr>
        <sz val="12"/>
        <color rgb="FF000000"/>
        <rFont val="Arial"/>
        <family val="2"/>
      </rPr>
      <t xml:space="preserve"> </t>
    </r>
    <r>
      <rPr>
        <sz val="12"/>
        <color rgb="FF000000"/>
        <rFont val="等线"/>
        <family val="3"/>
        <charset val="134"/>
      </rPr>
      <t>trustedEcdsaSign()</t>
    </r>
    <r>
      <rPr>
        <sz val="12"/>
        <color rgb="FF000000"/>
        <rFont val="微软雅黑"/>
        <family val="2"/>
        <charset val="134"/>
      </rPr>
      <t>、
获取</t>
    </r>
    <r>
      <rPr>
        <sz val="12"/>
        <color rgb="FF000000"/>
        <rFont val="等线"/>
        <family val="3"/>
        <charset val="134"/>
      </rPr>
      <t>ECDSA</t>
    </r>
    <r>
      <rPr>
        <sz val="12"/>
        <color rgb="FF000000"/>
        <rFont val="微软雅黑"/>
        <family val="2"/>
        <charset val="134"/>
      </rPr>
      <t>公钥</t>
    </r>
    <r>
      <rPr>
        <sz val="12"/>
        <color rgb="FF000000"/>
        <rFont val="Arial"/>
        <family val="2"/>
      </rPr>
      <t xml:space="preserve"> </t>
    </r>
    <r>
      <rPr>
        <sz val="12"/>
        <color rgb="FF000000"/>
        <rFont val="等线"/>
        <family val="3"/>
        <charset val="134"/>
      </rPr>
      <t>trustedGetPublicEcdsaKey()</t>
    </r>
    <r>
      <rPr>
        <sz val="12"/>
        <color rgb="FF000000"/>
        <rFont val="微软雅黑"/>
        <family val="2"/>
        <charset val="134"/>
      </rPr>
      <t>、
生成</t>
    </r>
    <r>
      <rPr>
        <sz val="12"/>
        <color rgb="FF000000"/>
        <rFont val="等线"/>
        <family val="3"/>
        <charset val="134"/>
      </rPr>
      <t>DKGSecret trustedGenDkgSecret()</t>
    </r>
    <r>
      <rPr>
        <sz val="12"/>
        <color rgb="FF000000"/>
        <rFont val="微软雅黑"/>
        <family val="2"/>
        <charset val="134"/>
      </rPr>
      <t>、
解密</t>
    </r>
    <r>
      <rPr>
        <sz val="12"/>
        <color rgb="FF000000"/>
        <rFont val="等线"/>
        <family val="3"/>
        <charset val="134"/>
      </rPr>
      <t>DKGSecret trustedDecryptDkgSecret()</t>
    </r>
    <r>
      <rPr>
        <sz val="12"/>
        <color rgb="FF000000"/>
        <rFont val="微软雅黑"/>
        <family val="2"/>
        <charset val="134"/>
      </rPr>
      <t>、
获取公共份额</t>
    </r>
    <r>
      <rPr>
        <sz val="12"/>
        <color rgb="FF000000"/>
        <rFont val="Arial"/>
        <family val="2"/>
      </rPr>
      <t xml:space="preserve"> </t>
    </r>
    <r>
      <rPr>
        <sz val="12"/>
        <color rgb="FF000000"/>
        <rFont val="等线"/>
        <family val="3"/>
        <charset val="134"/>
      </rPr>
      <t>trustedGetPublicShares()</t>
    </r>
    <r>
      <rPr>
        <sz val="12"/>
        <color rgb="FF000000"/>
        <rFont val="微软雅黑"/>
        <family val="2"/>
        <charset val="134"/>
      </rPr>
      <t>、
获取加密的秘密份额</t>
    </r>
    <r>
      <rPr>
        <sz val="12"/>
        <color rgb="FF000000"/>
        <rFont val="Arial"/>
        <family val="2"/>
      </rPr>
      <t xml:space="preserve"> </t>
    </r>
    <r>
      <rPr>
        <sz val="12"/>
        <color rgb="FF000000"/>
        <rFont val="等线"/>
        <family val="3"/>
        <charset val="134"/>
      </rPr>
      <t>trustedGetEncryptedSecretShare()</t>
    </r>
    <r>
      <rPr>
        <sz val="12"/>
        <color rgb="FF000000"/>
        <rFont val="微软雅黑"/>
        <family val="2"/>
        <charset val="134"/>
      </rPr>
      <t>、
获取加密的秘密份额</t>
    </r>
    <r>
      <rPr>
        <sz val="12"/>
        <color rgb="FF000000"/>
        <rFont val="等线"/>
        <family val="3"/>
        <charset val="134"/>
      </rPr>
      <t>v2 trustedGetEncryptedSecretShareV2()</t>
    </r>
    <r>
      <rPr>
        <sz val="12"/>
        <color rgb="FF000000"/>
        <rFont val="微软雅黑"/>
        <family val="2"/>
        <charset val="134"/>
      </rPr>
      <t>、
加密密钥</t>
    </r>
    <r>
      <rPr>
        <sz val="12"/>
        <color rgb="FF000000"/>
        <rFont val="Arial"/>
        <family val="2"/>
      </rPr>
      <t xml:space="preserve"> </t>
    </r>
    <r>
      <rPr>
        <sz val="12"/>
        <color rgb="FF000000"/>
        <rFont val="等线"/>
        <family val="3"/>
        <charset val="134"/>
      </rPr>
      <t>trustedEncryptKey()</t>
    </r>
    <r>
      <rPr>
        <sz val="12"/>
        <color rgb="FF000000"/>
        <rFont val="微软雅黑"/>
        <family val="2"/>
        <charset val="134"/>
      </rPr>
      <t>、
解密密钥</t>
    </r>
    <r>
      <rPr>
        <sz val="12"/>
        <color rgb="FF000000"/>
        <rFont val="Arial"/>
        <family val="2"/>
      </rPr>
      <t xml:space="preserve"> </t>
    </r>
    <r>
      <rPr>
        <sz val="12"/>
        <color rgb="FF000000"/>
        <rFont val="等线"/>
        <family val="3"/>
        <charset val="134"/>
      </rPr>
      <t>trustedDecryptKey()</t>
    </r>
    <r>
      <rPr>
        <sz val="12"/>
        <color rgb="FF000000"/>
        <rFont val="微软雅黑"/>
        <family val="2"/>
        <charset val="134"/>
      </rPr>
      <t>、
生成</t>
    </r>
    <r>
      <rPr>
        <sz val="12"/>
        <color rgb="FF000000"/>
        <rFont val="等线"/>
        <family val="3"/>
        <charset val="134"/>
      </rPr>
      <t>BLS</t>
    </r>
    <r>
      <rPr>
        <sz val="12"/>
        <color rgb="FF000000"/>
        <rFont val="微软雅黑"/>
        <family val="2"/>
        <charset val="134"/>
      </rPr>
      <t>密钥</t>
    </r>
    <r>
      <rPr>
        <sz val="12"/>
        <color rgb="FF000000"/>
        <rFont val="Arial"/>
        <family val="2"/>
      </rPr>
      <t xml:space="preserve"> </t>
    </r>
    <r>
      <rPr>
        <sz val="12"/>
        <color rgb="FF000000"/>
        <rFont val="等线"/>
        <family val="3"/>
        <charset val="134"/>
      </rPr>
      <t>trustedGenerateBLSKey()</t>
    </r>
    <r>
      <rPr>
        <sz val="12"/>
        <color rgb="FF000000"/>
        <rFont val="微软雅黑"/>
        <family val="2"/>
        <charset val="134"/>
      </rPr>
      <t xml:space="preserve">、
</t>
    </r>
    <r>
      <rPr>
        <sz val="12"/>
        <color rgb="FF000000"/>
        <rFont val="等线"/>
        <family val="3"/>
        <charset val="134"/>
      </rPr>
      <t>BLS</t>
    </r>
    <r>
      <rPr>
        <sz val="12"/>
        <color rgb="FF000000"/>
        <rFont val="微软雅黑"/>
        <family val="2"/>
        <charset val="134"/>
      </rPr>
      <t>消息签名</t>
    </r>
    <r>
      <rPr>
        <sz val="12"/>
        <color rgb="FF000000"/>
        <rFont val="Arial"/>
        <family val="2"/>
      </rPr>
      <t xml:space="preserve"> </t>
    </r>
    <r>
      <rPr>
        <sz val="12"/>
        <color rgb="FF000000"/>
        <rFont val="等线"/>
        <family val="3"/>
        <charset val="134"/>
      </rPr>
      <t>trustedBlsSignMessage()</t>
    </r>
    <r>
      <rPr>
        <sz val="12"/>
        <color rgb="FF000000"/>
        <rFont val="微软雅黑"/>
        <family val="2"/>
        <charset val="134"/>
      </rPr>
      <t>、
获取</t>
    </r>
    <r>
      <rPr>
        <sz val="12"/>
        <color rgb="FF000000"/>
        <rFont val="等线"/>
        <family val="3"/>
        <charset val="134"/>
      </rPr>
      <t>BLS</t>
    </r>
    <r>
      <rPr>
        <sz val="12"/>
        <color rgb="FF000000"/>
        <rFont val="微软雅黑"/>
        <family val="2"/>
        <charset val="134"/>
      </rPr>
      <t>公钥</t>
    </r>
    <r>
      <rPr>
        <sz val="12"/>
        <color rgb="FF000000"/>
        <rFont val="Arial"/>
        <family val="2"/>
      </rPr>
      <t xml:space="preserve"> </t>
    </r>
    <r>
      <rPr>
        <sz val="12"/>
        <color rgb="FF000000"/>
        <rFont val="等线"/>
        <family val="3"/>
        <charset val="134"/>
      </rPr>
      <t>trustedGetBlsPubKey()</t>
    </r>
    <r>
      <rPr>
        <sz val="12"/>
        <color rgb="FF000000"/>
        <rFont val="微软雅黑"/>
        <family val="2"/>
        <charset val="134"/>
      </rPr>
      <t>、
获取解密份额</t>
    </r>
    <r>
      <rPr>
        <sz val="12"/>
        <color rgb="FF000000"/>
        <rFont val="Arial"/>
        <family val="2"/>
      </rPr>
      <t xml:space="preserve"> </t>
    </r>
    <r>
      <rPr>
        <sz val="12"/>
        <color rgb="FF000000"/>
        <rFont val="等线"/>
        <family val="3"/>
        <charset val="134"/>
      </rPr>
      <t xml:space="preserve">trustedGetDecryptionShares()
mpz_t </t>
    </r>
    <r>
      <rPr>
        <sz val="12"/>
        <color rgb="FF000000"/>
        <rFont val="微软雅黑"/>
        <family val="2"/>
        <charset val="134"/>
      </rPr>
      <t>和</t>
    </r>
    <r>
      <rPr>
        <sz val="12"/>
        <color rgb="FF000000"/>
        <rFont val="Arial"/>
        <family val="2"/>
      </rPr>
      <t xml:space="preserve"> </t>
    </r>
    <r>
      <rPr>
        <sz val="12"/>
        <color rgb="FF000000"/>
        <rFont val="等线"/>
        <family val="3"/>
        <charset val="134"/>
      </rPr>
      <t xml:space="preserve">mpf_t </t>
    </r>
    <r>
      <rPr>
        <sz val="12"/>
        <color rgb="FF000000"/>
        <rFont val="微软雅黑"/>
        <family val="2"/>
        <charset val="134"/>
      </rPr>
      <t>的</t>
    </r>
    <r>
      <rPr>
        <sz val="12"/>
        <color rgb="FF000000"/>
        <rFont val="Arial"/>
        <family val="2"/>
      </rPr>
      <t xml:space="preserve"> </t>
    </r>
    <r>
      <rPr>
        <sz val="12"/>
        <color rgb="FF000000"/>
        <rFont val="等线"/>
        <family val="3"/>
        <charset val="134"/>
      </rPr>
      <t>GMP</t>
    </r>
    <r>
      <rPr>
        <sz val="12"/>
        <color rgb="FF000000"/>
        <rFont val="微软雅黑"/>
        <family val="2"/>
        <charset val="134"/>
      </rPr>
      <t>库操作，来源于</t>
    </r>
    <r>
      <rPr>
        <sz val="12"/>
        <color rgb="FF000000"/>
        <rFont val="等线"/>
        <family val="3"/>
        <charset val="134"/>
      </rPr>
      <t>sgx_tgmp.h</t>
    </r>
    <r>
      <rPr>
        <sz val="12"/>
        <color rgb="FF000000"/>
        <rFont val="微软雅黑"/>
        <family val="2"/>
        <charset val="134"/>
      </rPr>
      <t xml:space="preserve">，分别用于表示大整数和浮点数的类型
）
</t>
    </r>
  </si>
  <si>
    <r>
      <rPr>
        <sz val="12"/>
        <color rgb="FF000000"/>
        <rFont val="Aptos Narrow"/>
      </rPr>
      <t>Execution Bugs</t>
    </r>
    <r>
      <rPr>
        <sz val="12"/>
        <color rgb="FF000000"/>
        <rFont val="Microsoft Yahei"/>
        <family val="2"/>
        <charset val="134"/>
      </rPr>
      <t>：</t>
    </r>
    <r>
      <rPr>
        <sz val="12"/>
        <color rgb="FF000000"/>
        <rFont val="Aptos Narrow"/>
      </rPr>
      <t>enclave</t>
    </r>
    <r>
      <rPr>
        <sz val="12"/>
        <color rgb="FF000000"/>
        <rFont val="Microsoft Yahei"/>
        <family val="2"/>
        <charset val="134"/>
      </rPr>
      <t>创建</t>
    </r>
    <r>
      <rPr>
        <sz val="12"/>
        <color rgb="FF000000"/>
        <rFont val="Aptos Narrow"/>
      </rPr>
      <t>/</t>
    </r>
    <r>
      <rPr>
        <sz val="12"/>
        <color rgb="FF000000"/>
        <rFont val="Microsoft Yahei"/>
        <family val="2"/>
        <charset val="134"/>
      </rPr>
      <t>销毁、mpz_t 和 mpf_t 的 GMP库操作
Security：密钥操作</t>
    </r>
    <r>
      <rPr>
        <sz val="12"/>
        <color rgb="FF000000"/>
        <rFont val="Aptos Narrow"/>
      </rPr>
      <t xml:space="preserve">
Other</t>
    </r>
    <r>
      <rPr>
        <sz val="12"/>
        <color rgb="FF000000"/>
        <rFont val="Microsoft Yahei"/>
        <family val="2"/>
        <charset val="134"/>
      </rPr>
      <t>：打印字符串输出信息</t>
    </r>
  </si>
  <si>
    <r>
      <rPr>
        <sz val="12"/>
        <color rgb="FF000000"/>
        <rFont val="Noto Sans CJK SC"/>
      </rPr>
      <t>旨在隔离和保护</t>
    </r>
    <r>
      <rPr>
        <sz val="12"/>
        <color rgb="FF000000"/>
        <rFont val="等线"/>
        <family val="3"/>
        <charset val="134"/>
      </rPr>
      <t>Linux</t>
    </r>
    <r>
      <rPr>
        <sz val="12"/>
        <color rgb="FF000000"/>
        <rFont val="Noto Sans CJK SC"/>
      </rPr>
      <t>内核的一个操作系统组件</t>
    </r>
    <r>
      <rPr>
        <sz val="12"/>
        <color rgb="FF000000"/>
        <rFont val="等线"/>
        <family val="3"/>
        <charset val="134"/>
      </rPr>
      <t>,</t>
    </r>
    <r>
      <rPr>
        <sz val="12"/>
        <color rgb="FF000000"/>
        <rFont val="Noto Sans CJK SC"/>
      </rPr>
      <t>加密密钥材料始终受到保护，防止非特权或特权组件的未授权访问。</t>
    </r>
  </si>
  <si>
    <t xml:space="preserve">ecall(
Enclave内部AES加解密 ,该过程验证了指针是否合法、是否唯一，防止非法内存访问(enclEncrypt, enclDecrypt)
SGX数据封装与持久化 (enclInitSealedCrypto)
)
OCALL调试接口 (
enclavePrintf, enclavePrintInt, enclavePrintHex
)
</t>
  </si>
  <si>
    <r>
      <rPr>
        <sz val="12"/>
        <color rgb="FF000000"/>
        <rFont val="Microsoft Yahei"/>
        <family val="2"/>
        <charset val="134"/>
      </rPr>
      <t>场景</t>
    </r>
    <r>
      <rPr>
        <sz val="12"/>
        <color rgb="FF000000"/>
        <rFont val="Aptos Narrow"/>
      </rPr>
      <t xml:space="preserve">1:
goal:To reduce the secuity risks of enclave inputs by ensuring the values input encalves (e.g., parameters sent to enclaves) are verified thoroughly
label:Parameters
Subjects:ECall input parameters
</t>
    </r>
    <r>
      <rPr>
        <sz val="12"/>
        <color rgb="FF000000"/>
        <rFont val="Microsoft Yahei"/>
        <family val="2"/>
        <charset val="134"/>
      </rPr>
      <t>场景</t>
    </r>
    <r>
      <rPr>
        <sz val="12"/>
        <color rgb="FF000000"/>
        <rFont val="Aptos Narrow"/>
      </rPr>
      <t xml:space="preserve">2:
goal:Secrets data that need to preserve should be sealed before enclave is destroyed 
label:Sealing
subjects:Code of seal process
</t>
    </r>
    <r>
      <rPr>
        <sz val="12"/>
        <color rgb="FF000000"/>
        <rFont val="Microsoft Yahei"/>
        <family val="2"/>
        <charset val="134"/>
      </rPr>
      <t>场景</t>
    </r>
    <r>
      <rPr>
        <sz val="12"/>
        <color rgb="FF000000"/>
        <rFont val="Aptos Narrow"/>
      </rPr>
      <t>3:
goal:To ensure OCall behaviors meet expectations.
label:Function
subjects:OCalls</t>
    </r>
  </si>
  <si>
    <r>
      <rPr>
        <sz val="12"/>
        <color rgb="FF000000"/>
        <rFont val="等线"/>
        <family val="3"/>
        <charset val="134"/>
      </rPr>
      <t>keysafe protocol</t>
    </r>
    <r>
      <rPr>
        <sz val="12"/>
        <color rgb="FF000000"/>
        <rFont val="Noto Sans CJK SC"/>
      </rPr>
      <t>项目中的</t>
    </r>
    <r>
      <rPr>
        <sz val="12"/>
        <color rgb="FF000000"/>
        <rFont val="等线"/>
        <family val="3"/>
        <charset val="134"/>
      </rPr>
      <t>sgx</t>
    </r>
    <r>
      <rPr>
        <sz val="12"/>
        <color rgb="FF000000"/>
        <rFont val="Noto Sans CJK SC"/>
      </rPr>
      <t>部分，但是作者只做了一个</t>
    </r>
    <r>
      <rPr>
        <sz val="12"/>
        <color rgb="FF000000"/>
        <rFont val="等线"/>
        <family val="3"/>
        <charset val="134"/>
      </rPr>
      <t>demo</t>
    </r>
    <r>
      <rPr>
        <sz val="12"/>
        <color rgb="FF000000"/>
        <rFont val="Noto Sans CJK SC"/>
      </rPr>
      <t>出来，目前已经不再更新，页面也没在维护了，不过项目原本的目的与区块链有关，</t>
    </r>
    <r>
      <rPr>
        <sz val="12"/>
        <color rgb="FF000000"/>
        <rFont val="等线"/>
        <family val="3"/>
        <charset val="134"/>
      </rPr>
      <t>https://eleduck.com/posts/v5fdrn#</t>
    </r>
  </si>
  <si>
    <t>密钥交换(test_out_public_key)
密钥生成        (test_gen_key)
RSA 加解密        (test_encrypt, test_rsa_decrypt)
AES-GCM 解密        (test_aes_decrypt)
数据密封(Sealing)(test_seal_and_save_data)
数据解封(Unsealing)(test_read_unseal_data)
获取公钥        (test_get_public_key)
Google Auth 密钥生成(test_gen_gauth_secret)
ecall(
ec_deliver_public_key、ec_rsa_encrypt、ec_rsa_decrypt、ec_aes_gcm_decrypt、ec_gen_gauth_secret、ec_check_code、ec_calc_sealed_size、ec_ks_exchange、ec_ks_seal、ec_ks_unseal2、ec_ks_unseal、ec_prove_me
)</t>
  </si>
  <si>
    <r>
      <rPr>
        <sz val="12"/>
        <color rgb="FF000000"/>
        <rFont val="Noto Sans CJK SC"/>
      </rPr>
      <t xml:space="preserve">一个在 </t>
    </r>
    <r>
      <rPr>
        <sz val="12"/>
        <color rgb="FF000000"/>
        <rFont val="等线"/>
        <family val="3"/>
        <charset val="134"/>
      </rPr>
      <t xml:space="preserve">Crust </t>
    </r>
    <r>
      <rPr>
        <sz val="12"/>
        <color rgb="FF000000"/>
        <rFont val="Noto Sans CJK SC"/>
      </rPr>
      <t xml:space="preserve">网络中运行的 </t>
    </r>
    <r>
      <rPr>
        <sz val="12"/>
        <color rgb="FF000000"/>
        <rFont val="等线"/>
        <family val="3"/>
        <charset val="134"/>
      </rPr>
      <t>off-chain storage work inspector</t>
    </r>
    <r>
      <rPr>
        <sz val="12"/>
        <color rgb="FF000000"/>
        <rFont val="Noto Sans CJK SC"/>
      </rPr>
      <t xml:space="preserve">，它在 </t>
    </r>
    <r>
      <rPr>
        <sz val="12"/>
        <color rgb="FF000000"/>
        <rFont val="等线"/>
        <family val="3"/>
        <charset val="134"/>
      </rPr>
      <t xml:space="preserve">Intel SGX enclave </t>
    </r>
    <r>
      <rPr>
        <sz val="12"/>
        <color rgb="FF000000"/>
        <rFont val="Noto Sans CJK SC"/>
      </rPr>
      <t>内部监控和验证存储工作</t>
    </r>
    <r>
      <rPr>
        <sz val="12"/>
        <color rgb="FF000000"/>
        <rFont val="等线"/>
        <family val="3"/>
        <charset val="134"/>
      </rPr>
      <t xml:space="preserve">(MPoW </t>
    </r>
    <r>
      <rPr>
        <sz val="12"/>
        <color rgb="FF000000"/>
        <rFont val="Noto Sans CJK SC"/>
      </rPr>
      <t>协议</t>
    </r>
    <r>
      <rPr>
        <sz val="12"/>
        <color rgb="FF000000"/>
        <rFont val="等线"/>
        <family val="3"/>
        <charset val="134"/>
      </rPr>
      <t>)</t>
    </r>
    <r>
      <rPr>
        <sz val="12"/>
        <color rgb="FF000000"/>
        <rFont val="Noto Sans CJK SC"/>
      </rPr>
      <t xml:space="preserve">，由 </t>
    </r>
    <r>
      <rPr>
        <sz val="12"/>
        <color rgb="FF000000"/>
        <rFont val="等线"/>
        <family val="3"/>
        <charset val="134"/>
      </rPr>
      <t xml:space="preserve">Web3 </t>
    </r>
    <r>
      <rPr>
        <sz val="12"/>
        <color rgb="FF000000"/>
        <rFont val="Noto Sans CJK SC"/>
      </rPr>
      <t>基金会资助</t>
    </r>
  </si>
  <si>
    <r>
      <rPr>
        <sz val="12"/>
        <color rgb="FF000000"/>
        <rFont val="等线"/>
        <family val="3"/>
        <charset val="134"/>
      </rPr>
      <t>Enclave</t>
    </r>
    <r>
      <rPr>
        <sz val="12"/>
        <color rgb="FF000000"/>
        <rFont val="微软雅黑"/>
        <family val="2"/>
        <charset val="134"/>
      </rPr>
      <t>创建</t>
    </r>
    <r>
      <rPr>
        <sz val="12"/>
        <color rgb="FF000000"/>
        <rFont val="等线"/>
        <family val="3"/>
        <charset val="134"/>
      </rPr>
      <t>/</t>
    </r>
    <r>
      <rPr>
        <sz val="12"/>
        <color rgb="FF000000"/>
        <rFont val="微软雅黑"/>
        <family val="2"/>
        <charset val="134"/>
      </rPr>
      <t>销毁（</t>
    </r>
    <r>
      <rPr>
        <sz val="12"/>
        <color rgb="FF000000"/>
        <rFont val="等线"/>
        <family val="3"/>
        <charset val="134"/>
      </rPr>
      <t>sgx_create_enclave()</t>
    </r>
    <r>
      <rPr>
        <sz val="12"/>
        <color rgb="FF000000"/>
        <rFont val="微软雅黑"/>
        <family val="2"/>
        <charset val="134"/>
      </rPr>
      <t>、</t>
    </r>
    <r>
      <rPr>
        <sz val="12"/>
        <color rgb="FF000000"/>
        <rFont val="等线"/>
        <family val="3"/>
        <charset val="134"/>
      </rPr>
      <t>sgx_destroy_enclave()</t>
    </r>
    <r>
      <rPr>
        <sz val="12"/>
        <color rgb="FF000000"/>
        <rFont val="微软雅黑"/>
        <family val="2"/>
        <charset val="134"/>
      </rPr>
      <t xml:space="preserve">）
</t>
    </r>
    <r>
      <rPr>
        <sz val="12"/>
        <color rgb="FF000000"/>
        <rFont val="等线"/>
        <family val="3"/>
        <charset val="134"/>
      </rPr>
      <t>SGX</t>
    </r>
    <r>
      <rPr>
        <sz val="12"/>
        <color rgb="FF000000"/>
        <rFont val="微软雅黑"/>
        <family val="2"/>
        <charset val="134"/>
      </rPr>
      <t>数据封装</t>
    </r>
    <r>
      <rPr>
        <sz val="12"/>
        <color rgb="FF000000"/>
        <rFont val="Arial"/>
        <family val="2"/>
      </rPr>
      <t xml:space="preserve"> </t>
    </r>
    <r>
      <rPr>
        <sz val="12"/>
        <color rgb="FF000000"/>
        <rFont val="等线"/>
        <family val="3"/>
        <charset val="134"/>
      </rPr>
      <t>(test_seal_data_mrenclave)
OCall</t>
    </r>
    <r>
      <rPr>
        <sz val="12"/>
        <color rgb="FF000000"/>
        <rFont val="微软雅黑"/>
        <family val="2"/>
        <charset val="134"/>
      </rPr>
      <t>测试，在</t>
    </r>
    <r>
      <rPr>
        <sz val="12"/>
        <color rgb="FF000000"/>
        <rFont val="等线"/>
        <family val="3"/>
        <charset val="134"/>
      </rPr>
      <t>OCall</t>
    </r>
    <r>
      <rPr>
        <sz val="12"/>
        <color rgb="FF000000"/>
        <rFont val="微软雅黑"/>
        <family val="2"/>
        <charset val="134"/>
      </rPr>
      <t xml:space="preserve">中定义的测试接口（
</t>
    </r>
    <r>
      <rPr>
        <sz val="12"/>
        <color rgb="FF000000"/>
        <rFont val="等线"/>
        <family val="3"/>
        <charset val="134"/>
      </rPr>
      <t>SRD</t>
    </r>
    <r>
      <rPr>
        <sz val="12"/>
        <color rgb="FF000000"/>
        <rFont val="微软雅黑"/>
        <family val="2"/>
        <charset val="134"/>
      </rPr>
      <t>测试：
测试</t>
    </r>
    <r>
      <rPr>
        <sz val="12"/>
        <color rgb="FF000000"/>
        <rFont val="等线"/>
        <family val="3"/>
        <charset val="134"/>
      </rPr>
      <t>SRD</t>
    </r>
    <r>
      <rPr>
        <sz val="12"/>
        <color rgb="FF000000"/>
        <rFont val="微软雅黑"/>
        <family val="2"/>
        <charset val="134"/>
      </rPr>
      <t>存储增减功能</t>
    </r>
    <r>
      <rPr>
        <sz val="12"/>
        <color rgb="FF000000"/>
        <rFont val="Arial"/>
        <family val="2"/>
      </rPr>
      <t xml:space="preserve"> </t>
    </r>
    <r>
      <rPr>
        <sz val="12"/>
        <color rgb="FF000000"/>
        <rFont val="等线"/>
        <family val="3"/>
        <charset val="134"/>
      </rPr>
      <t>ocall_srd_change_test()</t>
    </r>
    <r>
      <rPr>
        <sz val="12"/>
        <color rgb="FF000000"/>
        <rFont val="微软雅黑"/>
        <family val="2"/>
        <charset val="134"/>
      </rPr>
      <t>、</t>
    </r>
    <r>
      <rPr>
        <sz val="12"/>
        <color rgb="FF000000"/>
        <rFont val="等线"/>
        <family val="3"/>
        <charset val="134"/>
      </rPr>
      <t>SRD</t>
    </r>
    <r>
      <rPr>
        <sz val="12"/>
        <color rgb="FF000000"/>
        <rFont val="微软雅黑"/>
        <family val="2"/>
        <charset val="134"/>
      </rPr>
      <t>完整性校验</t>
    </r>
    <r>
      <rPr>
        <sz val="12"/>
        <color rgb="FF000000"/>
        <rFont val="等线"/>
        <family val="3"/>
        <charset val="134"/>
      </rPr>
      <t xml:space="preserve">ocall_recall_validate_srd_bench()
</t>
    </r>
    <r>
      <rPr>
        <sz val="12"/>
        <color rgb="FF000000"/>
        <rFont val="微软雅黑"/>
        <family val="2"/>
        <charset val="134"/>
      </rPr>
      <t>文件测试：
测试基准文件读取功能</t>
    </r>
    <r>
      <rPr>
        <sz val="12"/>
        <color rgb="FF000000"/>
        <rFont val="Arial"/>
        <family val="2"/>
      </rPr>
      <t xml:space="preserve"> </t>
    </r>
    <r>
      <rPr>
        <sz val="12"/>
        <color rgb="FF000000"/>
        <rFont val="等线"/>
        <family val="3"/>
        <charset val="134"/>
      </rPr>
      <t>ocall_get_file_bench()</t>
    </r>
    <r>
      <rPr>
        <sz val="12"/>
        <color rgb="FF000000"/>
        <rFont val="微软雅黑"/>
        <family val="2"/>
        <charset val="134"/>
      </rPr>
      <t>、测试分块文件读取功能</t>
    </r>
    <r>
      <rPr>
        <sz val="12"/>
        <color rgb="FF000000"/>
        <rFont val="Arial"/>
        <family val="2"/>
      </rPr>
      <t xml:space="preserve"> </t>
    </r>
    <r>
      <rPr>
        <sz val="12"/>
        <color rgb="FF000000"/>
        <rFont val="等线"/>
        <family val="3"/>
        <charset val="134"/>
      </rPr>
      <t>ocall_get_file_block()</t>
    </r>
    <r>
      <rPr>
        <sz val="12"/>
        <color rgb="FF000000"/>
        <rFont val="微软雅黑"/>
        <family val="2"/>
        <charset val="134"/>
      </rPr>
      <t>、测试文件元数据存储功能</t>
    </r>
    <r>
      <rPr>
        <sz val="12"/>
        <color rgb="FF000000"/>
        <rFont val="等线"/>
        <family val="3"/>
        <charset val="134"/>
      </rPr>
      <t>ocall_store_file_info_test()</t>
    </r>
    <r>
      <rPr>
        <sz val="12"/>
        <color rgb="FF000000"/>
        <rFont val="微软雅黑"/>
        <family val="2"/>
        <charset val="134"/>
      </rPr>
      <t>、文件完整性校验</t>
    </r>
    <r>
      <rPr>
        <sz val="12"/>
        <color rgb="FF000000"/>
        <rFont val="等线"/>
        <family val="3"/>
        <charset val="134"/>
      </rPr>
      <t xml:space="preserve">ocall_recall_validate_file_bench()
</t>
    </r>
    <r>
      <rPr>
        <sz val="12"/>
        <color rgb="FF000000"/>
        <rFont val="微软雅黑"/>
        <family val="2"/>
        <charset val="134"/>
      </rPr>
      <t xml:space="preserve">）
</t>
    </r>
    <r>
      <rPr>
        <sz val="12"/>
        <color rgb="FF000000"/>
        <rFont val="等线"/>
        <family val="3"/>
        <charset val="134"/>
      </rPr>
      <t>ECall</t>
    </r>
    <r>
      <rPr>
        <sz val="12"/>
        <color rgb="FF000000"/>
        <rFont val="微软雅黑"/>
        <family val="2"/>
        <charset val="134"/>
      </rPr>
      <t>测试，在</t>
    </r>
    <r>
      <rPr>
        <sz val="12"/>
        <color rgb="FF000000"/>
        <rFont val="等线"/>
        <family val="3"/>
        <charset val="134"/>
      </rPr>
      <t>ECall</t>
    </r>
    <r>
      <rPr>
        <sz val="12"/>
        <color rgb="FF000000"/>
        <rFont val="微软雅黑"/>
        <family val="2"/>
        <charset val="134"/>
      </rPr>
      <t xml:space="preserve">中定义的测试接口（
</t>
    </r>
    <r>
      <rPr>
        <sz val="12"/>
        <color rgb="FF000000"/>
        <rFont val="等线"/>
        <family val="3"/>
        <charset val="134"/>
      </rPr>
      <t xml:space="preserve">SRD </t>
    </r>
    <r>
      <rPr>
        <sz val="12"/>
        <color rgb="FF000000"/>
        <rFont val="微软雅黑"/>
        <family val="2"/>
        <charset val="134"/>
      </rPr>
      <t>管理测试
测试</t>
    </r>
    <r>
      <rPr>
        <sz val="12"/>
        <color rgb="FF000000"/>
        <rFont val="Arial"/>
        <family val="2"/>
      </rPr>
      <t xml:space="preserve"> </t>
    </r>
    <r>
      <rPr>
        <sz val="12"/>
        <color rgb="FF000000"/>
        <rFont val="等线"/>
        <family val="3"/>
        <charset val="134"/>
      </rPr>
      <t xml:space="preserve">SRD </t>
    </r>
    <r>
      <rPr>
        <sz val="12"/>
        <color rgb="FF000000"/>
        <rFont val="微软雅黑"/>
        <family val="2"/>
        <charset val="134"/>
      </rPr>
      <t>存储空间增加功能</t>
    </r>
    <r>
      <rPr>
        <sz val="12"/>
        <color rgb="FF000000"/>
        <rFont val="Arial"/>
        <family val="2"/>
      </rPr>
      <t xml:space="preserve"> </t>
    </r>
    <r>
      <rPr>
        <sz val="12"/>
        <color rgb="FF000000"/>
        <rFont val="等线"/>
        <family val="3"/>
        <charset val="134"/>
      </rPr>
      <t>Ecall_srd_increase_test()</t>
    </r>
    <r>
      <rPr>
        <sz val="12"/>
        <color rgb="FF000000"/>
        <rFont val="微软雅黑"/>
        <family val="2"/>
        <charset val="134"/>
      </rPr>
      <t>、测试</t>
    </r>
    <r>
      <rPr>
        <sz val="12"/>
        <color rgb="FF000000"/>
        <rFont val="Arial"/>
        <family val="2"/>
      </rPr>
      <t xml:space="preserve"> </t>
    </r>
    <r>
      <rPr>
        <sz val="12"/>
        <color rgb="FF000000"/>
        <rFont val="等线"/>
        <family val="3"/>
        <charset val="134"/>
      </rPr>
      <t xml:space="preserve">SRD </t>
    </r>
    <r>
      <rPr>
        <sz val="12"/>
        <color rgb="FF000000"/>
        <rFont val="微软雅黑"/>
        <family val="2"/>
        <charset val="134"/>
      </rPr>
      <t>存储空间减少功能</t>
    </r>
    <r>
      <rPr>
        <sz val="12"/>
        <color rgb="FF000000"/>
        <rFont val="Arial"/>
        <family val="2"/>
      </rPr>
      <t xml:space="preserve"> </t>
    </r>
    <r>
      <rPr>
        <sz val="12"/>
        <color rgb="FF000000"/>
        <rFont val="等线"/>
        <family val="3"/>
        <charset val="134"/>
      </rPr>
      <t>Ecall_srd_decrease_test()</t>
    </r>
    <r>
      <rPr>
        <sz val="12"/>
        <color rgb="FF000000"/>
        <rFont val="微软雅黑"/>
        <family val="2"/>
        <charset val="134"/>
      </rPr>
      <t>、测试</t>
    </r>
    <r>
      <rPr>
        <sz val="12"/>
        <color rgb="FF000000"/>
        <rFont val="Arial"/>
        <family val="2"/>
      </rPr>
      <t xml:space="preserve"> </t>
    </r>
    <r>
      <rPr>
        <sz val="12"/>
        <color rgb="FF000000"/>
        <rFont val="等线"/>
        <family val="3"/>
        <charset val="134"/>
      </rPr>
      <t xml:space="preserve">SRD </t>
    </r>
    <r>
      <rPr>
        <sz val="12"/>
        <color rgb="FF000000"/>
        <rFont val="微软雅黑"/>
        <family val="2"/>
        <charset val="134"/>
      </rPr>
      <t>存储空间变更操作</t>
    </r>
    <r>
      <rPr>
        <sz val="12"/>
        <color rgb="FF000000"/>
        <rFont val="Arial"/>
        <family val="2"/>
      </rPr>
      <t xml:space="preserve"> </t>
    </r>
    <r>
      <rPr>
        <sz val="12"/>
        <color rgb="FF000000"/>
        <rFont val="等线"/>
        <family val="3"/>
        <charset val="134"/>
      </rPr>
      <t xml:space="preserve">Ecall_srd_change_test() </t>
    </r>
    <r>
      <rPr>
        <sz val="12"/>
        <color rgb="FF000000"/>
        <rFont val="微软雅黑"/>
        <family val="2"/>
        <charset val="134"/>
      </rPr>
      <t>、测试</t>
    </r>
    <r>
      <rPr>
        <sz val="12"/>
        <color rgb="FF000000"/>
        <rFont val="Arial"/>
        <family val="2"/>
      </rPr>
      <t xml:space="preserve"> </t>
    </r>
    <r>
      <rPr>
        <sz val="12"/>
        <color rgb="FF000000"/>
        <rFont val="等线"/>
        <family val="3"/>
        <charset val="134"/>
      </rPr>
      <t xml:space="preserve">SRD </t>
    </r>
    <r>
      <rPr>
        <sz val="12"/>
        <color rgb="FF000000"/>
        <rFont val="微软雅黑"/>
        <family val="2"/>
        <charset val="134"/>
      </rPr>
      <t>完整性验证逻辑</t>
    </r>
    <r>
      <rPr>
        <sz val="12"/>
        <color rgb="FF000000"/>
        <rFont val="Arial"/>
        <family val="2"/>
      </rPr>
      <t xml:space="preserve"> </t>
    </r>
    <r>
      <rPr>
        <sz val="12"/>
        <color rgb="FF000000"/>
        <rFont val="等线"/>
        <family val="3"/>
        <charset val="134"/>
      </rPr>
      <t xml:space="preserve">Ecall_validate_srd_test() </t>
    </r>
    <r>
      <rPr>
        <sz val="12"/>
        <color rgb="FF000000"/>
        <rFont val="微软雅黑"/>
        <family val="2"/>
        <charset val="134"/>
      </rPr>
      <t>、</t>
    </r>
    <r>
      <rPr>
        <sz val="12"/>
        <color rgb="FF000000"/>
        <rFont val="等线"/>
        <family val="3"/>
        <charset val="134"/>
      </rPr>
      <t xml:space="preserve">SRD </t>
    </r>
    <r>
      <rPr>
        <sz val="12"/>
        <color rgb="FF000000"/>
        <rFont val="微软雅黑"/>
        <family val="2"/>
        <charset val="134"/>
      </rPr>
      <t>完整性验证基准性能测试</t>
    </r>
    <r>
      <rPr>
        <sz val="12"/>
        <color rgb="FF000000"/>
        <rFont val="Arial"/>
        <family val="2"/>
      </rPr>
      <t xml:space="preserve"> </t>
    </r>
    <r>
      <rPr>
        <sz val="12"/>
        <color rgb="FF000000"/>
        <rFont val="等线"/>
        <family val="3"/>
        <charset val="134"/>
      </rPr>
      <t xml:space="preserve">Ecall_validate_srd_bench() </t>
    </r>
    <r>
      <rPr>
        <sz val="12"/>
        <color rgb="FF000000"/>
        <rFont val="微软雅黑"/>
        <family val="2"/>
        <charset val="134"/>
      </rPr>
      <t>、非</t>
    </r>
    <r>
      <rPr>
        <sz val="12"/>
        <color rgb="FF000000"/>
        <rFont val="等线"/>
        <family val="3"/>
        <charset val="134"/>
      </rPr>
      <t>mock</t>
    </r>
    <r>
      <rPr>
        <sz val="12"/>
        <color rgb="FF000000"/>
        <rFont val="微软雅黑"/>
        <family val="2"/>
        <charset val="134"/>
      </rPr>
      <t>真实环境</t>
    </r>
    <r>
      <rPr>
        <sz val="12"/>
        <color rgb="FF000000"/>
        <rFont val="Arial"/>
        <family val="2"/>
      </rPr>
      <t xml:space="preserve"> </t>
    </r>
    <r>
      <rPr>
        <sz val="12"/>
        <color rgb="FF000000"/>
        <rFont val="等线"/>
        <family val="3"/>
        <charset val="134"/>
      </rPr>
      <t xml:space="preserve">SRD </t>
    </r>
    <r>
      <rPr>
        <sz val="12"/>
        <color rgb="FF000000"/>
        <rFont val="微软雅黑"/>
        <family val="2"/>
        <charset val="134"/>
      </rPr>
      <t>基准性能测试</t>
    </r>
    <r>
      <rPr>
        <sz val="12"/>
        <color rgb="FF000000"/>
        <rFont val="Arial"/>
        <family val="2"/>
      </rPr>
      <t xml:space="preserve"> </t>
    </r>
    <r>
      <rPr>
        <sz val="12"/>
        <color rgb="FF000000"/>
        <rFont val="等线"/>
        <family val="3"/>
        <charset val="134"/>
      </rPr>
      <t xml:space="preserve">Ecall_validate_srd_bench_real() 
</t>
    </r>
    <r>
      <rPr>
        <sz val="12"/>
        <color rgb="FF000000"/>
        <rFont val="微软雅黑"/>
        <family val="2"/>
        <charset val="134"/>
      </rPr>
      <t>文件管理测试：
测试批量添加文件功能</t>
    </r>
    <r>
      <rPr>
        <sz val="12"/>
        <color rgb="FF000000"/>
        <rFont val="Arial"/>
        <family val="2"/>
      </rPr>
      <t xml:space="preserve"> </t>
    </r>
    <r>
      <rPr>
        <sz val="12"/>
        <color rgb="FF000000"/>
        <rFont val="等线"/>
        <family val="3"/>
        <charset val="134"/>
      </rPr>
      <t>Ecall_test_add_file()</t>
    </r>
    <r>
      <rPr>
        <sz val="12"/>
        <color rgb="FF000000"/>
        <rFont val="微软雅黑"/>
        <family val="2"/>
        <charset val="134"/>
      </rPr>
      <t>、测试安全删除文件功能</t>
    </r>
    <r>
      <rPr>
        <sz val="12"/>
        <color rgb="FF000000"/>
        <rFont val="Arial"/>
        <family val="2"/>
      </rPr>
      <t xml:space="preserve"> </t>
    </r>
    <r>
      <rPr>
        <sz val="12"/>
        <color rgb="FF000000"/>
        <rFont val="等线"/>
        <family val="3"/>
        <charset val="134"/>
      </rPr>
      <t>Ecall_test_delete_file()</t>
    </r>
    <r>
      <rPr>
        <sz val="12"/>
        <color rgb="FF000000"/>
        <rFont val="微软雅黑"/>
        <family val="2"/>
        <charset val="134"/>
      </rPr>
      <t>、测试非安全文件删除路径</t>
    </r>
    <r>
      <rPr>
        <sz val="12"/>
        <color rgb="FF000000"/>
        <rFont val="Arial"/>
        <family val="2"/>
      </rPr>
      <t xml:space="preserve"> </t>
    </r>
    <r>
      <rPr>
        <sz val="12"/>
        <color rgb="FF000000"/>
        <rFont val="等线"/>
        <family val="3"/>
        <charset val="134"/>
      </rPr>
      <t>Ecall_test_delete_file_unsafe()</t>
    </r>
    <r>
      <rPr>
        <sz val="12"/>
        <color rgb="FF000000"/>
        <rFont val="微软雅黑"/>
        <family val="2"/>
        <charset val="134"/>
      </rPr>
      <t>、测试文件清理功能</t>
    </r>
    <r>
      <rPr>
        <sz val="12"/>
        <color rgb="FF000000"/>
        <rFont val="Arial"/>
        <family val="2"/>
      </rPr>
      <t xml:space="preserve"> </t>
    </r>
    <r>
      <rPr>
        <sz val="12"/>
        <color rgb="FF000000"/>
        <rFont val="等线"/>
        <family val="3"/>
        <charset val="134"/>
      </rPr>
      <t>Ecall_clean_file()</t>
    </r>
    <r>
      <rPr>
        <sz val="12"/>
        <color rgb="FF000000"/>
        <rFont val="微软雅黑"/>
        <family val="2"/>
        <charset val="134"/>
      </rPr>
      <t>、测试文件元数据获取功能</t>
    </r>
    <r>
      <rPr>
        <sz val="12"/>
        <color rgb="FF000000"/>
        <rFont val="Arial"/>
        <family val="2"/>
      </rPr>
      <t xml:space="preserve"> </t>
    </r>
    <r>
      <rPr>
        <sz val="12"/>
        <color rgb="FF000000"/>
        <rFont val="等线"/>
        <family val="3"/>
        <charset val="134"/>
      </rPr>
      <t>Ecall_get_file_info()</t>
    </r>
    <r>
      <rPr>
        <sz val="12"/>
        <color rgb="FF000000"/>
        <rFont val="微软雅黑"/>
        <family val="2"/>
        <charset val="134"/>
      </rPr>
      <t>、测试文件完整性验证逻辑</t>
    </r>
    <r>
      <rPr>
        <sz val="12"/>
        <color rgb="FF000000"/>
        <rFont val="Arial"/>
        <family val="2"/>
      </rPr>
      <t xml:space="preserve"> </t>
    </r>
    <r>
      <rPr>
        <sz val="12"/>
        <color rgb="FF000000"/>
        <rFont val="等线"/>
        <family val="3"/>
        <charset val="134"/>
      </rPr>
      <t>Ecall_validate_file_test()</t>
    </r>
    <r>
      <rPr>
        <sz val="12"/>
        <color rgb="FF000000"/>
        <rFont val="微软雅黑"/>
        <family val="2"/>
        <charset val="134"/>
      </rPr>
      <t>、文件完整性验证基准性能测试</t>
    </r>
    <r>
      <rPr>
        <sz val="12"/>
        <color rgb="FF000000"/>
        <rFont val="Arial"/>
        <family val="2"/>
      </rPr>
      <t xml:space="preserve"> </t>
    </r>
    <r>
      <rPr>
        <sz val="12"/>
        <color rgb="FF000000"/>
        <rFont val="等线"/>
        <family val="3"/>
        <charset val="134"/>
      </rPr>
      <t>Ecall_validate_file_bench()</t>
    </r>
    <r>
      <rPr>
        <sz val="12"/>
        <color rgb="FF000000"/>
        <rFont val="微软雅黑"/>
        <family val="2"/>
        <charset val="134"/>
      </rPr>
      <t>、非</t>
    </r>
    <r>
      <rPr>
        <sz val="12"/>
        <color rgb="FF000000"/>
        <rFont val="等线"/>
        <family val="3"/>
        <charset val="134"/>
      </rPr>
      <t>mock</t>
    </r>
    <r>
      <rPr>
        <sz val="12"/>
        <color rgb="FF000000"/>
        <rFont val="微软雅黑"/>
        <family val="2"/>
        <charset val="134"/>
      </rPr>
      <t>真实环境文件基准性能测试</t>
    </r>
    <r>
      <rPr>
        <sz val="12"/>
        <color rgb="FF000000"/>
        <rFont val="Arial"/>
        <family val="2"/>
      </rPr>
      <t xml:space="preserve"> </t>
    </r>
    <r>
      <rPr>
        <sz val="12"/>
        <color rgb="FF000000"/>
        <rFont val="等线"/>
        <family val="3"/>
        <charset val="134"/>
      </rPr>
      <t xml:space="preserve">Ecall_validate_file_bench_real()
</t>
    </r>
    <r>
      <rPr>
        <sz val="12"/>
        <color rgb="FF000000"/>
        <rFont val="微软雅黑"/>
        <family val="2"/>
        <charset val="134"/>
      </rPr>
      <t>元数据操作测试：
测试元数据存储功能</t>
    </r>
    <r>
      <rPr>
        <sz val="12"/>
        <color rgb="FF000000"/>
        <rFont val="Arial"/>
        <family val="2"/>
      </rPr>
      <t xml:space="preserve"> </t>
    </r>
    <r>
      <rPr>
        <sz val="12"/>
        <color rgb="FF000000"/>
        <rFont val="等线"/>
        <family val="3"/>
        <charset val="134"/>
      </rPr>
      <t>Ecall_store_metadata()
Work Report</t>
    </r>
    <r>
      <rPr>
        <sz val="12"/>
        <color rgb="FF000000"/>
        <rFont val="微软雅黑"/>
        <family val="2"/>
        <charset val="134"/>
      </rPr>
      <t>处理测试（</t>
    </r>
    <r>
      <rPr>
        <sz val="12"/>
        <color rgb="FF000000"/>
        <rFont val="等线"/>
        <family val="3"/>
        <charset val="134"/>
      </rPr>
      <t>Crust</t>
    </r>
    <r>
      <rPr>
        <sz val="12"/>
        <color rgb="FF000000"/>
        <rFont val="微软雅黑"/>
        <family val="2"/>
        <charset val="134"/>
      </rPr>
      <t>网络添加</t>
    </r>
    <r>
      <rPr>
        <sz val="12"/>
        <color rgb="FF000000"/>
        <rFont val="等线"/>
        <family val="3"/>
        <charset val="134"/>
      </rPr>
      <t>SRD</t>
    </r>
    <r>
      <rPr>
        <sz val="12"/>
        <color rgb="FF000000"/>
        <rFont val="微软雅黑"/>
        <family val="2"/>
        <charset val="134"/>
      </rPr>
      <t>和文件的</t>
    </r>
    <r>
      <rPr>
        <sz val="12"/>
        <color rgb="FF000000"/>
        <rFont val="等线"/>
        <family val="3"/>
        <charset val="134"/>
      </rPr>
      <t>Work Report</t>
    </r>
    <r>
      <rPr>
        <sz val="12"/>
        <color rgb="FF000000"/>
        <rFont val="微软雅黑"/>
        <family val="2"/>
        <charset val="134"/>
      </rPr>
      <t>）：
测试</t>
    </r>
    <r>
      <rPr>
        <sz val="12"/>
        <color rgb="FF000000"/>
        <rFont val="等线"/>
        <family val="3"/>
        <charset val="134"/>
      </rPr>
      <t>Work Report</t>
    </r>
    <r>
      <rPr>
        <sz val="12"/>
        <color rgb="FF000000"/>
        <rFont val="微软雅黑"/>
        <family val="2"/>
        <charset val="134"/>
      </rPr>
      <t>处理逻辑</t>
    </r>
    <r>
      <rPr>
        <sz val="12"/>
        <color rgb="FF000000"/>
        <rFont val="Arial"/>
        <family val="2"/>
      </rPr>
      <t xml:space="preserve"> </t>
    </r>
    <r>
      <rPr>
        <sz val="12"/>
        <color rgb="FF000000"/>
        <rFont val="等线"/>
        <family val="3"/>
        <charset val="134"/>
      </rPr>
      <t>Ecall_handle_report_result()</t>
    </r>
    <r>
      <rPr>
        <sz val="12"/>
        <color rgb="FF000000"/>
        <rFont val="微软雅黑"/>
        <family val="2"/>
        <charset val="134"/>
      </rPr>
      <t>、测试</t>
    </r>
    <r>
      <rPr>
        <sz val="12"/>
        <color rgb="FF000000"/>
        <rFont val="等线"/>
        <family val="3"/>
        <charset val="134"/>
      </rPr>
      <t>SRD</t>
    </r>
    <r>
      <rPr>
        <sz val="12"/>
        <color rgb="FF000000"/>
        <rFont val="微软雅黑"/>
        <family val="2"/>
        <charset val="134"/>
      </rPr>
      <t>和文件</t>
    </r>
    <r>
      <rPr>
        <sz val="12"/>
        <color rgb="FF000000"/>
        <rFont val="等线"/>
        <family val="3"/>
        <charset val="134"/>
      </rPr>
      <t>proof</t>
    </r>
    <r>
      <rPr>
        <sz val="12"/>
        <color rgb="FF000000"/>
        <rFont val="微软雅黑"/>
        <family val="2"/>
        <charset val="134"/>
      </rPr>
      <t>的添加功能</t>
    </r>
    <r>
      <rPr>
        <sz val="12"/>
        <color rgb="FF000000"/>
        <rFont val="Arial"/>
        <family val="2"/>
      </rPr>
      <t xml:space="preserve"> </t>
    </r>
    <r>
      <rPr>
        <sz val="12"/>
        <color rgb="FF000000"/>
        <rFont val="等线"/>
        <family val="3"/>
        <charset val="134"/>
      </rPr>
      <t>Ecall_add_validate_proof()</t>
    </r>
    <r>
      <rPr>
        <sz val="12"/>
        <color rgb="FF000000"/>
        <rFont val="微软雅黑"/>
        <family val="2"/>
        <charset val="134"/>
      </rPr>
      <t>、测试更新</t>
    </r>
    <r>
      <rPr>
        <sz val="12"/>
        <color rgb="FF000000"/>
        <rFont val="Arial"/>
        <family val="2"/>
      </rPr>
      <t xml:space="preserve"> </t>
    </r>
    <r>
      <rPr>
        <sz val="12"/>
        <color rgb="FF000000"/>
        <rFont val="等线"/>
        <family val="3"/>
        <charset val="134"/>
      </rPr>
      <t xml:space="preserve">Crust </t>
    </r>
    <r>
      <rPr>
        <sz val="12"/>
        <color rgb="FF000000"/>
        <rFont val="微软雅黑"/>
        <family val="2"/>
        <charset val="134"/>
      </rPr>
      <t>网络节点身份升级数据生成的逻辑</t>
    </r>
    <r>
      <rPr>
        <sz val="12"/>
        <color rgb="FF000000"/>
        <rFont val="Arial"/>
        <family val="2"/>
      </rPr>
      <t xml:space="preserve"> </t>
    </r>
    <r>
      <rPr>
        <sz val="12"/>
        <color rgb="FF000000"/>
        <rFont val="等线"/>
        <family val="3"/>
        <charset val="134"/>
      </rPr>
      <t>Ecall_gen_upgrade_data_test</t>
    </r>
    <r>
      <rPr>
        <sz val="12"/>
        <color rgb="FF000000"/>
        <rFont val="微软雅黑"/>
        <family val="2"/>
        <charset val="134"/>
      </rPr>
      <t>（）、测试更新</t>
    </r>
    <r>
      <rPr>
        <sz val="12"/>
        <color rgb="FF000000"/>
        <rFont val="等线"/>
        <family val="3"/>
        <charset val="134"/>
      </rPr>
      <t>Work Report</t>
    </r>
    <r>
      <rPr>
        <sz val="12"/>
        <color rgb="FF000000"/>
        <rFont val="微软雅黑"/>
        <family val="2"/>
        <charset val="134"/>
      </rPr>
      <t>的逻辑</t>
    </r>
    <r>
      <rPr>
        <sz val="12"/>
        <color rgb="FF000000"/>
        <rFont val="Arial"/>
        <family val="2"/>
      </rPr>
      <t xml:space="preserve"> </t>
    </r>
    <r>
      <rPr>
        <sz val="12"/>
        <color rgb="FF000000"/>
        <rFont val="等线"/>
        <family val="3"/>
        <charset val="134"/>
      </rPr>
      <t>Ecall_gen_and_upload_work_report_test</t>
    </r>
    <r>
      <rPr>
        <sz val="12"/>
        <color rgb="FF000000"/>
        <rFont val="微软雅黑"/>
        <family val="2"/>
        <charset val="134"/>
      </rPr>
      <t xml:space="preserve">（）
）
</t>
    </r>
  </si>
  <si>
    <r>
      <rPr>
        <sz val="12"/>
        <color rgb="FF000000"/>
        <rFont val="Microsoft Yahei"/>
        <family val="2"/>
        <charset val="134"/>
      </rPr>
      <t>作者尝试在</t>
    </r>
    <r>
      <rPr>
        <sz val="12"/>
        <color rgb="FF000000"/>
        <rFont val="Noto Sans CJK SC"/>
      </rPr>
      <t xml:space="preserve"> </t>
    </r>
    <r>
      <rPr>
        <sz val="12"/>
        <color rgb="FF000000"/>
        <rFont val="Aptos Narrow"/>
      </rPr>
      <t xml:space="preserve">Windows </t>
    </r>
    <r>
      <rPr>
        <sz val="12"/>
        <color rgb="FF000000"/>
        <rFont val="Microsoft Yahei"/>
        <family val="2"/>
        <charset val="134"/>
      </rPr>
      <t>平台上利用</t>
    </r>
    <r>
      <rPr>
        <sz val="12"/>
        <color rgb="FF000000"/>
        <rFont val="Noto Sans CJK SC"/>
      </rPr>
      <t xml:space="preserve"> </t>
    </r>
    <r>
      <rPr>
        <sz val="12"/>
        <color rgb="FF000000"/>
        <rFont val="Aptos Narrow"/>
      </rPr>
      <t xml:space="preserve">Intel SGX </t>
    </r>
    <r>
      <rPr>
        <sz val="12"/>
        <color rgb="FF000000"/>
        <rFont val="Microsoft Yahei"/>
        <family val="2"/>
        <charset val="134"/>
      </rPr>
      <t>为常规程序提供安全</t>
    </r>
    <r>
      <rPr>
        <sz val="12"/>
        <color rgb="FF000000"/>
        <rFont val="Noto Sans CJK SC"/>
      </rPr>
      <t xml:space="preserve"> </t>
    </r>
    <r>
      <rPr>
        <sz val="12"/>
        <color rgb="FF000000"/>
        <rFont val="Aptos Narrow"/>
      </rPr>
      <t xml:space="preserve">IO </t>
    </r>
    <r>
      <rPr>
        <sz val="12"/>
        <color rgb="FF000000"/>
        <rFont val="Microsoft Yahei"/>
        <family val="2"/>
        <charset val="134"/>
      </rPr>
      <t>防护机制的实验性项目，还有很多不完善</t>
    </r>
  </si>
  <si>
    <r>
      <rPr>
        <sz val="12"/>
        <color rgb="FF000000"/>
        <rFont val="Aptos Narrow"/>
      </rPr>
      <t>Execution Bugs</t>
    </r>
    <r>
      <rPr>
        <sz val="12"/>
        <color rgb="FF000000"/>
        <rFont val="Microsoft Yahei"/>
        <family val="2"/>
        <charset val="134"/>
      </rPr>
      <t>：</t>
    </r>
    <r>
      <rPr>
        <sz val="12"/>
        <color rgb="FF000000"/>
        <rFont val="Aptos Narrow"/>
      </rPr>
      <t>enclave</t>
    </r>
    <r>
      <rPr>
        <sz val="12"/>
        <color rgb="FF000000"/>
        <rFont val="Microsoft Yahei"/>
        <family val="2"/>
        <charset val="134"/>
      </rPr>
      <t>创建</t>
    </r>
    <r>
      <rPr>
        <sz val="12"/>
        <color rgb="FF000000"/>
        <rFont val="Aptos Narrow"/>
      </rPr>
      <t>/</t>
    </r>
    <r>
      <rPr>
        <sz val="12"/>
        <color rgb="FF000000"/>
        <rFont val="Microsoft Yahei"/>
        <family val="2"/>
        <charset val="134"/>
      </rPr>
      <t>销毁、Socket相关操作、大整数运算功能</t>
    </r>
    <r>
      <rPr>
        <sz val="12"/>
        <color rgb="FF000000"/>
        <rFont val="Aptos Narrow"/>
      </rPr>
      <t xml:space="preserve">
Security</t>
    </r>
    <r>
      <rPr>
        <sz val="12"/>
        <color rgb="FF000000"/>
        <rFont val="Microsoft Yahei"/>
        <family val="2"/>
        <charset val="134"/>
      </rPr>
      <t>：远程认证和加密哈希运算测试、SM4 ECB加解密、XOR加解密</t>
    </r>
  </si>
  <si>
    <r>
      <rPr>
        <sz val="12"/>
        <color rgb="FF000000"/>
        <rFont val="Noto Sans CJK SC"/>
      </rPr>
      <t xml:space="preserve">自己的研究，将 </t>
    </r>
    <r>
      <rPr>
        <sz val="12"/>
        <color rgb="FF000000"/>
        <rFont val="等线"/>
        <family val="3"/>
        <charset val="134"/>
      </rPr>
      <t xml:space="preserve">SGX </t>
    </r>
    <r>
      <rPr>
        <sz val="12"/>
        <color rgb="FF000000"/>
        <rFont val="Noto Sans CJK SC"/>
      </rPr>
      <t xml:space="preserve">与 </t>
    </r>
    <r>
      <rPr>
        <sz val="12"/>
        <color rgb="FF000000"/>
        <rFont val="等线"/>
        <family val="3"/>
        <charset val="134"/>
      </rPr>
      <t xml:space="preserve">unikernel </t>
    </r>
    <r>
      <rPr>
        <sz val="12"/>
        <color rgb="FF000000"/>
        <rFont val="Noto Sans CJK SC"/>
      </rPr>
      <t>集成的最小可运行后端示例</t>
    </r>
  </si>
  <si>
    <r>
      <rPr>
        <sz val="12"/>
        <color rgb="FF000000"/>
        <rFont val="Noto Sans CJK SC"/>
      </rPr>
      <t xml:space="preserve">实验性项目，目标将 </t>
    </r>
    <r>
      <rPr>
        <sz val="12"/>
        <color rgb="FF000000"/>
        <rFont val="等线"/>
        <family val="3"/>
        <charset val="134"/>
      </rPr>
      <t>Microsoft</t>
    </r>
    <r>
      <rPr>
        <sz val="12"/>
        <color rgb="FF000000"/>
        <rFont val="Times New Roman"/>
        <family val="1"/>
      </rPr>
      <t> </t>
    </r>
    <r>
      <rPr>
        <sz val="12"/>
        <color rgb="FF000000"/>
        <rFont val="等线"/>
        <family val="3"/>
        <charset val="134"/>
      </rPr>
      <t xml:space="preserve">SEAL </t>
    </r>
    <r>
      <rPr>
        <sz val="12"/>
        <color rgb="FF000000"/>
        <rFont val="Noto Sans CJK SC"/>
      </rPr>
      <t xml:space="preserve">插入 </t>
    </r>
    <r>
      <rPr>
        <sz val="12"/>
        <color rgb="FF000000"/>
        <rFont val="等线"/>
        <family val="3"/>
        <charset val="134"/>
      </rPr>
      <t xml:space="preserve">SGX enclave </t>
    </r>
    <r>
      <rPr>
        <sz val="12"/>
        <color rgb="FF000000"/>
        <rFont val="Noto Sans CJK SC"/>
      </rPr>
      <t>中执行耗时同态加密运算</t>
    </r>
  </si>
  <si>
    <t>sum</t>
  </si>
  <si>
    <t>Percenyage</t>
  </si>
  <si>
    <t>ECALL</t>
  </si>
  <si>
    <t>OCALL</t>
  </si>
  <si>
    <t>密码学相关(密钥/加解密)</t>
  </si>
  <si>
    <t>打印/调试信息</t>
  </si>
  <si>
    <t>Attestation</t>
  </si>
  <si>
    <t>多精度（大浮点、大整数）运算</t>
  </si>
  <si>
    <t>Sealing/unSealing</t>
  </si>
  <si>
    <t>socket</t>
  </si>
  <si>
    <r>
      <rPr>
        <sz val="12"/>
        <color theme="1"/>
        <rFont val="Aptos Narrow"/>
      </rPr>
      <t>Eclave会话与</t>
    </r>
    <r>
      <rPr>
        <sz val="12"/>
        <color theme="1"/>
        <rFont val="微软雅黑"/>
        <family val="2"/>
        <charset val="134"/>
      </rPr>
      <t>生命周期</t>
    </r>
  </si>
  <si>
    <t>文件相关操作</t>
  </si>
  <si>
    <t>Cryptography (key/encryption/decryption)</t>
  </si>
  <si>
    <t>Eclave Lifecycle</t>
  </si>
  <si>
    <t>Print/debug information</t>
  </si>
  <si>
    <t>Multiple-Precision Arithmetic</t>
  </si>
  <si>
    <t>File Operations</t>
  </si>
  <si>
    <t>Socket</t>
  </si>
  <si>
    <t>File Ops.</t>
  </si>
  <si>
    <t>Arithmetic</t>
  </si>
  <si>
    <t>Print/Debug Info</t>
  </si>
  <si>
    <t>Testing code</t>
  </si>
  <si>
    <t>SGX-related Testing code</t>
  </si>
  <si>
    <t>Ratio</t>
  </si>
  <si>
    <t>#</t>
  </si>
  <si>
    <t>&lt;10%</t>
  </si>
  <si>
    <t>&lt;30%</t>
  </si>
  <si>
    <t>&lt;50%</t>
  </si>
  <si>
    <t>&gt;=50%</t>
  </si>
  <si>
    <t>&gt;=70%</t>
  </si>
  <si>
    <t>&gt;=90%</t>
  </si>
  <si>
    <t>Count of Test Type</t>
  </si>
  <si>
    <t>smoke testing</t>
  </si>
  <si>
    <t>unit testing</t>
  </si>
  <si>
    <t>Functional Testing</t>
  </si>
  <si>
    <t>Security Testing</t>
  </si>
  <si>
    <t xml:space="preserve">Performance Testing </t>
  </si>
  <si>
    <t>Testing Type</t>
  </si>
  <si>
    <t>Testing Strategy</t>
  </si>
  <si>
    <t>ctz/sgx-pwenclave</t>
    <phoneticPr fontId="39" type="noConversion"/>
  </si>
  <si>
    <t>san-lab/sgx_clearing_house</t>
    <phoneticPr fontId="39" type="noConversion"/>
  </si>
  <si>
    <t>skalenetwork/sgxwallet</t>
    <phoneticPr fontId="39" type="noConversion"/>
  </si>
  <si>
    <t>Securing storage encryption by using Intel SGX enclaves. First attempt for the isolation of OS components with trusted enclaves.</t>
    <phoneticPr fontId="39" type="noConversion"/>
  </si>
  <si>
    <t>https://github.com/ayeks/TresorSGX</t>
    <phoneticPr fontId="39" type="noConversion"/>
  </si>
  <si>
    <t>ayeks/TresorSGX</t>
    <phoneticPr fontId="39" type="noConversion"/>
  </si>
  <si>
    <t>keysafe-protocol/keysafe-sgx</t>
    <phoneticPr fontId="39" type="noConversion"/>
  </si>
  <si>
    <t>crustio/crust-sworker</t>
    <phoneticPr fontId="39" type="noConversion"/>
  </si>
  <si>
    <t>pzhxbz/safeIO</t>
    <phoneticPr fontId="39" type="noConversion"/>
  </si>
  <si>
    <t>zatkh/SGX_UKVM_TEST</t>
    <phoneticPr fontId="39" type="noConversion"/>
  </si>
  <si>
    <t>shenqtao/seal_SGX</t>
    <phoneticPr fontId="39"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</si>
</sst>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
  </numFmts>
  <fonts count="41">
    <font>
      <sz val="12"/>
      <color rgb="FF000000"/>
      <name val="Aptos Narrow"/>
      <scheme val="minor"/>
    </font>
    <font>
      <sz val="12"/>
      <color rgb="FF000000"/>
      <name val="等线"/>
      <family val="3"/>
      <charset val="134"/>
    </font>
    <font>
      <sz val="12"/>
      <color rgb="FF000000"/>
      <name val="Noto Sans"/>
      <family val="2"/>
    </font>
    <font>
      <sz val="11"/>
      <color rgb="FF000000"/>
      <name val="Microsoft Yahei"/>
      <family val="2"/>
      <charset val="134"/>
    </font>
    <font>
      <sz val="11"/>
      <color rgb="FF000000"/>
      <name val="Noto Sans"/>
      <family val="2"/>
    </font>
    <font>
      <sz val="11"/>
      <color rgb="FF000000"/>
      <name val="Calibri"/>
      <family val="2"/>
    </font>
    <font>
      <sz val="12"/>
      <color rgb="FF000000"/>
      <name val="Aptos Narrow"/>
    </font>
    <font>
      <u/>
      <sz val="12"/>
      <color rgb="FF467886"/>
      <name val="Aptos Narrow"/>
    </font>
    <font>
      <sz val="12"/>
      <color rgb="FF000000"/>
      <name val="Microsoft Yahei"/>
      <family val="2"/>
      <charset val="134"/>
    </font>
    <font>
      <sz val="12"/>
      <color rgb="FF000000"/>
      <name val="Arial"/>
      <family val="2"/>
    </font>
    <font>
      <u/>
      <sz val="12"/>
      <color rgb="FF467886"/>
      <name val="Arial"/>
      <family val="2"/>
    </font>
    <font>
      <u/>
      <sz val="12"/>
      <color rgb="FF467886"/>
      <name val="等线"/>
      <family val="3"/>
      <charset val="134"/>
    </font>
    <font>
      <u/>
      <sz val="12"/>
      <color theme="10"/>
      <name val="Aptos Narrow"/>
    </font>
    <font>
      <u/>
      <sz val="12"/>
      <color rgb="FF467886"/>
      <name val="等线"/>
      <family val="3"/>
      <charset val="134"/>
    </font>
    <font>
      <u/>
      <sz val="12"/>
      <color rgb="FF467886"/>
      <name val="Aptos Narrow"/>
    </font>
    <font>
      <u/>
      <sz val="12"/>
      <color rgb="FF467886"/>
      <name val="Aptos Narrow"/>
    </font>
    <font>
      <sz val="13"/>
      <color rgb="FF000000"/>
      <name val="PingFang SC"/>
      <family val="2"/>
      <charset val="134"/>
    </font>
    <font>
      <u/>
      <sz val="12"/>
      <color rgb="FF467886"/>
      <name val="等线"/>
      <family val="3"/>
      <charset val="134"/>
    </font>
    <font>
      <u/>
      <sz val="12"/>
      <color rgb="FF467886"/>
      <name val="Aptos Narrow"/>
    </font>
    <font>
      <b/>
      <sz val="12"/>
      <color rgb="FF000000"/>
      <name val="等线"/>
      <family val="3"/>
      <charset val="134"/>
    </font>
    <font>
      <u/>
      <sz val="12"/>
      <color rgb="FF467886"/>
      <name val="等线"/>
      <family val="3"/>
      <charset val="134"/>
    </font>
    <font>
      <u/>
      <sz val="12"/>
      <color rgb="FF467886"/>
      <name val="Aptos Narrow"/>
    </font>
    <font>
      <u/>
      <sz val="12"/>
      <color rgb="FF467886"/>
      <name val="Aptos Narrow"/>
    </font>
    <font>
      <u/>
      <sz val="12"/>
      <color rgb="FF467886"/>
      <name val="等线"/>
      <family val="3"/>
      <charset val="134"/>
    </font>
    <font>
      <u/>
      <sz val="12"/>
      <color rgb="FF0000FF"/>
      <name val="Arial"/>
      <family val="2"/>
    </font>
    <font>
      <sz val="12"/>
      <color theme="1"/>
      <name val="Aptos Narrow"/>
    </font>
    <font>
      <u/>
      <sz val="12"/>
      <color theme="10"/>
      <name val="Aptos Narrow"/>
    </font>
    <font>
      <u/>
      <sz val="12"/>
      <color rgb="FF467886"/>
      <name val="Arial"/>
      <family val="2"/>
    </font>
    <font>
      <u/>
      <sz val="12"/>
      <color rgb="FF467886"/>
      <name val="Aptos Narrow"/>
    </font>
    <font>
      <u/>
      <sz val="12"/>
      <color theme="10"/>
      <name val="Aptos Narrow"/>
    </font>
    <font>
      <u/>
      <sz val="12"/>
      <color rgb="FF467886"/>
      <name val="Aptos Narrow"/>
    </font>
    <font>
      <sz val="12"/>
      <color theme="1"/>
      <name val="Microsoft Yahei"/>
      <family val="2"/>
      <charset val="134"/>
    </font>
    <font>
      <sz val="12"/>
      <color theme="1"/>
      <name val="Aptos Narrow"/>
      <scheme val="minor"/>
    </font>
    <font>
      <sz val="12"/>
      <color rgb="FF000000"/>
      <name val="Noto Sans CJK SC"/>
    </font>
    <font>
      <sz val="11"/>
      <color rgb="FF000000"/>
      <name val="Noto Sans CJK SC"/>
    </font>
    <font>
      <sz val="11"/>
      <color rgb="FF000000"/>
      <name val="Arial"/>
      <family val="2"/>
    </font>
    <font>
      <sz val="12"/>
      <color rgb="FF000000"/>
      <name val="微软雅黑"/>
      <family val="2"/>
      <charset val="134"/>
    </font>
    <font>
      <sz val="12"/>
      <color rgb="FF000000"/>
      <name val="Times New Roman"/>
      <family val="1"/>
    </font>
    <font>
      <sz val="12"/>
      <color theme="1"/>
      <name val="微软雅黑"/>
      <family val="2"/>
      <charset val="134"/>
    </font>
    <font>
      <sz val="9"/>
      <name val="Aptos Narrow"/>
      <family val="3"/>
      <charset val="134"/>
      <scheme val="minor"/>
    </font>
    <font>
      <u/>
      <sz val="12"/>
      <color theme="10"/>
      <name val="Aptos Narrow"/>
      <scheme val="minor"/>
    </font>
  </fonts>
  <fills count="12">
    <fill>
      <patternFill patternType="none"/>
    </fill>
    <fill>
      <patternFill patternType="gray125"/>
    </fill>
    <fill>
      <patternFill patternType="solid">
        <fgColor rgb="FFFFFFFF"/>
        <bgColor rgb="FFFFFFFF"/>
      </patternFill>
    </fill>
    <fill>
      <patternFill patternType="solid">
        <fgColor theme="0"/>
        <bgColor theme="0"/>
      </patternFill>
    </fill>
    <fill>
      <patternFill patternType="solid">
        <fgColor rgb="FFE5DFEC"/>
        <bgColor rgb="FFE5DFEC"/>
      </patternFill>
    </fill>
    <fill>
      <patternFill patternType="solid">
        <fgColor rgb="FFEAF1DD"/>
        <bgColor rgb="FFEAF1DD"/>
      </patternFill>
    </fill>
    <fill>
      <patternFill patternType="solid">
        <fgColor theme="0"/>
        <bgColor indexed="64"/>
      </patternFill>
    </fill>
    <fill>
      <patternFill patternType="solid">
        <fgColor theme="0"/>
        <bgColor rgb="FFFFFF00"/>
      </patternFill>
    </fill>
    <fill>
      <patternFill patternType="solid">
        <fgColor theme="0"/>
        <bgColor rgb="FFD8D8D8"/>
      </patternFill>
    </fill>
    <fill>
      <patternFill patternType="solid">
        <fgColor theme="0"/>
        <bgColor rgb="FFFFFFFF"/>
      </patternFill>
    </fill>
    <fill>
      <patternFill patternType="solid">
        <fgColor theme="0"/>
        <bgColor rgb="FFF6C6AC"/>
      </patternFill>
    </fill>
    <fill>
      <patternFill patternType="solid">
        <fgColor theme="0"/>
        <bgColor rgb="FF5EB91E"/>
      </patternFill>
    </fill>
  </fills>
  <borders count="9">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999999"/>
      </left>
      <right/>
      <top style="thin">
        <color rgb="FF999999"/>
      </top>
      <bottom/>
      <diagonal/>
    </border>
    <border>
      <left style="thin">
        <color rgb="FF999999"/>
      </left>
      <right style="thin">
        <color rgb="FF999999"/>
      </right>
      <top style="thin">
        <color rgb="FF999999"/>
      </top>
      <bottom/>
      <diagonal/>
    </border>
    <border>
      <left style="thin">
        <color rgb="FF999999"/>
      </left>
      <right/>
      <top/>
      <bottom style="thin">
        <color rgb="FF999999"/>
      </bottom>
      <diagonal/>
    </border>
    <border>
      <left style="thin">
        <color rgb="FF999999"/>
      </left>
      <right style="thin">
        <color rgb="FF999999"/>
      </right>
      <top/>
      <bottom style="thin">
        <color rgb="FF999999"/>
      </bottom>
      <diagonal/>
    </border>
  </borders>
  <cellStyleXfs count="2">
    <xf numFmtId="0" fontId="0" fillId="0" borderId="0"/>
    <xf numFmtId="0" fontId="40" fillId="0" borderId="0" applyNumberFormat="0" applyFill="0" applyBorder="0" applyAlignment="0" applyProtection="0"/>
  </cellStyleXfs>
  <cellXfs count="129">
    <xf numFmtId="0" fontId="0" fillId="0" borderId="0" xfId="0"/>
    <xf numFmtId="0" fontId="1" fillId="0" borderId="0" xfId="0" applyFont="1" applyAlignment="1">
      <alignment horizontal="center" vertical="center"/>
    </xf>
    <xf numFmtId="0" fontId="1" fillId="0" borderId="0" xfId="0" applyFont="1" applyAlignment="1">
      <alignment vertical="center"/>
    </xf>
    <xf numFmtId="0" fontId="1" fillId="2" borderId="1" xfId="0" applyFont="1" applyFill="1" applyBorder="1" applyAlignment="1">
      <alignment vertical="center"/>
    </xf>
    <xf numFmtId="0" fontId="6" fillId="2" borderId="1" xfId="0" applyFont="1" applyFill="1" applyBorder="1" applyAlignment="1">
      <alignment vertical="center"/>
    </xf>
    <xf numFmtId="0" fontId="1" fillId="2" borderId="2" xfId="0" applyFont="1" applyFill="1" applyBorder="1" applyAlignment="1">
      <alignment vertical="center"/>
    </xf>
    <xf numFmtId="0" fontId="6" fillId="2" borderId="2" xfId="0" applyFont="1" applyFill="1" applyBorder="1" applyAlignment="1">
      <alignment vertical="center"/>
    </xf>
    <xf numFmtId="0" fontId="6" fillId="2" borderId="2" xfId="0" applyFont="1" applyFill="1" applyBorder="1" applyAlignment="1">
      <alignment vertical="center" wrapText="1"/>
    </xf>
    <xf numFmtId="0" fontId="1" fillId="0" borderId="0" xfId="0" applyFont="1" applyAlignment="1">
      <alignment vertical="center" wrapText="1"/>
    </xf>
    <xf numFmtId="0" fontId="25" fillId="0" borderId="0" xfId="0" applyFont="1"/>
    <xf numFmtId="0" fontId="6" fillId="0" borderId="0" xfId="0" applyFont="1" applyAlignment="1">
      <alignment vertical="center" wrapText="1"/>
    </xf>
    <xf numFmtId="0" fontId="6" fillId="0" borderId="0" xfId="0" applyFont="1" applyAlignment="1">
      <alignment wrapText="1"/>
    </xf>
    <xf numFmtId="0" fontId="1" fillId="3" borderId="1" xfId="0" applyFont="1" applyFill="1" applyBorder="1" applyAlignment="1">
      <alignment horizontal="center" vertical="center"/>
    </xf>
    <xf numFmtId="0" fontId="1" fillId="3" borderId="1"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3" fillId="3" borderId="1" xfId="0" applyFont="1" applyFill="1" applyBorder="1"/>
    <xf numFmtId="0" fontId="4" fillId="3" borderId="1" xfId="0" applyFont="1" applyFill="1" applyBorder="1" applyAlignment="1">
      <alignment wrapText="1"/>
    </xf>
    <xf numFmtId="0" fontId="5" fillId="3" borderId="1" xfId="0" applyFont="1" applyFill="1" applyBorder="1"/>
    <xf numFmtId="0" fontId="4" fillId="3" borderId="1" xfId="0" applyFont="1" applyFill="1" applyBorder="1"/>
    <xf numFmtId="0" fontId="6" fillId="3" borderId="1" xfId="0" applyFont="1" applyFill="1" applyBorder="1" applyAlignment="1">
      <alignment vertical="center"/>
    </xf>
    <xf numFmtId="0" fontId="27" fillId="3" borderId="1" xfId="0" applyFont="1" applyFill="1" applyBorder="1" applyAlignment="1">
      <alignment vertical="center"/>
    </xf>
    <xf numFmtId="0" fontId="1" fillId="3" borderId="1" xfId="0" applyFont="1" applyFill="1" applyBorder="1" applyAlignment="1">
      <alignment vertical="center" wrapText="1"/>
    </xf>
    <xf numFmtId="0" fontId="6" fillId="3" borderId="1" xfId="0" applyFont="1" applyFill="1" applyBorder="1" applyAlignment="1">
      <alignment vertical="center" wrapText="1"/>
    </xf>
    <xf numFmtId="0" fontId="8" fillId="3" borderId="1" xfId="0" applyFont="1" applyFill="1" applyBorder="1" applyAlignment="1">
      <alignment vertical="center"/>
    </xf>
    <xf numFmtId="0" fontId="6" fillId="3" borderId="1" xfId="0" applyFont="1" applyFill="1" applyBorder="1"/>
    <xf numFmtId="0" fontId="6" fillId="4" borderId="2" xfId="0" applyFont="1" applyFill="1" applyBorder="1"/>
    <xf numFmtId="0" fontId="1" fillId="3" borderId="1" xfId="0" applyFont="1" applyFill="1" applyBorder="1" applyAlignment="1">
      <alignment vertical="center"/>
    </xf>
    <xf numFmtId="0" fontId="28" fillId="3" borderId="1" xfId="0" applyFont="1" applyFill="1" applyBorder="1" applyAlignment="1">
      <alignment vertical="center" wrapText="1"/>
    </xf>
    <xf numFmtId="0" fontId="8" fillId="3" borderId="1" xfId="0" applyFont="1" applyFill="1" applyBorder="1" applyAlignment="1">
      <alignment vertical="center" wrapText="1"/>
    </xf>
    <xf numFmtId="0" fontId="16" fillId="3" borderId="1" xfId="0" applyFont="1" applyFill="1" applyBorder="1" applyAlignment="1">
      <alignment vertical="center" wrapText="1"/>
    </xf>
    <xf numFmtId="0" fontId="2" fillId="3" borderId="1" xfId="0" applyFont="1" applyFill="1" applyBorder="1" applyAlignment="1">
      <alignment vertical="center" wrapText="1"/>
    </xf>
    <xf numFmtId="0" fontId="9" fillId="3" borderId="1" xfId="0" applyFont="1" applyFill="1" applyBorder="1" applyAlignment="1">
      <alignment vertical="center"/>
    </xf>
    <xf numFmtId="0" fontId="29" fillId="3" borderId="1" xfId="0" applyFont="1" applyFill="1" applyBorder="1" applyAlignment="1">
      <alignment vertical="center"/>
    </xf>
    <xf numFmtId="0" fontId="9" fillId="3" borderId="1" xfId="0" applyFont="1" applyFill="1" applyBorder="1" applyAlignment="1">
      <alignment vertical="center" wrapText="1"/>
    </xf>
    <xf numFmtId="0" fontId="30" fillId="3" borderId="1" xfId="0" applyFont="1" applyFill="1" applyBorder="1" applyAlignment="1">
      <alignment vertical="center"/>
    </xf>
    <xf numFmtId="0" fontId="2" fillId="3" borderId="1" xfId="0" applyFont="1" applyFill="1" applyBorder="1" applyAlignment="1">
      <alignment vertical="center"/>
    </xf>
    <xf numFmtId="0" fontId="25" fillId="3" borderId="2" xfId="0" applyFont="1" applyFill="1" applyBorder="1"/>
    <xf numFmtId="0" fontId="6" fillId="3" borderId="2" xfId="0" applyFont="1" applyFill="1" applyBorder="1"/>
    <xf numFmtId="0" fontId="6" fillId="0" borderId="1" xfId="0" applyFont="1" applyBorder="1"/>
    <xf numFmtId="0" fontId="6" fillId="0" borderId="3" xfId="0" applyFont="1" applyBorder="1"/>
    <xf numFmtId="0" fontId="6" fillId="5" borderId="2" xfId="0" applyFont="1" applyFill="1" applyBorder="1"/>
    <xf numFmtId="0" fontId="25" fillId="5" borderId="1" xfId="0" applyFont="1" applyFill="1" applyBorder="1"/>
    <xf numFmtId="0" fontId="6" fillId="5" borderId="1" xfId="0" applyFont="1" applyFill="1" applyBorder="1"/>
    <xf numFmtId="0" fontId="6" fillId="5" borderId="4" xfId="0" applyFont="1" applyFill="1" applyBorder="1"/>
    <xf numFmtId="0" fontId="8" fillId="5" borderId="1" xfId="0" applyFont="1" applyFill="1" applyBorder="1"/>
    <xf numFmtId="0" fontId="25" fillId="0" borderId="1" xfId="0" applyFont="1" applyBorder="1"/>
    <xf numFmtId="0" fontId="31" fillId="4" borderId="1" xfId="0" applyFont="1" applyFill="1" applyBorder="1"/>
    <xf numFmtId="0" fontId="25" fillId="4" borderId="1" xfId="0" applyFont="1" applyFill="1" applyBorder="1"/>
    <xf numFmtId="0" fontId="6" fillId="4" borderId="1" xfId="0" applyFont="1" applyFill="1" applyBorder="1"/>
    <xf numFmtId="0" fontId="6" fillId="4" borderId="4" xfId="0" applyFont="1" applyFill="1" applyBorder="1"/>
    <xf numFmtId="0" fontId="25" fillId="4" borderId="2" xfId="0" applyFont="1" applyFill="1" applyBorder="1"/>
    <xf numFmtId="0" fontId="32" fillId="0" borderId="0" xfId="0" applyFont="1"/>
    <xf numFmtId="176" fontId="6" fillId="0" borderId="0" xfId="0" applyNumberFormat="1" applyFont="1"/>
    <xf numFmtId="0" fontId="31" fillId="4" borderId="2" xfId="0" applyFont="1" applyFill="1" applyBorder="1"/>
    <xf numFmtId="176" fontId="25" fillId="0" borderId="0" xfId="0" applyNumberFormat="1" applyFont="1"/>
    <xf numFmtId="0" fontId="0" fillId="0" borderId="5" xfId="0" pivotButton="1" applyBorder="1"/>
    <xf numFmtId="0" fontId="0" fillId="0" borderId="6" xfId="0" applyBorder="1"/>
    <xf numFmtId="0" fontId="0" fillId="0" borderId="5" xfId="0" applyBorder="1"/>
    <xf numFmtId="0" fontId="0" fillId="0" borderId="7" xfId="0" applyBorder="1"/>
    <xf numFmtId="0" fontId="0" fillId="0" borderId="8" xfId="0" applyBorder="1"/>
    <xf numFmtId="0" fontId="1" fillId="6" borderId="1" xfId="0" applyFont="1" applyFill="1" applyBorder="1" applyAlignment="1">
      <alignment horizontal="center" vertical="center"/>
    </xf>
    <xf numFmtId="0" fontId="1" fillId="6" borderId="1" xfId="0" applyFont="1" applyFill="1" applyBorder="1" applyAlignment="1">
      <alignment horizontal="center" vertical="center" wrapText="1"/>
    </xf>
    <xf numFmtId="0" fontId="2" fillId="6" borderId="1" xfId="0" applyFont="1" applyFill="1" applyBorder="1" applyAlignment="1">
      <alignment horizontal="center" vertical="center" wrapText="1"/>
    </xf>
    <xf numFmtId="0" fontId="3" fillId="6" borderId="1" xfId="0" applyFont="1" applyFill="1" applyBorder="1"/>
    <xf numFmtId="0" fontId="4" fillId="6" borderId="1" xfId="0" applyFont="1" applyFill="1" applyBorder="1" applyAlignment="1">
      <alignment wrapText="1"/>
    </xf>
    <xf numFmtId="0" fontId="4" fillId="6" borderId="1" xfId="0" applyFont="1" applyFill="1" applyBorder="1"/>
    <xf numFmtId="0" fontId="6" fillId="7" borderId="1" xfId="0" applyFont="1" applyFill="1" applyBorder="1" applyAlignment="1">
      <alignment vertical="center"/>
    </xf>
    <xf numFmtId="0" fontId="7" fillId="7" borderId="1" xfId="0" applyFont="1" applyFill="1" applyBorder="1" applyAlignment="1">
      <alignment vertical="center"/>
    </xf>
    <xf numFmtId="0" fontId="1" fillId="7" borderId="1" xfId="0" applyFont="1" applyFill="1" applyBorder="1" applyAlignment="1">
      <alignment vertical="center" wrapText="1"/>
    </xf>
    <xf numFmtId="0" fontId="6" fillId="7" borderId="1" xfId="0" applyFont="1" applyFill="1" applyBorder="1" applyAlignment="1">
      <alignment vertical="center" wrapText="1"/>
    </xf>
    <xf numFmtId="0" fontId="8" fillId="7" borderId="1" xfId="0" applyFont="1" applyFill="1" applyBorder="1" applyAlignment="1">
      <alignment vertical="center"/>
    </xf>
    <xf numFmtId="0" fontId="2" fillId="7" borderId="1" xfId="0" applyFont="1" applyFill="1" applyBorder="1" applyAlignment="1">
      <alignment vertical="center"/>
    </xf>
    <xf numFmtId="0" fontId="9" fillId="7" borderId="1" xfId="0" applyFont="1" applyFill="1" applyBorder="1" applyAlignment="1">
      <alignment vertical="center"/>
    </xf>
    <xf numFmtId="0" fontId="10" fillId="7" borderId="1" xfId="0" applyFont="1" applyFill="1" applyBorder="1" applyAlignment="1">
      <alignment vertical="center"/>
    </xf>
    <xf numFmtId="0" fontId="6" fillId="7" borderId="1" xfId="0" applyFont="1" applyFill="1" applyBorder="1"/>
    <xf numFmtId="0" fontId="1" fillId="7" borderId="1" xfId="0" applyFont="1" applyFill="1" applyBorder="1" applyAlignment="1">
      <alignment vertical="center"/>
    </xf>
    <xf numFmtId="0" fontId="11" fillId="7" borderId="1" xfId="0" applyFont="1" applyFill="1" applyBorder="1" applyAlignment="1">
      <alignment vertical="center"/>
    </xf>
    <xf numFmtId="0" fontId="1" fillId="8" borderId="1" xfId="0" applyFont="1" applyFill="1" applyBorder="1" applyAlignment="1">
      <alignment vertical="center" wrapText="1"/>
    </xf>
    <xf numFmtId="0" fontId="2" fillId="7" borderId="1" xfId="0" applyFont="1" applyFill="1" applyBorder="1" applyAlignment="1">
      <alignment vertical="center" wrapText="1"/>
    </xf>
    <xf numFmtId="0" fontId="9" fillId="7" borderId="1" xfId="0" applyFont="1" applyFill="1" applyBorder="1" applyAlignment="1">
      <alignment vertical="center" wrapText="1"/>
    </xf>
    <xf numFmtId="0" fontId="1" fillId="6" borderId="1" xfId="0" applyFont="1" applyFill="1" applyBorder="1" applyAlignment="1">
      <alignment vertical="center"/>
    </xf>
    <xf numFmtId="0" fontId="12" fillId="6" borderId="1" xfId="0" applyFont="1" applyFill="1" applyBorder="1" applyAlignment="1">
      <alignment vertical="center"/>
    </xf>
    <xf numFmtId="0" fontId="1" fillId="6" borderId="1" xfId="0" applyFont="1" applyFill="1" applyBorder="1" applyAlignment="1">
      <alignment vertical="center" wrapText="1"/>
    </xf>
    <xf numFmtId="0" fontId="2" fillId="6" borderId="1" xfId="0" applyFont="1" applyFill="1" applyBorder="1" applyAlignment="1">
      <alignment vertical="center" wrapText="1"/>
    </xf>
    <xf numFmtId="0" fontId="6" fillId="6" borderId="1" xfId="0" applyFont="1" applyFill="1" applyBorder="1" applyAlignment="1">
      <alignment vertical="center"/>
    </xf>
    <xf numFmtId="0" fontId="1" fillId="9" borderId="1" xfId="0" applyFont="1" applyFill="1" applyBorder="1" applyAlignment="1">
      <alignment vertical="center"/>
    </xf>
    <xf numFmtId="0" fontId="13" fillId="9" borderId="1" xfId="0" applyFont="1" applyFill="1" applyBorder="1" applyAlignment="1">
      <alignment vertical="center"/>
    </xf>
    <xf numFmtId="0" fontId="1" fillId="9" borderId="1" xfId="0" applyFont="1" applyFill="1" applyBorder="1" applyAlignment="1">
      <alignment vertical="center" wrapText="1"/>
    </xf>
    <xf numFmtId="0" fontId="6" fillId="9" borderId="1" xfId="0" applyFont="1" applyFill="1" applyBorder="1" applyAlignment="1">
      <alignment vertical="center"/>
    </xf>
    <xf numFmtId="0" fontId="2" fillId="9" borderId="1" xfId="0" applyFont="1" applyFill="1" applyBorder="1" applyAlignment="1">
      <alignment vertical="center" wrapText="1"/>
    </xf>
    <xf numFmtId="0" fontId="6" fillId="9" borderId="1" xfId="0" applyFont="1" applyFill="1" applyBorder="1" applyAlignment="1">
      <alignment vertical="center" wrapText="1"/>
    </xf>
    <xf numFmtId="0" fontId="14" fillId="9" borderId="1" xfId="0" applyFont="1" applyFill="1" applyBorder="1" applyAlignment="1">
      <alignment vertical="center"/>
    </xf>
    <xf numFmtId="0" fontId="8" fillId="9" borderId="1" xfId="0" applyFont="1" applyFill="1" applyBorder="1" applyAlignment="1">
      <alignment vertical="center"/>
    </xf>
    <xf numFmtId="0" fontId="15" fillId="9" borderId="1" xfId="0" applyFont="1" applyFill="1" applyBorder="1" applyAlignment="1">
      <alignment vertical="center" wrapText="1"/>
    </xf>
    <xf numFmtId="0" fontId="9" fillId="9" borderId="1" xfId="0" applyFont="1" applyFill="1" applyBorder="1" applyAlignment="1">
      <alignment vertical="center"/>
    </xf>
    <xf numFmtId="0" fontId="8" fillId="9" borderId="1" xfId="0" applyFont="1" applyFill="1" applyBorder="1" applyAlignment="1">
      <alignment vertical="center" wrapText="1"/>
    </xf>
    <xf numFmtId="0" fontId="2" fillId="9" borderId="1" xfId="0" applyFont="1" applyFill="1" applyBorder="1" applyAlignment="1">
      <alignment vertical="center"/>
    </xf>
    <xf numFmtId="0" fontId="9" fillId="9" borderId="1" xfId="0" applyFont="1" applyFill="1" applyBorder="1" applyAlignment="1">
      <alignment vertical="center" wrapText="1"/>
    </xf>
    <xf numFmtId="0" fontId="6" fillId="10" borderId="1" xfId="0" applyFont="1" applyFill="1" applyBorder="1" applyAlignment="1">
      <alignment vertical="center"/>
    </xf>
    <xf numFmtId="0" fontId="17" fillId="10" borderId="1" xfId="0" applyFont="1" applyFill="1" applyBorder="1" applyAlignment="1">
      <alignment vertical="center"/>
    </xf>
    <xf numFmtId="0" fontId="1" fillId="10" borderId="1" xfId="0" applyFont="1" applyFill="1" applyBorder="1" applyAlignment="1">
      <alignment vertical="center" wrapText="1"/>
    </xf>
    <xf numFmtId="0" fontId="9" fillId="10" borderId="1" xfId="0" applyFont="1" applyFill="1" applyBorder="1" applyAlignment="1">
      <alignment vertical="center"/>
    </xf>
    <xf numFmtId="0" fontId="18" fillId="10" borderId="1" xfId="0" applyFont="1" applyFill="1" applyBorder="1" applyAlignment="1">
      <alignment vertical="center"/>
    </xf>
    <xf numFmtId="0" fontId="2" fillId="10" borderId="1" xfId="0" applyFont="1" applyFill="1" applyBorder="1" applyAlignment="1">
      <alignment vertical="center" wrapText="1"/>
    </xf>
    <xf numFmtId="0" fontId="6" fillId="10" borderId="1" xfId="0" applyFont="1" applyFill="1" applyBorder="1" applyAlignment="1">
      <alignment vertical="center" wrapText="1"/>
    </xf>
    <xf numFmtId="0" fontId="8" fillId="10" borderId="1" xfId="0" applyFont="1" applyFill="1" applyBorder="1" applyAlignment="1">
      <alignment vertical="center" wrapText="1"/>
    </xf>
    <xf numFmtId="0" fontId="1" fillId="10" borderId="1" xfId="0" applyFont="1" applyFill="1" applyBorder="1" applyAlignment="1">
      <alignment vertical="center"/>
    </xf>
    <xf numFmtId="0" fontId="8" fillId="10" borderId="1" xfId="0" applyFont="1" applyFill="1" applyBorder="1" applyAlignment="1">
      <alignment vertical="center"/>
    </xf>
    <xf numFmtId="0" fontId="19" fillId="10" borderId="1" xfId="0" applyFont="1" applyFill="1" applyBorder="1" applyAlignment="1">
      <alignment vertical="center" wrapText="1"/>
    </xf>
    <xf numFmtId="0" fontId="1" fillId="8" borderId="1" xfId="0" applyFont="1" applyFill="1" applyBorder="1" applyAlignment="1">
      <alignment vertical="center"/>
    </xf>
    <xf numFmtId="0" fontId="20" fillId="8" borderId="1" xfId="0" applyFont="1" applyFill="1" applyBorder="1" applyAlignment="1">
      <alignment vertical="center"/>
    </xf>
    <xf numFmtId="0" fontId="2" fillId="8" borderId="1" xfId="0" applyFont="1" applyFill="1" applyBorder="1" applyAlignment="1">
      <alignment vertical="center" wrapText="1"/>
    </xf>
    <xf numFmtId="0" fontId="6" fillId="8" borderId="1" xfId="0" applyFont="1" applyFill="1" applyBorder="1" applyAlignment="1">
      <alignment vertical="center"/>
    </xf>
    <xf numFmtId="0" fontId="21" fillId="8" borderId="1" xfId="0" applyFont="1" applyFill="1" applyBorder="1" applyAlignment="1">
      <alignment vertical="center" wrapText="1"/>
    </xf>
    <xf numFmtId="0" fontId="8" fillId="8" borderId="1" xfId="0" applyFont="1" applyFill="1" applyBorder="1" applyAlignment="1">
      <alignment vertical="center" wrapText="1"/>
    </xf>
    <xf numFmtId="0" fontId="6" fillId="8" borderId="1" xfId="0" applyFont="1" applyFill="1" applyBorder="1" applyAlignment="1">
      <alignment vertical="center" wrapText="1"/>
    </xf>
    <xf numFmtId="0" fontId="8" fillId="8" borderId="1" xfId="0" applyFont="1" applyFill="1" applyBorder="1" applyAlignment="1">
      <alignment vertical="center"/>
    </xf>
    <xf numFmtId="0" fontId="22" fillId="8" borderId="1" xfId="0" applyFont="1" applyFill="1" applyBorder="1" applyAlignment="1">
      <alignment vertical="center"/>
    </xf>
    <xf numFmtId="0" fontId="9" fillId="8" borderId="1" xfId="0" applyFont="1" applyFill="1" applyBorder="1" applyAlignment="1">
      <alignment vertical="center"/>
    </xf>
    <xf numFmtId="0" fontId="6" fillId="11" borderId="1" xfId="0" applyFont="1" applyFill="1" applyBorder="1" applyAlignment="1">
      <alignment vertical="center"/>
    </xf>
    <xf numFmtId="0" fontId="23" fillId="11" borderId="1" xfId="0" applyFont="1" applyFill="1" applyBorder="1" applyAlignment="1">
      <alignment vertical="center"/>
    </xf>
    <xf numFmtId="0" fontId="1" fillId="11" borderId="1" xfId="0" applyFont="1" applyFill="1" applyBorder="1" applyAlignment="1">
      <alignment vertical="center" wrapText="1"/>
    </xf>
    <xf numFmtId="0" fontId="6" fillId="11" borderId="1" xfId="0" applyFont="1" applyFill="1" applyBorder="1" applyAlignment="1">
      <alignment vertical="center" wrapText="1"/>
    </xf>
    <xf numFmtId="0" fontId="9" fillId="11" borderId="1" xfId="0" applyFont="1" applyFill="1" applyBorder="1" applyAlignment="1">
      <alignment vertical="center"/>
    </xf>
    <xf numFmtId="0" fontId="24" fillId="11" borderId="1" xfId="0" applyFont="1" applyFill="1" applyBorder="1" applyAlignment="1">
      <alignment vertical="center"/>
    </xf>
    <xf numFmtId="0" fontId="26" fillId="8" borderId="1" xfId="0" applyFont="1" applyFill="1" applyBorder="1" applyAlignment="1">
      <alignment vertical="center"/>
    </xf>
    <xf numFmtId="0" fontId="6" fillId="0" borderId="0" xfId="0" applyFont="1" applyAlignment="1">
      <alignment vertical="center" wrapText="1"/>
    </xf>
    <xf numFmtId="0" fontId="0" fillId="0" borderId="0" xfId="0"/>
    <xf numFmtId="0" fontId="40" fillId="3" borderId="1" xfId="1" applyFill="1" applyBorder="1" applyAlignment="1">
      <alignment vertical="center"/>
    </xf>
  </cellXfs>
  <cellStyles count="2">
    <cellStyle name="常规" xfId="0" builtinId="0"/>
    <cellStyle name="超链接"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8" Type="http://customschemas.google.com/relationships/workbookmetadata" Target="metadata"/><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pivotCacheDefinition" Target="pivotCache/pivotCacheDefinition1.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22"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1"/>
  <c:style val="2"/>
  <c:chart>
    <c:autoTitleDeleted val="1"/>
    <c:plotArea>
      <c:layout>
        <c:manualLayout>
          <c:xMode val="edge"/>
          <c:yMode val="edge"/>
          <c:x val="1.7191959893305641E-2"/>
          <c:y val="5.1038060071467897E-2"/>
          <c:w val="0.86704973719757616"/>
          <c:h val="0.89792387985706423"/>
        </c:manualLayout>
      </c:layout>
      <c:pieChart>
        <c:varyColors val="1"/>
        <c:ser>
          <c:idx val="0"/>
          <c:order val="0"/>
          <c:dPt>
            <c:idx val="0"/>
            <c:bubble3D val="0"/>
            <c:spPr>
              <a:solidFill>
                <a:schemeClr val="accent1"/>
              </a:solidFill>
            </c:spPr>
            <c:extLst>
              <c:ext xmlns:c16="http://schemas.microsoft.com/office/drawing/2014/chart" uri="{C3380CC4-5D6E-409C-BE32-E72D297353CC}">
                <c16:uniqueId val="{00000001-95B5-40E3-A84F-AA18D0D04EFA}"/>
              </c:ext>
            </c:extLst>
          </c:dPt>
          <c:dPt>
            <c:idx val="1"/>
            <c:bubble3D val="0"/>
            <c:spPr>
              <a:solidFill>
                <a:schemeClr val="accent1"/>
              </a:solidFill>
            </c:spPr>
            <c:extLst>
              <c:ext xmlns:c16="http://schemas.microsoft.com/office/drawing/2014/chart" uri="{C3380CC4-5D6E-409C-BE32-E72D297353CC}">
                <c16:uniqueId val="{00000003-95B5-40E3-A84F-AA18D0D04EFA}"/>
              </c:ext>
            </c:extLst>
          </c:dPt>
          <c:dLbls>
            <c:dLbl>
              <c:idx val="0"/>
              <c:tx>
                <c:rich>
                  <a:bodyPr/>
                  <a:lstStyle/>
                  <a:p>
                    <a:r>
                      <a:rPr lang="en-US" b="0">
                        <a:solidFill>
                          <a:srgbClr val="000000"/>
                        </a:solidFill>
                        <a:latin typeface="+mn-lt"/>
                      </a:rPr>
                      <a:t>[CATEGORY NAME], </a:t>
                    </a:r>
                  </a:p>
                </c:rich>
              </c:tx>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1-95B5-40E3-A84F-AA18D0D04EFA}"/>
                </c:ext>
              </c:extLst>
            </c:dLbl>
            <c:dLbl>
              <c:idx val="1"/>
              <c:tx>
                <c:rich>
                  <a:bodyPr/>
                  <a:lstStyle/>
                  <a:p>
                    <a:r>
                      <a:rPr lang="en-US" b="0">
                        <a:solidFill>
                          <a:srgbClr val="000000"/>
                        </a:solidFill>
                        <a:latin typeface="+mn-lt"/>
                      </a:rPr>
                      <a:t>[CATEGORY NAME], 6</a:t>
                    </a:r>
                  </a:p>
                </c:rich>
              </c:tx>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3-95B5-40E3-A84F-AA18D0D04EFA}"/>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extLst>
          </c:dLbls>
          <c:cat>
            <c:strRef>
              <c:f>模块功能填表用!$C$5:$C$6</c:f>
              <c:strCache>
                <c:ptCount val="2"/>
                <c:pt idx="0">
                  <c:v>ECALL</c:v>
                </c:pt>
                <c:pt idx="1">
                  <c:v>OCALL</c:v>
                </c:pt>
              </c:strCache>
            </c:strRef>
          </c:cat>
          <c:val>
            <c:numRef>
              <c:f>模块功能填表用!$D$5:$D$6</c:f>
              <c:numCache>
                <c:formatCode>General</c:formatCode>
                <c:ptCount val="2"/>
                <c:pt idx="0">
                  <c:v>8</c:v>
                </c:pt>
                <c:pt idx="1">
                  <c:v>6</c:v>
                </c:pt>
              </c:numCache>
            </c:numRef>
          </c:val>
          <c:extLst>
            <c:ext xmlns:c16="http://schemas.microsoft.com/office/drawing/2014/chart" uri="{C3380CC4-5D6E-409C-BE32-E72D297353CC}">
              <c16:uniqueId val="{00000004-95B5-40E3-A84F-AA18D0D04EFA}"/>
            </c:ext>
          </c:extLst>
        </c:ser>
        <c:dLbls>
          <c:showLegendKey val="0"/>
          <c:showVal val="0"/>
          <c:showCatName val="0"/>
          <c:showSerName val="0"/>
          <c:showPercent val="0"/>
          <c:showBubbleSize val="0"/>
          <c:showLeaderLines val="1"/>
        </c:dLbls>
        <c:firstSliceAng val="0"/>
      </c:pieChart>
    </c:plotArea>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1"/>
  <c:style val="2"/>
  <c:chart>
    <c:autoTitleDeleted val="1"/>
    <c:plotArea>
      <c:layout/>
      <c:barChart>
        <c:barDir val="bar"/>
        <c:grouping val="clustered"/>
        <c:varyColors val="1"/>
        <c:ser>
          <c:idx val="0"/>
          <c:order val="0"/>
          <c:spPr>
            <a:solidFill>
              <a:srgbClr val="FFFFFF"/>
            </a:solidFill>
            <a:ln cmpd="sng">
              <a:solidFill>
                <a:srgbClr val="000000"/>
              </a:solidFill>
            </a:ln>
          </c:spPr>
          <c:invertIfNegative val="1"/>
          <c:dLbls>
            <c:spPr>
              <a:noFill/>
              <a:ln>
                <a:noFill/>
              </a:ln>
              <a:effectLst/>
            </c:spPr>
            <c:txPr>
              <a:bodyPr/>
              <a:lstStyle/>
              <a:p>
                <a:pPr lvl="0">
                  <a:defRPr sz="1100" b="1" i="0">
                    <a:solidFill>
                      <a:srgbClr val="FFFFFF"/>
                    </a:solidFill>
                    <a:latin typeface="+mn-lt"/>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模块功能填表用!$C$30:$C$37</c:f>
              <c:strCache>
                <c:ptCount val="8"/>
                <c:pt idx="0">
                  <c:v>Socket</c:v>
                </c:pt>
                <c:pt idx="1">
                  <c:v>File Ops.</c:v>
                </c:pt>
                <c:pt idx="2">
                  <c:v>Arithmetic</c:v>
                </c:pt>
                <c:pt idx="3">
                  <c:v>Attestation</c:v>
                </c:pt>
                <c:pt idx="4">
                  <c:v>Sealing/unSealing</c:v>
                </c:pt>
                <c:pt idx="5">
                  <c:v>Print/Debug Info</c:v>
                </c:pt>
                <c:pt idx="6">
                  <c:v>Eclave Lifecycle</c:v>
                </c:pt>
                <c:pt idx="7">
                  <c:v>Cryptography</c:v>
                </c:pt>
              </c:strCache>
            </c:strRef>
          </c:cat>
          <c:val>
            <c:numRef>
              <c:f>模块功能填表用!$D$30:$D$37</c:f>
              <c:numCache>
                <c:formatCode>General</c:formatCode>
                <c:ptCount val="8"/>
                <c:pt idx="0">
                  <c:v>1</c:v>
                </c:pt>
                <c:pt idx="1">
                  <c:v>2</c:v>
                </c:pt>
                <c:pt idx="2">
                  <c:v>2</c:v>
                </c:pt>
                <c:pt idx="3">
                  <c:v>2</c:v>
                </c:pt>
                <c:pt idx="4">
                  <c:v>3</c:v>
                </c:pt>
                <c:pt idx="5">
                  <c:v>4</c:v>
                </c:pt>
                <c:pt idx="6">
                  <c:v>6</c:v>
                </c:pt>
                <c:pt idx="7">
                  <c:v>6</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5098-481F-91A2-63EF753CF7D9}"/>
            </c:ext>
          </c:extLst>
        </c:ser>
        <c:dLbls>
          <c:showLegendKey val="0"/>
          <c:showVal val="0"/>
          <c:showCatName val="0"/>
          <c:showSerName val="0"/>
          <c:showPercent val="0"/>
          <c:showBubbleSize val="0"/>
        </c:dLbls>
        <c:gapWidth val="150"/>
        <c:axId val="1603683501"/>
        <c:axId val="812469601"/>
      </c:barChart>
      <c:catAx>
        <c:axId val="1603683501"/>
        <c:scaling>
          <c:orientation val="maxMin"/>
        </c:scaling>
        <c:delete val="0"/>
        <c:axPos val="l"/>
        <c:title>
          <c:tx>
            <c:rich>
              <a:bodyPr/>
              <a:lstStyle/>
              <a:p>
                <a:pPr lvl="0">
                  <a:defRPr b="0">
                    <a:solidFill>
                      <a:srgbClr val="000000"/>
                    </a:solidFill>
                    <a:latin typeface="+mn-lt"/>
                  </a:defRPr>
                </a:pPr>
                <a:endParaRPr lang="zh-CN" altLang="en-US"/>
              </a:p>
            </c:rich>
          </c:tx>
          <c:overlay val="0"/>
        </c:title>
        <c:numFmt formatCode="General" sourceLinked="1"/>
        <c:majorTickMark val="none"/>
        <c:minorTickMark val="none"/>
        <c:tickLblPos val="nextTo"/>
        <c:txPr>
          <a:bodyPr/>
          <a:lstStyle/>
          <a:p>
            <a:pPr lvl="0">
              <a:defRPr sz="1100" b="1" i="0">
                <a:solidFill>
                  <a:schemeClr val="lt1"/>
                </a:solidFill>
                <a:latin typeface="+mn-lt"/>
              </a:defRPr>
            </a:pPr>
            <a:endParaRPr lang="zh-CN"/>
          </a:p>
        </c:txPr>
        <c:crossAx val="812469601"/>
        <c:crosses val="autoZero"/>
        <c:auto val="1"/>
        <c:lblAlgn val="ctr"/>
        <c:lblOffset val="100"/>
        <c:noMultiLvlLbl val="1"/>
      </c:catAx>
      <c:valAx>
        <c:axId val="812469601"/>
        <c:scaling>
          <c:orientation val="minMax"/>
        </c:scaling>
        <c:delete val="0"/>
        <c:axPos val="b"/>
        <c:majorGridlines>
          <c:spPr>
            <a:ln>
              <a:solidFill>
                <a:srgbClr val="B7B7B7"/>
              </a:solidFill>
            </a:ln>
          </c:spPr>
        </c:majorGridlines>
        <c:title>
          <c:tx>
            <c:rich>
              <a:bodyPr/>
              <a:lstStyle/>
              <a:p>
                <a:pPr lvl="0">
                  <a:defRPr b="0">
                    <a:solidFill>
                      <a:srgbClr val="000000"/>
                    </a:solidFill>
                    <a:latin typeface="+mn-lt"/>
                  </a:defRPr>
                </a:pPr>
                <a:endParaRPr lang="zh-CN" altLang="en-US"/>
              </a:p>
            </c:rich>
          </c:tx>
          <c:overlay val="0"/>
        </c:title>
        <c:numFmt formatCode="General" sourceLinked="1"/>
        <c:majorTickMark val="none"/>
        <c:minorTickMark val="none"/>
        <c:tickLblPos val="nextTo"/>
        <c:spPr>
          <a:ln/>
        </c:spPr>
        <c:txPr>
          <a:bodyPr/>
          <a:lstStyle/>
          <a:p>
            <a:pPr lvl="0">
              <a:defRPr sz="1200" b="1" i="0">
                <a:solidFill>
                  <a:schemeClr val="lt1"/>
                </a:solidFill>
                <a:latin typeface="+mn-lt"/>
              </a:defRPr>
            </a:pPr>
            <a:endParaRPr lang="zh-CN"/>
          </a:p>
        </c:txPr>
        <c:crossAx val="1603683501"/>
        <c:crosses val="max"/>
        <c:crossBetween val="between"/>
      </c:valAx>
    </c:plotArea>
    <c:plotVisOnly val="1"/>
    <c:dispBlanksAs val="zero"/>
    <c:showDLblsOverMax val="1"/>
  </c:chart>
  <c:spPr>
    <a:solidFill>
      <a:schemeClr val="accent1"/>
    </a:solidFill>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1"/>
  <c:style val="2"/>
  <c:chart>
    <c:autoTitleDeleted val="1"/>
    <c:plotArea>
      <c:layout/>
      <c:lineChart>
        <c:grouping val="standard"/>
        <c:varyColors val="0"/>
        <c:ser>
          <c:idx val="0"/>
          <c:order val="0"/>
          <c:spPr>
            <a:ln w="19050" cmpd="sng">
              <a:solidFill>
                <a:schemeClr val="lt1"/>
              </a:solidFill>
            </a:ln>
          </c:spPr>
          <c:marker>
            <c:symbol val="none"/>
          </c:marker>
          <c:dPt>
            <c:idx val="4"/>
            <c:bubble3D val="0"/>
            <c:extLst>
              <c:ext xmlns:c16="http://schemas.microsoft.com/office/drawing/2014/chart" uri="{C3380CC4-5D6E-409C-BE32-E72D297353CC}">
                <c16:uniqueId val="{00000000-D504-48B9-902A-EF2168E8DC2C}"/>
              </c:ext>
            </c:extLst>
          </c:dPt>
          <c:dPt>
            <c:idx val="5"/>
            <c:bubble3D val="0"/>
            <c:extLst>
              <c:ext xmlns:c16="http://schemas.microsoft.com/office/drawing/2014/chart" uri="{C3380CC4-5D6E-409C-BE32-E72D297353CC}">
                <c16:uniqueId val="{00000001-D504-48B9-902A-EF2168E8DC2C}"/>
              </c:ext>
            </c:extLst>
          </c:dPt>
          <c:dLbls>
            <c:spPr>
              <a:noFill/>
              <a:ln>
                <a:noFill/>
              </a:ln>
              <a:effectLst/>
            </c:spPr>
            <c:txPr>
              <a:bodyPr/>
              <a:lstStyle/>
              <a:p>
                <a:pPr lvl="0">
                  <a:defRPr sz="1200" b="1" i="0">
                    <a:solidFill>
                      <a:srgbClr val="FFFFFF"/>
                    </a:solidFill>
                    <a:latin typeface="+mn-lt"/>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'test code loc'!$G$2:$G$7</c:f>
              <c:strCache>
                <c:ptCount val="6"/>
                <c:pt idx="0">
                  <c:v>&lt;10%</c:v>
                </c:pt>
                <c:pt idx="1">
                  <c:v>&lt;30%</c:v>
                </c:pt>
                <c:pt idx="2">
                  <c:v>&lt;50%</c:v>
                </c:pt>
                <c:pt idx="3">
                  <c:v>&gt;=50%</c:v>
                </c:pt>
                <c:pt idx="4">
                  <c:v>&gt;=70%</c:v>
                </c:pt>
                <c:pt idx="5">
                  <c:v>&gt;=90%</c:v>
                </c:pt>
              </c:strCache>
            </c:strRef>
          </c:cat>
          <c:val>
            <c:numRef>
              <c:f>'test code loc'!$H$2:$H$7</c:f>
              <c:numCache>
                <c:formatCode>General</c:formatCode>
                <c:ptCount val="6"/>
                <c:pt idx="0">
                  <c:v>1</c:v>
                </c:pt>
                <c:pt idx="1">
                  <c:v>1</c:v>
                </c:pt>
                <c:pt idx="2">
                  <c:v>3</c:v>
                </c:pt>
                <c:pt idx="3">
                  <c:v>6</c:v>
                </c:pt>
                <c:pt idx="4">
                  <c:v>4</c:v>
                </c:pt>
                <c:pt idx="5">
                  <c:v>2</c:v>
                </c:pt>
              </c:numCache>
            </c:numRef>
          </c:val>
          <c:smooth val="0"/>
          <c:extLst>
            <c:ext xmlns:c16="http://schemas.microsoft.com/office/drawing/2014/chart" uri="{C3380CC4-5D6E-409C-BE32-E72D297353CC}">
              <c16:uniqueId val="{00000002-D504-48B9-902A-EF2168E8DC2C}"/>
            </c:ext>
          </c:extLst>
        </c:ser>
        <c:dLbls>
          <c:showLegendKey val="0"/>
          <c:showVal val="0"/>
          <c:showCatName val="0"/>
          <c:showSerName val="0"/>
          <c:showPercent val="0"/>
          <c:showBubbleSize val="0"/>
        </c:dLbls>
        <c:smooth val="0"/>
        <c:axId val="1580620828"/>
        <c:axId val="1059529155"/>
      </c:lineChart>
      <c:catAx>
        <c:axId val="1580620828"/>
        <c:scaling>
          <c:orientation val="minMax"/>
        </c:scaling>
        <c:delete val="0"/>
        <c:axPos val="b"/>
        <c:title>
          <c:tx>
            <c:rich>
              <a:bodyPr/>
              <a:lstStyle/>
              <a:p>
                <a:pPr lvl="0">
                  <a:defRPr b="0">
                    <a:solidFill>
                      <a:srgbClr val="000000"/>
                    </a:solidFill>
                    <a:latin typeface="+mn-lt"/>
                  </a:defRPr>
                </a:pPr>
                <a:endParaRPr lang="zh-CN" altLang="en-US"/>
              </a:p>
            </c:rich>
          </c:tx>
          <c:overlay val="0"/>
        </c:title>
        <c:numFmt formatCode="General" sourceLinked="1"/>
        <c:majorTickMark val="none"/>
        <c:minorTickMark val="none"/>
        <c:tickLblPos val="nextTo"/>
        <c:txPr>
          <a:bodyPr/>
          <a:lstStyle/>
          <a:p>
            <a:pPr lvl="0">
              <a:defRPr sz="1200" b="1" i="0">
                <a:solidFill>
                  <a:schemeClr val="lt1"/>
                </a:solidFill>
                <a:latin typeface="+mn-lt"/>
              </a:defRPr>
            </a:pPr>
            <a:endParaRPr lang="zh-CN"/>
          </a:p>
        </c:txPr>
        <c:crossAx val="1059529155"/>
        <c:crosses val="autoZero"/>
        <c:auto val="1"/>
        <c:lblAlgn val="ctr"/>
        <c:lblOffset val="100"/>
        <c:noMultiLvlLbl val="1"/>
      </c:catAx>
      <c:valAx>
        <c:axId val="1059529155"/>
        <c:scaling>
          <c:orientation val="minMax"/>
        </c:scaling>
        <c:delete val="0"/>
        <c:axPos val="l"/>
        <c:title>
          <c:tx>
            <c:rich>
              <a:bodyPr/>
              <a:lstStyle/>
              <a:p>
                <a:pPr lvl="0">
                  <a:defRPr b="0">
                    <a:solidFill>
                      <a:srgbClr val="000000"/>
                    </a:solidFill>
                    <a:latin typeface="+mn-lt"/>
                  </a:defRPr>
                </a:pPr>
                <a:endParaRPr lang="zh-CN" altLang="en-US"/>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zh-CN"/>
          </a:p>
        </c:txPr>
        <c:crossAx val="1580620828"/>
        <c:crosses val="autoZero"/>
        <c:crossBetween val="between"/>
      </c:valAx>
    </c:plotArea>
    <c:plotVisOnly val="1"/>
    <c:dispBlanksAs val="zero"/>
    <c:showDLblsOverMax val="1"/>
  </c:chart>
  <c:spPr>
    <a:solidFill>
      <a:schemeClr val="accent1"/>
    </a:solidFill>
  </c:sp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1"/>
  <c:style val="2"/>
  <c:chart>
    <c:autoTitleDeleted val="1"/>
    <c:plotArea>
      <c:layout/>
      <c:barChart>
        <c:barDir val="col"/>
        <c:grouping val="clustered"/>
        <c:varyColors val="1"/>
        <c:ser>
          <c:idx val="0"/>
          <c:order val="0"/>
          <c:tx>
            <c:v>Total</c:v>
          </c:tx>
          <c:spPr>
            <a:solidFill>
              <a:srgbClr val="FFFFFF"/>
            </a:solidFill>
            <a:ln cmpd="sng">
              <a:solidFill>
                <a:srgbClr val="000000"/>
              </a:solidFill>
            </a:ln>
          </c:spPr>
          <c:invertIfNegative val="1"/>
          <c:dLbls>
            <c:spPr>
              <a:noFill/>
              <a:ln>
                <a:noFill/>
              </a:ln>
              <a:effectLst/>
            </c:spPr>
            <c:txPr>
              <a:bodyPr/>
              <a:lstStyle/>
              <a:p>
                <a:pPr lvl="0">
                  <a:defRPr sz="1100" b="1" i="0">
                    <a:solidFill>
                      <a:srgbClr val="FFFFFF"/>
                    </a:solidFill>
                    <a:latin typeface="+mn-lt"/>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'Test Type(smoke and unit)'!$A$4:$A$5</c:f>
              <c:strCache>
                <c:ptCount val="2"/>
                <c:pt idx="0">
                  <c:v>smoke testing</c:v>
                </c:pt>
                <c:pt idx="1">
                  <c:v>unit testing</c:v>
                </c:pt>
              </c:strCache>
            </c:strRef>
          </c:cat>
          <c:val>
            <c:numRef>
              <c:f>'Test Type(smoke and unit)'!$B$4:$B$5</c:f>
              <c:numCache>
                <c:formatCode>General</c:formatCode>
                <c:ptCount val="2"/>
                <c:pt idx="0">
                  <c:v>5</c:v>
                </c:pt>
                <c:pt idx="1">
                  <c:v>4</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6AD5-4205-9E74-C7CC7529EE69}"/>
            </c:ext>
          </c:extLst>
        </c:ser>
        <c:dLbls>
          <c:showLegendKey val="0"/>
          <c:showVal val="0"/>
          <c:showCatName val="0"/>
          <c:showSerName val="0"/>
          <c:showPercent val="0"/>
          <c:showBubbleSize val="0"/>
        </c:dLbls>
        <c:gapWidth val="150"/>
        <c:axId val="2122248792"/>
        <c:axId val="1379827012"/>
      </c:barChart>
      <c:catAx>
        <c:axId val="2122248792"/>
        <c:scaling>
          <c:orientation val="minMax"/>
        </c:scaling>
        <c:delete val="0"/>
        <c:axPos val="b"/>
        <c:title>
          <c:tx>
            <c:rich>
              <a:bodyPr/>
              <a:lstStyle/>
              <a:p>
                <a:pPr lvl="0">
                  <a:defRPr b="0">
                    <a:solidFill>
                      <a:srgbClr val="000000"/>
                    </a:solidFill>
                    <a:latin typeface="+mn-lt"/>
                  </a:defRPr>
                </a:pPr>
                <a:endParaRPr lang="zh-CN" altLang="en-US"/>
              </a:p>
            </c:rich>
          </c:tx>
          <c:overlay val="0"/>
        </c:title>
        <c:numFmt formatCode="General" sourceLinked="1"/>
        <c:majorTickMark val="none"/>
        <c:minorTickMark val="none"/>
        <c:tickLblPos val="nextTo"/>
        <c:txPr>
          <a:bodyPr/>
          <a:lstStyle/>
          <a:p>
            <a:pPr lvl="0">
              <a:defRPr sz="1100" b="1" i="0">
                <a:solidFill>
                  <a:schemeClr val="lt1"/>
                </a:solidFill>
                <a:latin typeface="+mn-lt"/>
              </a:defRPr>
            </a:pPr>
            <a:endParaRPr lang="zh-CN"/>
          </a:p>
        </c:txPr>
        <c:crossAx val="1379827012"/>
        <c:crosses val="autoZero"/>
        <c:auto val="1"/>
        <c:lblAlgn val="ctr"/>
        <c:lblOffset val="100"/>
        <c:noMultiLvlLbl val="1"/>
      </c:catAx>
      <c:valAx>
        <c:axId val="1379827012"/>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zh-CN" altLang="en-US"/>
              </a:p>
            </c:rich>
          </c:tx>
          <c:overlay val="0"/>
        </c:title>
        <c:numFmt formatCode="General" sourceLinked="1"/>
        <c:majorTickMark val="none"/>
        <c:minorTickMark val="none"/>
        <c:tickLblPos val="nextTo"/>
        <c:spPr>
          <a:ln/>
        </c:spPr>
        <c:txPr>
          <a:bodyPr/>
          <a:lstStyle/>
          <a:p>
            <a:pPr lvl="0">
              <a:defRPr sz="1200" b="1" i="0">
                <a:solidFill>
                  <a:schemeClr val="lt1"/>
                </a:solidFill>
                <a:latin typeface="+mn-lt"/>
              </a:defRPr>
            </a:pPr>
            <a:endParaRPr lang="zh-CN"/>
          </a:p>
        </c:txPr>
        <c:crossAx val="2122248792"/>
        <c:crosses val="autoZero"/>
        <c:crossBetween val="between"/>
      </c:valAx>
    </c:plotArea>
    <c:plotVisOnly val="1"/>
    <c:dispBlanksAs val="zero"/>
    <c:showDLblsOverMax val="1"/>
  </c:chart>
  <c:spPr>
    <a:solidFill>
      <a:schemeClr val="accent1"/>
    </a:solidFill>
  </c:sp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1"/>
  <c:style val="2"/>
  <c:chart>
    <c:autoTitleDeleted val="1"/>
    <c:plotArea>
      <c:layout/>
      <c:barChart>
        <c:barDir val="col"/>
        <c:grouping val="clustered"/>
        <c:varyColors val="1"/>
        <c:ser>
          <c:idx val="0"/>
          <c:order val="0"/>
          <c:spPr>
            <a:solidFill>
              <a:srgbClr val="FFFFFF"/>
            </a:solidFill>
            <a:ln cmpd="sng">
              <a:solidFill>
                <a:srgbClr val="000000"/>
              </a:solidFill>
            </a:ln>
          </c:spPr>
          <c:invertIfNegative val="1"/>
          <c:dLbls>
            <c:spPr>
              <a:noFill/>
              <a:ln>
                <a:noFill/>
              </a:ln>
              <a:effectLst/>
            </c:spPr>
            <c:txPr>
              <a:bodyPr/>
              <a:lstStyle/>
              <a:p>
                <a:pPr lvl="0">
                  <a:defRPr sz="1100" b="1" i="0">
                    <a:solidFill>
                      <a:srgbClr val="FFFFFF"/>
                    </a:solidFill>
                    <a:latin typeface="+mn-lt"/>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'Test Type(smoke and unit)'!$A$9:$A$11</c:f>
              <c:strCache>
                <c:ptCount val="3"/>
                <c:pt idx="0">
                  <c:v>Functional Testing</c:v>
                </c:pt>
                <c:pt idx="1">
                  <c:v>Security Testing</c:v>
                </c:pt>
                <c:pt idx="2">
                  <c:v>Performance Testing </c:v>
                </c:pt>
              </c:strCache>
            </c:strRef>
          </c:cat>
          <c:val>
            <c:numRef>
              <c:f>'Test Type(smoke and unit)'!$B$9:$B$11</c:f>
              <c:numCache>
                <c:formatCode>General</c:formatCode>
                <c:ptCount val="3"/>
                <c:pt idx="0">
                  <c:v>9</c:v>
                </c:pt>
                <c:pt idx="1">
                  <c:v>0</c:v>
                </c:pt>
                <c:pt idx="2">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5580-4BE7-AA94-6CBCABE72260}"/>
            </c:ext>
          </c:extLst>
        </c:ser>
        <c:dLbls>
          <c:showLegendKey val="0"/>
          <c:showVal val="0"/>
          <c:showCatName val="0"/>
          <c:showSerName val="0"/>
          <c:showPercent val="0"/>
          <c:showBubbleSize val="0"/>
        </c:dLbls>
        <c:gapWidth val="150"/>
        <c:axId val="1556939788"/>
        <c:axId val="1657542080"/>
      </c:barChart>
      <c:catAx>
        <c:axId val="1556939788"/>
        <c:scaling>
          <c:orientation val="minMax"/>
        </c:scaling>
        <c:delete val="0"/>
        <c:axPos val="b"/>
        <c:title>
          <c:tx>
            <c:rich>
              <a:bodyPr/>
              <a:lstStyle/>
              <a:p>
                <a:pPr lvl="0">
                  <a:defRPr b="0">
                    <a:solidFill>
                      <a:srgbClr val="000000"/>
                    </a:solidFill>
                    <a:latin typeface="+mn-lt"/>
                  </a:defRPr>
                </a:pPr>
                <a:endParaRPr lang="zh-CN" altLang="en-US"/>
              </a:p>
            </c:rich>
          </c:tx>
          <c:overlay val="0"/>
        </c:title>
        <c:numFmt formatCode="General" sourceLinked="1"/>
        <c:majorTickMark val="none"/>
        <c:minorTickMark val="none"/>
        <c:tickLblPos val="nextTo"/>
        <c:txPr>
          <a:bodyPr/>
          <a:lstStyle/>
          <a:p>
            <a:pPr lvl="0">
              <a:defRPr sz="1100" b="1" i="0">
                <a:solidFill>
                  <a:schemeClr val="lt1"/>
                </a:solidFill>
                <a:latin typeface="+mn-lt"/>
              </a:defRPr>
            </a:pPr>
            <a:endParaRPr lang="zh-CN"/>
          </a:p>
        </c:txPr>
        <c:crossAx val="1657542080"/>
        <c:crosses val="autoZero"/>
        <c:auto val="1"/>
        <c:lblAlgn val="ctr"/>
        <c:lblOffset val="100"/>
        <c:noMultiLvlLbl val="1"/>
      </c:catAx>
      <c:valAx>
        <c:axId val="1657542080"/>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zh-CN" altLang="en-US"/>
              </a:p>
            </c:rich>
          </c:tx>
          <c:overlay val="0"/>
        </c:title>
        <c:numFmt formatCode="General" sourceLinked="1"/>
        <c:majorTickMark val="none"/>
        <c:minorTickMark val="none"/>
        <c:tickLblPos val="nextTo"/>
        <c:spPr>
          <a:ln/>
        </c:spPr>
        <c:txPr>
          <a:bodyPr/>
          <a:lstStyle/>
          <a:p>
            <a:pPr lvl="0">
              <a:defRPr sz="1200" b="1" i="0">
                <a:solidFill>
                  <a:schemeClr val="lt1"/>
                </a:solidFill>
                <a:latin typeface="+mn-lt"/>
              </a:defRPr>
            </a:pPr>
            <a:endParaRPr lang="zh-CN"/>
          </a:p>
        </c:txPr>
        <c:crossAx val="1556939788"/>
        <c:crosses val="autoZero"/>
        <c:crossBetween val="between"/>
      </c:valAx>
    </c:plotArea>
    <c:plotVisOnly val="1"/>
    <c:dispBlanksAs val="zero"/>
    <c:showDLblsOverMax val="1"/>
  </c:chart>
  <c:spPr>
    <a:solidFill>
      <a:srgbClr val="8064A2"/>
    </a:solidFill>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oneCellAnchor>
    <xdr:from>
      <xdr:col>2</xdr:col>
      <xdr:colOff>809625</xdr:colOff>
      <xdr:row>15</xdr:row>
      <xdr:rowOff>180975</xdr:rowOff>
    </xdr:from>
    <xdr:ext cx="2924175" cy="2847975"/>
    <xdr:graphicFrame macro="">
      <xdr:nvGraphicFramePr>
        <xdr:cNvPr id="2079645275" name="Chart 1">
          <a:extLst>
            <a:ext uri="{FF2B5EF4-FFF2-40B4-BE49-F238E27FC236}">
              <a16:creationId xmlns:a16="http://schemas.microsoft.com/office/drawing/2014/main" id="{00000000-0008-0000-0500-00005BDEF4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3</xdr:col>
      <xdr:colOff>180975</xdr:colOff>
      <xdr:row>16</xdr:row>
      <xdr:rowOff>0</xdr:rowOff>
    </xdr:from>
    <xdr:ext cx="4371975" cy="2828925"/>
    <xdr:graphicFrame macro="">
      <xdr:nvGraphicFramePr>
        <xdr:cNvPr id="405876504" name="Chart 2">
          <a:extLst>
            <a:ext uri="{FF2B5EF4-FFF2-40B4-BE49-F238E27FC236}">
              <a16:creationId xmlns:a16="http://schemas.microsoft.com/office/drawing/2014/main" id="{00000000-0008-0000-0500-0000182F31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dr:oneCellAnchor>
    <xdr:from>
      <xdr:col>4</xdr:col>
      <xdr:colOff>466725</xdr:colOff>
      <xdr:row>8</xdr:row>
      <xdr:rowOff>161925</xdr:rowOff>
    </xdr:from>
    <xdr:ext cx="4324350" cy="2057400"/>
    <xdr:graphicFrame macro="">
      <xdr:nvGraphicFramePr>
        <xdr:cNvPr id="1958417829" name="Chart 3">
          <a:extLst>
            <a:ext uri="{FF2B5EF4-FFF2-40B4-BE49-F238E27FC236}">
              <a16:creationId xmlns:a16="http://schemas.microsoft.com/office/drawing/2014/main" id="{00000000-0008-0000-0600-0000A515BB7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dr:oneCellAnchor>
    <xdr:from>
      <xdr:col>7</xdr:col>
      <xdr:colOff>704850</xdr:colOff>
      <xdr:row>4</xdr:row>
      <xdr:rowOff>104775</xdr:rowOff>
    </xdr:from>
    <xdr:ext cx="2962275" cy="2266950"/>
    <xdr:graphicFrame macro="">
      <xdr:nvGraphicFramePr>
        <xdr:cNvPr id="1727665982" name="Chart 4">
          <a:extLst>
            <a:ext uri="{FF2B5EF4-FFF2-40B4-BE49-F238E27FC236}">
              <a16:creationId xmlns:a16="http://schemas.microsoft.com/office/drawing/2014/main" id="{00000000-0008-0000-0800-00003E17FA6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12</xdr:col>
      <xdr:colOff>28575</xdr:colOff>
      <xdr:row>4</xdr:row>
      <xdr:rowOff>104775</xdr:rowOff>
    </xdr:from>
    <xdr:ext cx="4010025" cy="2266950"/>
    <xdr:graphicFrame macro="">
      <xdr:nvGraphicFramePr>
        <xdr:cNvPr id="385209574" name="Chart 5">
          <a:extLst>
            <a:ext uri="{FF2B5EF4-FFF2-40B4-BE49-F238E27FC236}">
              <a16:creationId xmlns:a16="http://schemas.microsoft.com/office/drawing/2014/main" id="{00000000-0008-0000-0800-0000E6D4F51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Yin Liu" refreshedDate="45951.567549884261" refreshedVersion="7" recordCount="9" xr:uid="{00000000-000A-0000-FFFF-FFFF00000000}">
  <cacheSource type="worksheet">
    <worksheetSource ref="A1:A10" sheet="smoke and unit"/>
  </cacheSource>
  <cacheFields count="1">
    <cacheField name="Test Type" numFmtId="0">
      <sharedItems count="2">
        <s v="smoke testing"/>
        <s v="unit testing"/>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
  <r>
    <x v="0"/>
  </r>
  <r>
    <x v="1"/>
  </r>
  <r>
    <x v="1"/>
  </r>
  <r>
    <x v="0"/>
  </r>
  <r>
    <x v="1"/>
  </r>
  <r>
    <x v="1"/>
  </r>
  <r>
    <x v="0"/>
  </r>
  <r>
    <x v="0"/>
  </r>
  <r>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800-000000000000}" name="Sheet3" cacheId="5" applyNumberFormats="0" applyBorderFormats="0" applyFontFormats="0" applyPatternFormats="0" applyAlignmentFormats="0" applyWidthHeightFormats="0" dataCaption="" updatedVersion="7" rowGrandTotals="0" compact="0" compactData="0">
  <location ref="A3:B5" firstHeaderRow="1" firstDataRow="1" firstDataCol="1"/>
  <pivotFields count="1">
    <pivotField name="Test Type" axis="axisRow" dataField="1" compact="0" outline="0" multipleItemSelectionAllowed="1" showAll="0" sortType="ascending">
      <items count="3">
        <item x="0"/>
        <item x="1"/>
        <item t="default"/>
      </items>
    </pivotField>
  </pivotFields>
  <rowFields count="1">
    <field x="0"/>
  </rowFields>
  <rowItems count="2">
    <i>
      <x/>
    </i>
    <i>
      <x v="1"/>
    </i>
  </rowItems>
  <colItems count="1">
    <i/>
  </colItems>
  <dataFields count="1">
    <dataField name="Count of Test Type" fld="0" subtotal="count" baseField="0"/>
  </data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ptos Narrow"/>
        <a:ea typeface="Aptos Narrow"/>
        <a:cs typeface="Aptos Narrow"/>
      </a:majorFont>
      <a:minorFont>
        <a:latin typeface="Aptos Narrow"/>
        <a:ea typeface="Aptos Narrow"/>
        <a:cs typeface="Aptos Narrow"/>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github.com/bernymac/BISEN" TargetMode="External"/><Relationship Id="rId21" Type="http://schemas.openxmlformats.org/officeDocument/2006/relationships/hyperlink" Target="https://github.com/utds3lab/sgx-nbench" TargetMode="External"/><Relationship Id="rId42" Type="http://schemas.openxmlformats.org/officeDocument/2006/relationships/hyperlink" Target="https://github.com/sslab-gatech/t-sgx" TargetMode="External"/><Relationship Id="rId63" Type="http://schemas.openxmlformats.org/officeDocument/2006/relationships/hyperlink" Target="https://github.com/sparkly9399/SGX-DFC" TargetMode="External"/><Relationship Id="rId84" Type="http://schemas.openxmlformats.org/officeDocument/2006/relationships/hyperlink" Target="https://github.com/acsl-technion/eleos" TargetMode="External"/><Relationship Id="rId138" Type="http://schemas.openxmlformats.org/officeDocument/2006/relationships/hyperlink" Target="https://github.com/SSGAalto/sgx-utils" TargetMode="External"/><Relationship Id="rId159" Type="http://schemas.openxmlformats.org/officeDocument/2006/relationships/hyperlink" Target="https://github.com/Jim8y/A_C-Sharp_Project_With_SGX" TargetMode="External"/><Relationship Id="rId170" Type="http://schemas.openxmlformats.org/officeDocument/2006/relationships/hyperlink" Target="https://github.com/pc-magas/myFirstEnclave" TargetMode="External"/><Relationship Id="rId191" Type="http://schemas.openxmlformats.org/officeDocument/2006/relationships/hyperlink" Target="https://github.com/DataManagementLab/second_gen_sgx_benchmark" TargetMode="External"/><Relationship Id="rId205" Type="http://schemas.openxmlformats.org/officeDocument/2006/relationships/hyperlink" Target="https://github.com/tregua87/sgxmonitor-artifact" TargetMode="External"/><Relationship Id="rId226" Type="http://schemas.openxmlformats.org/officeDocument/2006/relationships/hyperlink" Target="https://github.com/sslab-gatech/sgx-bomb" TargetMode="External"/><Relationship Id="rId107" Type="http://schemas.openxmlformats.org/officeDocument/2006/relationships/hyperlink" Target="https://github.com/acsl-technion/cosmix" TargetMode="External"/><Relationship Id="rId11" Type="http://schemas.openxmlformats.org/officeDocument/2006/relationships/hyperlink" Target="https://github.com/TerryXhx/linux-sgx-wasm" TargetMode="External"/><Relationship Id="rId32" Type="http://schemas.openxmlformats.org/officeDocument/2006/relationships/hyperlink" Target="https://github.com/mlavacca/sgx-pkcs11" TargetMode="External"/><Relationship Id="rId53" Type="http://schemas.openxmlformats.org/officeDocument/2006/relationships/hyperlink" Target="https://github.com/lsds/TaLoS" TargetMode="External"/><Relationship Id="rId74" Type="http://schemas.openxmlformats.org/officeDocument/2006/relationships/hyperlink" Target="https://github.com/SvTPM-impl/SvTPM" TargetMode="External"/><Relationship Id="rId128" Type="http://schemas.openxmlformats.org/officeDocument/2006/relationships/hyperlink" Target="https://github.com/ratel-enclave/ratel-psw" TargetMode="External"/><Relationship Id="rId149" Type="http://schemas.openxmlformats.org/officeDocument/2006/relationships/hyperlink" Target="https://github.com/bogatyy/sgx" TargetMode="External"/><Relationship Id="rId5" Type="http://schemas.openxmlformats.org/officeDocument/2006/relationships/hyperlink" Target="https://github.com/intel/linux-sgx" TargetMode="External"/><Relationship Id="rId95" Type="http://schemas.openxmlformats.org/officeDocument/2006/relationships/hyperlink" Target="https://github.com/tinoryj/SGXDedup" TargetMode="External"/><Relationship Id="rId160" Type="http://schemas.openxmlformats.org/officeDocument/2006/relationships/hyperlink" Target="https://github.com/kirit1193/Intel-SGX-Fuzzer" TargetMode="External"/><Relationship Id="rId181" Type="http://schemas.openxmlformats.org/officeDocument/2006/relationships/hyperlink" Target="https://github.com/sporgj/sgx-starter" TargetMode="External"/><Relationship Id="rId216" Type="http://schemas.openxmlformats.org/officeDocument/2006/relationships/hyperlink" Target="https://github.com/jovanbulck/nemesis" TargetMode="External"/><Relationship Id="rId22" Type="http://schemas.openxmlformats.org/officeDocument/2006/relationships/hyperlink" Target="https://github.com/enclaive/enclaive-sqlite-sgx" TargetMode="External"/><Relationship Id="rId43" Type="http://schemas.openxmlformats.org/officeDocument/2006/relationships/hyperlink" Target="https://github.com/vtu81/Enchecap" TargetMode="External"/><Relationship Id="rId64" Type="http://schemas.openxmlformats.org/officeDocument/2006/relationships/hyperlink" Target="https://github.com/sparkly9399/SGX-OpenSSL" TargetMode="External"/><Relationship Id="rId118" Type="http://schemas.openxmlformats.org/officeDocument/2006/relationships/hyperlink" Target="https://github.com/2lambda123/intel-linux-sgx" TargetMode="External"/><Relationship Id="rId139" Type="http://schemas.openxmlformats.org/officeDocument/2006/relationships/hyperlink" Target="https://github.com/xzhangxa/SGX-Cmake" TargetMode="External"/><Relationship Id="rId85" Type="http://schemas.openxmlformats.org/officeDocument/2006/relationships/hyperlink" Target="https://github.com/jaebaek/SGX-Shield" TargetMode="External"/><Relationship Id="rId150" Type="http://schemas.openxmlformats.org/officeDocument/2006/relationships/hyperlink" Target="https://github.com/cBioLab/helloSGX" TargetMode="External"/><Relationship Id="rId171" Type="http://schemas.openxmlformats.org/officeDocument/2006/relationships/hyperlink" Target="https://github.com/peshwar9/teaclave-sdk-sample" TargetMode="External"/><Relationship Id="rId192" Type="http://schemas.openxmlformats.org/officeDocument/2006/relationships/hyperlink" Target="https://github.com/fs3l/CIS700-sgxlab" TargetMode="External"/><Relationship Id="rId206" Type="http://schemas.openxmlformats.org/officeDocument/2006/relationships/hyperlink" Target="https://github.com/VXAPPS/sgx-benchmark" TargetMode="External"/><Relationship Id="rId227" Type="http://schemas.openxmlformats.org/officeDocument/2006/relationships/hyperlink" Target="https://github.com/wireshrink/RECONMTL-2017" TargetMode="External"/><Relationship Id="rId12" Type="http://schemas.openxmlformats.org/officeDocument/2006/relationships/hyperlink" Target="https://github.com/baiduxlab/sgxray" TargetMode="External"/><Relationship Id="rId33" Type="http://schemas.openxmlformats.org/officeDocument/2006/relationships/hyperlink" Target="https://github.com/olegabu/sgx-netting" TargetMode="External"/><Relationship Id="rId108" Type="http://schemas.openxmlformats.org/officeDocument/2006/relationships/hyperlink" Target="https://github.com/utds3lab/sgx-log" TargetMode="External"/><Relationship Id="rId129" Type="http://schemas.openxmlformats.org/officeDocument/2006/relationships/hyperlink" Target="https://github.com/StanPlatinum/elf-respect" TargetMode="External"/><Relationship Id="rId54" Type="http://schemas.openxmlformats.org/officeDocument/2006/relationships/hyperlink" Target="https://github.com/Maxul/Aurora" TargetMode="External"/><Relationship Id="rId75" Type="http://schemas.openxmlformats.org/officeDocument/2006/relationships/hyperlink" Target="https://github.com/sporgj/nexus-code" TargetMode="External"/><Relationship Id="rId96" Type="http://schemas.openxmlformats.org/officeDocument/2006/relationships/hyperlink" Target="https://github.com/yzr95924/DEBE" TargetMode="External"/><Relationship Id="rId140" Type="http://schemas.openxmlformats.org/officeDocument/2006/relationships/hyperlink" Target="https://github.com/RamneekSingh24/CheaterStrike" TargetMode="External"/><Relationship Id="rId161" Type="http://schemas.openxmlformats.org/officeDocument/2006/relationships/hyperlink" Target="https://github.com/lamyongxian/SGXHelloWorld" TargetMode="External"/><Relationship Id="rId182" Type="http://schemas.openxmlformats.org/officeDocument/2006/relationships/hyperlink" Target="https://github.com/surentharbe/Intel_SGX" TargetMode="External"/><Relationship Id="rId217" Type="http://schemas.openxmlformats.org/officeDocument/2006/relationships/hyperlink" Target="https://github.com/jovanbulck/sgx-step" TargetMode="External"/><Relationship Id="rId6" Type="http://schemas.openxmlformats.org/officeDocument/2006/relationships/hyperlink" Target="https://github.com/jiangjianyu/linux-sgx" TargetMode="External"/><Relationship Id="rId23" Type="http://schemas.openxmlformats.org/officeDocument/2006/relationships/hyperlink" Target="https://github.com/ffosilva/zlib-sgx" TargetMode="External"/><Relationship Id="rId119" Type="http://schemas.openxmlformats.org/officeDocument/2006/relationships/hyperlink" Target="https://github.com/andrija-tosic/tee" TargetMode="External"/><Relationship Id="rId44" Type="http://schemas.openxmlformats.org/officeDocument/2006/relationships/hyperlink" Target="https://github.com/YeeZTech/YeeZ-Privacy-Computing" TargetMode="External"/><Relationship Id="rId65" Type="http://schemas.openxmlformats.org/officeDocument/2006/relationships/hyperlink" Target="https://github.com/pzhxbz/safeIO" TargetMode="External"/><Relationship Id="rId86" Type="http://schemas.openxmlformats.org/officeDocument/2006/relationships/hyperlink" Target="https://github.com/adilahmad17/Obfuscuro" TargetMode="External"/><Relationship Id="rId130" Type="http://schemas.openxmlformats.org/officeDocument/2006/relationships/hyperlink" Target="https://arxiv.org/pdf/2007.10513.pdf" TargetMode="External"/><Relationship Id="rId151" Type="http://schemas.openxmlformats.org/officeDocument/2006/relationships/hyperlink" Target="https://github.com/cozyBoi/SGX-SSD_enclave" TargetMode="External"/><Relationship Id="rId172" Type="http://schemas.openxmlformats.org/officeDocument/2006/relationships/hyperlink" Target="https://github.com/pkill37/tpdv" TargetMode="External"/><Relationship Id="rId193" Type="http://schemas.openxmlformats.org/officeDocument/2006/relationships/hyperlink" Target="https://github.com/LeoneChen/SGX-SEF" TargetMode="External"/><Relationship Id="rId207" Type="http://schemas.openxmlformats.org/officeDocument/2006/relationships/hyperlink" Target="https://github.com/FPSG-UIUC/sgx_scheduling" TargetMode="External"/><Relationship Id="rId228" Type="http://schemas.openxmlformats.org/officeDocument/2006/relationships/hyperlink" Target="https://github.com/occlum/occlum" TargetMode="External"/><Relationship Id="rId13" Type="http://schemas.openxmlformats.org/officeDocument/2006/relationships/hyperlink" Target="https://github.com/bukinr/freebsd-sgx" TargetMode="External"/><Relationship Id="rId109" Type="http://schemas.openxmlformats.org/officeDocument/2006/relationships/hyperlink" Target="https://github.com/sancus-tee/tutorial-dsn18" TargetMode="External"/><Relationship Id="rId34" Type="http://schemas.openxmlformats.org/officeDocument/2006/relationships/hyperlink" Target="https://github.com/san-lab/sgx_clearing_house" TargetMode="External"/><Relationship Id="rId55" Type="http://schemas.openxmlformats.org/officeDocument/2006/relationships/hyperlink" Target="https://github.com/Noxy3301/CASSA" TargetMode="External"/><Relationship Id="rId76" Type="http://schemas.openxmlformats.org/officeDocument/2006/relationships/hyperlink" Target="https://github.com/shwetasshinde24/Panoply" TargetMode="External"/><Relationship Id="rId97" Type="http://schemas.openxmlformats.org/officeDocument/2006/relationships/hyperlink" Target="https://github.com/thanghoang/POSUP" TargetMode="External"/><Relationship Id="rId120" Type="http://schemas.openxmlformats.org/officeDocument/2006/relationships/hyperlink" Target="https://github.com/apache/incubator-teaclave-java-tee-sdk" TargetMode="External"/><Relationship Id="rId141" Type="http://schemas.openxmlformats.org/officeDocument/2006/relationships/hyperlink" Target="https://github.com/intel/confidential-computing-zoo" TargetMode="External"/><Relationship Id="rId7" Type="http://schemas.openxmlformats.org/officeDocument/2006/relationships/hyperlink" Target="https://github.com/Jiax-cn/linux-sgx-merge" TargetMode="External"/><Relationship Id="rId162" Type="http://schemas.openxmlformats.org/officeDocument/2006/relationships/hyperlink" Target="https://github.com/light1021/SGX-protected-fs-demo" TargetMode="External"/><Relationship Id="rId183" Type="http://schemas.openxmlformats.org/officeDocument/2006/relationships/hyperlink" Target="https://github.com/svartkanin/linux-sgx-remoteattestation" TargetMode="External"/><Relationship Id="rId218" Type="http://schemas.openxmlformats.org/officeDocument/2006/relationships/hyperlink" Target="https://github.com/jovanbulck/sgx-tutorial-space18" TargetMode="External"/><Relationship Id="rId24" Type="http://schemas.openxmlformats.org/officeDocument/2006/relationships/hyperlink" Target="https://github.com/SabaEskandarian/webassemblyEnclave" TargetMode="External"/><Relationship Id="rId45" Type="http://schemas.openxmlformats.org/officeDocument/2006/relationships/hyperlink" Target="https://github.com/sangfansh/mnist-sgx" TargetMode="External"/><Relationship Id="rId66" Type="http://schemas.openxmlformats.org/officeDocument/2006/relationships/hyperlink" Target="https://github.com/dburihabwa/sgx-fs" TargetMode="External"/><Relationship Id="rId87" Type="http://schemas.openxmlformats.org/officeDocument/2006/relationships/hyperlink" Target="https://github.com/iisc-cssl/porpoise" TargetMode="External"/><Relationship Id="rId110" Type="http://schemas.openxmlformats.org/officeDocument/2006/relationships/hyperlink" Target="https://github.com/Yuhala/plinius" TargetMode="External"/><Relationship Id="rId131" Type="http://schemas.openxmlformats.org/officeDocument/2006/relationships/hyperlink" Target="https://github.com/bloaryth/enclyzer" TargetMode="External"/><Relationship Id="rId152" Type="http://schemas.openxmlformats.org/officeDocument/2006/relationships/hyperlink" Target="https://github.com/digawp/hello-enclave" TargetMode="External"/><Relationship Id="rId173" Type="http://schemas.openxmlformats.org/officeDocument/2006/relationships/hyperlink" Target="https://github.com/ReeceNee/CrypSGX" TargetMode="External"/><Relationship Id="rId194" Type="http://schemas.openxmlformats.org/officeDocument/2006/relationships/hyperlink" Target="https://github.com/sm67nono/Intel_SGX_Proj" TargetMode="External"/><Relationship Id="rId208" Type="http://schemas.openxmlformats.org/officeDocument/2006/relationships/hyperlink" Target="https://github.com/heartever/primeprobe" TargetMode="External"/><Relationship Id="rId229" Type="http://schemas.openxmlformats.org/officeDocument/2006/relationships/hyperlink" Target="https://github.com/gramineproject/gramine" TargetMode="External"/><Relationship Id="rId14" Type="http://schemas.openxmlformats.org/officeDocument/2006/relationships/hyperlink" Target="https://github.com/bytecodealliance/wasm-micro-runtime" TargetMode="External"/><Relationship Id="rId35" Type="http://schemas.openxmlformats.org/officeDocument/2006/relationships/hyperlink" Target="https://github.com/skalenetwork/sgxwallet" TargetMode="External"/><Relationship Id="rId56" Type="http://schemas.openxmlformats.org/officeDocument/2006/relationships/hyperlink" Target="https://github.com/occlum/sgx_protect_file" TargetMode="External"/><Relationship Id="rId77" Type="http://schemas.openxmlformats.org/officeDocument/2006/relationships/hyperlink" Target="https://github.com/StanPlatinum/Deflection" TargetMode="External"/><Relationship Id="rId100" Type="http://schemas.openxmlformats.org/officeDocument/2006/relationships/hyperlink" Target="https://github.com/blockhousetech/sgx-sev-burrito" TargetMode="External"/><Relationship Id="rId8" Type="http://schemas.openxmlformats.org/officeDocument/2006/relationships/hyperlink" Target="https://github.com/mira-miraday/linux-sgx11" TargetMode="External"/><Relationship Id="rId98" Type="http://schemas.openxmlformats.org/officeDocument/2006/relationships/hyperlink" Target="https://github.com/andreluis034/sgx-keystore.openssl-engine" TargetMode="External"/><Relationship Id="rId121" Type="http://schemas.openxmlformats.org/officeDocument/2006/relationships/hyperlink" Target="https://github.com/apache/incubator-teaclave-sgx-sdk" TargetMode="External"/><Relationship Id="rId142" Type="http://schemas.openxmlformats.org/officeDocument/2006/relationships/hyperlink" Target="https://github.com/abcdabcd987/hello-sgx" TargetMode="External"/><Relationship Id="rId163" Type="http://schemas.openxmlformats.org/officeDocument/2006/relationships/hyperlink" Target="https://github.com/linekm/rust_sgx_example" TargetMode="External"/><Relationship Id="rId184" Type="http://schemas.openxmlformats.org/officeDocument/2006/relationships/hyperlink" Target="https://github.com/tatetian/sgx_hello_world" TargetMode="External"/><Relationship Id="rId219" Type="http://schemas.openxmlformats.org/officeDocument/2006/relationships/hyperlink" Target="https://github.com/libtea/frameworks" TargetMode="External"/><Relationship Id="rId230" Type="http://schemas.openxmlformats.org/officeDocument/2006/relationships/hyperlink" Target="https://github.com/microsoft/mystikos" TargetMode="External"/><Relationship Id="rId25" Type="http://schemas.openxmlformats.org/officeDocument/2006/relationships/hyperlink" Target="https://github.com/wangsu502/SGX-SQLite3" TargetMode="External"/><Relationship Id="rId46" Type="http://schemas.openxmlformats.org/officeDocument/2006/relationships/hyperlink" Target="https://github.com/swarupchandra/secure-analytics-sgx" TargetMode="External"/><Relationship Id="rId67" Type="http://schemas.openxmlformats.org/officeDocument/2006/relationships/hyperlink" Target="https://github.com/kudelskisecurity/sgx-reencrypt" TargetMode="External"/><Relationship Id="rId116" Type="http://schemas.openxmlformats.org/officeDocument/2006/relationships/hyperlink" Target="https://github.com/ShivKushwah/Psec" TargetMode="External"/><Relationship Id="rId137" Type="http://schemas.openxmlformats.org/officeDocument/2006/relationships/hyperlink" Target="https://github.com/oweisse/hot-calls" TargetMode="External"/><Relationship Id="rId158" Type="http://schemas.openxmlformats.org/officeDocument/2006/relationships/hyperlink" Target="https://github.com/jeflora/sgx-demo-app" TargetMode="External"/><Relationship Id="rId20" Type="http://schemas.openxmlformats.org/officeDocument/2006/relationships/hyperlink" Target="https://github.com/suinkang/SGX-Doom3" TargetMode="External"/><Relationship Id="rId41" Type="http://schemas.openxmlformats.org/officeDocument/2006/relationships/hyperlink" Target="https://github.com/ndokmai/sgx-genome-variants-search" TargetMode="External"/><Relationship Id="rId62" Type="http://schemas.openxmlformats.org/officeDocument/2006/relationships/hyperlink" Target="https://github.com/hiroki-chen/SGXOram" TargetMode="External"/><Relationship Id="rId83" Type="http://schemas.openxmlformats.org/officeDocument/2006/relationships/hyperlink" Target="https://github.com/utds3lab/sgxelide" TargetMode="External"/><Relationship Id="rId88" Type="http://schemas.openxmlformats.org/officeDocument/2006/relationships/hyperlink" Target="https://github.com/ibr-ds/STANlite" TargetMode="External"/><Relationship Id="rId111" Type="http://schemas.openxmlformats.org/officeDocument/2006/relationships/hyperlink" Target="https://github.com/H-W-Huang/FedServing" TargetMode="External"/><Relationship Id="rId132" Type="http://schemas.openxmlformats.org/officeDocument/2006/relationships/hyperlink" Target="https://github.com/uni-due-syssec/sgxfuzz" TargetMode="External"/><Relationship Id="rId153" Type="http://schemas.openxmlformats.org/officeDocument/2006/relationships/hyperlink" Target="https://github.com/hallojs/tiny_intel_sgx_example" TargetMode="External"/><Relationship Id="rId174" Type="http://schemas.openxmlformats.org/officeDocument/2006/relationships/hyperlink" Target="https://github.com/rickyyx/SGX" TargetMode="External"/><Relationship Id="rId179" Type="http://schemas.openxmlformats.org/officeDocument/2006/relationships/hyperlink" Target="https://github.com/SecJoe/TPM-Remote-Attestation-using-Intel-SGX" TargetMode="External"/><Relationship Id="rId195" Type="http://schemas.openxmlformats.org/officeDocument/2006/relationships/hyperlink" Target="https://github.com/Toroto006/SysSec-ETHZ-HS21" TargetMode="External"/><Relationship Id="rId209" Type="http://schemas.openxmlformats.org/officeDocument/2006/relationships/hyperlink" Target="https://github.com/IAIK/sgxrop" TargetMode="External"/><Relationship Id="rId190" Type="http://schemas.openxmlformats.org/officeDocument/2006/relationships/hyperlink" Target="https://github.com/zjg555543/sgx-sign-data" TargetMode="External"/><Relationship Id="rId204" Type="http://schemas.openxmlformats.org/officeDocument/2006/relationships/hyperlink" Target="https://github.com/sebva/stress-sgx" TargetMode="External"/><Relationship Id="rId220" Type="http://schemas.openxmlformats.org/officeDocument/2006/relationships/hyperlink" Target="https://github.com/lsds/spectre-attack-sgx" TargetMode="External"/><Relationship Id="rId225" Type="http://schemas.openxmlformats.org/officeDocument/2006/relationships/hyperlink" Target="https://github.com/SSGAalto/sgx-branch-shadowing-mitigation" TargetMode="External"/><Relationship Id="rId15" Type="http://schemas.openxmlformats.org/officeDocument/2006/relationships/hyperlink" Target="https://github.com/HawieLong/sgx-pytorch" TargetMode="External"/><Relationship Id="rId36" Type="http://schemas.openxmlformats.org/officeDocument/2006/relationships/hyperlink" Target="https://github.com/55199789/Parallel-Oblivious-Sorter-with-SGX" TargetMode="External"/><Relationship Id="rId57" Type="http://schemas.openxmlformats.org/officeDocument/2006/relationships/hyperlink" Target="https://github.com/siddharthsyal/File-Encryption-Using-Intel-SGX" TargetMode="External"/><Relationship Id="rId106" Type="http://schemas.openxmlformats.org/officeDocument/2006/relationships/hyperlink" Target="https://github.com/cryptograph/stealthdb" TargetMode="External"/><Relationship Id="rId127" Type="http://schemas.openxmlformats.org/officeDocument/2006/relationships/hyperlink" Target="https://github.com/R3Conclave/conclave-core-sdk" TargetMode="External"/><Relationship Id="rId10" Type="http://schemas.openxmlformats.org/officeDocument/2006/relationships/hyperlink" Target="https://github.com/baidu/sgxray" TargetMode="External"/><Relationship Id="rId31" Type="http://schemas.openxmlformats.org/officeDocument/2006/relationships/hyperlink" Target="https://github.com/bl4ck5un/mbedtls-SGX" TargetMode="External"/><Relationship Id="rId52" Type="http://schemas.openxmlformats.org/officeDocument/2006/relationships/hyperlink" Target="https://github.com/Erlang-Enclave-Thesis/sgx-erlang-extension" TargetMode="External"/><Relationship Id="rId73" Type="http://schemas.openxmlformats.org/officeDocument/2006/relationships/hyperlink" Target="https://github.com/kaist-ina/SGX-Tor" TargetMode="External"/><Relationship Id="rId78" Type="http://schemas.openxmlformats.org/officeDocument/2006/relationships/hyperlink" Target="https://github.com/FICS/smcsgx" TargetMode="External"/><Relationship Id="rId94" Type="http://schemas.openxmlformats.org/officeDocument/2006/relationships/hyperlink" Target="https://github.com/sslab-gatech/Pridwen" TargetMode="External"/><Relationship Id="rId99" Type="http://schemas.openxmlformats.org/officeDocument/2006/relationships/hyperlink" Target="https://github.com/hwsel/SGX-FPGA" TargetMode="External"/><Relationship Id="rId101" Type="http://schemas.openxmlformats.org/officeDocument/2006/relationships/hyperlink" Target="https://github.com/sereca/SecureKeeper" TargetMode="External"/><Relationship Id="rId122" Type="http://schemas.openxmlformats.org/officeDocument/2006/relationships/hyperlink" Target="https://github.com/donnod/linux-sgx-mage" TargetMode="External"/><Relationship Id="rId143" Type="http://schemas.openxmlformats.org/officeDocument/2006/relationships/hyperlink" Target="https://github.com/acompany-develop/Humane-LAFW" TargetMode="External"/><Relationship Id="rId148" Type="http://schemas.openxmlformats.org/officeDocument/2006/relationships/hyperlink" Target="https://github.com/bob-young/sgx_ippcrypto" TargetMode="External"/><Relationship Id="rId164" Type="http://schemas.openxmlformats.org/officeDocument/2006/relationships/hyperlink" Target="https://github.com/lishen-nt/sgx-language-adapter" TargetMode="External"/><Relationship Id="rId169" Type="http://schemas.openxmlformats.org/officeDocument/2006/relationships/hyperlink" Target="https://github.com/Noxy3301/SGX2_AttestedTLS" TargetMode="External"/><Relationship Id="rId185" Type="http://schemas.openxmlformats.org/officeDocument/2006/relationships/hyperlink" Target="https://github.com/ThunderWiring/SGX_Exploration" TargetMode="External"/><Relationship Id="rId4" Type="http://schemas.openxmlformats.org/officeDocument/2006/relationships/hyperlink" Target="https://github.com/odslib/oblsort" TargetMode="External"/><Relationship Id="rId9" Type="http://schemas.openxmlformats.org/officeDocument/2006/relationships/hyperlink" Target="https://github.com/occlum/linux-sgx" TargetMode="External"/><Relationship Id="rId180" Type="http://schemas.openxmlformats.org/officeDocument/2006/relationships/hyperlink" Target="https://github.com/shangsuru/sign-enclave" TargetMode="External"/><Relationship Id="rId210" Type="http://schemas.openxmlformats.org/officeDocument/2006/relationships/hyperlink" Target="https://github.com/AntoineRondelet/sgx-playground" TargetMode="External"/><Relationship Id="rId215" Type="http://schemas.openxmlformats.org/officeDocument/2006/relationships/hyperlink" Target="https://github.com/iamywang/sgx-fr-channel" TargetMode="External"/><Relationship Id="rId26" Type="http://schemas.openxmlformats.org/officeDocument/2006/relationships/hyperlink" Target="https://github.com/yerzhan7/SGX_SQLite" TargetMode="External"/><Relationship Id="rId231" Type="http://schemas.openxmlformats.org/officeDocument/2006/relationships/hyperlink" Target="https://github.com/lsds/sgx-lkl" TargetMode="External"/><Relationship Id="rId47" Type="http://schemas.openxmlformats.org/officeDocument/2006/relationships/hyperlink" Target="https://github.com/ayeks/TresorSGX" TargetMode="External"/><Relationship Id="rId68" Type="http://schemas.openxmlformats.org/officeDocument/2006/relationships/hyperlink" Target="https://github.com/NiMouh/TPDV" TargetMode="External"/><Relationship Id="rId89" Type="http://schemas.openxmlformats.org/officeDocument/2006/relationships/hyperlink" Target="https://github.com/occlum/ngo" TargetMode="External"/><Relationship Id="rId112" Type="http://schemas.openxmlformats.org/officeDocument/2006/relationships/hyperlink" Target="https://github.com/loretanr/dp-gbdt" TargetMode="External"/><Relationship Id="rId133" Type="http://schemas.openxmlformats.org/officeDocument/2006/relationships/hyperlink" Target="https://github.com/AliyunContainerService/sgx-device-plugin" TargetMode="External"/><Relationship Id="rId154" Type="http://schemas.openxmlformats.org/officeDocument/2006/relationships/hyperlink" Target="https://github.com/hstoenescu/SGX-beginner-sample" TargetMode="External"/><Relationship Id="rId175" Type="http://schemas.openxmlformats.org/officeDocument/2006/relationships/hyperlink" Target="https://github.com/rodolfoams/sgx-aes-gcm" TargetMode="External"/><Relationship Id="rId196" Type="http://schemas.openxmlformats.org/officeDocument/2006/relationships/hyperlink" Target="https://github.com/triasteam/sgx" TargetMode="External"/><Relationship Id="rId200" Type="http://schemas.openxmlformats.org/officeDocument/2006/relationships/hyperlink" Target="https://github.com/DataManagementLab/sgxv2-analytical-query-processing-benchmarks" TargetMode="External"/><Relationship Id="rId16" Type="http://schemas.openxmlformats.org/officeDocument/2006/relationships/hyperlink" Target="https://github.com/HyperEnclave/YCSB-C-SGX" TargetMode="External"/><Relationship Id="rId221" Type="http://schemas.openxmlformats.org/officeDocument/2006/relationships/hyperlink" Target="https://github.com/m1ghtym0/sgx-timing" TargetMode="External"/><Relationship Id="rId37" Type="http://schemas.openxmlformats.org/officeDocument/2006/relationships/hyperlink" Target="https://github.com/landoxy/intel-sgx-deep-learning" TargetMode="External"/><Relationship Id="rId58" Type="http://schemas.openxmlformats.org/officeDocument/2006/relationships/hyperlink" Target="https://github.com/TLSonSGX/TLSonSGX" TargetMode="External"/><Relationship Id="rId79" Type="http://schemas.openxmlformats.org/officeDocument/2006/relationships/hyperlink" Target="https://github.com/bellthomas/citadel" TargetMode="External"/><Relationship Id="rId102" Type="http://schemas.openxmlformats.org/officeDocument/2006/relationships/hyperlink" Target="https://github.com/SSGAalto/sfaas" TargetMode="External"/><Relationship Id="rId123" Type="http://schemas.openxmlformats.org/officeDocument/2006/relationships/hyperlink" Target="https://github.com/ftes/sgx-lib" TargetMode="External"/><Relationship Id="rId144" Type="http://schemas.openxmlformats.org/officeDocument/2006/relationships/hyperlink" Target="https://github.com/acompany-develop/Humane-RAFW" TargetMode="External"/><Relationship Id="rId90" Type="http://schemas.openxmlformats.org/officeDocument/2006/relationships/hyperlink" Target="https://github.com/DistriNet/T3E" TargetMode="External"/><Relationship Id="rId165" Type="http://schemas.openxmlformats.org/officeDocument/2006/relationships/hyperlink" Target="https://github.com/LuminousXLB/SGX-server-client" TargetMode="External"/><Relationship Id="rId186" Type="http://schemas.openxmlformats.org/officeDocument/2006/relationships/hyperlink" Target="https://github.com/TinySecurityLab/SGXRemoteAttestation" TargetMode="External"/><Relationship Id="rId211" Type="http://schemas.openxmlformats.org/officeDocument/2006/relationships/hyperlink" Target="https://github.com/diptyaroop/RSA_attack_CS-741-project" TargetMode="External"/><Relationship Id="rId27" Type="http://schemas.openxmlformats.org/officeDocument/2006/relationships/hyperlink" Target="https://github.com/intel/SGXDataCenterAttestationPrimitives" TargetMode="External"/><Relationship Id="rId48" Type="http://schemas.openxmlformats.org/officeDocument/2006/relationships/hyperlink" Target="https://github.com/Safeheron/sgx-arweave-cpp" TargetMode="External"/><Relationship Id="rId69" Type="http://schemas.openxmlformats.org/officeDocument/2006/relationships/hyperlink" Target="https://github.com/SSGAalto/sgx-migration" TargetMode="External"/><Relationship Id="rId113" Type="http://schemas.openxmlformats.org/officeDocument/2006/relationships/hyperlink" Target="https://github.com/mominbuet/SafetyGWAS" TargetMode="External"/><Relationship Id="rId134" Type="http://schemas.openxmlformats.org/officeDocument/2006/relationships/hyperlink" Target="https://github.com/eralpsahin/edl" TargetMode="External"/><Relationship Id="rId80" Type="http://schemas.openxmlformats.org/officeDocument/2006/relationships/hyperlink" Target="https://github.com/digawp/PDD" TargetMode="External"/><Relationship Id="rId155" Type="http://schemas.openxmlformats.org/officeDocument/2006/relationships/hyperlink" Target="https://github.com/ibr-ds/sgx-dl" TargetMode="External"/><Relationship Id="rId176" Type="http://schemas.openxmlformats.org/officeDocument/2006/relationships/hyperlink" Target="https://github.com/rupc/go-with-intel-sgx" TargetMode="External"/><Relationship Id="rId197" Type="http://schemas.openxmlformats.org/officeDocument/2006/relationships/hyperlink" Target="https://github.com/ibr-ds/SGXoMeter" TargetMode="External"/><Relationship Id="rId201" Type="http://schemas.openxmlformats.org/officeDocument/2006/relationships/hyperlink" Target="https://github.com/eliadt/sgx_benchmarks" TargetMode="External"/><Relationship Id="rId222" Type="http://schemas.openxmlformats.org/officeDocument/2006/relationships/hyperlink" Target="https://github.com/mosterdt/fuzzing-intel-sgx" TargetMode="External"/><Relationship Id="rId17" Type="http://schemas.openxmlformats.org/officeDocument/2006/relationships/hyperlink" Target="https://github.com/InNetworkFiltering/SGX-DPDK" TargetMode="External"/><Relationship Id="rId38" Type="http://schemas.openxmlformats.org/officeDocument/2006/relationships/hyperlink" Target="https://github.com/cBioLab/BiORAM-SGX" TargetMode="External"/><Relationship Id="rId59" Type="http://schemas.openxmlformats.org/officeDocument/2006/relationships/hyperlink" Target="https://github.com/svartkanin/User-security-guarantees" TargetMode="External"/><Relationship Id="rId103" Type="http://schemas.openxmlformats.org/officeDocument/2006/relationships/hyperlink" Target="https://github.com/CongGroup/SPEED" TargetMode="External"/><Relationship Id="rId124" Type="http://schemas.openxmlformats.org/officeDocument/2006/relationships/hyperlink" Target="https://github.com/intel/intel-sgx-ssl" TargetMode="External"/><Relationship Id="rId70" Type="http://schemas.openxmlformats.org/officeDocument/2006/relationships/hyperlink" Target="https://github.com/yi7242/SGX-vault" TargetMode="External"/><Relationship Id="rId91" Type="http://schemas.openxmlformats.org/officeDocument/2006/relationships/hyperlink" Target="https://github.com/cloud-key-store/keystore" TargetMode="External"/><Relationship Id="rId145" Type="http://schemas.openxmlformats.org/officeDocument/2006/relationships/hyperlink" Target="https://github.com/anrinakamura/sgx-playground" TargetMode="External"/><Relationship Id="rId166" Type="http://schemas.openxmlformats.org/officeDocument/2006/relationships/hyperlink" Target="https://github.com/mkukucka01/fast-pca-sgx" TargetMode="External"/><Relationship Id="rId187" Type="http://schemas.openxmlformats.org/officeDocument/2006/relationships/hyperlink" Target="https://github.com/TonyCode2012/sgx_wechat_app" TargetMode="External"/><Relationship Id="rId1" Type="http://schemas.openxmlformats.org/officeDocument/2006/relationships/hyperlink" Target="https://github.com/Arslan8/sgx-pwenclave" TargetMode="External"/><Relationship Id="rId212" Type="http://schemas.openxmlformats.org/officeDocument/2006/relationships/hyperlink" Target="https://github.com/fritzalder/faulty-point-unit" TargetMode="External"/><Relationship Id="rId28" Type="http://schemas.openxmlformats.org/officeDocument/2006/relationships/hyperlink" Target="https://github.com/Maxul/SGX-AES-256" TargetMode="External"/><Relationship Id="rId49" Type="http://schemas.openxmlformats.org/officeDocument/2006/relationships/hyperlink" Target="https://github.com/commerceblock/lockbox" TargetMode="External"/><Relationship Id="rId114" Type="http://schemas.openxmlformats.org/officeDocument/2006/relationships/hyperlink" Target="https://github.com/momalab/SGXCrypter" TargetMode="External"/><Relationship Id="rId60" Type="http://schemas.openxmlformats.org/officeDocument/2006/relationships/hyperlink" Target="https://github.com/hello31337/BI-SGX" TargetMode="External"/><Relationship Id="rId81" Type="http://schemas.openxmlformats.org/officeDocument/2006/relationships/hyperlink" Target="https://github.com/nczhang88pan/KlotskiSGX" TargetMode="External"/><Relationship Id="rId135" Type="http://schemas.openxmlformats.org/officeDocument/2006/relationships/hyperlink" Target="https://github.com/initc3/auditee" TargetMode="External"/><Relationship Id="rId156" Type="http://schemas.openxmlformats.org/officeDocument/2006/relationships/hyperlink" Target="https://github.com/ireed/SGX" TargetMode="External"/><Relationship Id="rId177" Type="http://schemas.openxmlformats.org/officeDocument/2006/relationships/hyperlink" Target="https://github.com/sangfansh/SGX101_sample_code" TargetMode="External"/><Relationship Id="rId198" Type="http://schemas.openxmlformats.org/officeDocument/2006/relationships/hyperlink" Target="https://github.com/sandeep007734/SGXGauge-Benchmark" TargetMode="External"/><Relationship Id="rId202" Type="http://schemas.openxmlformats.org/officeDocument/2006/relationships/hyperlink" Target="https://github.com/ibr-ds/sgx-perf" TargetMode="External"/><Relationship Id="rId223" Type="http://schemas.openxmlformats.org/officeDocument/2006/relationships/hyperlink" Target="https://github.com/mustakimur/COIN-Attacks" TargetMode="External"/><Relationship Id="rId18" Type="http://schemas.openxmlformats.org/officeDocument/2006/relationships/hyperlink" Target="https://github.com/Jumpst3r/tensorflow-lite-sgx" TargetMode="External"/><Relationship Id="rId39" Type="http://schemas.openxmlformats.org/officeDocument/2006/relationships/hyperlink" Target="https://github.com/linbinyang/Distributed_TEEML_POC" TargetMode="External"/><Relationship Id="rId50" Type="http://schemas.openxmlformats.org/officeDocument/2006/relationships/hyperlink" Target="https://github.com/keysafe-protocol/keysafe-sgx" TargetMode="External"/><Relationship Id="rId104" Type="http://schemas.openxmlformats.org/officeDocument/2006/relationships/hyperlink" Target="https://github.com/jingwei87/sgxdedup" TargetMode="External"/><Relationship Id="rId125" Type="http://schemas.openxmlformats.org/officeDocument/2006/relationships/hyperlink" Target="https://github.com/intel/SGX-TDX-DCAP-QuoteVerificationLibrary" TargetMode="External"/><Relationship Id="rId146" Type="http://schemas.openxmlformats.org/officeDocument/2006/relationships/hyperlink" Target="https://github.com/AntonioDan/SGX_Enclave_Mutual_Attestation_Library" TargetMode="External"/><Relationship Id="rId167" Type="http://schemas.openxmlformats.org/officeDocument/2006/relationships/hyperlink" Target="https://github.com/ndokmai/eigen-sgx" TargetMode="External"/><Relationship Id="rId188" Type="http://schemas.openxmlformats.org/officeDocument/2006/relationships/hyperlink" Target="https://github.com/tsmatz/intel-sgx-enclave-ubuntu-tutorial" TargetMode="External"/><Relationship Id="rId71" Type="http://schemas.openxmlformats.org/officeDocument/2006/relationships/hyperlink" Target="https://github.com/zatkh/SGX_UKVM_TEST" TargetMode="External"/><Relationship Id="rId92" Type="http://schemas.openxmlformats.org/officeDocument/2006/relationships/hyperlink" Target="https://github.com/BitObscuro/Obscuro" TargetMode="External"/><Relationship Id="rId213" Type="http://schemas.openxmlformats.org/officeDocument/2006/relationships/hyperlink" Target="https://github.com/IAIK/sgxjail" TargetMode="External"/><Relationship Id="rId2" Type="http://schemas.openxmlformats.org/officeDocument/2006/relationships/hyperlink" Target="https://github.com/ctz/sgx-pwenclave" TargetMode="External"/><Relationship Id="rId29" Type="http://schemas.openxmlformats.org/officeDocument/2006/relationships/hyperlink" Target="https://github.com/mfriedl/sk-sgx" TargetMode="External"/><Relationship Id="rId40" Type="http://schemas.openxmlformats.org/officeDocument/2006/relationships/hyperlink" Target="https://github.com/Nazmus-Sadat/sgx-gwas" TargetMode="External"/><Relationship Id="rId115" Type="http://schemas.openxmlformats.org/officeDocument/2006/relationships/hyperlink" Target="https://github.com/JamesMenetrey/unine-twine" TargetMode="External"/><Relationship Id="rId136" Type="http://schemas.openxmlformats.org/officeDocument/2006/relationships/hyperlink" Target="https://github.com/OSUSecLab/SGXRacer" TargetMode="External"/><Relationship Id="rId157" Type="http://schemas.openxmlformats.org/officeDocument/2006/relationships/hyperlink" Target="https://github.com/jaebaek/SGX-PAGE-ALLOCATION-ERROR" TargetMode="External"/><Relationship Id="rId178" Type="http://schemas.openxmlformats.org/officeDocument/2006/relationships/hyperlink" Target="https://github.com/sbellem/sgx-iot" TargetMode="External"/><Relationship Id="rId61" Type="http://schemas.openxmlformats.org/officeDocument/2006/relationships/hyperlink" Target="https://github.com/oEscal/sgx-based-mix-networks" TargetMode="External"/><Relationship Id="rId82" Type="http://schemas.openxmlformats.org/officeDocument/2006/relationships/hyperlink" Target="https://github.com/hyperledger/fabric-private-chaincode" TargetMode="External"/><Relationship Id="rId199" Type="http://schemas.openxmlformats.org/officeDocument/2006/relationships/hyperlink" Target="https://github.com/beu5a/sgx-bench" TargetMode="External"/><Relationship Id="rId203" Type="http://schemas.openxmlformats.org/officeDocument/2006/relationships/hyperlink" Target="https://github.com/mesalock-linux/rust-sgx-benchmark" TargetMode="External"/><Relationship Id="rId19" Type="http://schemas.openxmlformats.org/officeDocument/2006/relationships/hyperlink" Target="https://github.com/omec-project/c3po" TargetMode="External"/><Relationship Id="rId224" Type="http://schemas.openxmlformats.org/officeDocument/2006/relationships/hyperlink" Target="https://github.com/purseclab/FuzzSGX" TargetMode="External"/><Relationship Id="rId30" Type="http://schemas.openxmlformats.org/officeDocument/2006/relationships/hyperlink" Target="https://github.com/sancus-tee/libspongent" TargetMode="External"/><Relationship Id="rId105" Type="http://schemas.openxmlformats.org/officeDocument/2006/relationships/hyperlink" Target="https://github.com/utds3lab/sgx-biniax2" TargetMode="External"/><Relationship Id="rId126" Type="http://schemas.openxmlformats.org/officeDocument/2006/relationships/hyperlink" Target="https://github.com/pombredanne/rust-sgx-sdk-1" TargetMode="External"/><Relationship Id="rId147" Type="http://schemas.openxmlformats.org/officeDocument/2006/relationships/hyperlink" Target="https://github.com/bl4ck5un/minimal-sgx-app" TargetMode="External"/><Relationship Id="rId168" Type="http://schemas.openxmlformats.org/officeDocument/2006/relationships/hyperlink" Target="https://github.com/negset/HelloSGX" TargetMode="External"/><Relationship Id="rId51" Type="http://schemas.openxmlformats.org/officeDocument/2006/relationships/hyperlink" Target="https://github.com/crustio/crust-sworker" TargetMode="External"/><Relationship Id="rId72" Type="http://schemas.openxmlformats.org/officeDocument/2006/relationships/hyperlink" Target="https://github.com/shenqtao/seal_SGX" TargetMode="External"/><Relationship Id="rId93" Type="http://schemas.openxmlformats.org/officeDocument/2006/relationships/hyperlink" Target="https://github.com/sengsgx/sengsgx" TargetMode="External"/><Relationship Id="rId189" Type="http://schemas.openxmlformats.org/officeDocument/2006/relationships/hyperlink" Target="https://github.com/wuyongzheng/minimal-sgx" TargetMode="External"/><Relationship Id="rId3" Type="http://schemas.openxmlformats.org/officeDocument/2006/relationships/hyperlink" Target="https://github.com/oblsort/oblsort" TargetMode="External"/><Relationship Id="rId214" Type="http://schemas.openxmlformats.org/officeDocument/2006/relationships/hyperlink" Target="https://github.com/IAIK/sgxjail-sdk"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s://github.com/pombredanne/rust-sgx-sdk-1" TargetMode="External"/><Relationship Id="rId21" Type="http://schemas.openxmlformats.org/officeDocument/2006/relationships/hyperlink" Target="https://github.com/sancus-tee/libspongent" TargetMode="External"/><Relationship Id="rId42" Type="http://schemas.openxmlformats.org/officeDocument/2006/relationships/hyperlink" Target="https://github.com/crustio/crust-sworker" TargetMode="External"/><Relationship Id="rId63" Type="http://schemas.openxmlformats.org/officeDocument/2006/relationships/hyperlink" Target="https://github.com/shenqtao/seal_SGX" TargetMode="External"/><Relationship Id="rId84" Type="http://schemas.openxmlformats.org/officeDocument/2006/relationships/hyperlink" Target="https://github.com/sengsgx/sengsgx" TargetMode="External"/><Relationship Id="rId138" Type="http://schemas.openxmlformats.org/officeDocument/2006/relationships/hyperlink" Target="https://github.com/bl4ck5un/minimal-sgx-app" TargetMode="External"/><Relationship Id="rId159" Type="http://schemas.openxmlformats.org/officeDocument/2006/relationships/hyperlink" Target="https://github.com/negset/HelloSGX" TargetMode="External"/><Relationship Id="rId170" Type="http://schemas.openxmlformats.org/officeDocument/2006/relationships/hyperlink" Target="https://github.com/shangsuru/sign-enclave" TargetMode="External"/><Relationship Id="rId191" Type="http://schemas.openxmlformats.org/officeDocument/2006/relationships/hyperlink" Target="https://github.com/eliadt/sgx_benchmarks" TargetMode="External"/><Relationship Id="rId205" Type="http://schemas.openxmlformats.org/officeDocument/2006/relationships/hyperlink" Target="https://github.com/iamywang/sgx-fr-channel" TargetMode="External"/><Relationship Id="rId107" Type="http://schemas.openxmlformats.org/officeDocument/2006/relationships/hyperlink" Target="https://github.com/ShivKushwah/Psec" TargetMode="External"/><Relationship Id="rId11" Type="http://schemas.openxmlformats.org/officeDocument/2006/relationships/hyperlink" Target="https://github.com/suinkang/SGX-Doom3" TargetMode="External"/><Relationship Id="rId32" Type="http://schemas.openxmlformats.org/officeDocument/2006/relationships/hyperlink" Target="https://github.com/ndokmai/sgx-genome-variants-search" TargetMode="External"/><Relationship Id="rId53" Type="http://schemas.openxmlformats.org/officeDocument/2006/relationships/hyperlink" Target="https://github.com/hiroki-chen/SGXOram" TargetMode="External"/><Relationship Id="rId74" Type="http://schemas.openxmlformats.org/officeDocument/2006/relationships/hyperlink" Target="https://github.com/utds3lab/sgxelide" TargetMode="External"/><Relationship Id="rId128" Type="http://schemas.openxmlformats.org/officeDocument/2006/relationships/hyperlink" Target="https://github.com/oweisse/hot-calls" TargetMode="External"/><Relationship Id="rId149" Type="http://schemas.openxmlformats.org/officeDocument/2006/relationships/hyperlink" Target="https://github.com/jeflora/sgx-demo-app" TargetMode="External"/><Relationship Id="rId5" Type="http://schemas.openxmlformats.org/officeDocument/2006/relationships/hyperlink" Target="https://github.com/bytecodealliance/wasm-micro-runtime" TargetMode="External"/><Relationship Id="rId95" Type="http://schemas.openxmlformats.org/officeDocument/2006/relationships/hyperlink" Target="https://github.com/jingwei87/sgxdedup" TargetMode="External"/><Relationship Id="rId160" Type="http://schemas.openxmlformats.org/officeDocument/2006/relationships/hyperlink" Target="https://github.com/Noxy3301/SGX2_AttestedTLS" TargetMode="External"/><Relationship Id="rId181" Type="http://schemas.openxmlformats.org/officeDocument/2006/relationships/hyperlink" Target="https://github.com/DataManagementLab/second_gen_sgx_benchmark" TargetMode="External"/><Relationship Id="rId216" Type="http://schemas.openxmlformats.org/officeDocument/2006/relationships/hyperlink" Target="https://github.com/sslab-gatech/sgx-bomb" TargetMode="External"/><Relationship Id="rId22" Type="http://schemas.openxmlformats.org/officeDocument/2006/relationships/hyperlink" Target="https://github.com/bl4ck5un/mbedtls-SGX" TargetMode="External"/><Relationship Id="rId43" Type="http://schemas.openxmlformats.org/officeDocument/2006/relationships/hyperlink" Target="https://github.com/Erlang-Enclave-Thesis/sgx-erlang-extension" TargetMode="External"/><Relationship Id="rId64" Type="http://schemas.openxmlformats.org/officeDocument/2006/relationships/hyperlink" Target="https://github.com/kaist-ina/SGX-Tor" TargetMode="External"/><Relationship Id="rId118" Type="http://schemas.openxmlformats.org/officeDocument/2006/relationships/hyperlink" Target="https://github.com/R3Conclave/conclave-core-sdk" TargetMode="External"/><Relationship Id="rId139" Type="http://schemas.openxmlformats.org/officeDocument/2006/relationships/hyperlink" Target="https://github.com/bob-young/sgx_ippcrypto" TargetMode="External"/><Relationship Id="rId85" Type="http://schemas.openxmlformats.org/officeDocument/2006/relationships/hyperlink" Target="https://github.com/sslab-gatech/Pridwen" TargetMode="External"/><Relationship Id="rId150" Type="http://schemas.openxmlformats.org/officeDocument/2006/relationships/hyperlink" Target="https://github.com/Jim8y/A_C-Sharp_Project_With_SGX" TargetMode="External"/><Relationship Id="rId171" Type="http://schemas.openxmlformats.org/officeDocument/2006/relationships/hyperlink" Target="https://github.com/sporgj/sgx-starter" TargetMode="External"/><Relationship Id="rId192" Type="http://schemas.openxmlformats.org/officeDocument/2006/relationships/hyperlink" Target="https://github.com/ibr-ds/sgx-perf" TargetMode="External"/><Relationship Id="rId206" Type="http://schemas.openxmlformats.org/officeDocument/2006/relationships/hyperlink" Target="https://github.com/jovanbulck/nemesis" TargetMode="External"/><Relationship Id="rId12" Type="http://schemas.openxmlformats.org/officeDocument/2006/relationships/hyperlink" Target="https://github.com/utds3lab/sgx-nbench" TargetMode="External"/><Relationship Id="rId33" Type="http://schemas.openxmlformats.org/officeDocument/2006/relationships/hyperlink" Target="https://github.com/sslab-gatech/t-sgx" TargetMode="External"/><Relationship Id="rId108" Type="http://schemas.openxmlformats.org/officeDocument/2006/relationships/hyperlink" Target="https://github.com/bernymac/BISEN" TargetMode="External"/><Relationship Id="rId129" Type="http://schemas.openxmlformats.org/officeDocument/2006/relationships/hyperlink" Target="https://github.com/SSGAalto/sgx-utils" TargetMode="External"/><Relationship Id="rId54" Type="http://schemas.openxmlformats.org/officeDocument/2006/relationships/hyperlink" Target="https://github.com/sparkly9399/SGX-DFC" TargetMode="External"/><Relationship Id="rId75" Type="http://schemas.openxmlformats.org/officeDocument/2006/relationships/hyperlink" Target="https://github.com/acsl-technion/eleos" TargetMode="External"/><Relationship Id="rId96" Type="http://schemas.openxmlformats.org/officeDocument/2006/relationships/hyperlink" Target="https://github.com/utds3lab/sgx-biniax2" TargetMode="External"/><Relationship Id="rId140" Type="http://schemas.openxmlformats.org/officeDocument/2006/relationships/hyperlink" Target="https://github.com/bogatyy/sgx" TargetMode="External"/><Relationship Id="rId161" Type="http://schemas.openxmlformats.org/officeDocument/2006/relationships/hyperlink" Target="https://github.com/pc-magas/myFirstEnclave" TargetMode="External"/><Relationship Id="rId182" Type="http://schemas.openxmlformats.org/officeDocument/2006/relationships/hyperlink" Target="https://github.com/fs3l/CIS700-sgxlab" TargetMode="External"/><Relationship Id="rId217" Type="http://schemas.openxmlformats.org/officeDocument/2006/relationships/hyperlink" Target="https://github.com/wireshrink/RECONMTL-2017" TargetMode="External"/><Relationship Id="rId6" Type="http://schemas.openxmlformats.org/officeDocument/2006/relationships/hyperlink" Target="https://github.com/HawieLong/sgx-pytorch" TargetMode="External"/><Relationship Id="rId23" Type="http://schemas.openxmlformats.org/officeDocument/2006/relationships/hyperlink" Target="https://github.com/mlavacca/sgx-pkcs11" TargetMode="External"/><Relationship Id="rId119" Type="http://schemas.openxmlformats.org/officeDocument/2006/relationships/hyperlink" Target="https://github.com/ratel-enclave/ratel-psw" TargetMode="External"/><Relationship Id="rId44" Type="http://schemas.openxmlformats.org/officeDocument/2006/relationships/hyperlink" Target="https://github.com/lsds/TaLoS" TargetMode="External"/><Relationship Id="rId65" Type="http://schemas.openxmlformats.org/officeDocument/2006/relationships/hyperlink" Target="https://github.com/SvTPM-impl/SvTPM" TargetMode="External"/><Relationship Id="rId86" Type="http://schemas.openxmlformats.org/officeDocument/2006/relationships/hyperlink" Target="https://github.com/tinoryj/SGXDedup" TargetMode="External"/><Relationship Id="rId130" Type="http://schemas.openxmlformats.org/officeDocument/2006/relationships/hyperlink" Target="https://github.com/xzhangxa/SGX-Cmake" TargetMode="External"/><Relationship Id="rId151" Type="http://schemas.openxmlformats.org/officeDocument/2006/relationships/hyperlink" Target="https://github.com/kirit1193/Intel-SGX-Fuzzer" TargetMode="External"/><Relationship Id="rId172" Type="http://schemas.openxmlformats.org/officeDocument/2006/relationships/hyperlink" Target="https://github.com/surentharbe/Intel_SGX" TargetMode="External"/><Relationship Id="rId193" Type="http://schemas.openxmlformats.org/officeDocument/2006/relationships/hyperlink" Target="https://github.com/mesalock-linux/rust-sgx-benchmark" TargetMode="External"/><Relationship Id="rId207" Type="http://schemas.openxmlformats.org/officeDocument/2006/relationships/hyperlink" Target="https://github.com/jovanbulck/sgx-step" TargetMode="External"/><Relationship Id="rId13" Type="http://schemas.openxmlformats.org/officeDocument/2006/relationships/hyperlink" Target="https://github.com/enclaive/enclaive-sqlite-sgx" TargetMode="External"/><Relationship Id="rId109" Type="http://schemas.openxmlformats.org/officeDocument/2006/relationships/hyperlink" Target="https://github.com/2lambda123/intel-linux-sgx" TargetMode="External"/><Relationship Id="rId34" Type="http://schemas.openxmlformats.org/officeDocument/2006/relationships/hyperlink" Target="https://github.com/vtu81/Enchecap" TargetMode="External"/><Relationship Id="rId55" Type="http://schemas.openxmlformats.org/officeDocument/2006/relationships/hyperlink" Target="https://github.com/sparkly9399/SGX-OpenSSL" TargetMode="External"/><Relationship Id="rId76" Type="http://schemas.openxmlformats.org/officeDocument/2006/relationships/hyperlink" Target="https://github.com/jaebaek/SGX-Shield" TargetMode="External"/><Relationship Id="rId97" Type="http://schemas.openxmlformats.org/officeDocument/2006/relationships/hyperlink" Target="https://github.com/cryptograph/stealthdb" TargetMode="External"/><Relationship Id="rId120" Type="http://schemas.openxmlformats.org/officeDocument/2006/relationships/hyperlink" Target="https://github.com/StanPlatinum/elf-respect" TargetMode="External"/><Relationship Id="rId141" Type="http://schemas.openxmlformats.org/officeDocument/2006/relationships/hyperlink" Target="https://github.com/cBioLab/helloSGX" TargetMode="External"/><Relationship Id="rId7" Type="http://schemas.openxmlformats.org/officeDocument/2006/relationships/hyperlink" Target="https://github.com/HyperEnclave/YCSB-C-SGX" TargetMode="External"/><Relationship Id="rId162" Type="http://schemas.openxmlformats.org/officeDocument/2006/relationships/hyperlink" Target="https://github.com/peshwar9/teaclave-sdk-sample" TargetMode="External"/><Relationship Id="rId183" Type="http://schemas.openxmlformats.org/officeDocument/2006/relationships/hyperlink" Target="https://github.com/LeoneChen/SGX-SEF" TargetMode="External"/><Relationship Id="rId218" Type="http://schemas.openxmlformats.org/officeDocument/2006/relationships/hyperlink" Target="https://github.com/occlum/occlum" TargetMode="External"/><Relationship Id="rId24" Type="http://schemas.openxmlformats.org/officeDocument/2006/relationships/hyperlink" Target="https://github.com/olegabu/sgx-netting" TargetMode="External"/><Relationship Id="rId45" Type="http://schemas.openxmlformats.org/officeDocument/2006/relationships/hyperlink" Target="https://github.com/Maxul/Aurora" TargetMode="External"/><Relationship Id="rId66" Type="http://schemas.openxmlformats.org/officeDocument/2006/relationships/hyperlink" Target="https://github.com/sporgj/nexus-code" TargetMode="External"/><Relationship Id="rId87" Type="http://schemas.openxmlformats.org/officeDocument/2006/relationships/hyperlink" Target="https://github.com/yzr95924/DEBE" TargetMode="External"/><Relationship Id="rId110" Type="http://schemas.openxmlformats.org/officeDocument/2006/relationships/hyperlink" Target="https://github.com/andrija-tosic/tee" TargetMode="External"/><Relationship Id="rId131" Type="http://schemas.openxmlformats.org/officeDocument/2006/relationships/hyperlink" Target="https://github.com/RamneekSingh24/CheaterStrike" TargetMode="External"/><Relationship Id="rId152" Type="http://schemas.openxmlformats.org/officeDocument/2006/relationships/hyperlink" Target="https://github.com/lamyongxian/SGXHelloWorld" TargetMode="External"/><Relationship Id="rId173" Type="http://schemas.openxmlformats.org/officeDocument/2006/relationships/hyperlink" Target="https://github.com/svartkanin/linux-sgx-remoteattestation" TargetMode="External"/><Relationship Id="rId194" Type="http://schemas.openxmlformats.org/officeDocument/2006/relationships/hyperlink" Target="https://github.com/sebva/stress-sgx" TargetMode="External"/><Relationship Id="rId208" Type="http://schemas.openxmlformats.org/officeDocument/2006/relationships/hyperlink" Target="https://github.com/jovanbulck/sgx-tutorial-space18" TargetMode="External"/><Relationship Id="rId14" Type="http://schemas.openxmlformats.org/officeDocument/2006/relationships/hyperlink" Target="https://github.com/ffosilva/zlib-sgx" TargetMode="External"/><Relationship Id="rId30" Type="http://schemas.openxmlformats.org/officeDocument/2006/relationships/hyperlink" Target="https://github.com/linbinyang/Distributed_TEEML_POC" TargetMode="External"/><Relationship Id="rId35" Type="http://schemas.openxmlformats.org/officeDocument/2006/relationships/hyperlink" Target="https://github.com/YeeZTech/YeeZ-Privacy-Computing" TargetMode="External"/><Relationship Id="rId56" Type="http://schemas.openxmlformats.org/officeDocument/2006/relationships/hyperlink" Target="https://github.com/pzhxbz/safeIO" TargetMode="External"/><Relationship Id="rId77" Type="http://schemas.openxmlformats.org/officeDocument/2006/relationships/hyperlink" Target="https://github.com/adilahmad17/Obfuscuro" TargetMode="External"/><Relationship Id="rId100" Type="http://schemas.openxmlformats.org/officeDocument/2006/relationships/hyperlink" Target="https://github.com/sancus-tee/tutorial-dsn18" TargetMode="External"/><Relationship Id="rId105" Type="http://schemas.openxmlformats.org/officeDocument/2006/relationships/hyperlink" Target="https://github.com/momalab/SGXCrypter" TargetMode="External"/><Relationship Id="rId126" Type="http://schemas.openxmlformats.org/officeDocument/2006/relationships/hyperlink" Target="https://github.com/initc3/auditee" TargetMode="External"/><Relationship Id="rId147" Type="http://schemas.openxmlformats.org/officeDocument/2006/relationships/hyperlink" Target="https://github.com/ireed/SGX" TargetMode="External"/><Relationship Id="rId168" Type="http://schemas.openxmlformats.org/officeDocument/2006/relationships/hyperlink" Target="https://github.com/sbellem/sgx-iot" TargetMode="External"/><Relationship Id="rId8" Type="http://schemas.openxmlformats.org/officeDocument/2006/relationships/hyperlink" Target="https://github.com/InNetworkFiltering/SGX-DPDK" TargetMode="External"/><Relationship Id="rId51" Type="http://schemas.openxmlformats.org/officeDocument/2006/relationships/hyperlink" Target="https://github.com/hello31337/BI-SGX" TargetMode="External"/><Relationship Id="rId72" Type="http://schemas.openxmlformats.org/officeDocument/2006/relationships/hyperlink" Target="https://github.com/nczhang88pan/KlotskiSGX" TargetMode="External"/><Relationship Id="rId93" Type="http://schemas.openxmlformats.org/officeDocument/2006/relationships/hyperlink" Target="https://github.com/SSGAalto/sfaas" TargetMode="External"/><Relationship Id="rId98" Type="http://schemas.openxmlformats.org/officeDocument/2006/relationships/hyperlink" Target="https://github.com/acsl-technion/cosmix" TargetMode="External"/><Relationship Id="rId121" Type="http://schemas.openxmlformats.org/officeDocument/2006/relationships/hyperlink" Target="https://arxiv.org/pdf/2007.10513.pdf" TargetMode="External"/><Relationship Id="rId142" Type="http://schemas.openxmlformats.org/officeDocument/2006/relationships/hyperlink" Target="https://github.com/cozyBoi/SGX-SSD_enclave" TargetMode="External"/><Relationship Id="rId163" Type="http://schemas.openxmlformats.org/officeDocument/2006/relationships/hyperlink" Target="https://github.com/pkill37/tpdv" TargetMode="External"/><Relationship Id="rId184" Type="http://schemas.openxmlformats.org/officeDocument/2006/relationships/hyperlink" Target="https://github.com/sm67nono/Intel_SGX_Proj" TargetMode="External"/><Relationship Id="rId189" Type="http://schemas.openxmlformats.org/officeDocument/2006/relationships/hyperlink" Target="https://github.com/beu5a/sgx-bench" TargetMode="External"/><Relationship Id="rId3" Type="http://schemas.openxmlformats.org/officeDocument/2006/relationships/hyperlink" Target="https://github.com/intel/linux-sgx" TargetMode="External"/><Relationship Id="rId214" Type="http://schemas.openxmlformats.org/officeDocument/2006/relationships/hyperlink" Target="https://github.com/purseclab/FuzzSGX" TargetMode="External"/><Relationship Id="rId25" Type="http://schemas.openxmlformats.org/officeDocument/2006/relationships/hyperlink" Target="https://github.com/san-lab/sgx_clearing_house" TargetMode="External"/><Relationship Id="rId46" Type="http://schemas.openxmlformats.org/officeDocument/2006/relationships/hyperlink" Target="https://github.com/Noxy3301/CASSA" TargetMode="External"/><Relationship Id="rId67" Type="http://schemas.openxmlformats.org/officeDocument/2006/relationships/hyperlink" Target="https://github.com/shwetasshinde24/Panoply" TargetMode="External"/><Relationship Id="rId116" Type="http://schemas.openxmlformats.org/officeDocument/2006/relationships/hyperlink" Target="https://github.com/intel/SGX-TDX-DCAP-QuoteVerificationLibrary" TargetMode="External"/><Relationship Id="rId137" Type="http://schemas.openxmlformats.org/officeDocument/2006/relationships/hyperlink" Target="https://github.com/AntonioDan/SGX_Enclave_Mutual_Attestation_Library" TargetMode="External"/><Relationship Id="rId158" Type="http://schemas.openxmlformats.org/officeDocument/2006/relationships/hyperlink" Target="https://github.com/ndokmai/eigen-sgx" TargetMode="External"/><Relationship Id="rId20" Type="http://schemas.openxmlformats.org/officeDocument/2006/relationships/hyperlink" Target="https://github.com/mfriedl/sk-sgx" TargetMode="External"/><Relationship Id="rId41" Type="http://schemas.openxmlformats.org/officeDocument/2006/relationships/hyperlink" Target="https://github.com/keysafe-protocol/keysafe-sgx" TargetMode="External"/><Relationship Id="rId62" Type="http://schemas.openxmlformats.org/officeDocument/2006/relationships/hyperlink" Target="https://github.com/zatkh/SGX_UKVM_TEST" TargetMode="External"/><Relationship Id="rId83" Type="http://schemas.openxmlformats.org/officeDocument/2006/relationships/hyperlink" Target="https://github.com/BitObscuro/Obscuro" TargetMode="External"/><Relationship Id="rId88" Type="http://schemas.openxmlformats.org/officeDocument/2006/relationships/hyperlink" Target="https://github.com/thanghoang/POSUP" TargetMode="External"/><Relationship Id="rId111" Type="http://schemas.openxmlformats.org/officeDocument/2006/relationships/hyperlink" Target="https://github.com/apache/incubator-teaclave-java-tee-sdk" TargetMode="External"/><Relationship Id="rId132" Type="http://schemas.openxmlformats.org/officeDocument/2006/relationships/hyperlink" Target="https://github.com/intel/confidential-computing-zoo" TargetMode="External"/><Relationship Id="rId153" Type="http://schemas.openxmlformats.org/officeDocument/2006/relationships/hyperlink" Target="https://github.com/light1021/SGX-protected-fs-demo" TargetMode="External"/><Relationship Id="rId174" Type="http://schemas.openxmlformats.org/officeDocument/2006/relationships/hyperlink" Target="https://github.com/tatetian/sgx_hello_world" TargetMode="External"/><Relationship Id="rId179" Type="http://schemas.openxmlformats.org/officeDocument/2006/relationships/hyperlink" Target="https://github.com/wuyongzheng/minimal-sgx" TargetMode="External"/><Relationship Id="rId195" Type="http://schemas.openxmlformats.org/officeDocument/2006/relationships/hyperlink" Target="https://github.com/tregua87/sgxmonitor-artifact" TargetMode="External"/><Relationship Id="rId209" Type="http://schemas.openxmlformats.org/officeDocument/2006/relationships/hyperlink" Target="https://github.com/libtea/frameworks" TargetMode="External"/><Relationship Id="rId190" Type="http://schemas.openxmlformats.org/officeDocument/2006/relationships/hyperlink" Target="https://github.com/DataManagementLab/sgxv2-analytical-query-processing-benchmarks" TargetMode="External"/><Relationship Id="rId204" Type="http://schemas.openxmlformats.org/officeDocument/2006/relationships/hyperlink" Target="https://github.com/IAIK/sgxjail-sdk" TargetMode="External"/><Relationship Id="rId15" Type="http://schemas.openxmlformats.org/officeDocument/2006/relationships/hyperlink" Target="https://github.com/SabaEskandarian/webassemblyEnclave" TargetMode="External"/><Relationship Id="rId36" Type="http://schemas.openxmlformats.org/officeDocument/2006/relationships/hyperlink" Target="https://github.com/sangfansh/mnist-sgx" TargetMode="External"/><Relationship Id="rId57" Type="http://schemas.openxmlformats.org/officeDocument/2006/relationships/hyperlink" Target="https://github.com/dburihabwa/sgx-fs" TargetMode="External"/><Relationship Id="rId106" Type="http://schemas.openxmlformats.org/officeDocument/2006/relationships/hyperlink" Target="https://github.com/JamesMenetrey/unine-twine" TargetMode="External"/><Relationship Id="rId127" Type="http://schemas.openxmlformats.org/officeDocument/2006/relationships/hyperlink" Target="https://github.com/OSUSecLab/SGXRacer" TargetMode="External"/><Relationship Id="rId10" Type="http://schemas.openxmlformats.org/officeDocument/2006/relationships/hyperlink" Target="https://github.com/omec-project/c3po" TargetMode="External"/><Relationship Id="rId31" Type="http://schemas.openxmlformats.org/officeDocument/2006/relationships/hyperlink" Target="https://github.com/Nazmus-Sadat/sgx-gwas" TargetMode="External"/><Relationship Id="rId52" Type="http://schemas.openxmlformats.org/officeDocument/2006/relationships/hyperlink" Target="https://github.com/oEscal/sgx-based-mix-networks" TargetMode="External"/><Relationship Id="rId73" Type="http://schemas.openxmlformats.org/officeDocument/2006/relationships/hyperlink" Target="https://github.com/hyperledger/fabric-private-chaincode" TargetMode="External"/><Relationship Id="rId78" Type="http://schemas.openxmlformats.org/officeDocument/2006/relationships/hyperlink" Target="https://github.com/iisc-cssl/porpoise" TargetMode="External"/><Relationship Id="rId94" Type="http://schemas.openxmlformats.org/officeDocument/2006/relationships/hyperlink" Target="https://github.com/CongGroup/SPEED" TargetMode="External"/><Relationship Id="rId99" Type="http://schemas.openxmlformats.org/officeDocument/2006/relationships/hyperlink" Target="https://github.com/utds3lab/sgx-log" TargetMode="External"/><Relationship Id="rId101" Type="http://schemas.openxmlformats.org/officeDocument/2006/relationships/hyperlink" Target="https://github.com/Yuhala/plinius" TargetMode="External"/><Relationship Id="rId122" Type="http://schemas.openxmlformats.org/officeDocument/2006/relationships/hyperlink" Target="https://github.com/bloaryth/enclyzer" TargetMode="External"/><Relationship Id="rId143" Type="http://schemas.openxmlformats.org/officeDocument/2006/relationships/hyperlink" Target="https://github.com/digawp/hello-enclave" TargetMode="External"/><Relationship Id="rId148" Type="http://schemas.openxmlformats.org/officeDocument/2006/relationships/hyperlink" Target="https://github.com/jaebaek/SGX-PAGE-ALLOCATION-ERROR" TargetMode="External"/><Relationship Id="rId164" Type="http://schemas.openxmlformats.org/officeDocument/2006/relationships/hyperlink" Target="https://github.com/ReeceNee/CrypSGX" TargetMode="External"/><Relationship Id="rId169" Type="http://schemas.openxmlformats.org/officeDocument/2006/relationships/hyperlink" Target="https://github.com/SecJoe/TPM-Remote-Attestation-using-Intel-SGX" TargetMode="External"/><Relationship Id="rId185" Type="http://schemas.openxmlformats.org/officeDocument/2006/relationships/hyperlink" Target="https://github.com/Toroto006/SysSec-ETHZ-HS21" TargetMode="External"/><Relationship Id="rId4" Type="http://schemas.openxmlformats.org/officeDocument/2006/relationships/hyperlink" Target="https://github.com/baiduxlab/sgxray" TargetMode="External"/><Relationship Id="rId9" Type="http://schemas.openxmlformats.org/officeDocument/2006/relationships/hyperlink" Target="https://github.com/Jumpst3r/tensorflow-lite-sgx" TargetMode="External"/><Relationship Id="rId180" Type="http://schemas.openxmlformats.org/officeDocument/2006/relationships/hyperlink" Target="https://github.com/zjg555543/sgx-sign-data" TargetMode="External"/><Relationship Id="rId210" Type="http://schemas.openxmlformats.org/officeDocument/2006/relationships/hyperlink" Target="https://github.com/lsds/spectre-attack-sgx" TargetMode="External"/><Relationship Id="rId215" Type="http://schemas.openxmlformats.org/officeDocument/2006/relationships/hyperlink" Target="https://github.com/SSGAalto/sgx-branch-shadowing-mitigation" TargetMode="External"/><Relationship Id="rId26" Type="http://schemas.openxmlformats.org/officeDocument/2006/relationships/hyperlink" Target="https://github.com/skalenetwork/sgxwallet" TargetMode="External"/><Relationship Id="rId47" Type="http://schemas.openxmlformats.org/officeDocument/2006/relationships/hyperlink" Target="https://github.com/occlum/sgx_protect_file" TargetMode="External"/><Relationship Id="rId68" Type="http://schemas.openxmlformats.org/officeDocument/2006/relationships/hyperlink" Target="https://github.com/StanPlatinum/Deflection" TargetMode="External"/><Relationship Id="rId89" Type="http://schemas.openxmlformats.org/officeDocument/2006/relationships/hyperlink" Target="https://github.com/andreluis034/sgx-keystore.openssl-engine" TargetMode="External"/><Relationship Id="rId112" Type="http://schemas.openxmlformats.org/officeDocument/2006/relationships/hyperlink" Target="https://github.com/apache/incubator-teaclave-sgx-sdk" TargetMode="External"/><Relationship Id="rId133" Type="http://schemas.openxmlformats.org/officeDocument/2006/relationships/hyperlink" Target="https://github.com/abcdabcd987/hello-sgx" TargetMode="External"/><Relationship Id="rId154" Type="http://schemas.openxmlformats.org/officeDocument/2006/relationships/hyperlink" Target="https://github.com/linekm/rust_sgx_example" TargetMode="External"/><Relationship Id="rId175" Type="http://schemas.openxmlformats.org/officeDocument/2006/relationships/hyperlink" Target="https://github.com/ThunderWiring/SGX_Exploration" TargetMode="External"/><Relationship Id="rId196" Type="http://schemas.openxmlformats.org/officeDocument/2006/relationships/hyperlink" Target="https://github.com/VXAPPS/sgx-benchmark" TargetMode="External"/><Relationship Id="rId200" Type="http://schemas.openxmlformats.org/officeDocument/2006/relationships/hyperlink" Target="https://github.com/AntoineRondelet/sgx-playground" TargetMode="External"/><Relationship Id="rId16" Type="http://schemas.openxmlformats.org/officeDocument/2006/relationships/hyperlink" Target="https://github.com/wangsu502/SGX-SQLite3" TargetMode="External"/><Relationship Id="rId37" Type="http://schemas.openxmlformats.org/officeDocument/2006/relationships/hyperlink" Target="https://github.com/swarupchandra/secure-analytics-sgx" TargetMode="External"/><Relationship Id="rId58" Type="http://schemas.openxmlformats.org/officeDocument/2006/relationships/hyperlink" Target="https://github.com/kudelskisecurity/sgx-reencrypt" TargetMode="External"/><Relationship Id="rId79" Type="http://schemas.openxmlformats.org/officeDocument/2006/relationships/hyperlink" Target="https://github.com/ibr-ds/STANlite" TargetMode="External"/><Relationship Id="rId102" Type="http://schemas.openxmlformats.org/officeDocument/2006/relationships/hyperlink" Target="https://github.com/H-W-Huang/FedServing" TargetMode="External"/><Relationship Id="rId123" Type="http://schemas.openxmlformats.org/officeDocument/2006/relationships/hyperlink" Target="https://github.com/uni-due-syssec/sgxfuzz" TargetMode="External"/><Relationship Id="rId144" Type="http://schemas.openxmlformats.org/officeDocument/2006/relationships/hyperlink" Target="https://github.com/hallojs/tiny_intel_sgx_example" TargetMode="External"/><Relationship Id="rId90" Type="http://schemas.openxmlformats.org/officeDocument/2006/relationships/hyperlink" Target="https://github.com/hwsel/SGX-FPGA" TargetMode="External"/><Relationship Id="rId165" Type="http://schemas.openxmlformats.org/officeDocument/2006/relationships/hyperlink" Target="https://github.com/rodolfoams/sgx-aes-gcm" TargetMode="External"/><Relationship Id="rId186" Type="http://schemas.openxmlformats.org/officeDocument/2006/relationships/hyperlink" Target="https://github.com/triasteam/sgx" TargetMode="External"/><Relationship Id="rId211" Type="http://schemas.openxmlformats.org/officeDocument/2006/relationships/hyperlink" Target="https://github.com/m1ghtym0/sgx-timing" TargetMode="External"/><Relationship Id="rId27" Type="http://schemas.openxmlformats.org/officeDocument/2006/relationships/hyperlink" Target="https://github.com/55199789/Parallel-Oblivious-Sorter-with-SGX" TargetMode="External"/><Relationship Id="rId48" Type="http://schemas.openxmlformats.org/officeDocument/2006/relationships/hyperlink" Target="https://github.com/siddharthsyal/File-Encryption-Using-Intel-SGX" TargetMode="External"/><Relationship Id="rId69" Type="http://schemas.openxmlformats.org/officeDocument/2006/relationships/hyperlink" Target="https://github.com/FICS/smcsgx" TargetMode="External"/><Relationship Id="rId113" Type="http://schemas.openxmlformats.org/officeDocument/2006/relationships/hyperlink" Target="https://github.com/donnod/linux-sgx-mage" TargetMode="External"/><Relationship Id="rId134" Type="http://schemas.openxmlformats.org/officeDocument/2006/relationships/hyperlink" Target="https://github.com/acompany-develop/Humane-LAFW" TargetMode="External"/><Relationship Id="rId80" Type="http://schemas.openxmlformats.org/officeDocument/2006/relationships/hyperlink" Target="https://github.com/occlum/ngo" TargetMode="External"/><Relationship Id="rId155" Type="http://schemas.openxmlformats.org/officeDocument/2006/relationships/hyperlink" Target="https://github.com/lishen-nt/sgx-language-adapter" TargetMode="External"/><Relationship Id="rId176" Type="http://schemas.openxmlformats.org/officeDocument/2006/relationships/hyperlink" Target="https://github.com/TinySecurityLab/SGXRemoteAttestation" TargetMode="External"/><Relationship Id="rId197" Type="http://schemas.openxmlformats.org/officeDocument/2006/relationships/hyperlink" Target="https://github.com/FPSG-UIUC/sgx_scheduling" TargetMode="External"/><Relationship Id="rId201" Type="http://schemas.openxmlformats.org/officeDocument/2006/relationships/hyperlink" Target="https://github.com/diptyaroop/RSA_attack_CS-741-project" TargetMode="External"/><Relationship Id="rId17" Type="http://schemas.openxmlformats.org/officeDocument/2006/relationships/hyperlink" Target="https://github.com/yerzhan7/SGX_SQLite" TargetMode="External"/><Relationship Id="rId38" Type="http://schemas.openxmlformats.org/officeDocument/2006/relationships/hyperlink" Target="https://github.com/ayeks/TresorSGX" TargetMode="External"/><Relationship Id="rId59" Type="http://schemas.openxmlformats.org/officeDocument/2006/relationships/hyperlink" Target="https://github.com/NiMouh/TPDV" TargetMode="External"/><Relationship Id="rId103" Type="http://schemas.openxmlformats.org/officeDocument/2006/relationships/hyperlink" Target="https://github.com/loretanr/dp-gbdt" TargetMode="External"/><Relationship Id="rId124" Type="http://schemas.openxmlformats.org/officeDocument/2006/relationships/hyperlink" Target="https://github.com/AliyunContainerService/sgx-device-plugin" TargetMode="External"/><Relationship Id="rId70" Type="http://schemas.openxmlformats.org/officeDocument/2006/relationships/hyperlink" Target="https://github.com/bellthomas/citadel" TargetMode="External"/><Relationship Id="rId91" Type="http://schemas.openxmlformats.org/officeDocument/2006/relationships/hyperlink" Target="https://github.com/blockhousetech/sgx-sev-burrito" TargetMode="External"/><Relationship Id="rId145" Type="http://schemas.openxmlformats.org/officeDocument/2006/relationships/hyperlink" Target="https://github.com/hstoenescu/SGX-beginner-sample" TargetMode="External"/><Relationship Id="rId166" Type="http://schemas.openxmlformats.org/officeDocument/2006/relationships/hyperlink" Target="https://github.com/rupc/go-with-intel-sgx" TargetMode="External"/><Relationship Id="rId187" Type="http://schemas.openxmlformats.org/officeDocument/2006/relationships/hyperlink" Target="https://github.com/ibr-ds/SGXoMeter" TargetMode="External"/><Relationship Id="rId1" Type="http://schemas.openxmlformats.org/officeDocument/2006/relationships/hyperlink" Target="https://github.com/ctz/sgx-pwenclave" TargetMode="External"/><Relationship Id="rId212" Type="http://schemas.openxmlformats.org/officeDocument/2006/relationships/hyperlink" Target="https://github.com/mosterdt/fuzzing-intel-sgx" TargetMode="External"/><Relationship Id="rId28" Type="http://schemas.openxmlformats.org/officeDocument/2006/relationships/hyperlink" Target="https://github.com/landoxy/intel-sgx-deep-learning" TargetMode="External"/><Relationship Id="rId49" Type="http://schemas.openxmlformats.org/officeDocument/2006/relationships/hyperlink" Target="https://github.com/TLSonSGX/TLSonSGX" TargetMode="External"/><Relationship Id="rId114" Type="http://schemas.openxmlformats.org/officeDocument/2006/relationships/hyperlink" Target="https://github.com/ftes/sgx-lib" TargetMode="External"/><Relationship Id="rId60" Type="http://schemas.openxmlformats.org/officeDocument/2006/relationships/hyperlink" Target="https://github.com/SSGAalto/sgx-migration" TargetMode="External"/><Relationship Id="rId81" Type="http://schemas.openxmlformats.org/officeDocument/2006/relationships/hyperlink" Target="https://github.com/DistriNet/T3E" TargetMode="External"/><Relationship Id="rId135" Type="http://schemas.openxmlformats.org/officeDocument/2006/relationships/hyperlink" Target="https://github.com/acompany-develop/Humane-RAFW" TargetMode="External"/><Relationship Id="rId156" Type="http://schemas.openxmlformats.org/officeDocument/2006/relationships/hyperlink" Target="https://github.com/LuminousXLB/SGX-server-client" TargetMode="External"/><Relationship Id="rId177" Type="http://schemas.openxmlformats.org/officeDocument/2006/relationships/hyperlink" Target="https://github.com/TonyCode2012/sgx_wechat_app" TargetMode="External"/><Relationship Id="rId198" Type="http://schemas.openxmlformats.org/officeDocument/2006/relationships/hyperlink" Target="https://github.com/heartever/primeprobe" TargetMode="External"/><Relationship Id="rId202" Type="http://schemas.openxmlformats.org/officeDocument/2006/relationships/hyperlink" Target="https://github.com/fritzalder/faulty-point-unit" TargetMode="External"/><Relationship Id="rId18" Type="http://schemas.openxmlformats.org/officeDocument/2006/relationships/hyperlink" Target="https://github.com/intel/SGXDataCenterAttestationPrimitives" TargetMode="External"/><Relationship Id="rId39" Type="http://schemas.openxmlformats.org/officeDocument/2006/relationships/hyperlink" Target="https://github.com/Safeheron/sgx-arweave-cpp" TargetMode="External"/><Relationship Id="rId50" Type="http://schemas.openxmlformats.org/officeDocument/2006/relationships/hyperlink" Target="https://github.com/svartkanin/User-security-guarantees" TargetMode="External"/><Relationship Id="rId104" Type="http://schemas.openxmlformats.org/officeDocument/2006/relationships/hyperlink" Target="https://github.com/mominbuet/SafetyGWAS" TargetMode="External"/><Relationship Id="rId125" Type="http://schemas.openxmlformats.org/officeDocument/2006/relationships/hyperlink" Target="https://github.com/eralpsahin/edl" TargetMode="External"/><Relationship Id="rId146" Type="http://schemas.openxmlformats.org/officeDocument/2006/relationships/hyperlink" Target="https://github.com/ibr-ds/sgx-dl" TargetMode="External"/><Relationship Id="rId167" Type="http://schemas.openxmlformats.org/officeDocument/2006/relationships/hyperlink" Target="https://github.com/sangfansh/SGX101_sample_code" TargetMode="External"/><Relationship Id="rId188" Type="http://schemas.openxmlformats.org/officeDocument/2006/relationships/hyperlink" Target="https://github.com/sandeep007734/SGXGauge-Benchmark" TargetMode="External"/><Relationship Id="rId71" Type="http://schemas.openxmlformats.org/officeDocument/2006/relationships/hyperlink" Target="https://github.com/digawp/PDD" TargetMode="External"/><Relationship Id="rId92" Type="http://schemas.openxmlformats.org/officeDocument/2006/relationships/hyperlink" Target="https://github.com/sereca/SecureKeeper" TargetMode="External"/><Relationship Id="rId213" Type="http://schemas.openxmlformats.org/officeDocument/2006/relationships/hyperlink" Target="https://github.com/mustakimur/COIN-Attacks" TargetMode="External"/><Relationship Id="rId2" Type="http://schemas.openxmlformats.org/officeDocument/2006/relationships/hyperlink" Target="https://github.com/odslib/oblsort" TargetMode="External"/><Relationship Id="rId29" Type="http://schemas.openxmlformats.org/officeDocument/2006/relationships/hyperlink" Target="https://github.com/cBioLab/BiORAM-SGX" TargetMode="External"/><Relationship Id="rId40" Type="http://schemas.openxmlformats.org/officeDocument/2006/relationships/hyperlink" Target="https://github.com/commerceblock/lockbox" TargetMode="External"/><Relationship Id="rId115" Type="http://schemas.openxmlformats.org/officeDocument/2006/relationships/hyperlink" Target="https://github.com/intel/intel-sgx-ssl" TargetMode="External"/><Relationship Id="rId136" Type="http://schemas.openxmlformats.org/officeDocument/2006/relationships/hyperlink" Target="https://github.com/anrinakamura/sgx-playground" TargetMode="External"/><Relationship Id="rId157" Type="http://schemas.openxmlformats.org/officeDocument/2006/relationships/hyperlink" Target="https://github.com/mkukucka01/fast-pca-sgx" TargetMode="External"/><Relationship Id="rId178" Type="http://schemas.openxmlformats.org/officeDocument/2006/relationships/hyperlink" Target="https://github.com/tsmatz/intel-sgx-enclave-ubuntu-tutorial" TargetMode="External"/><Relationship Id="rId61" Type="http://schemas.openxmlformats.org/officeDocument/2006/relationships/hyperlink" Target="https://github.com/yi7242/SGX-vault" TargetMode="External"/><Relationship Id="rId82" Type="http://schemas.openxmlformats.org/officeDocument/2006/relationships/hyperlink" Target="https://github.com/cloud-key-store/keystore" TargetMode="External"/><Relationship Id="rId199" Type="http://schemas.openxmlformats.org/officeDocument/2006/relationships/hyperlink" Target="https://github.com/IAIK/sgxrop" TargetMode="External"/><Relationship Id="rId203" Type="http://schemas.openxmlformats.org/officeDocument/2006/relationships/hyperlink" Target="https://github.com/IAIK/sgxjail" TargetMode="External"/><Relationship Id="rId19" Type="http://schemas.openxmlformats.org/officeDocument/2006/relationships/hyperlink" Target="https://github.com/Maxul/SGX-AES-256" TargetMode="External"/></Relationships>
</file>

<file path=xl/worksheets/_rels/sheet3.xml.rels><?xml version="1.0" encoding="UTF-8" standalone="yes"?>
<Relationships xmlns="http://schemas.openxmlformats.org/package/2006/relationships"><Relationship Id="rId13" Type="http://schemas.openxmlformats.org/officeDocument/2006/relationships/hyperlink" Target="https://github.com/wangsu502/SGX-SQLite3" TargetMode="External"/><Relationship Id="rId18" Type="http://schemas.openxmlformats.org/officeDocument/2006/relationships/hyperlink" Target="https://github.com/sancus-tee/libspongent" TargetMode="External"/><Relationship Id="rId26" Type="http://schemas.openxmlformats.org/officeDocument/2006/relationships/hyperlink" Target="https://github.com/cBioLab/BiORAM-SGX" TargetMode="External"/><Relationship Id="rId39" Type="http://schemas.openxmlformats.org/officeDocument/2006/relationships/hyperlink" Target="https://github.com/lsds/TaLoS" TargetMode="External"/><Relationship Id="rId21" Type="http://schemas.openxmlformats.org/officeDocument/2006/relationships/hyperlink" Target="https://github.com/olegabu/sgx-netting" TargetMode="External"/><Relationship Id="rId34" Type="http://schemas.openxmlformats.org/officeDocument/2006/relationships/hyperlink" Target="https://github.com/ayeks/TresorSGX" TargetMode="External"/><Relationship Id="rId42" Type="http://schemas.openxmlformats.org/officeDocument/2006/relationships/hyperlink" Target="https://github.com/siddharthsyal/File-Encryption-Using-Intel-SGX" TargetMode="External"/><Relationship Id="rId47" Type="http://schemas.openxmlformats.org/officeDocument/2006/relationships/hyperlink" Target="https://github.com/sparkly9399/SGX-OpenSSL" TargetMode="External"/><Relationship Id="rId50" Type="http://schemas.openxmlformats.org/officeDocument/2006/relationships/hyperlink" Target="https://github.com/kudelskisecurity/sgx-reencrypt" TargetMode="External"/><Relationship Id="rId7" Type="http://schemas.openxmlformats.org/officeDocument/2006/relationships/hyperlink" Target="https://github.com/Jumpst3r/tensorflow-lite-sgx" TargetMode="External"/><Relationship Id="rId2" Type="http://schemas.openxmlformats.org/officeDocument/2006/relationships/hyperlink" Target="https://github.com/odslib/oblsort" TargetMode="External"/><Relationship Id="rId16" Type="http://schemas.openxmlformats.org/officeDocument/2006/relationships/hyperlink" Target="https://github.com/Maxul/SGX-AES-256" TargetMode="External"/><Relationship Id="rId29" Type="http://schemas.openxmlformats.org/officeDocument/2006/relationships/hyperlink" Target="https://github.com/ndokmai/sgx-genome-variants-search" TargetMode="External"/><Relationship Id="rId11" Type="http://schemas.openxmlformats.org/officeDocument/2006/relationships/hyperlink" Target="https://github.com/ffosilva/zlib-sgx" TargetMode="External"/><Relationship Id="rId24" Type="http://schemas.openxmlformats.org/officeDocument/2006/relationships/hyperlink" Target="https://github.com/55199789/Parallel-Oblivious-Sorter-with-SGX" TargetMode="External"/><Relationship Id="rId32" Type="http://schemas.openxmlformats.org/officeDocument/2006/relationships/hyperlink" Target="https://github.com/sangfansh/mnist-sgx" TargetMode="External"/><Relationship Id="rId37" Type="http://schemas.openxmlformats.org/officeDocument/2006/relationships/hyperlink" Target="https://github.com/keysafe-protocol/keysafe-sgx" TargetMode="External"/><Relationship Id="rId40" Type="http://schemas.openxmlformats.org/officeDocument/2006/relationships/hyperlink" Target="https://github.com/Noxy3301/CASSA" TargetMode="External"/><Relationship Id="rId45" Type="http://schemas.openxmlformats.org/officeDocument/2006/relationships/hyperlink" Target="https://github.com/hiroki-chen/SGXOram" TargetMode="External"/><Relationship Id="rId53" Type="http://schemas.openxmlformats.org/officeDocument/2006/relationships/hyperlink" Target="https://github.com/zatkh/SGX_UKVM_TEST" TargetMode="External"/><Relationship Id="rId5" Type="http://schemas.openxmlformats.org/officeDocument/2006/relationships/hyperlink" Target="https://github.com/HyperEnclave/YCSB-C-SGX" TargetMode="External"/><Relationship Id="rId10" Type="http://schemas.openxmlformats.org/officeDocument/2006/relationships/hyperlink" Target="https://github.com/enclaive/enclaive-sqlite-sgx" TargetMode="External"/><Relationship Id="rId19" Type="http://schemas.openxmlformats.org/officeDocument/2006/relationships/hyperlink" Target="https://github.com/bl4ck5un/mbedtls-SGX" TargetMode="External"/><Relationship Id="rId31" Type="http://schemas.openxmlformats.org/officeDocument/2006/relationships/hyperlink" Target="https://github.com/YeeZTech/YeeZ-Privacy-Computing" TargetMode="External"/><Relationship Id="rId44" Type="http://schemas.openxmlformats.org/officeDocument/2006/relationships/hyperlink" Target="https://github.com/oEscal/sgx-based-mix-networks" TargetMode="External"/><Relationship Id="rId52" Type="http://schemas.openxmlformats.org/officeDocument/2006/relationships/hyperlink" Target="https://github.com/yi7242/SGX-vault" TargetMode="External"/><Relationship Id="rId4" Type="http://schemas.openxmlformats.org/officeDocument/2006/relationships/hyperlink" Target="https://github.com/HawieLong/sgx-pytorch" TargetMode="External"/><Relationship Id="rId9" Type="http://schemas.openxmlformats.org/officeDocument/2006/relationships/hyperlink" Target="https://github.com/suinkang/SGX-Doom3" TargetMode="External"/><Relationship Id="rId14" Type="http://schemas.openxmlformats.org/officeDocument/2006/relationships/hyperlink" Target="https://github.com/yerzhan7/SGX_SQLite" TargetMode="External"/><Relationship Id="rId22" Type="http://schemas.openxmlformats.org/officeDocument/2006/relationships/hyperlink" Target="https://github.com/san-lab/sgx_clearing_house" TargetMode="External"/><Relationship Id="rId27" Type="http://schemas.openxmlformats.org/officeDocument/2006/relationships/hyperlink" Target="https://github.com/linbinyang/Distributed_TEEML_POC" TargetMode="External"/><Relationship Id="rId30" Type="http://schemas.openxmlformats.org/officeDocument/2006/relationships/hyperlink" Target="https://github.com/vtu81/Enchecap" TargetMode="External"/><Relationship Id="rId35" Type="http://schemas.openxmlformats.org/officeDocument/2006/relationships/hyperlink" Target="https://github.com/Safeheron/sgx-arweave-cpp" TargetMode="External"/><Relationship Id="rId43" Type="http://schemas.openxmlformats.org/officeDocument/2006/relationships/hyperlink" Target="https://github.com/svartkanin/User-security-guarantees" TargetMode="External"/><Relationship Id="rId48" Type="http://schemas.openxmlformats.org/officeDocument/2006/relationships/hyperlink" Target="https://github.com/pzhxbz/safeIO" TargetMode="External"/><Relationship Id="rId8" Type="http://schemas.openxmlformats.org/officeDocument/2006/relationships/hyperlink" Target="https://github.com/omec-project/c3po" TargetMode="External"/><Relationship Id="rId51" Type="http://schemas.openxmlformats.org/officeDocument/2006/relationships/hyperlink" Target="https://github.com/NiMouh/TPDV" TargetMode="External"/><Relationship Id="rId3" Type="http://schemas.openxmlformats.org/officeDocument/2006/relationships/hyperlink" Target="https://github.com/bytecodealliance/wasm-micro-runtime" TargetMode="External"/><Relationship Id="rId12" Type="http://schemas.openxmlformats.org/officeDocument/2006/relationships/hyperlink" Target="https://github.com/SabaEskandarian/webassemblyEnclave" TargetMode="External"/><Relationship Id="rId17" Type="http://schemas.openxmlformats.org/officeDocument/2006/relationships/hyperlink" Target="https://github.com/mfriedl/sk-sgx" TargetMode="External"/><Relationship Id="rId25" Type="http://schemas.openxmlformats.org/officeDocument/2006/relationships/hyperlink" Target="https://github.com/landoxy/intel-sgx-deep-learning" TargetMode="External"/><Relationship Id="rId33" Type="http://schemas.openxmlformats.org/officeDocument/2006/relationships/hyperlink" Target="https://github.com/swarupchandra/secure-analytics-sgx" TargetMode="External"/><Relationship Id="rId38" Type="http://schemas.openxmlformats.org/officeDocument/2006/relationships/hyperlink" Target="https://github.com/crustio/crust-sworker" TargetMode="External"/><Relationship Id="rId46" Type="http://schemas.openxmlformats.org/officeDocument/2006/relationships/hyperlink" Target="https://github.com/sparkly9399/SGX-DFC" TargetMode="External"/><Relationship Id="rId20" Type="http://schemas.openxmlformats.org/officeDocument/2006/relationships/hyperlink" Target="https://github.com/mlavacca/sgx-pkcs11" TargetMode="External"/><Relationship Id="rId41" Type="http://schemas.openxmlformats.org/officeDocument/2006/relationships/hyperlink" Target="https://github.com/occlum/sgx_protect_file" TargetMode="External"/><Relationship Id="rId54" Type="http://schemas.openxmlformats.org/officeDocument/2006/relationships/hyperlink" Target="https://github.com/shenqtao/seal_SGX" TargetMode="External"/><Relationship Id="rId1" Type="http://schemas.openxmlformats.org/officeDocument/2006/relationships/hyperlink" Target="https://github.com/ctz/sgx-pwenclave" TargetMode="External"/><Relationship Id="rId6" Type="http://schemas.openxmlformats.org/officeDocument/2006/relationships/hyperlink" Target="https://github.com/InNetworkFiltering/SGX-DPDK" TargetMode="External"/><Relationship Id="rId15" Type="http://schemas.openxmlformats.org/officeDocument/2006/relationships/hyperlink" Target="https://github.com/intel/SGXDataCenterAttestationPrimitives" TargetMode="External"/><Relationship Id="rId23" Type="http://schemas.openxmlformats.org/officeDocument/2006/relationships/hyperlink" Target="https://github.com/skalenetwork/sgxwallet" TargetMode="External"/><Relationship Id="rId28" Type="http://schemas.openxmlformats.org/officeDocument/2006/relationships/hyperlink" Target="https://github.com/Nazmus-Sadat/sgx-gwas" TargetMode="External"/><Relationship Id="rId36" Type="http://schemas.openxmlformats.org/officeDocument/2006/relationships/hyperlink" Target="https://github.com/commerceblock/lockbox" TargetMode="External"/><Relationship Id="rId49" Type="http://schemas.openxmlformats.org/officeDocument/2006/relationships/hyperlink" Target="https://github.com/dburihabwa/sgx-fs"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github.com/shenqtao/seal_SGX" TargetMode="External"/><Relationship Id="rId3" Type="http://schemas.openxmlformats.org/officeDocument/2006/relationships/hyperlink" Target="https://github.com/skalenetwork/sgxwallet" TargetMode="External"/><Relationship Id="rId7" Type="http://schemas.openxmlformats.org/officeDocument/2006/relationships/hyperlink" Target="https://github.com/zatkh/SGX_UKVM_TEST" TargetMode="External"/><Relationship Id="rId2" Type="http://schemas.openxmlformats.org/officeDocument/2006/relationships/hyperlink" Target="https://github.com/san-lab/sgx_clearing_house" TargetMode="External"/><Relationship Id="rId1" Type="http://schemas.openxmlformats.org/officeDocument/2006/relationships/hyperlink" Target="https://github.com/ctz/sgx-pwenclave" TargetMode="External"/><Relationship Id="rId6" Type="http://schemas.openxmlformats.org/officeDocument/2006/relationships/hyperlink" Target="https://github.com/pzhxbz/safeIO" TargetMode="External"/><Relationship Id="rId5" Type="http://schemas.openxmlformats.org/officeDocument/2006/relationships/hyperlink" Target="https://github.com/crustio/crust-sworker" TargetMode="External"/><Relationship Id="rId4" Type="http://schemas.openxmlformats.org/officeDocument/2006/relationships/hyperlink" Target="https://github.com/keysafe-protocol/keysafe-sgx" TargetMode="External"/><Relationship Id="rId9" Type="http://schemas.openxmlformats.org/officeDocument/2006/relationships/hyperlink" Target="https://github.com/ayeks/TresorSGX" TargetMode="Externa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1000"/>
  <sheetViews>
    <sheetView workbookViewId="0">
      <selection activeCell="E3" sqref="E3"/>
    </sheetView>
  </sheetViews>
  <sheetFormatPr baseColWidth="10" defaultColWidth="11.1640625" defaultRowHeight="15" customHeight="1"/>
  <cols>
    <col min="1" max="1" width="19.5" customWidth="1"/>
    <col min="2" max="2" width="41.83203125" customWidth="1"/>
    <col min="3" max="3" width="39.83203125" customWidth="1"/>
    <col min="4" max="4" width="3" customWidth="1"/>
    <col min="5" max="5" width="9.1640625" customWidth="1"/>
    <col min="6" max="6" width="6.83203125" customWidth="1"/>
    <col min="7" max="7" width="7.5" customWidth="1"/>
    <col min="8" max="8" width="17.1640625" customWidth="1"/>
    <col min="9" max="9" width="47.5" customWidth="1"/>
    <col min="10" max="10" width="28.33203125" customWidth="1"/>
    <col min="11" max="12" width="20.5" customWidth="1"/>
    <col min="13" max="14" width="12.1640625" customWidth="1"/>
    <col min="15" max="15" width="28.33203125" customWidth="1"/>
    <col min="16" max="16" width="73" customWidth="1"/>
    <col min="17" max="17" width="48.1640625" customWidth="1"/>
    <col min="18" max="18" width="15.1640625" customWidth="1"/>
    <col min="19" max="19" width="43.1640625" customWidth="1"/>
    <col min="20" max="20" width="10.1640625" customWidth="1"/>
  </cols>
  <sheetData>
    <row r="1" spans="1:20" ht="15.75" customHeight="1">
      <c r="A1" s="60" t="s">
        <v>0</v>
      </c>
      <c r="B1" s="60" t="s">
        <v>1</v>
      </c>
      <c r="C1" s="61" t="s">
        <v>2</v>
      </c>
      <c r="D1" s="60" t="s">
        <v>3</v>
      </c>
      <c r="E1" s="60" t="s">
        <v>4</v>
      </c>
      <c r="F1" s="60" t="s">
        <v>5</v>
      </c>
      <c r="G1" s="60" t="s">
        <v>6</v>
      </c>
      <c r="H1" s="60" t="s">
        <v>7</v>
      </c>
      <c r="I1" s="61" t="s">
        <v>8</v>
      </c>
      <c r="J1" s="62" t="s">
        <v>9</v>
      </c>
      <c r="K1" s="62" t="s">
        <v>10</v>
      </c>
      <c r="L1" s="62" t="s">
        <v>11</v>
      </c>
      <c r="M1" s="63" t="s">
        <v>12</v>
      </c>
      <c r="N1" s="63" t="s">
        <v>13</v>
      </c>
      <c r="O1" s="63" t="s">
        <v>14</v>
      </c>
      <c r="P1" s="64" t="s">
        <v>15</v>
      </c>
      <c r="Q1" s="63" t="s">
        <v>17</v>
      </c>
      <c r="R1" s="65" t="s">
        <v>18</v>
      </c>
      <c r="S1" s="63" t="s">
        <v>19</v>
      </c>
      <c r="T1" s="60" t="s">
        <v>20</v>
      </c>
    </row>
    <row r="2" spans="1:20" ht="204">
      <c r="A2" s="66" t="s">
        <v>21</v>
      </c>
      <c r="B2" s="67" t="s">
        <v>22</v>
      </c>
      <c r="C2" s="68" t="s">
        <v>23</v>
      </c>
      <c r="D2" s="66" t="s">
        <v>24</v>
      </c>
      <c r="E2" s="66">
        <v>1</v>
      </c>
      <c r="F2" s="66">
        <v>0</v>
      </c>
      <c r="G2" s="66">
        <v>0</v>
      </c>
      <c r="H2" s="66" t="s">
        <v>25</v>
      </c>
      <c r="I2" s="68" t="s">
        <v>26</v>
      </c>
      <c r="J2" s="68" t="s">
        <v>27</v>
      </c>
      <c r="K2" s="68" t="s">
        <v>28</v>
      </c>
      <c r="L2" s="66" t="b">
        <f t="shared" ref="L2:M2" si="0">TRUE()</f>
        <v>1</v>
      </c>
      <c r="M2" s="66" t="b">
        <f t="shared" si="0"/>
        <v>1</v>
      </c>
      <c r="N2" s="66">
        <v>122</v>
      </c>
      <c r="O2" s="66">
        <v>122</v>
      </c>
      <c r="P2" s="68" t="s">
        <v>29</v>
      </c>
      <c r="Q2" s="69" t="s">
        <v>30</v>
      </c>
      <c r="R2" s="70" t="s">
        <v>31</v>
      </c>
      <c r="S2" s="71" t="s">
        <v>32</v>
      </c>
      <c r="T2" s="72" t="s">
        <v>33</v>
      </c>
    </row>
    <row r="3" spans="1:20" ht="204">
      <c r="A3" s="66" t="s">
        <v>34</v>
      </c>
      <c r="B3" s="73" t="s">
        <v>35</v>
      </c>
      <c r="C3" s="68" t="s">
        <v>36</v>
      </c>
      <c r="D3" s="66" t="s">
        <v>24</v>
      </c>
      <c r="E3" s="66">
        <v>33</v>
      </c>
      <c r="F3" s="66">
        <v>7</v>
      </c>
      <c r="G3" s="66">
        <v>0</v>
      </c>
      <c r="H3" s="66" t="s">
        <v>37</v>
      </c>
      <c r="I3" s="68" t="s">
        <v>26</v>
      </c>
      <c r="J3" s="68" t="s">
        <v>27</v>
      </c>
      <c r="K3" s="68" t="s">
        <v>28</v>
      </c>
      <c r="L3" s="66" t="b">
        <f t="shared" ref="L3:M3" si="1">TRUE()</f>
        <v>1</v>
      </c>
      <c r="M3" s="66" t="b">
        <f t="shared" si="1"/>
        <v>1</v>
      </c>
      <c r="N3" s="66">
        <v>122</v>
      </c>
      <c r="O3" s="66">
        <v>122</v>
      </c>
      <c r="P3" s="68" t="s">
        <v>38</v>
      </c>
      <c r="Q3" s="69" t="s">
        <v>39</v>
      </c>
      <c r="R3" s="70" t="s">
        <v>31</v>
      </c>
      <c r="S3" s="74"/>
      <c r="T3" s="72" t="s">
        <v>33</v>
      </c>
    </row>
    <row r="4" spans="1:20" ht="34">
      <c r="A4" s="75" t="s">
        <v>40</v>
      </c>
      <c r="B4" s="76" t="s">
        <v>41</v>
      </c>
      <c r="C4" s="68" t="s">
        <v>42</v>
      </c>
      <c r="D4" s="75" t="s">
        <v>24</v>
      </c>
      <c r="E4" s="75">
        <v>0</v>
      </c>
      <c r="F4" s="75">
        <v>0</v>
      </c>
      <c r="G4" s="75">
        <v>0</v>
      </c>
      <c r="H4" s="75" t="s">
        <v>43</v>
      </c>
      <c r="I4" s="68" t="s">
        <v>44</v>
      </c>
      <c r="J4" s="68" t="s">
        <v>45</v>
      </c>
      <c r="K4" s="68" t="s">
        <v>46</v>
      </c>
      <c r="L4" s="68" t="b">
        <f t="shared" ref="L4:L5" si="2">TRUE()</f>
        <v>1</v>
      </c>
      <c r="M4" s="66" t="b">
        <f t="shared" ref="M4:M5" si="3">FALSE()</f>
        <v>0</v>
      </c>
      <c r="N4" s="66"/>
      <c r="O4" s="66"/>
      <c r="P4" s="68"/>
      <c r="Q4" s="75"/>
      <c r="R4" s="75"/>
      <c r="S4" s="75"/>
      <c r="T4" s="75" t="s">
        <v>33</v>
      </c>
    </row>
    <row r="5" spans="1:20" ht="46.5" customHeight="1">
      <c r="A5" s="75" t="s">
        <v>47</v>
      </c>
      <c r="B5" s="67" t="s">
        <v>48</v>
      </c>
      <c r="C5" s="68" t="s">
        <v>49</v>
      </c>
      <c r="D5" s="75" t="s">
        <v>24</v>
      </c>
      <c r="E5" s="75">
        <v>8</v>
      </c>
      <c r="F5" s="75">
        <v>2</v>
      </c>
      <c r="G5" s="75">
        <v>0</v>
      </c>
      <c r="H5" s="75" t="s">
        <v>50</v>
      </c>
      <c r="I5" s="68" t="s">
        <v>51</v>
      </c>
      <c r="J5" s="68" t="s">
        <v>45</v>
      </c>
      <c r="K5" s="68" t="s">
        <v>46</v>
      </c>
      <c r="L5" s="68" t="b">
        <f t="shared" si="2"/>
        <v>1</v>
      </c>
      <c r="M5" s="66" t="b">
        <f t="shared" si="3"/>
        <v>0</v>
      </c>
      <c r="N5" s="66"/>
      <c r="O5" s="66"/>
      <c r="P5" s="68"/>
      <c r="Q5" s="75"/>
      <c r="R5" s="75"/>
      <c r="S5" s="75"/>
      <c r="T5" s="75" t="s">
        <v>33</v>
      </c>
    </row>
    <row r="6" spans="1:20" ht="17">
      <c r="A6" s="75" t="s">
        <v>52</v>
      </c>
      <c r="B6" s="76" t="s">
        <v>53</v>
      </c>
      <c r="C6" s="68" t="s">
        <v>54</v>
      </c>
      <c r="D6" s="75" t="s">
        <v>55</v>
      </c>
      <c r="E6" s="75">
        <v>1327</v>
      </c>
      <c r="F6" s="75">
        <v>544</v>
      </c>
      <c r="G6" s="75">
        <v>310</v>
      </c>
      <c r="H6" s="75" t="s">
        <v>56</v>
      </c>
      <c r="I6" s="68" t="s">
        <v>57</v>
      </c>
      <c r="J6" s="68"/>
      <c r="K6" s="77" t="s">
        <v>58</v>
      </c>
      <c r="L6" s="68"/>
      <c r="M6" s="75"/>
      <c r="N6" s="75"/>
      <c r="O6" s="75"/>
      <c r="P6" s="75"/>
      <c r="Q6" s="75"/>
      <c r="R6" s="75"/>
      <c r="S6" s="75"/>
      <c r="T6" s="75" t="s">
        <v>59</v>
      </c>
    </row>
    <row r="7" spans="1:20" ht="17">
      <c r="A7" s="75" t="s">
        <v>60</v>
      </c>
      <c r="B7" s="76" t="s">
        <v>61</v>
      </c>
      <c r="C7" s="68"/>
      <c r="D7" s="75" t="s">
        <v>55</v>
      </c>
      <c r="E7" s="75">
        <v>2</v>
      </c>
      <c r="F7" s="75">
        <v>1</v>
      </c>
      <c r="G7" s="75">
        <v>0</v>
      </c>
      <c r="H7" s="75" t="s">
        <v>62</v>
      </c>
      <c r="I7" s="68" t="s">
        <v>63</v>
      </c>
      <c r="J7" s="68"/>
      <c r="K7" s="77" t="s">
        <v>58</v>
      </c>
      <c r="L7" s="68"/>
      <c r="M7" s="75"/>
      <c r="N7" s="75"/>
      <c r="O7" s="75"/>
      <c r="P7" s="75"/>
      <c r="Q7" s="75"/>
      <c r="R7" s="75"/>
      <c r="S7" s="75"/>
      <c r="T7" s="75" t="s">
        <v>59</v>
      </c>
    </row>
    <row r="8" spans="1:20" ht="15.75" customHeight="1">
      <c r="A8" s="75" t="s">
        <v>64</v>
      </c>
      <c r="B8" s="76" t="s">
        <v>65</v>
      </c>
      <c r="C8" s="68"/>
      <c r="D8" s="75" t="s">
        <v>55</v>
      </c>
      <c r="E8" s="75">
        <v>1</v>
      </c>
      <c r="F8" s="75">
        <v>0</v>
      </c>
      <c r="G8" s="75">
        <v>0</v>
      </c>
      <c r="H8" s="75" t="s">
        <v>66</v>
      </c>
      <c r="I8" s="68" t="s">
        <v>63</v>
      </c>
      <c r="J8" s="68"/>
      <c r="K8" s="77" t="s">
        <v>58</v>
      </c>
      <c r="L8" s="68"/>
      <c r="M8" s="75"/>
      <c r="N8" s="75"/>
      <c r="O8" s="75"/>
      <c r="P8" s="75"/>
      <c r="Q8" s="75"/>
      <c r="R8" s="75"/>
      <c r="S8" s="75"/>
      <c r="T8" s="75" t="s">
        <v>59</v>
      </c>
    </row>
    <row r="9" spans="1:20" ht="17">
      <c r="A9" s="75" t="s">
        <v>67</v>
      </c>
      <c r="B9" s="76" t="s">
        <v>68</v>
      </c>
      <c r="C9" s="68"/>
      <c r="D9" s="75" t="s">
        <v>55</v>
      </c>
      <c r="E9" s="75">
        <v>0</v>
      </c>
      <c r="F9" s="75">
        <v>0</v>
      </c>
      <c r="G9" s="75">
        <v>0</v>
      </c>
      <c r="H9" s="75" t="s">
        <v>69</v>
      </c>
      <c r="I9" s="68" t="s">
        <v>63</v>
      </c>
      <c r="J9" s="68"/>
      <c r="K9" s="77" t="s">
        <v>58</v>
      </c>
      <c r="L9" s="68"/>
      <c r="M9" s="75"/>
      <c r="N9" s="75"/>
      <c r="O9" s="75"/>
      <c r="P9" s="75"/>
      <c r="Q9" s="75"/>
      <c r="R9" s="75"/>
      <c r="S9" s="75"/>
      <c r="T9" s="75" t="s">
        <v>59</v>
      </c>
    </row>
    <row r="10" spans="1:20" ht="17">
      <c r="A10" s="75" t="s">
        <v>70</v>
      </c>
      <c r="B10" s="76" t="s">
        <v>71</v>
      </c>
      <c r="C10" s="68" t="s">
        <v>72</v>
      </c>
      <c r="D10" s="75" t="s">
        <v>55</v>
      </c>
      <c r="E10" s="75">
        <v>12</v>
      </c>
      <c r="F10" s="75">
        <v>20</v>
      </c>
      <c r="G10" s="75">
        <v>2</v>
      </c>
      <c r="H10" s="75" t="s">
        <v>73</v>
      </c>
      <c r="I10" s="68" t="s">
        <v>63</v>
      </c>
      <c r="J10" s="68"/>
      <c r="K10" s="77" t="s">
        <v>58</v>
      </c>
      <c r="L10" s="68"/>
      <c r="M10" s="75"/>
      <c r="N10" s="75"/>
      <c r="O10" s="75"/>
      <c r="P10" s="75"/>
      <c r="Q10" s="75"/>
      <c r="R10" s="75"/>
      <c r="S10" s="75"/>
      <c r="T10" s="75" t="s">
        <v>59</v>
      </c>
    </row>
    <row r="11" spans="1:20" ht="15.75" customHeight="1">
      <c r="A11" s="75" t="s">
        <v>74</v>
      </c>
      <c r="B11" s="76" t="s">
        <v>75</v>
      </c>
      <c r="C11" s="68" t="s">
        <v>76</v>
      </c>
      <c r="D11" s="75" t="s">
        <v>24</v>
      </c>
      <c r="E11" s="75">
        <v>11</v>
      </c>
      <c r="F11" s="75">
        <v>4</v>
      </c>
      <c r="G11" s="75">
        <v>0</v>
      </c>
      <c r="H11" s="75" t="s">
        <v>77</v>
      </c>
      <c r="I11" s="78" t="s">
        <v>78</v>
      </c>
      <c r="J11" s="68"/>
      <c r="K11" s="77" t="s">
        <v>58</v>
      </c>
      <c r="L11" s="68"/>
      <c r="M11" s="75"/>
      <c r="N11" s="75"/>
      <c r="O11" s="75"/>
      <c r="P11" s="75"/>
      <c r="Q11" s="75"/>
      <c r="R11" s="75"/>
      <c r="S11" s="75"/>
      <c r="T11" s="75" t="s">
        <v>59</v>
      </c>
    </row>
    <row r="12" spans="1:20" ht="17">
      <c r="A12" s="66" t="s">
        <v>79</v>
      </c>
      <c r="B12" s="67" t="s">
        <v>80</v>
      </c>
      <c r="C12" s="68"/>
      <c r="D12" s="66" t="s">
        <v>55</v>
      </c>
      <c r="E12" s="66">
        <v>1</v>
      </c>
      <c r="F12" s="66">
        <v>1</v>
      </c>
      <c r="G12" s="66">
        <v>0</v>
      </c>
      <c r="H12" s="66" t="s">
        <v>81</v>
      </c>
      <c r="I12" s="78" t="s">
        <v>82</v>
      </c>
      <c r="J12" s="68"/>
      <c r="K12" s="68" t="s">
        <v>58</v>
      </c>
      <c r="L12" s="68"/>
      <c r="M12" s="66"/>
      <c r="N12" s="66"/>
      <c r="O12" s="66"/>
      <c r="P12" s="66"/>
      <c r="Q12" s="66"/>
      <c r="R12" s="66"/>
      <c r="S12" s="66"/>
      <c r="T12" s="75" t="s">
        <v>59</v>
      </c>
    </row>
    <row r="13" spans="1:20" ht="51">
      <c r="A13" s="75" t="s">
        <v>83</v>
      </c>
      <c r="B13" s="76" t="s">
        <v>84</v>
      </c>
      <c r="C13" s="68"/>
      <c r="D13" s="75"/>
      <c r="E13" s="75">
        <v>45</v>
      </c>
      <c r="F13" s="75">
        <v>10</v>
      </c>
      <c r="G13" s="75">
        <v>0</v>
      </c>
      <c r="H13" s="75" t="s">
        <v>85</v>
      </c>
      <c r="I13" s="78" t="s">
        <v>86</v>
      </c>
      <c r="J13" s="68"/>
      <c r="K13" s="79" t="s">
        <v>87</v>
      </c>
      <c r="L13" s="68"/>
      <c r="M13" s="75"/>
      <c r="N13" s="75"/>
      <c r="O13" s="75"/>
      <c r="P13" s="75"/>
      <c r="Q13" s="75"/>
      <c r="R13" s="75"/>
      <c r="S13" s="75"/>
      <c r="T13" s="75" t="s">
        <v>88</v>
      </c>
    </row>
    <row r="14" spans="1:20" ht="15.75" customHeight="1">
      <c r="A14" s="80" t="s">
        <v>89</v>
      </c>
      <c r="B14" s="81" t="s">
        <v>90</v>
      </c>
      <c r="C14" s="82" t="s">
        <v>91</v>
      </c>
      <c r="D14" s="80" t="s">
        <v>55</v>
      </c>
      <c r="E14" s="80">
        <v>6</v>
      </c>
      <c r="F14" s="80">
        <v>3</v>
      </c>
      <c r="G14" s="80">
        <v>0</v>
      </c>
      <c r="H14" s="80" t="s">
        <v>92</v>
      </c>
      <c r="I14" s="83" t="s">
        <v>93</v>
      </c>
      <c r="J14" s="82" t="s">
        <v>94</v>
      </c>
      <c r="K14" s="82" t="s">
        <v>58</v>
      </c>
      <c r="L14" s="82" t="b">
        <f t="shared" ref="L14:L22" si="4">TRUE()</f>
        <v>1</v>
      </c>
      <c r="M14" s="84" t="b">
        <f t="shared" ref="M14:M22" si="5">FALSE()</f>
        <v>0</v>
      </c>
      <c r="N14" s="84"/>
      <c r="O14" s="84"/>
      <c r="P14" s="82"/>
      <c r="Q14" s="80"/>
      <c r="R14" s="80"/>
      <c r="S14" s="80"/>
      <c r="T14" s="80" t="s">
        <v>88</v>
      </c>
    </row>
    <row r="15" spans="1:20" ht="15.75" customHeight="1">
      <c r="A15" s="85" t="s">
        <v>95</v>
      </c>
      <c r="B15" s="86" t="s">
        <v>96</v>
      </c>
      <c r="C15" s="87" t="s">
        <v>97</v>
      </c>
      <c r="D15" s="85" t="s">
        <v>24</v>
      </c>
      <c r="E15" s="85">
        <v>4951</v>
      </c>
      <c r="F15" s="85">
        <v>624</v>
      </c>
      <c r="G15" s="85">
        <v>382</v>
      </c>
      <c r="H15" s="85" t="s">
        <v>98</v>
      </c>
      <c r="I15" s="87" t="s">
        <v>99</v>
      </c>
      <c r="J15" s="87" t="s">
        <v>94</v>
      </c>
      <c r="K15" s="87" t="s">
        <v>100</v>
      </c>
      <c r="L15" s="87" t="b">
        <f t="shared" si="4"/>
        <v>1</v>
      </c>
      <c r="M15" s="88" t="b">
        <f t="shared" si="5"/>
        <v>0</v>
      </c>
      <c r="N15" s="88"/>
      <c r="O15" s="88"/>
      <c r="P15" s="87"/>
      <c r="Q15" s="85"/>
      <c r="R15" s="85"/>
      <c r="S15" s="85"/>
      <c r="T15" s="85" t="s">
        <v>101</v>
      </c>
    </row>
    <row r="16" spans="1:20" ht="15.75" customHeight="1">
      <c r="A16" s="85" t="s">
        <v>102</v>
      </c>
      <c r="B16" s="86" t="s">
        <v>103</v>
      </c>
      <c r="C16" s="87"/>
      <c r="D16" s="85" t="s">
        <v>55</v>
      </c>
      <c r="E16" s="85">
        <v>2</v>
      </c>
      <c r="F16" s="85">
        <v>1</v>
      </c>
      <c r="G16" s="85">
        <v>1</v>
      </c>
      <c r="H16" s="85" t="s">
        <v>104</v>
      </c>
      <c r="I16" s="87" t="s">
        <v>105</v>
      </c>
      <c r="J16" s="87" t="s">
        <v>94</v>
      </c>
      <c r="K16" s="87" t="s">
        <v>106</v>
      </c>
      <c r="L16" s="87" t="b">
        <f t="shared" si="4"/>
        <v>1</v>
      </c>
      <c r="M16" s="88" t="b">
        <f t="shared" si="5"/>
        <v>0</v>
      </c>
      <c r="N16" s="88"/>
      <c r="O16" s="88"/>
      <c r="P16" s="87"/>
      <c r="Q16" s="85"/>
      <c r="R16" s="85"/>
      <c r="S16" s="85"/>
      <c r="T16" s="85" t="s">
        <v>101</v>
      </c>
    </row>
    <row r="17" spans="1:20" ht="17">
      <c r="A17" s="85" t="s">
        <v>107</v>
      </c>
      <c r="B17" s="86" t="s">
        <v>108</v>
      </c>
      <c r="C17" s="87"/>
      <c r="D17" s="85" t="s">
        <v>24</v>
      </c>
      <c r="E17" s="85">
        <v>1</v>
      </c>
      <c r="F17" s="85">
        <v>1</v>
      </c>
      <c r="G17" s="85">
        <v>0</v>
      </c>
      <c r="H17" s="85" t="s">
        <v>109</v>
      </c>
      <c r="I17" s="87" t="s">
        <v>110</v>
      </c>
      <c r="J17" s="87" t="s">
        <v>94</v>
      </c>
      <c r="K17" s="87" t="s">
        <v>106</v>
      </c>
      <c r="L17" s="87" t="b">
        <f t="shared" si="4"/>
        <v>1</v>
      </c>
      <c r="M17" s="88" t="b">
        <f t="shared" si="5"/>
        <v>0</v>
      </c>
      <c r="N17" s="88"/>
      <c r="O17" s="88"/>
      <c r="P17" s="87"/>
      <c r="Q17" s="85"/>
      <c r="R17" s="85"/>
      <c r="S17" s="85"/>
      <c r="T17" s="85" t="s">
        <v>101</v>
      </c>
    </row>
    <row r="18" spans="1:20" ht="15.75" customHeight="1">
      <c r="A18" s="85" t="s">
        <v>111</v>
      </c>
      <c r="B18" s="86" t="s">
        <v>112</v>
      </c>
      <c r="C18" s="87" t="s">
        <v>113</v>
      </c>
      <c r="D18" s="85" t="s">
        <v>24</v>
      </c>
      <c r="E18" s="85">
        <v>16</v>
      </c>
      <c r="F18" s="85">
        <v>4</v>
      </c>
      <c r="G18" s="85">
        <v>1</v>
      </c>
      <c r="H18" s="85" t="s">
        <v>114</v>
      </c>
      <c r="I18" s="87" t="s">
        <v>115</v>
      </c>
      <c r="J18" s="87" t="s">
        <v>94</v>
      </c>
      <c r="K18" s="87" t="s">
        <v>116</v>
      </c>
      <c r="L18" s="87" t="b">
        <f t="shared" si="4"/>
        <v>1</v>
      </c>
      <c r="M18" s="88" t="b">
        <f t="shared" si="5"/>
        <v>0</v>
      </c>
      <c r="N18" s="88"/>
      <c r="O18" s="88"/>
      <c r="P18" s="87"/>
      <c r="Q18" s="85"/>
      <c r="R18" s="85"/>
      <c r="S18" s="85"/>
      <c r="T18" s="85" t="s">
        <v>101</v>
      </c>
    </row>
    <row r="19" spans="1:20" ht="15.75" customHeight="1">
      <c r="A19" s="85" t="s">
        <v>117</v>
      </c>
      <c r="B19" s="86" t="s">
        <v>118</v>
      </c>
      <c r="C19" s="87" t="s">
        <v>119</v>
      </c>
      <c r="D19" s="85" t="s">
        <v>55</v>
      </c>
      <c r="E19" s="85">
        <v>5</v>
      </c>
      <c r="F19" s="85">
        <v>4</v>
      </c>
      <c r="G19" s="85">
        <v>0</v>
      </c>
      <c r="H19" s="85" t="s">
        <v>120</v>
      </c>
      <c r="I19" s="87" t="s">
        <v>121</v>
      </c>
      <c r="J19" s="87" t="s">
        <v>94</v>
      </c>
      <c r="K19" s="87" t="s">
        <v>106</v>
      </c>
      <c r="L19" s="87" t="b">
        <f t="shared" si="4"/>
        <v>1</v>
      </c>
      <c r="M19" s="88" t="b">
        <f t="shared" si="5"/>
        <v>0</v>
      </c>
      <c r="N19" s="88"/>
      <c r="O19" s="88"/>
      <c r="P19" s="87"/>
      <c r="Q19" s="85"/>
      <c r="R19" s="85"/>
      <c r="S19" s="85"/>
      <c r="T19" s="85" t="s">
        <v>101</v>
      </c>
    </row>
    <row r="20" spans="1:20" ht="34">
      <c r="A20" s="88" t="s">
        <v>122</v>
      </c>
      <c r="B20" s="86" t="s">
        <v>123</v>
      </c>
      <c r="C20" s="87"/>
      <c r="D20" s="88" t="s">
        <v>55</v>
      </c>
      <c r="E20" s="88">
        <v>51</v>
      </c>
      <c r="F20" s="88">
        <v>31</v>
      </c>
      <c r="G20" s="88">
        <v>0</v>
      </c>
      <c r="H20" s="88" t="s">
        <v>124</v>
      </c>
      <c r="I20" s="89" t="s">
        <v>125</v>
      </c>
      <c r="J20" s="87" t="s">
        <v>94</v>
      </c>
      <c r="K20" s="87" t="s">
        <v>116</v>
      </c>
      <c r="L20" s="88" t="b">
        <f t="shared" si="4"/>
        <v>1</v>
      </c>
      <c r="M20" s="88" t="b">
        <f t="shared" si="5"/>
        <v>0</v>
      </c>
      <c r="N20" s="88"/>
      <c r="O20" s="88"/>
      <c r="P20" s="90"/>
      <c r="Q20" s="88"/>
      <c r="R20" s="88"/>
      <c r="S20" s="88"/>
      <c r="T20" s="85" t="s">
        <v>101</v>
      </c>
    </row>
    <row r="21" spans="1:20" ht="15.75" customHeight="1">
      <c r="A21" s="88" t="s">
        <v>126</v>
      </c>
      <c r="B21" s="86" t="s">
        <v>127</v>
      </c>
      <c r="C21" s="87"/>
      <c r="D21" s="88" t="s">
        <v>55</v>
      </c>
      <c r="E21" s="88">
        <v>3</v>
      </c>
      <c r="F21" s="88">
        <v>0</v>
      </c>
      <c r="G21" s="88">
        <v>0</v>
      </c>
      <c r="H21" s="88" t="s">
        <v>128</v>
      </c>
      <c r="I21" s="89" t="s">
        <v>129</v>
      </c>
      <c r="J21" s="87" t="s">
        <v>94</v>
      </c>
      <c r="K21" s="87" t="s">
        <v>106</v>
      </c>
      <c r="L21" s="88" t="b">
        <f t="shared" si="4"/>
        <v>1</v>
      </c>
      <c r="M21" s="88" t="b">
        <f t="shared" si="5"/>
        <v>0</v>
      </c>
      <c r="N21" s="88"/>
      <c r="O21" s="88"/>
      <c r="P21" s="90"/>
      <c r="Q21" s="88"/>
      <c r="R21" s="88"/>
      <c r="S21" s="88"/>
      <c r="T21" s="85" t="s">
        <v>101</v>
      </c>
    </row>
    <row r="22" spans="1:20" ht="15.75" customHeight="1">
      <c r="A22" s="85" t="s">
        <v>130</v>
      </c>
      <c r="B22" s="86" t="s">
        <v>131</v>
      </c>
      <c r="C22" s="87" t="s">
        <v>132</v>
      </c>
      <c r="D22" s="85" t="s">
        <v>24</v>
      </c>
      <c r="E22" s="85">
        <v>14</v>
      </c>
      <c r="F22" s="85">
        <v>4</v>
      </c>
      <c r="G22" s="85">
        <v>1</v>
      </c>
      <c r="H22" s="85" t="s">
        <v>133</v>
      </c>
      <c r="I22" s="87" t="s">
        <v>134</v>
      </c>
      <c r="J22" s="87" t="s">
        <v>94</v>
      </c>
      <c r="K22" s="87" t="s">
        <v>135</v>
      </c>
      <c r="L22" s="87" t="b">
        <f t="shared" si="4"/>
        <v>1</v>
      </c>
      <c r="M22" s="88" t="b">
        <f t="shared" si="5"/>
        <v>0</v>
      </c>
      <c r="N22" s="88"/>
      <c r="O22" s="88"/>
      <c r="P22" s="87"/>
      <c r="Q22" s="85"/>
      <c r="R22" s="85"/>
      <c r="S22" s="85"/>
      <c r="T22" s="85" t="s">
        <v>136</v>
      </c>
    </row>
    <row r="23" spans="1:20" ht="15.75" customHeight="1">
      <c r="A23" s="85" t="s">
        <v>137</v>
      </c>
      <c r="B23" s="86" t="s">
        <v>138</v>
      </c>
      <c r="C23" s="87" t="s">
        <v>139</v>
      </c>
      <c r="D23" s="85" t="s">
        <v>24</v>
      </c>
      <c r="E23" s="85">
        <v>2</v>
      </c>
      <c r="F23" s="85">
        <v>0</v>
      </c>
      <c r="G23" s="85">
        <v>1</v>
      </c>
      <c r="H23" s="85" t="s">
        <v>140</v>
      </c>
      <c r="I23" s="87" t="s">
        <v>141</v>
      </c>
      <c r="J23" s="87" t="s">
        <v>94</v>
      </c>
      <c r="K23" s="87" t="s">
        <v>106</v>
      </c>
      <c r="L23" s="88" t="b">
        <f t="shared" ref="L23:M23" si="6">FALSE()</f>
        <v>0</v>
      </c>
      <c r="M23" s="88" t="b">
        <f t="shared" si="6"/>
        <v>0</v>
      </c>
      <c r="N23" s="88"/>
      <c r="O23" s="88"/>
      <c r="P23" s="87"/>
      <c r="Q23" s="85"/>
      <c r="R23" s="85"/>
      <c r="S23" s="85"/>
      <c r="T23" s="85" t="s">
        <v>101</v>
      </c>
    </row>
    <row r="24" spans="1:20" ht="33.75" customHeight="1">
      <c r="A24" s="85" t="s">
        <v>142</v>
      </c>
      <c r="B24" s="86" t="s">
        <v>143</v>
      </c>
      <c r="C24" s="87" t="s">
        <v>144</v>
      </c>
      <c r="D24" s="85" t="s">
        <v>145</v>
      </c>
      <c r="E24" s="85">
        <v>4</v>
      </c>
      <c r="F24" s="85">
        <v>0</v>
      </c>
      <c r="G24" s="85">
        <v>0</v>
      </c>
      <c r="H24" s="85" t="s">
        <v>146</v>
      </c>
      <c r="I24" s="89" t="s">
        <v>147</v>
      </c>
      <c r="J24" s="87" t="s">
        <v>94</v>
      </c>
      <c r="K24" s="87" t="s">
        <v>106</v>
      </c>
      <c r="L24" s="87" t="b">
        <f t="shared" ref="L24:M24" si="7">FALSE()</f>
        <v>0</v>
      </c>
      <c r="M24" s="88" t="b">
        <f t="shared" si="7"/>
        <v>0</v>
      </c>
      <c r="N24" s="88"/>
      <c r="O24" s="88"/>
      <c r="P24" s="87"/>
      <c r="Q24" s="85"/>
      <c r="R24" s="85"/>
      <c r="S24" s="85"/>
      <c r="T24" s="85" t="s">
        <v>101</v>
      </c>
    </row>
    <row r="25" spans="1:20" ht="15.75" customHeight="1">
      <c r="A25" s="85" t="s">
        <v>148</v>
      </c>
      <c r="B25" s="86" t="s">
        <v>149</v>
      </c>
      <c r="C25" s="87" t="s">
        <v>150</v>
      </c>
      <c r="D25" s="85" t="s">
        <v>55</v>
      </c>
      <c r="E25" s="85">
        <v>8</v>
      </c>
      <c r="F25" s="85">
        <v>2</v>
      </c>
      <c r="G25" s="85">
        <v>2</v>
      </c>
      <c r="H25" s="85" t="s">
        <v>151</v>
      </c>
      <c r="I25" s="87" t="s">
        <v>152</v>
      </c>
      <c r="J25" s="87" t="s">
        <v>94</v>
      </c>
      <c r="K25" s="87" t="s">
        <v>100</v>
      </c>
      <c r="L25" s="88" t="b">
        <f t="shared" ref="L25:M25" si="8">FALSE()</f>
        <v>0</v>
      </c>
      <c r="M25" s="88" t="b">
        <f t="shared" si="8"/>
        <v>0</v>
      </c>
      <c r="N25" s="88"/>
      <c r="O25" s="88"/>
      <c r="P25" s="87"/>
      <c r="Q25" s="85"/>
      <c r="R25" s="85"/>
      <c r="S25" s="85"/>
      <c r="T25" s="85" t="s">
        <v>101</v>
      </c>
    </row>
    <row r="26" spans="1:20" ht="15.75" customHeight="1">
      <c r="A26" s="85" t="s">
        <v>153</v>
      </c>
      <c r="B26" s="86" t="s">
        <v>154</v>
      </c>
      <c r="C26" s="87" t="s">
        <v>155</v>
      </c>
      <c r="D26" s="85" t="s">
        <v>24</v>
      </c>
      <c r="E26" s="85">
        <v>13</v>
      </c>
      <c r="F26" s="85">
        <v>5</v>
      </c>
      <c r="G26" s="85">
        <v>1</v>
      </c>
      <c r="H26" s="85" t="s">
        <v>156</v>
      </c>
      <c r="I26" s="87" t="s">
        <v>157</v>
      </c>
      <c r="J26" s="87" t="s">
        <v>94</v>
      </c>
      <c r="K26" s="87" t="s">
        <v>106</v>
      </c>
      <c r="L26" s="88" t="b">
        <f t="shared" ref="L26:M26" si="9">FALSE()</f>
        <v>0</v>
      </c>
      <c r="M26" s="88" t="b">
        <f t="shared" si="9"/>
        <v>0</v>
      </c>
      <c r="N26" s="88"/>
      <c r="O26" s="88"/>
      <c r="P26" s="87"/>
      <c r="Q26" s="85"/>
      <c r="R26" s="85"/>
      <c r="S26" s="85"/>
      <c r="T26" s="85" t="s">
        <v>101</v>
      </c>
    </row>
    <row r="27" spans="1:20" ht="15.75" customHeight="1">
      <c r="A27" s="85" t="s">
        <v>158</v>
      </c>
      <c r="B27" s="86" t="s">
        <v>159</v>
      </c>
      <c r="C27" s="87" t="s">
        <v>160</v>
      </c>
      <c r="D27" s="85" t="s">
        <v>24</v>
      </c>
      <c r="E27" s="85">
        <v>60</v>
      </c>
      <c r="F27" s="85">
        <v>15</v>
      </c>
      <c r="G27" s="85">
        <v>8</v>
      </c>
      <c r="H27" s="85" t="s">
        <v>161</v>
      </c>
      <c r="I27" s="87" t="s">
        <v>162</v>
      </c>
      <c r="J27" s="87" t="s">
        <v>94</v>
      </c>
      <c r="K27" s="87" t="s">
        <v>106</v>
      </c>
      <c r="L27" s="88" t="b">
        <f t="shared" ref="L27:M27" si="10">FALSE()</f>
        <v>0</v>
      </c>
      <c r="M27" s="88" t="b">
        <f t="shared" si="10"/>
        <v>0</v>
      </c>
      <c r="N27" s="88"/>
      <c r="O27" s="88"/>
      <c r="P27" s="87"/>
      <c r="Q27" s="85"/>
      <c r="R27" s="85"/>
      <c r="S27" s="85"/>
      <c r="T27" s="85" t="s">
        <v>101</v>
      </c>
    </row>
    <row r="28" spans="1:20" ht="15.75" customHeight="1">
      <c r="A28" s="85" t="s">
        <v>163</v>
      </c>
      <c r="B28" s="86" t="s">
        <v>164</v>
      </c>
      <c r="C28" s="87"/>
      <c r="D28" s="85" t="s">
        <v>55</v>
      </c>
      <c r="E28" s="85">
        <v>278</v>
      </c>
      <c r="F28" s="85">
        <v>165</v>
      </c>
      <c r="G28" s="85">
        <v>107</v>
      </c>
      <c r="H28" s="85" t="s">
        <v>165</v>
      </c>
      <c r="I28" s="89" t="s">
        <v>166</v>
      </c>
      <c r="J28" s="87" t="s">
        <v>167</v>
      </c>
      <c r="K28" s="87" t="s">
        <v>28</v>
      </c>
      <c r="L28" s="87" t="b">
        <f t="shared" ref="L28:L30" si="11">TRUE()</f>
        <v>1</v>
      </c>
      <c r="M28" s="88" t="b">
        <f t="shared" ref="M28:M30" si="12">FALSE()</f>
        <v>0</v>
      </c>
      <c r="N28" s="88"/>
      <c r="O28" s="88"/>
      <c r="P28" s="87"/>
      <c r="Q28" s="85"/>
      <c r="R28" s="85"/>
      <c r="S28" s="85"/>
      <c r="T28" s="85" t="s">
        <v>101</v>
      </c>
    </row>
    <row r="29" spans="1:20" ht="15.75" customHeight="1">
      <c r="A29" s="85" t="s">
        <v>168</v>
      </c>
      <c r="B29" s="86" t="s">
        <v>169</v>
      </c>
      <c r="C29" s="87" t="s">
        <v>170</v>
      </c>
      <c r="D29" s="85" t="s">
        <v>55</v>
      </c>
      <c r="E29" s="85">
        <v>9</v>
      </c>
      <c r="F29" s="85">
        <v>1</v>
      </c>
      <c r="G29" s="85">
        <v>1</v>
      </c>
      <c r="H29" s="85" t="s">
        <v>171</v>
      </c>
      <c r="I29" s="89" t="s">
        <v>172</v>
      </c>
      <c r="J29" s="87" t="s">
        <v>167</v>
      </c>
      <c r="K29" s="87" t="s">
        <v>28</v>
      </c>
      <c r="L29" s="87" t="b">
        <f t="shared" si="11"/>
        <v>1</v>
      </c>
      <c r="M29" s="88" t="b">
        <f t="shared" si="12"/>
        <v>0</v>
      </c>
      <c r="N29" s="88"/>
      <c r="O29" s="88"/>
      <c r="P29" s="87"/>
      <c r="Q29" s="85"/>
      <c r="R29" s="85"/>
      <c r="S29" s="85"/>
      <c r="T29" s="85" t="s">
        <v>101</v>
      </c>
    </row>
    <row r="30" spans="1:20" ht="15.75" customHeight="1">
      <c r="A30" s="85" t="s">
        <v>173</v>
      </c>
      <c r="B30" s="86" t="s">
        <v>174</v>
      </c>
      <c r="C30" s="87" t="s">
        <v>175</v>
      </c>
      <c r="D30" s="85" t="s">
        <v>24</v>
      </c>
      <c r="E30" s="85">
        <v>10</v>
      </c>
      <c r="F30" s="85">
        <v>1</v>
      </c>
      <c r="G30" s="85">
        <v>0</v>
      </c>
      <c r="H30" s="85" t="s">
        <v>176</v>
      </c>
      <c r="I30" s="89" t="s">
        <v>177</v>
      </c>
      <c r="J30" s="87" t="s">
        <v>167</v>
      </c>
      <c r="K30" s="87" t="s">
        <v>28</v>
      </c>
      <c r="L30" s="87" t="b">
        <f t="shared" si="11"/>
        <v>1</v>
      </c>
      <c r="M30" s="88" t="b">
        <f t="shared" si="12"/>
        <v>0</v>
      </c>
      <c r="N30" s="88"/>
      <c r="O30" s="88"/>
      <c r="P30" s="87"/>
      <c r="Q30" s="85"/>
      <c r="R30" s="85"/>
      <c r="S30" s="85"/>
      <c r="T30" s="85" t="s">
        <v>101</v>
      </c>
    </row>
    <row r="31" spans="1:20" ht="15.75" customHeight="1">
      <c r="A31" s="85" t="s">
        <v>178</v>
      </c>
      <c r="B31" s="86" t="s">
        <v>179</v>
      </c>
      <c r="C31" s="87" t="s">
        <v>180</v>
      </c>
      <c r="D31" s="85" t="s">
        <v>55</v>
      </c>
      <c r="E31" s="85">
        <v>1</v>
      </c>
      <c r="F31" s="85">
        <v>0</v>
      </c>
      <c r="G31" s="85">
        <v>0</v>
      </c>
      <c r="H31" s="85" t="s">
        <v>181</v>
      </c>
      <c r="I31" s="89" t="s">
        <v>182</v>
      </c>
      <c r="J31" s="87" t="s">
        <v>167</v>
      </c>
      <c r="K31" s="87" t="s">
        <v>28</v>
      </c>
      <c r="L31" s="88" t="b">
        <f t="shared" ref="L31:M31" si="13">FALSE()</f>
        <v>0</v>
      </c>
      <c r="M31" s="88" t="b">
        <f t="shared" si="13"/>
        <v>0</v>
      </c>
      <c r="N31" s="88"/>
      <c r="O31" s="88"/>
      <c r="P31" s="87"/>
      <c r="Q31" s="85"/>
      <c r="R31" s="85"/>
      <c r="S31" s="85"/>
      <c r="T31" s="85" t="s">
        <v>101</v>
      </c>
    </row>
    <row r="32" spans="1:20" ht="15.75" customHeight="1">
      <c r="A32" s="88" t="s">
        <v>183</v>
      </c>
      <c r="B32" s="86" t="s">
        <v>184</v>
      </c>
      <c r="C32" s="87" t="s">
        <v>185</v>
      </c>
      <c r="D32" s="88" t="s">
        <v>24</v>
      </c>
      <c r="E32" s="88">
        <v>91</v>
      </c>
      <c r="F32" s="88">
        <v>32</v>
      </c>
      <c r="G32" s="88">
        <v>8</v>
      </c>
      <c r="H32" s="88" t="s">
        <v>186</v>
      </c>
      <c r="I32" s="87" t="s">
        <v>187</v>
      </c>
      <c r="J32" s="87" t="s">
        <v>27</v>
      </c>
      <c r="K32" s="87" t="s">
        <v>28</v>
      </c>
      <c r="L32" s="88" t="b">
        <f t="shared" ref="L32:L33" si="14">TRUE()</f>
        <v>1</v>
      </c>
      <c r="M32" s="88" t="b">
        <f t="shared" ref="M32:M33" si="15">FALSE()</f>
        <v>0</v>
      </c>
      <c r="N32" s="88"/>
      <c r="O32" s="88"/>
      <c r="P32" s="87"/>
      <c r="Q32" s="88"/>
      <c r="R32" s="88"/>
      <c r="S32" s="88"/>
      <c r="T32" s="85" t="s">
        <v>101</v>
      </c>
    </row>
    <row r="33" spans="1:20" ht="15.75" customHeight="1">
      <c r="A33" s="88" t="s">
        <v>188</v>
      </c>
      <c r="B33" s="86" t="s">
        <v>189</v>
      </c>
      <c r="C33" s="87" t="s">
        <v>190</v>
      </c>
      <c r="D33" s="88" t="s">
        <v>24</v>
      </c>
      <c r="E33" s="88">
        <v>3</v>
      </c>
      <c r="F33" s="88">
        <v>2</v>
      </c>
      <c r="G33" s="88">
        <v>0</v>
      </c>
      <c r="H33" s="88" t="s">
        <v>191</v>
      </c>
      <c r="I33" s="89" t="s">
        <v>192</v>
      </c>
      <c r="J33" s="87" t="s">
        <v>27</v>
      </c>
      <c r="K33" s="87" t="s">
        <v>28</v>
      </c>
      <c r="L33" s="88" t="b">
        <f t="shared" si="14"/>
        <v>1</v>
      </c>
      <c r="M33" s="88" t="b">
        <f t="shared" si="15"/>
        <v>0</v>
      </c>
      <c r="N33" s="88"/>
      <c r="O33" s="88"/>
      <c r="P33" s="87"/>
      <c r="Q33" s="88"/>
      <c r="R33" s="88"/>
      <c r="S33" s="88"/>
      <c r="T33" s="85" t="s">
        <v>101</v>
      </c>
    </row>
    <row r="34" spans="1:20" ht="16.5" customHeight="1">
      <c r="A34" s="88" t="s">
        <v>193</v>
      </c>
      <c r="B34" s="86" t="s">
        <v>194</v>
      </c>
      <c r="C34" s="87" t="s">
        <v>195</v>
      </c>
      <c r="D34" s="88" t="s">
        <v>55</v>
      </c>
      <c r="E34" s="88">
        <v>9</v>
      </c>
      <c r="F34" s="88">
        <v>4</v>
      </c>
      <c r="G34" s="88">
        <v>1</v>
      </c>
      <c r="H34" s="88" t="s">
        <v>196</v>
      </c>
      <c r="I34" s="89" t="s">
        <v>197</v>
      </c>
      <c r="J34" s="87" t="s">
        <v>27</v>
      </c>
      <c r="K34" s="87" t="s">
        <v>46</v>
      </c>
      <c r="L34" s="88" t="b">
        <f t="shared" ref="L34:M34" si="16">FALSE()</f>
        <v>0</v>
      </c>
      <c r="M34" s="88" t="b">
        <f t="shared" si="16"/>
        <v>0</v>
      </c>
      <c r="N34" s="88"/>
      <c r="O34" s="88"/>
      <c r="P34" s="87"/>
      <c r="Q34" s="88"/>
      <c r="R34" s="88"/>
      <c r="S34" s="88"/>
      <c r="T34" s="85" t="s">
        <v>101</v>
      </c>
    </row>
    <row r="35" spans="1:20" ht="204">
      <c r="A35" s="88" t="s">
        <v>198</v>
      </c>
      <c r="B35" s="91" t="s">
        <v>199</v>
      </c>
      <c r="C35" s="87"/>
      <c r="D35" s="88" t="s">
        <v>200</v>
      </c>
      <c r="E35" s="88">
        <v>1</v>
      </c>
      <c r="F35" s="88">
        <v>0</v>
      </c>
      <c r="G35" s="88">
        <v>0</v>
      </c>
      <c r="H35" s="88" t="s">
        <v>201</v>
      </c>
      <c r="I35" s="87" t="s">
        <v>202</v>
      </c>
      <c r="J35" s="87" t="s">
        <v>203</v>
      </c>
      <c r="K35" s="87" t="s">
        <v>204</v>
      </c>
      <c r="L35" s="88" t="b">
        <f t="shared" ref="L35:M35" si="17">TRUE()</f>
        <v>1</v>
      </c>
      <c r="M35" s="88" t="b">
        <f t="shared" si="17"/>
        <v>1</v>
      </c>
      <c r="N35" s="88">
        <v>1617</v>
      </c>
      <c r="O35" s="88">
        <v>804</v>
      </c>
      <c r="P35" s="87" t="s">
        <v>205</v>
      </c>
      <c r="Q35" s="90" t="s">
        <v>206</v>
      </c>
      <c r="R35" s="92" t="s">
        <v>31</v>
      </c>
      <c r="S35" s="88"/>
      <c r="T35" s="85" t="s">
        <v>101</v>
      </c>
    </row>
    <row r="36" spans="1:20" ht="372">
      <c r="A36" s="90" t="s">
        <v>207</v>
      </c>
      <c r="B36" s="93" t="s">
        <v>208</v>
      </c>
      <c r="C36" s="87" t="s">
        <v>209</v>
      </c>
      <c r="D36" s="90" t="s">
        <v>210</v>
      </c>
      <c r="E36" s="90">
        <v>64</v>
      </c>
      <c r="F36" s="90">
        <v>35</v>
      </c>
      <c r="G36" s="90">
        <v>19</v>
      </c>
      <c r="H36" s="90" t="s">
        <v>211</v>
      </c>
      <c r="I36" s="87"/>
      <c r="J36" s="87" t="s">
        <v>203</v>
      </c>
      <c r="K36" s="87" t="s">
        <v>204</v>
      </c>
      <c r="L36" s="88" t="b">
        <f t="shared" ref="L36:M36" si="18">TRUE()</f>
        <v>1</v>
      </c>
      <c r="M36" s="88" t="b">
        <f t="shared" si="18"/>
        <v>1</v>
      </c>
      <c r="N36" s="88">
        <v>2375</v>
      </c>
      <c r="O36" s="88">
        <v>1383</v>
      </c>
      <c r="P36" s="87" t="s">
        <v>212</v>
      </c>
      <c r="Q36" s="90" t="s">
        <v>213</v>
      </c>
      <c r="R36" s="92" t="s">
        <v>31</v>
      </c>
      <c r="S36" s="90"/>
      <c r="T36" s="85" t="s">
        <v>101</v>
      </c>
    </row>
    <row r="37" spans="1:20" ht="15.75" customHeight="1">
      <c r="A37" s="85" t="s">
        <v>214</v>
      </c>
      <c r="B37" s="86" t="s">
        <v>215</v>
      </c>
      <c r="C37" s="87" t="s">
        <v>216</v>
      </c>
      <c r="D37" s="85" t="s">
        <v>55</v>
      </c>
      <c r="E37" s="85">
        <v>5</v>
      </c>
      <c r="F37" s="85">
        <v>0</v>
      </c>
      <c r="G37" s="85">
        <v>0</v>
      </c>
      <c r="H37" s="85" t="s">
        <v>217</v>
      </c>
      <c r="I37" s="87" t="s">
        <v>218</v>
      </c>
      <c r="J37" s="87" t="s">
        <v>45</v>
      </c>
      <c r="K37" s="87" t="s">
        <v>46</v>
      </c>
      <c r="L37" s="88" t="b">
        <f t="shared" ref="L37:M37" si="19">FALSE()</f>
        <v>0</v>
      </c>
      <c r="M37" s="88" t="b">
        <f t="shared" si="19"/>
        <v>0</v>
      </c>
      <c r="N37" s="88"/>
      <c r="O37" s="88"/>
      <c r="P37" s="87"/>
      <c r="Q37" s="85"/>
      <c r="R37" s="85"/>
      <c r="S37" s="85"/>
      <c r="T37" s="85" t="s">
        <v>101</v>
      </c>
    </row>
    <row r="38" spans="1:20" ht="15.75" customHeight="1">
      <c r="A38" s="88" t="s">
        <v>219</v>
      </c>
      <c r="B38" s="86" t="s">
        <v>220</v>
      </c>
      <c r="C38" s="87" t="s">
        <v>221</v>
      </c>
      <c r="D38" s="88" t="s">
        <v>24</v>
      </c>
      <c r="E38" s="88">
        <v>21</v>
      </c>
      <c r="F38" s="88">
        <v>5</v>
      </c>
      <c r="G38" s="88">
        <v>1</v>
      </c>
      <c r="H38" s="88" t="s">
        <v>222</v>
      </c>
      <c r="I38" s="89" t="s">
        <v>223</v>
      </c>
      <c r="J38" s="87" t="s">
        <v>45</v>
      </c>
      <c r="K38" s="87" t="s">
        <v>224</v>
      </c>
      <c r="L38" s="88" t="b">
        <f t="shared" ref="L38:M38" si="20">FALSE()</f>
        <v>0</v>
      </c>
      <c r="M38" s="88" t="b">
        <f t="shared" si="20"/>
        <v>0</v>
      </c>
      <c r="N38" s="88"/>
      <c r="O38" s="88"/>
      <c r="P38" s="87"/>
      <c r="Q38" s="88"/>
      <c r="R38" s="88"/>
      <c r="S38" s="88"/>
      <c r="T38" s="85" t="s">
        <v>101</v>
      </c>
    </row>
    <row r="39" spans="1:20" ht="15.75" customHeight="1">
      <c r="A39" s="85" t="s">
        <v>225</v>
      </c>
      <c r="B39" s="86" t="s">
        <v>226</v>
      </c>
      <c r="C39" s="87" t="s">
        <v>227</v>
      </c>
      <c r="D39" s="85" t="s">
        <v>55</v>
      </c>
      <c r="E39" s="85">
        <v>9</v>
      </c>
      <c r="F39" s="85">
        <v>2</v>
      </c>
      <c r="G39" s="85">
        <v>4</v>
      </c>
      <c r="H39" s="85" t="s">
        <v>228</v>
      </c>
      <c r="I39" s="89" t="s">
        <v>229</v>
      </c>
      <c r="J39" s="87" t="s">
        <v>45</v>
      </c>
      <c r="K39" s="87" t="s">
        <v>230</v>
      </c>
      <c r="L39" s="87" t="b">
        <f t="shared" ref="L39:L40" si="21">TRUE()</f>
        <v>1</v>
      </c>
      <c r="M39" s="88" t="b">
        <f t="shared" ref="M39:M40" si="22">FALSE()</f>
        <v>0</v>
      </c>
      <c r="N39" s="88"/>
      <c r="O39" s="88"/>
      <c r="P39" s="87"/>
      <c r="Q39" s="85"/>
      <c r="R39" s="85"/>
      <c r="S39" s="85"/>
      <c r="T39" s="85" t="s">
        <v>101</v>
      </c>
    </row>
    <row r="40" spans="1:20" ht="34">
      <c r="A40" s="85" t="s">
        <v>231</v>
      </c>
      <c r="B40" s="86" t="s">
        <v>232</v>
      </c>
      <c r="C40" s="87" t="s">
        <v>233</v>
      </c>
      <c r="D40" s="85" t="s">
        <v>24</v>
      </c>
      <c r="E40" s="85">
        <v>3</v>
      </c>
      <c r="F40" s="85">
        <v>0</v>
      </c>
      <c r="G40" s="85">
        <v>0</v>
      </c>
      <c r="H40" s="85" t="s">
        <v>234</v>
      </c>
      <c r="I40" s="89" t="s">
        <v>235</v>
      </c>
      <c r="J40" s="87" t="s">
        <v>45</v>
      </c>
      <c r="K40" s="87" t="s">
        <v>224</v>
      </c>
      <c r="L40" s="87" t="b">
        <f t="shared" si="21"/>
        <v>1</v>
      </c>
      <c r="M40" s="88" t="b">
        <f t="shared" si="22"/>
        <v>0</v>
      </c>
      <c r="N40" s="88"/>
      <c r="O40" s="88"/>
      <c r="P40" s="87"/>
      <c r="Q40" s="85"/>
      <c r="R40" s="85"/>
      <c r="S40" s="85"/>
      <c r="T40" s="85" t="s">
        <v>101</v>
      </c>
    </row>
    <row r="41" spans="1:20" ht="15.75" customHeight="1">
      <c r="A41" s="85" t="s">
        <v>236</v>
      </c>
      <c r="B41" s="86" t="s">
        <v>237</v>
      </c>
      <c r="C41" s="87" t="s">
        <v>238</v>
      </c>
      <c r="D41" s="85" t="s">
        <v>55</v>
      </c>
      <c r="E41" s="85">
        <v>5</v>
      </c>
      <c r="F41" s="85">
        <v>0</v>
      </c>
      <c r="G41" s="85">
        <v>1</v>
      </c>
      <c r="H41" s="85" t="s">
        <v>239</v>
      </c>
      <c r="I41" s="89" t="s">
        <v>240</v>
      </c>
      <c r="J41" s="87" t="s">
        <v>45</v>
      </c>
      <c r="K41" s="87" t="s">
        <v>46</v>
      </c>
      <c r="L41" s="88" t="b">
        <f t="shared" ref="L41:M41" si="23">FALSE()</f>
        <v>0</v>
      </c>
      <c r="M41" s="88" t="b">
        <f t="shared" si="23"/>
        <v>0</v>
      </c>
      <c r="N41" s="88"/>
      <c r="O41" s="88"/>
      <c r="P41" s="87"/>
      <c r="Q41" s="85"/>
      <c r="R41" s="85"/>
      <c r="S41" s="85"/>
      <c r="T41" s="85" t="s">
        <v>101</v>
      </c>
    </row>
    <row r="42" spans="1:20" ht="15.75" customHeight="1">
      <c r="A42" s="85" t="s">
        <v>241</v>
      </c>
      <c r="B42" s="86" t="s">
        <v>242</v>
      </c>
      <c r="C42" s="87"/>
      <c r="D42" s="85" t="s">
        <v>55</v>
      </c>
      <c r="E42" s="85">
        <v>19</v>
      </c>
      <c r="F42" s="85">
        <v>3</v>
      </c>
      <c r="G42" s="85">
        <v>2</v>
      </c>
      <c r="H42" s="85" t="s">
        <v>243</v>
      </c>
      <c r="I42" s="89" t="s">
        <v>244</v>
      </c>
      <c r="J42" s="87" t="s">
        <v>45</v>
      </c>
      <c r="K42" s="87" t="s">
        <v>28</v>
      </c>
      <c r="L42" s="88" t="b">
        <f t="shared" ref="L42:M42" si="24">FALSE()</f>
        <v>0</v>
      </c>
      <c r="M42" s="88" t="b">
        <f t="shared" si="24"/>
        <v>0</v>
      </c>
      <c r="N42" s="88"/>
      <c r="O42" s="88"/>
      <c r="P42" s="87"/>
      <c r="Q42" s="85"/>
      <c r="R42" s="85"/>
      <c r="S42" s="85"/>
      <c r="T42" s="85" t="s">
        <v>101</v>
      </c>
    </row>
    <row r="43" spans="1:20" ht="119">
      <c r="A43" s="88" t="s">
        <v>245</v>
      </c>
      <c r="B43" s="91" t="s">
        <v>246</v>
      </c>
      <c r="C43" s="87" t="s">
        <v>247</v>
      </c>
      <c r="D43" s="88" t="s">
        <v>55</v>
      </c>
      <c r="E43" s="88">
        <v>27</v>
      </c>
      <c r="F43" s="88">
        <v>8</v>
      </c>
      <c r="G43" s="88">
        <v>1</v>
      </c>
      <c r="H43" s="88" t="s">
        <v>248</v>
      </c>
      <c r="I43" s="87" t="s">
        <v>249</v>
      </c>
      <c r="J43" s="87" t="s">
        <v>45</v>
      </c>
      <c r="K43" s="87" t="s">
        <v>250</v>
      </c>
      <c r="L43" s="88" t="b">
        <f t="shared" ref="L43:M43" si="25">TRUE()</f>
        <v>1</v>
      </c>
      <c r="M43" s="88" t="b">
        <f t="shared" si="25"/>
        <v>1</v>
      </c>
      <c r="N43" s="88">
        <v>31496</v>
      </c>
      <c r="O43" s="88">
        <v>200</v>
      </c>
      <c r="P43" s="87" t="s">
        <v>251</v>
      </c>
      <c r="Q43" s="90" t="s">
        <v>252</v>
      </c>
      <c r="R43" s="92" t="s">
        <v>31</v>
      </c>
      <c r="S43" s="88"/>
      <c r="T43" s="85" t="s">
        <v>253</v>
      </c>
    </row>
    <row r="44" spans="1:20" ht="15.75" customHeight="1">
      <c r="A44" s="85" t="s">
        <v>254</v>
      </c>
      <c r="B44" s="86" t="s">
        <v>255</v>
      </c>
      <c r="C44" s="87" t="s">
        <v>256</v>
      </c>
      <c r="D44" s="85" t="s">
        <v>24</v>
      </c>
      <c r="E44" s="85">
        <v>7</v>
      </c>
      <c r="F44" s="85">
        <v>0</v>
      </c>
      <c r="G44" s="85">
        <v>0</v>
      </c>
      <c r="H44" s="85" t="s">
        <v>257</v>
      </c>
      <c r="I44" s="89" t="s">
        <v>258</v>
      </c>
      <c r="J44" s="87" t="s">
        <v>45</v>
      </c>
      <c r="K44" s="87" t="s">
        <v>46</v>
      </c>
      <c r="L44" s="87" t="b">
        <f t="shared" ref="L44:L45" si="26">TRUE()</f>
        <v>1</v>
      </c>
      <c r="M44" s="88" t="b">
        <f t="shared" ref="M44:M45" si="27">FALSE()</f>
        <v>0</v>
      </c>
      <c r="N44" s="88"/>
      <c r="O44" s="88"/>
      <c r="P44" s="87"/>
      <c r="Q44" s="85"/>
      <c r="R44" s="85"/>
      <c r="S44" s="85"/>
      <c r="T44" s="85" t="s">
        <v>101</v>
      </c>
    </row>
    <row r="45" spans="1:20" ht="15.75" customHeight="1">
      <c r="A45" s="85" t="s">
        <v>259</v>
      </c>
      <c r="B45" s="91" t="s">
        <v>260</v>
      </c>
      <c r="C45" s="87" t="s">
        <v>261</v>
      </c>
      <c r="D45" s="85" t="s">
        <v>24</v>
      </c>
      <c r="E45" s="85">
        <v>1491</v>
      </c>
      <c r="F45" s="85">
        <v>214</v>
      </c>
      <c r="G45" s="85">
        <v>6</v>
      </c>
      <c r="H45" s="85" t="s">
        <v>262</v>
      </c>
      <c r="I45" s="89" t="s">
        <v>263</v>
      </c>
      <c r="J45" s="87" t="s">
        <v>45</v>
      </c>
      <c r="K45" s="87" t="s">
        <v>46</v>
      </c>
      <c r="L45" s="87" t="b">
        <f t="shared" si="26"/>
        <v>1</v>
      </c>
      <c r="M45" s="88" t="b">
        <f t="shared" si="27"/>
        <v>0</v>
      </c>
      <c r="N45" s="88"/>
      <c r="O45" s="88"/>
      <c r="P45" s="87"/>
      <c r="Q45" s="85"/>
      <c r="R45" s="85"/>
      <c r="S45" s="85"/>
      <c r="T45" s="85" t="s">
        <v>101</v>
      </c>
    </row>
    <row r="46" spans="1:20" ht="15.75" customHeight="1">
      <c r="A46" s="88" t="s">
        <v>264</v>
      </c>
      <c r="B46" s="86" t="s">
        <v>265</v>
      </c>
      <c r="C46" s="87"/>
      <c r="D46" s="88" t="s">
        <v>55</v>
      </c>
      <c r="E46" s="88">
        <v>3</v>
      </c>
      <c r="F46" s="88">
        <v>0</v>
      </c>
      <c r="G46" s="88">
        <v>1</v>
      </c>
      <c r="H46" s="88" t="s">
        <v>266</v>
      </c>
      <c r="I46" s="89" t="s">
        <v>223</v>
      </c>
      <c r="J46" s="87" t="s">
        <v>45</v>
      </c>
      <c r="K46" s="87" t="s">
        <v>224</v>
      </c>
      <c r="L46" s="88" t="b">
        <f t="shared" ref="L46:M46" si="28">FALSE()</f>
        <v>0</v>
      </c>
      <c r="M46" s="88" t="b">
        <f t="shared" si="28"/>
        <v>0</v>
      </c>
      <c r="N46" s="88"/>
      <c r="O46" s="88"/>
      <c r="P46" s="87"/>
      <c r="Q46" s="88"/>
      <c r="R46" s="88"/>
      <c r="S46" s="88" t="s">
        <v>267</v>
      </c>
      <c r="T46" s="85" t="s">
        <v>101</v>
      </c>
    </row>
    <row r="47" spans="1:20" ht="15.75" customHeight="1">
      <c r="A47" s="85" t="s">
        <v>268</v>
      </c>
      <c r="B47" s="86" t="s">
        <v>269</v>
      </c>
      <c r="C47" s="87" t="s">
        <v>270</v>
      </c>
      <c r="D47" s="85" t="s">
        <v>55</v>
      </c>
      <c r="E47" s="85">
        <v>12</v>
      </c>
      <c r="F47" s="85">
        <v>6</v>
      </c>
      <c r="G47" s="85">
        <v>1</v>
      </c>
      <c r="H47" s="85" t="s">
        <v>271</v>
      </c>
      <c r="I47" s="89" t="s">
        <v>272</v>
      </c>
      <c r="J47" s="87" t="s">
        <v>45</v>
      </c>
      <c r="K47" s="87" t="s">
        <v>224</v>
      </c>
      <c r="L47" s="88" t="b">
        <f t="shared" ref="L47:M47" si="29">FALSE()</f>
        <v>0</v>
      </c>
      <c r="M47" s="88" t="b">
        <f t="shared" si="29"/>
        <v>0</v>
      </c>
      <c r="N47" s="88"/>
      <c r="O47" s="88"/>
      <c r="P47" s="87"/>
      <c r="Q47" s="85"/>
      <c r="R47" s="85"/>
      <c r="S47" s="85"/>
      <c r="T47" s="85" t="s">
        <v>101</v>
      </c>
    </row>
    <row r="48" spans="1:20" ht="85">
      <c r="A48" s="88" t="s">
        <v>273</v>
      </c>
      <c r="B48" s="86" t="s">
        <v>274</v>
      </c>
      <c r="C48" s="87" t="s">
        <v>275</v>
      </c>
      <c r="D48" s="88" t="s">
        <v>24</v>
      </c>
      <c r="E48" s="88">
        <v>81</v>
      </c>
      <c r="F48" s="88">
        <v>19</v>
      </c>
      <c r="G48" s="88">
        <v>3</v>
      </c>
      <c r="H48" s="88" t="s">
        <v>276</v>
      </c>
      <c r="I48" s="89" t="s">
        <v>277</v>
      </c>
      <c r="J48" s="87" t="s">
        <v>278</v>
      </c>
      <c r="K48" s="87" t="s">
        <v>279</v>
      </c>
      <c r="L48" s="88" t="b">
        <f t="shared" ref="L48:M48" si="30">TRUE()</f>
        <v>1</v>
      </c>
      <c r="M48" s="88" t="b">
        <f t="shared" si="30"/>
        <v>1</v>
      </c>
      <c r="N48" s="94">
        <v>252</v>
      </c>
      <c r="O48" s="88">
        <v>162</v>
      </c>
      <c r="P48" s="87" t="s">
        <v>280</v>
      </c>
      <c r="Q48" s="95" t="s">
        <v>282</v>
      </c>
      <c r="R48" s="92" t="s">
        <v>31</v>
      </c>
      <c r="S48" s="88"/>
      <c r="T48" s="85" t="s">
        <v>101</v>
      </c>
    </row>
    <row r="49" spans="1:20" ht="15.75" customHeight="1">
      <c r="A49" s="88" t="s">
        <v>283</v>
      </c>
      <c r="B49" s="91" t="s">
        <v>284</v>
      </c>
      <c r="C49" s="87" t="s">
        <v>285</v>
      </c>
      <c r="D49" s="88" t="s">
        <v>55</v>
      </c>
      <c r="E49" s="88">
        <v>12</v>
      </c>
      <c r="F49" s="88">
        <v>4</v>
      </c>
      <c r="G49" s="88">
        <v>1</v>
      </c>
      <c r="H49" s="88" t="s">
        <v>286</v>
      </c>
      <c r="I49" s="87" t="s">
        <v>287</v>
      </c>
      <c r="J49" s="87" t="s">
        <v>278</v>
      </c>
      <c r="K49" s="87" t="s">
        <v>204</v>
      </c>
      <c r="L49" s="88" t="b">
        <f t="shared" ref="L49:M49" si="31">FALSE()</f>
        <v>0</v>
      </c>
      <c r="M49" s="88" t="b">
        <f t="shared" si="31"/>
        <v>0</v>
      </c>
      <c r="N49" s="88"/>
      <c r="O49" s="88"/>
      <c r="P49" s="87"/>
      <c r="Q49" s="88"/>
      <c r="R49" s="88"/>
      <c r="S49" s="88"/>
      <c r="T49" s="85" t="s">
        <v>101</v>
      </c>
    </row>
    <row r="50" spans="1:20" ht="15.75" customHeight="1">
      <c r="A50" s="88" t="s">
        <v>288</v>
      </c>
      <c r="B50" s="91" t="s">
        <v>289</v>
      </c>
      <c r="C50" s="87" t="s">
        <v>290</v>
      </c>
      <c r="D50" s="88" t="s">
        <v>24</v>
      </c>
      <c r="E50" s="88">
        <v>13</v>
      </c>
      <c r="F50" s="88">
        <v>3</v>
      </c>
      <c r="G50" s="88">
        <v>3</v>
      </c>
      <c r="H50" s="88" t="s">
        <v>291</v>
      </c>
      <c r="I50" s="89" t="s">
        <v>292</v>
      </c>
      <c r="J50" s="87" t="s">
        <v>278</v>
      </c>
      <c r="K50" s="87" t="s">
        <v>204</v>
      </c>
      <c r="L50" s="88" t="b">
        <f t="shared" ref="L50:L56" si="32">TRUE()</f>
        <v>1</v>
      </c>
      <c r="M50" s="88" t="b">
        <f>FALSE()</f>
        <v>0</v>
      </c>
      <c r="N50" s="88"/>
      <c r="O50" s="88"/>
      <c r="P50" s="87"/>
      <c r="Q50" s="88"/>
      <c r="R50" s="88"/>
      <c r="S50" s="88"/>
      <c r="T50" s="85" t="s">
        <v>101</v>
      </c>
    </row>
    <row r="51" spans="1:20" ht="136">
      <c r="A51" s="88" t="s">
        <v>293</v>
      </c>
      <c r="B51" s="91" t="s">
        <v>294</v>
      </c>
      <c r="C51" s="87"/>
      <c r="D51" s="88" t="s">
        <v>55</v>
      </c>
      <c r="E51" s="88">
        <v>0</v>
      </c>
      <c r="F51" s="88">
        <v>2</v>
      </c>
      <c r="G51" s="88">
        <v>1</v>
      </c>
      <c r="H51" s="88" t="s">
        <v>295</v>
      </c>
      <c r="I51" s="87" t="s">
        <v>296</v>
      </c>
      <c r="J51" s="87" t="s">
        <v>278</v>
      </c>
      <c r="K51" s="87" t="s">
        <v>204</v>
      </c>
      <c r="L51" s="87" t="b">
        <f t="shared" si="32"/>
        <v>1</v>
      </c>
      <c r="M51" s="88" t="b">
        <f t="shared" ref="M51:M52" si="33">TRUE()</f>
        <v>1</v>
      </c>
      <c r="N51" s="94">
        <v>199</v>
      </c>
      <c r="O51" s="88">
        <v>199</v>
      </c>
      <c r="P51" s="89" t="s">
        <v>297</v>
      </c>
      <c r="Q51" s="87" t="s">
        <v>300</v>
      </c>
      <c r="R51" s="92" t="s">
        <v>31</v>
      </c>
      <c r="S51" s="88"/>
      <c r="T51" s="85" t="s">
        <v>101</v>
      </c>
    </row>
    <row r="52" spans="1:20" ht="409.6">
      <c r="A52" s="85" t="s">
        <v>301</v>
      </c>
      <c r="B52" s="91" t="s">
        <v>302</v>
      </c>
      <c r="C52" s="87" t="s">
        <v>303</v>
      </c>
      <c r="D52" s="85" t="s">
        <v>55</v>
      </c>
      <c r="E52" s="85">
        <v>35</v>
      </c>
      <c r="F52" s="85">
        <v>12</v>
      </c>
      <c r="G52" s="85">
        <v>15</v>
      </c>
      <c r="H52" s="85" t="s">
        <v>304</v>
      </c>
      <c r="I52" s="89" t="s">
        <v>305</v>
      </c>
      <c r="J52" s="87" t="s">
        <v>306</v>
      </c>
      <c r="K52" s="87" t="s">
        <v>307</v>
      </c>
      <c r="L52" s="88" t="b">
        <f t="shared" si="32"/>
        <v>1</v>
      </c>
      <c r="M52" s="88" t="b">
        <f t="shared" si="33"/>
        <v>1</v>
      </c>
      <c r="N52" s="94">
        <v>3427</v>
      </c>
      <c r="O52" s="88">
        <v>2436</v>
      </c>
      <c r="P52" s="87" t="s">
        <v>308</v>
      </c>
      <c r="Q52" s="87" t="s">
        <v>309</v>
      </c>
      <c r="R52" s="96" t="s">
        <v>31</v>
      </c>
      <c r="S52" s="85"/>
      <c r="T52" s="85" t="s">
        <v>101</v>
      </c>
    </row>
    <row r="53" spans="1:20" ht="15.75" customHeight="1">
      <c r="A53" s="88" t="s">
        <v>310</v>
      </c>
      <c r="B53" s="86" t="s">
        <v>311</v>
      </c>
      <c r="C53" s="87" t="s">
        <v>312</v>
      </c>
      <c r="D53" s="88" t="s">
        <v>24</v>
      </c>
      <c r="E53" s="88">
        <v>11</v>
      </c>
      <c r="F53" s="88">
        <v>1</v>
      </c>
      <c r="G53" s="88">
        <v>0</v>
      </c>
      <c r="H53" s="88" t="s">
        <v>313</v>
      </c>
      <c r="I53" s="89" t="s">
        <v>314</v>
      </c>
      <c r="J53" s="87" t="s">
        <v>306</v>
      </c>
      <c r="K53" s="87" t="s">
        <v>106</v>
      </c>
      <c r="L53" s="88" t="b">
        <f t="shared" si="32"/>
        <v>1</v>
      </c>
      <c r="M53" s="88" t="b">
        <f t="shared" ref="M53:M56" si="34">FALSE()</f>
        <v>0</v>
      </c>
      <c r="N53" s="88"/>
      <c r="O53" s="88"/>
      <c r="P53" s="90"/>
      <c r="Q53" s="88"/>
      <c r="R53" s="88"/>
      <c r="S53" s="88"/>
      <c r="T53" s="85" t="s">
        <v>315</v>
      </c>
    </row>
    <row r="54" spans="1:20" ht="15.75" customHeight="1">
      <c r="A54" s="85" t="s">
        <v>316</v>
      </c>
      <c r="B54" s="91" t="s">
        <v>317</v>
      </c>
      <c r="C54" s="87" t="s">
        <v>318</v>
      </c>
      <c r="D54" s="85" t="s">
        <v>24</v>
      </c>
      <c r="E54" s="85">
        <v>106</v>
      </c>
      <c r="F54" s="85">
        <v>20</v>
      </c>
      <c r="G54" s="85">
        <v>9</v>
      </c>
      <c r="H54" s="85" t="s">
        <v>319</v>
      </c>
      <c r="I54" s="89" t="s">
        <v>320</v>
      </c>
      <c r="J54" s="87" t="s">
        <v>306</v>
      </c>
      <c r="K54" s="87" t="s">
        <v>28</v>
      </c>
      <c r="L54" s="87" t="b">
        <f t="shared" si="32"/>
        <v>1</v>
      </c>
      <c r="M54" s="88" t="b">
        <f t="shared" si="34"/>
        <v>0</v>
      </c>
      <c r="N54" s="88"/>
      <c r="O54" s="88"/>
      <c r="P54" s="87"/>
      <c r="Q54" s="85"/>
      <c r="R54" s="85"/>
      <c r="S54" s="85"/>
      <c r="T54" s="85" t="s">
        <v>101</v>
      </c>
    </row>
    <row r="55" spans="1:20" ht="15.75" customHeight="1">
      <c r="A55" s="88" t="s">
        <v>321</v>
      </c>
      <c r="B55" s="86" t="s">
        <v>322</v>
      </c>
      <c r="C55" s="87" t="s">
        <v>323</v>
      </c>
      <c r="D55" s="88" t="s">
        <v>24</v>
      </c>
      <c r="E55" s="88">
        <v>16</v>
      </c>
      <c r="F55" s="88">
        <v>2</v>
      </c>
      <c r="G55" s="88">
        <v>0</v>
      </c>
      <c r="H55" s="88" t="s">
        <v>324</v>
      </c>
      <c r="I55" s="87" t="s">
        <v>325</v>
      </c>
      <c r="J55" s="87" t="s">
        <v>306</v>
      </c>
      <c r="K55" s="87" t="s">
        <v>106</v>
      </c>
      <c r="L55" s="88" t="b">
        <f t="shared" si="32"/>
        <v>1</v>
      </c>
      <c r="M55" s="88" t="b">
        <f t="shared" si="34"/>
        <v>0</v>
      </c>
      <c r="N55" s="88"/>
      <c r="O55" s="88"/>
      <c r="P55" s="90"/>
      <c r="Q55" s="88"/>
      <c r="R55" s="88"/>
      <c r="S55" s="88"/>
      <c r="T55" s="85" t="s">
        <v>315</v>
      </c>
    </row>
    <row r="56" spans="1:20" ht="15.75" customHeight="1">
      <c r="A56" s="85" t="s">
        <v>326</v>
      </c>
      <c r="B56" s="91" t="s">
        <v>327</v>
      </c>
      <c r="C56" s="87" t="s">
        <v>328</v>
      </c>
      <c r="D56" s="85" t="s">
        <v>55</v>
      </c>
      <c r="E56" s="85">
        <v>7</v>
      </c>
      <c r="F56" s="85">
        <v>0</v>
      </c>
      <c r="G56" s="85">
        <v>3</v>
      </c>
      <c r="H56" s="85" t="s">
        <v>329</v>
      </c>
      <c r="I56" s="89" t="s">
        <v>330</v>
      </c>
      <c r="J56" s="87" t="s">
        <v>306</v>
      </c>
      <c r="K56" s="87" t="s">
        <v>331</v>
      </c>
      <c r="L56" s="87" t="b">
        <f t="shared" si="32"/>
        <v>1</v>
      </c>
      <c r="M56" s="88" t="b">
        <f t="shared" si="34"/>
        <v>0</v>
      </c>
      <c r="N56" s="88"/>
      <c r="O56" s="88"/>
      <c r="P56" s="87"/>
      <c r="Q56" s="85"/>
      <c r="R56" s="85"/>
      <c r="S56" s="85"/>
      <c r="T56" s="85" t="s">
        <v>101</v>
      </c>
    </row>
    <row r="57" spans="1:20" ht="15.75" customHeight="1">
      <c r="A57" s="88" t="s">
        <v>332</v>
      </c>
      <c r="B57" s="86" t="s">
        <v>333</v>
      </c>
      <c r="C57" s="87" t="s">
        <v>334</v>
      </c>
      <c r="D57" s="88" t="s">
        <v>55</v>
      </c>
      <c r="E57" s="88">
        <v>4</v>
      </c>
      <c r="F57" s="88">
        <v>3</v>
      </c>
      <c r="G57" s="88">
        <v>1</v>
      </c>
      <c r="H57" s="88" t="s">
        <v>335</v>
      </c>
      <c r="I57" s="89" t="s">
        <v>336</v>
      </c>
      <c r="J57" s="87" t="s">
        <v>306</v>
      </c>
      <c r="K57" s="87" t="s">
        <v>28</v>
      </c>
      <c r="L57" s="87" t="b">
        <f t="shared" ref="L57:M57" si="35">FALSE()</f>
        <v>0</v>
      </c>
      <c r="M57" s="88" t="b">
        <f t="shared" si="35"/>
        <v>0</v>
      </c>
      <c r="N57" s="88"/>
      <c r="O57" s="88"/>
      <c r="P57" s="90"/>
      <c r="Q57" s="88"/>
      <c r="R57" s="88"/>
      <c r="S57" s="88"/>
      <c r="T57" s="85" t="s">
        <v>101</v>
      </c>
    </row>
    <row r="58" spans="1:20" ht="15.75" customHeight="1">
      <c r="A58" s="85" t="s">
        <v>337</v>
      </c>
      <c r="B58" s="86" t="s">
        <v>338</v>
      </c>
      <c r="C58" s="87" t="s">
        <v>339</v>
      </c>
      <c r="D58" s="85" t="s">
        <v>24</v>
      </c>
      <c r="E58" s="85">
        <v>10</v>
      </c>
      <c r="F58" s="85">
        <v>1</v>
      </c>
      <c r="G58" s="85">
        <v>0</v>
      </c>
      <c r="H58" s="85" t="s">
        <v>340</v>
      </c>
      <c r="I58" s="89" t="s">
        <v>341</v>
      </c>
      <c r="J58" s="87" t="s">
        <v>306</v>
      </c>
      <c r="K58" s="87" t="s">
        <v>28</v>
      </c>
      <c r="L58" s="88" t="b">
        <f t="shared" ref="L58:M58" si="36">FALSE()</f>
        <v>0</v>
      </c>
      <c r="M58" s="88" t="b">
        <f t="shared" si="36"/>
        <v>0</v>
      </c>
      <c r="N58" s="88"/>
      <c r="O58" s="88"/>
      <c r="P58" s="87"/>
      <c r="Q58" s="85"/>
      <c r="R58" s="85"/>
      <c r="S58" s="85"/>
      <c r="T58" s="85" t="s">
        <v>101</v>
      </c>
    </row>
    <row r="59" spans="1:20" ht="15.75" customHeight="1">
      <c r="A59" s="85" t="s">
        <v>342</v>
      </c>
      <c r="B59" s="86" t="s">
        <v>343</v>
      </c>
      <c r="C59" s="87"/>
      <c r="D59" s="85" t="s">
        <v>24</v>
      </c>
      <c r="E59" s="85">
        <v>3</v>
      </c>
      <c r="F59" s="85">
        <v>0</v>
      </c>
      <c r="G59" s="85">
        <v>0</v>
      </c>
      <c r="H59" s="85" t="s">
        <v>344</v>
      </c>
      <c r="I59" s="89" t="s">
        <v>345</v>
      </c>
      <c r="J59" s="87" t="s">
        <v>306</v>
      </c>
      <c r="K59" s="87" t="s">
        <v>28</v>
      </c>
      <c r="L59" s="88" t="b">
        <f t="shared" ref="L59:M59" si="37">FALSE()</f>
        <v>0</v>
      </c>
      <c r="M59" s="88" t="b">
        <f t="shared" si="37"/>
        <v>0</v>
      </c>
      <c r="N59" s="88"/>
      <c r="O59" s="88"/>
      <c r="P59" s="87"/>
      <c r="Q59" s="85"/>
      <c r="R59" s="85"/>
      <c r="S59" s="85"/>
      <c r="T59" s="85" t="s">
        <v>315</v>
      </c>
    </row>
    <row r="60" spans="1:20" ht="15.75" customHeight="1">
      <c r="A60" s="85" t="s">
        <v>346</v>
      </c>
      <c r="B60" s="86" t="s">
        <v>347</v>
      </c>
      <c r="C60" s="87" t="s">
        <v>348</v>
      </c>
      <c r="D60" s="85" t="s">
        <v>55</v>
      </c>
      <c r="E60" s="85">
        <v>4</v>
      </c>
      <c r="F60" s="85">
        <v>2</v>
      </c>
      <c r="G60" s="85">
        <v>0</v>
      </c>
      <c r="H60" s="85" t="s">
        <v>349</v>
      </c>
      <c r="I60" s="89" t="s">
        <v>350</v>
      </c>
      <c r="J60" s="87" t="s">
        <v>351</v>
      </c>
      <c r="K60" s="87" t="s">
        <v>116</v>
      </c>
      <c r="L60" s="87" t="b">
        <f>TRUE()</f>
        <v>1</v>
      </c>
      <c r="M60" s="88" t="b">
        <f>FALSE()</f>
        <v>0</v>
      </c>
      <c r="N60" s="88"/>
      <c r="O60" s="88"/>
      <c r="P60" s="87"/>
      <c r="Q60" s="85"/>
      <c r="R60" s="85"/>
      <c r="S60" s="85"/>
      <c r="T60" s="85" t="s">
        <v>101</v>
      </c>
    </row>
    <row r="61" spans="1:20" ht="15.75" customHeight="1">
      <c r="A61" s="88" t="s">
        <v>352</v>
      </c>
      <c r="B61" s="86" t="s">
        <v>353</v>
      </c>
      <c r="C61" s="87" t="s">
        <v>354</v>
      </c>
      <c r="D61" s="88" t="s">
        <v>55</v>
      </c>
      <c r="E61" s="88">
        <v>22</v>
      </c>
      <c r="F61" s="88">
        <v>3</v>
      </c>
      <c r="G61" s="88">
        <v>0</v>
      </c>
      <c r="H61" s="88" t="s">
        <v>355</v>
      </c>
      <c r="I61" s="89" t="s">
        <v>356</v>
      </c>
      <c r="J61" s="87" t="s">
        <v>357</v>
      </c>
      <c r="K61" s="87" t="s">
        <v>230</v>
      </c>
      <c r="L61" s="88" t="b">
        <f t="shared" ref="L61:M61" si="38">FALSE()</f>
        <v>0</v>
      </c>
      <c r="M61" s="88" t="b">
        <f t="shared" si="38"/>
        <v>0</v>
      </c>
      <c r="N61" s="88"/>
      <c r="O61" s="88"/>
      <c r="P61" s="90"/>
      <c r="Q61" s="88"/>
      <c r="R61" s="88"/>
      <c r="S61" s="88"/>
      <c r="T61" s="85" t="s">
        <v>315</v>
      </c>
    </row>
    <row r="62" spans="1:20" ht="15.75" customHeight="1">
      <c r="A62" s="85" t="s">
        <v>358</v>
      </c>
      <c r="B62" s="86" t="s">
        <v>359</v>
      </c>
      <c r="C62" s="87" t="s">
        <v>360</v>
      </c>
      <c r="D62" s="85" t="s">
        <v>55</v>
      </c>
      <c r="E62" s="85">
        <v>8</v>
      </c>
      <c r="F62" s="85">
        <v>0</v>
      </c>
      <c r="G62" s="85">
        <v>2</v>
      </c>
      <c r="H62" s="85" t="s">
        <v>361</v>
      </c>
      <c r="I62" s="89" t="s">
        <v>362</v>
      </c>
      <c r="J62" s="87" t="s">
        <v>363</v>
      </c>
      <c r="K62" s="87" t="s">
        <v>364</v>
      </c>
      <c r="L62" s="88" t="b">
        <f t="shared" ref="L62:M62" si="39">FALSE()</f>
        <v>0</v>
      </c>
      <c r="M62" s="88" t="b">
        <f t="shared" si="39"/>
        <v>0</v>
      </c>
      <c r="N62" s="88"/>
      <c r="O62" s="88"/>
      <c r="P62" s="87"/>
      <c r="Q62" s="85"/>
      <c r="R62" s="85"/>
      <c r="S62" s="85"/>
      <c r="T62" s="85" t="s">
        <v>101</v>
      </c>
    </row>
    <row r="63" spans="1:20" ht="15.75" customHeight="1">
      <c r="A63" s="88" t="s">
        <v>365</v>
      </c>
      <c r="B63" s="91" t="s">
        <v>366</v>
      </c>
      <c r="C63" s="87" t="s">
        <v>367</v>
      </c>
      <c r="D63" s="88" t="s">
        <v>55</v>
      </c>
      <c r="E63" s="88">
        <v>4</v>
      </c>
      <c r="F63" s="88">
        <v>0</v>
      </c>
      <c r="G63" s="88">
        <v>0</v>
      </c>
      <c r="H63" s="88" t="s">
        <v>368</v>
      </c>
      <c r="I63" s="89" t="s">
        <v>369</v>
      </c>
      <c r="J63" s="87" t="s">
        <v>370</v>
      </c>
      <c r="K63" s="87" t="s">
        <v>371</v>
      </c>
      <c r="L63" s="87" t="b">
        <v>0</v>
      </c>
      <c r="M63" s="88" t="b">
        <v>0</v>
      </c>
      <c r="N63" s="88"/>
      <c r="O63" s="88"/>
      <c r="P63" s="90"/>
      <c r="Q63" s="88"/>
      <c r="R63" s="88"/>
      <c r="S63" s="88"/>
      <c r="T63" s="94" t="s">
        <v>372</v>
      </c>
    </row>
    <row r="64" spans="1:20" ht="15.75" customHeight="1">
      <c r="A64" s="88" t="s">
        <v>373</v>
      </c>
      <c r="B64" s="86" t="s">
        <v>374</v>
      </c>
      <c r="C64" s="87" t="s">
        <v>375</v>
      </c>
      <c r="D64" s="88" t="s">
        <v>55</v>
      </c>
      <c r="E64" s="88">
        <v>1</v>
      </c>
      <c r="F64" s="88">
        <v>1</v>
      </c>
      <c r="G64" s="88">
        <v>2</v>
      </c>
      <c r="H64" s="88" t="s">
        <v>376</v>
      </c>
      <c r="I64" s="89" t="s">
        <v>377</v>
      </c>
      <c r="J64" s="87" t="s">
        <v>45</v>
      </c>
      <c r="K64" s="87" t="s">
        <v>28</v>
      </c>
      <c r="L64" s="87" t="b">
        <v>0</v>
      </c>
      <c r="M64" s="88" t="b">
        <v>0</v>
      </c>
      <c r="N64" s="88"/>
      <c r="O64" s="88"/>
      <c r="P64" s="90"/>
      <c r="Q64" s="88"/>
      <c r="R64" s="88"/>
      <c r="S64" s="88"/>
      <c r="T64" s="94" t="s">
        <v>378</v>
      </c>
    </row>
    <row r="65" spans="1:20" ht="15.75" customHeight="1">
      <c r="A65" s="85" t="s">
        <v>379</v>
      </c>
      <c r="B65" s="86" t="s">
        <v>380</v>
      </c>
      <c r="C65" s="87" t="s">
        <v>381</v>
      </c>
      <c r="D65" s="85" t="s">
        <v>24</v>
      </c>
      <c r="E65" s="85">
        <v>22</v>
      </c>
      <c r="F65" s="85">
        <v>10</v>
      </c>
      <c r="G65" s="85">
        <v>0</v>
      </c>
      <c r="H65" s="85" t="s">
        <v>382</v>
      </c>
      <c r="I65" s="87" t="s">
        <v>383</v>
      </c>
      <c r="J65" s="87" t="s">
        <v>94</v>
      </c>
      <c r="K65" s="87" t="s">
        <v>307</v>
      </c>
      <c r="L65" s="87" t="b">
        <v>1</v>
      </c>
      <c r="M65" s="88" t="b">
        <v>0</v>
      </c>
      <c r="N65" s="85"/>
      <c r="O65" s="85"/>
      <c r="P65" s="87"/>
      <c r="Q65" s="85"/>
      <c r="R65" s="85"/>
      <c r="S65" s="85"/>
      <c r="T65" s="94" t="s">
        <v>384</v>
      </c>
    </row>
    <row r="66" spans="1:20" ht="238">
      <c r="A66" s="88" t="s">
        <v>385</v>
      </c>
      <c r="B66" s="86" t="s">
        <v>386</v>
      </c>
      <c r="C66" s="87" t="s">
        <v>387</v>
      </c>
      <c r="D66" s="88" t="s">
        <v>55</v>
      </c>
      <c r="E66" s="88">
        <v>6</v>
      </c>
      <c r="F66" s="88">
        <v>0</v>
      </c>
      <c r="G66" s="88">
        <v>0</v>
      </c>
      <c r="H66" s="88" t="s">
        <v>388</v>
      </c>
      <c r="I66" s="95" t="s">
        <v>389</v>
      </c>
      <c r="J66" s="87" t="s">
        <v>306</v>
      </c>
      <c r="K66" s="87" t="s">
        <v>28</v>
      </c>
      <c r="L66" s="87" t="b">
        <v>1</v>
      </c>
      <c r="M66" s="87" t="b">
        <v>1</v>
      </c>
      <c r="N66" s="88">
        <v>452</v>
      </c>
      <c r="O66" s="88">
        <v>401</v>
      </c>
      <c r="P66" s="87" t="s">
        <v>390</v>
      </c>
      <c r="Q66" s="90" t="s">
        <v>391</v>
      </c>
      <c r="R66" s="85" t="s">
        <v>31</v>
      </c>
      <c r="S66" s="88"/>
      <c r="T66" s="94" t="s">
        <v>392</v>
      </c>
    </row>
    <row r="67" spans="1:20" ht="15.75" customHeight="1">
      <c r="A67" s="85" t="s">
        <v>393</v>
      </c>
      <c r="B67" s="86" t="s">
        <v>394</v>
      </c>
      <c r="C67" s="87" t="s">
        <v>395</v>
      </c>
      <c r="D67" s="85" t="s">
        <v>55</v>
      </c>
      <c r="E67" s="85">
        <v>12</v>
      </c>
      <c r="F67" s="85">
        <v>1</v>
      </c>
      <c r="G67" s="85">
        <v>2</v>
      </c>
      <c r="H67" s="85" t="s">
        <v>396</v>
      </c>
      <c r="I67" s="89" t="s">
        <v>397</v>
      </c>
      <c r="J67" s="87" t="s">
        <v>306</v>
      </c>
      <c r="K67" s="87" t="s">
        <v>28</v>
      </c>
      <c r="L67" s="87" t="b">
        <v>0</v>
      </c>
      <c r="M67" s="85" t="b">
        <v>0</v>
      </c>
      <c r="N67" s="85"/>
      <c r="O67" s="85"/>
      <c r="P67" s="87"/>
      <c r="Q67" s="85"/>
      <c r="R67" s="85"/>
      <c r="S67" s="85"/>
      <c r="T67" s="94" t="s">
        <v>392</v>
      </c>
    </row>
    <row r="68" spans="1:20" ht="15.75" customHeight="1">
      <c r="A68" s="85" t="s">
        <v>398</v>
      </c>
      <c r="B68" s="86" t="s">
        <v>399</v>
      </c>
      <c r="C68" s="87" t="s">
        <v>400</v>
      </c>
      <c r="D68" s="85" t="s">
        <v>24</v>
      </c>
      <c r="E68" s="85">
        <v>49</v>
      </c>
      <c r="F68" s="85">
        <v>16</v>
      </c>
      <c r="G68" s="85">
        <v>2</v>
      </c>
      <c r="H68" s="85" t="s">
        <v>401</v>
      </c>
      <c r="I68" s="89" t="s">
        <v>402</v>
      </c>
      <c r="J68" s="87" t="s">
        <v>27</v>
      </c>
      <c r="K68" s="87" t="s">
        <v>28</v>
      </c>
      <c r="L68" s="87" t="b">
        <v>0</v>
      </c>
      <c r="M68" s="85" t="b">
        <v>0</v>
      </c>
      <c r="N68" s="85"/>
      <c r="O68" s="85"/>
      <c r="P68" s="87"/>
      <c r="Q68" s="85"/>
      <c r="R68" s="85"/>
      <c r="S68" s="85"/>
      <c r="T68" s="94" t="s">
        <v>392</v>
      </c>
    </row>
    <row r="69" spans="1:20" ht="15.75" customHeight="1">
      <c r="A69" s="85" t="s">
        <v>403</v>
      </c>
      <c r="B69" s="86" t="s">
        <v>404</v>
      </c>
      <c r="C69" s="87" t="s">
        <v>405</v>
      </c>
      <c r="D69" s="85" t="s">
        <v>55</v>
      </c>
      <c r="E69" s="85">
        <v>1</v>
      </c>
      <c r="F69" s="85">
        <v>0</v>
      </c>
      <c r="G69" s="85">
        <v>0</v>
      </c>
      <c r="H69" s="85" t="s">
        <v>406</v>
      </c>
      <c r="I69" s="89" t="s">
        <v>407</v>
      </c>
      <c r="J69" s="87" t="s">
        <v>306</v>
      </c>
      <c r="K69" s="87" t="s">
        <v>28</v>
      </c>
      <c r="L69" s="87" t="b">
        <v>0</v>
      </c>
      <c r="M69" s="85" t="b">
        <v>0</v>
      </c>
      <c r="N69" s="85"/>
      <c r="O69" s="85"/>
      <c r="P69" s="87"/>
      <c r="Q69" s="85"/>
      <c r="R69" s="85"/>
      <c r="S69" s="85"/>
      <c r="T69" s="94" t="s">
        <v>392</v>
      </c>
    </row>
    <row r="70" spans="1:20" ht="238">
      <c r="A70" s="85" t="s">
        <v>408</v>
      </c>
      <c r="B70" s="86" t="s">
        <v>409</v>
      </c>
      <c r="C70" s="87" t="s">
        <v>410</v>
      </c>
      <c r="D70" s="85" t="s">
        <v>55</v>
      </c>
      <c r="E70" s="85">
        <v>22</v>
      </c>
      <c r="F70" s="85">
        <v>10</v>
      </c>
      <c r="G70" s="85">
        <v>1</v>
      </c>
      <c r="H70" s="85" t="s">
        <v>411</v>
      </c>
      <c r="I70" s="89" t="s">
        <v>412</v>
      </c>
      <c r="J70" s="87" t="s">
        <v>94</v>
      </c>
      <c r="K70" s="87" t="s">
        <v>106</v>
      </c>
      <c r="L70" s="87" t="b">
        <v>1</v>
      </c>
      <c r="M70" s="87" t="b">
        <v>1</v>
      </c>
      <c r="N70" s="85">
        <v>541</v>
      </c>
      <c r="O70" s="85">
        <v>541</v>
      </c>
      <c r="P70" s="87" t="s">
        <v>413</v>
      </c>
      <c r="Q70" s="87" t="s">
        <v>414</v>
      </c>
      <c r="R70" s="85" t="s">
        <v>31</v>
      </c>
      <c r="S70" s="85"/>
      <c r="T70" s="97" t="s">
        <v>415</v>
      </c>
    </row>
    <row r="71" spans="1:20" ht="15.75" customHeight="1">
      <c r="A71" s="85" t="s">
        <v>416</v>
      </c>
      <c r="B71" s="86" t="s">
        <v>417</v>
      </c>
      <c r="C71" s="87"/>
      <c r="D71" s="85" t="s">
        <v>55</v>
      </c>
      <c r="E71" s="85">
        <v>0</v>
      </c>
      <c r="F71" s="85">
        <v>0</v>
      </c>
      <c r="G71" s="85">
        <v>0</v>
      </c>
      <c r="H71" s="85" t="s">
        <v>418</v>
      </c>
      <c r="I71" s="89" t="s">
        <v>419</v>
      </c>
      <c r="J71" s="87" t="s">
        <v>94</v>
      </c>
      <c r="K71" s="87" t="s">
        <v>106</v>
      </c>
      <c r="L71" s="87" t="b">
        <v>0</v>
      </c>
      <c r="M71" s="85" t="b">
        <v>0</v>
      </c>
      <c r="N71" s="85"/>
      <c r="O71" s="85"/>
      <c r="P71" s="87"/>
      <c r="Q71" s="85"/>
      <c r="R71" s="85"/>
      <c r="S71" s="85"/>
      <c r="T71" s="94" t="s">
        <v>392</v>
      </c>
    </row>
    <row r="72" spans="1:20" ht="170">
      <c r="A72" s="85" t="s">
        <v>420</v>
      </c>
      <c r="B72" s="91" t="s">
        <v>421</v>
      </c>
      <c r="C72" s="87" t="s">
        <v>422</v>
      </c>
      <c r="D72" s="85" t="s">
        <v>55</v>
      </c>
      <c r="E72" s="85">
        <v>3</v>
      </c>
      <c r="F72" s="85">
        <v>0</v>
      </c>
      <c r="G72" s="85">
        <v>0</v>
      </c>
      <c r="H72" s="85" t="s">
        <v>423</v>
      </c>
      <c r="I72" s="89" t="s">
        <v>424</v>
      </c>
      <c r="J72" s="87" t="s">
        <v>94</v>
      </c>
      <c r="K72" s="87" t="s">
        <v>279</v>
      </c>
      <c r="L72" s="87" t="b">
        <v>1</v>
      </c>
      <c r="M72" s="85" t="b">
        <v>1</v>
      </c>
      <c r="N72" s="85">
        <v>178921</v>
      </c>
      <c r="O72" s="85">
        <v>220</v>
      </c>
      <c r="P72" s="87" t="s">
        <v>425</v>
      </c>
      <c r="Q72" s="85" t="s">
        <v>426</v>
      </c>
      <c r="R72" s="85" t="s">
        <v>31</v>
      </c>
      <c r="S72" s="85"/>
      <c r="T72" s="94" t="s">
        <v>392</v>
      </c>
    </row>
    <row r="73" spans="1:20" ht="204">
      <c r="A73" s="85" t="s">
        <v>427</v>
      </c>
      <c r="B73" s="91" t="s">
        <v>428</v>
      </c>
      <c r="C73" s="87" t="s">
        <v>429</v>
      </c>
      <c r="D73" s="85" t="s">
        <v>55</v>
      </c>
      <c r="E73" s="85">
        <v>4</v>
      </c>
      <c r="F73" s="85">
        <v>2</v>
      </c>
      <c r="G73" s="85">
        <v>0</v>
      </c>
      <c r="H73" s="85" t="s">
        <v>430</v>
      </c>
      <c r="I73" s="89" t="s">
        <v>431</v>
      </c>
      <c r="J73" s="87" t="s">
        <v>94</v>
      </c>
      <c r="K73" s="87" t="s">
        <v>28</v>
      </c>
      <c r="L73" s="87" t="b">
        <v>1</v>
      </c>
      <c r="M73" s="85" t="b">
        <v>1</v>
      </c>
      <c r="N73" s="85">
        <v>10461</v>
      </c>
      <c r="O73" s="85">
        <v>3412</v>
      </c>
      <c r="P73" s="87" t="s">
        <v>432</v>
      </c>
      <c r="Q73" s="87" t="s">
        <v>433</v>
      </c>
      <c r="R73" s="85" t="s">
        <v>31</v>
      </c>
      <c r="S73" s="85"/>
      <c r="T73" s="94" t="s">
        <v>392</v>
      </c>
    </row>
    <row r="74" spans="1:20" ht="15.75" customHeight="1">
      <c r="A74" s="98" t="s">
        <v>434</v>
      </c>
      <c r="B74" s="99" t="s">
        <v>435</v>
      </c>
      <c r="C74" s="100" t="s">
        <v>436</v>
      </c>
      <c r="D74" s="84" t="s">
        <v>24</v>
      </c>
      <c r="E74" s="84">
        <v>46</v>
      </c>
      <c r="F74" s="84">
        <v>13</v>
      </c>
      <c r="G74" s="84">
        <v>6</v>
      </c>
      <c r="H74" s="84" t="s">
        <v>437</v>
      </c>
      <c r="I74" s="100" t="s">
        <v>438</v>
      </c>
      <c r="J74" s="100" t="s">
        <v>363</v>
      </c>
      <c r="K74" s="100" t="s">
        <v>439</v>
      </c>
      <c r="L74" s="100"/>
      <c r="M74" s="98"/>
      <c r="N74" s="98"/>
      <c r="O74" s="98"/>
      <c r="P74" s="98"/>
      <c r="Q74" s="98"/>
      <c r="R74" s="98"/>
      <c r="S74" s="98"/>
      <c r="T74" s="101" t="s">
        <v>315</v>
      </c>
    </row>
    <row r="75" spans="1:20" ht="15.75" customHeight="1">
      <c r="A75" s="98" t="s">
        <v>440</v>
      </c>
      <c r="B75" s="102" t="s">
        <v>441</v>
      </c>
      <c r="C75" s="100" t="s">
        <v>442</v>
      </c>
      <c r="D75" s="84" t="s">
        <v>24</v>
      </c>
      <c r="E75" s="84">
        <v>8</v>
      </c>
      <c r="F75" s="84">
        <v>4</v>
      </c>
      <c r="G75" s="84">
        <v>0</v>
      </c>
      <c r="H75" s="84" t="s">
        <v>443</v>
      </c>
      <c r="I75" s="103" t="s">
        <v>444</v>
      </c>
      <c r="J75" s="100" t="s">
        <v>351</v>
      </c>
      <c r="K75" s="100" t="s">
        <v>371</v>
      </c>
      <c r="L75" s="100"/>
      <c r="M75" s="98"/>
      <c r="N75" s="98"/>
      <c r="O75" s="98"/>
      <c r="P75" s="98"/>
      <c r="Q75" s="98"/>
      <c r="R75" s="98"/>
      <c r="S75" s="98"/>
      <c r="T75" s="101" t="s">
        <v>315</v>
      </c>
    </row>
    <row r="76" spans="1:20" ht="15.75" customHeight="1">
      <c r="A76" s="98" t="s">
        <v>445</v>
      </c>
      <c r="B76" s="99" t="s">
        <v>446</v>
      </c>
      <c r="C76" s="100" t="s">
        <v>447</v>
      </c>
      <c r="D76" s="84" t="s">
        <v>24</v>
      </c>
      <c r="E76" s="84">
        <v>5</v>
      </c>
      <c r="F76" s="84">
        <v>3</v>
      </c>
      <c r="G76" s="84">
        <v>0</v>
      </c>
      <c r="H76" s="84" t="s">
        <v>448</v>
      </c>
      <c r="I76" s="103" t="s">
        <v>449</v>
      </c>
      <c r="J76" s="100" t="s">
        <v>306</v>
      </c>
      <c r="K76" s="100" t="s">
        <v>450</v>
      </c>
      <c r="L76" s="100"/>
      <c r="M76" s="98"/>
      <c r="N76" s="98"/>
      <c r="O76" s="98"/>
      <c r="P76" s="98"/>
      <c r="Q76" s="98"/>
      <c r="R76" s="98"/>
      <c r="S76" s="98"/>
      <c r="T76" s="101" t="s">
        <v>315</v>
      </c>
    </row>
    <row r="77" spans="1:20" ht="15.75" customHeight="1">
      <c r="A77" s="98" t="s">
        <v>451</v>
      </c>
      <c r="B77" s="99" t="s">
        <v>452</v>
      </c>
      <c r="C77" s="100" t="s">
        <v>453</v>
      </c>
      <c r="D77" s="84" t="s">
        <v>24</v>
      </c>
      <c r="E77" s="84">
        <v>35</v>
      </c>
      <c r="F77" s="84">
        <v>5</v>
      </c>
      <c r="G77" s="84">
        <v>2</v>
      </c>
      <c r="H77" s="84" t="s">
        <v>454</v>
      </c>
      <c r="I77" s="103" t="s">
        <v>455</v>
      </c>
      <c r="J77" s="100" t="s">
        <v>94</v>
      </c>
      <c r="K77" s="100" t="s">
        <v>456</v>
      </c>
      <c r="L77" s="100"/>
      <c r="M77" s="98"/>
      <c r="N77" s="98"/>
      <c r="O77" s="98"/>
      <c r="P77" s="104"/>
      <c r="Q77" s="98"/>
      <c r="R77" s="105"/>
      <c r="S77" s="98"/>
      <c r="T77" s="101" t="s">
        <v>315</v>
      </c>
    </row>
    <row r="78" spans="1:20" ht="15.75" customHeight="1">
      <c r="A78" s="98" t="s">
        <v>457</v>
      </c>
      <c r="B78" s="102" t="s">
        <v>458</v>
      </c>
      <c r="C78" s="106" t="s">
        <v>459</v>
      </c>
      <c r="D78" s="98" t="s">
        <v>24</v>
      </c>
      <c r="E78" s="98">
        <v>41</v>
      </c>
      <c r="F78" s="98">
        <v>2</v>
      </c>
      <c r="G78" s="98">
        <v>0</v>
      </c>
      <c r="H78" s="98" t="s">
        <v>460</v>
      </c>
      <c r="I78" s="103" t="s">
        <v>461</v>
      </c>
      <c r="J78" s="100" t="s">
        <v>94</v>
      </c>
      <c r="K78" s="100" t="s">
        <v>456</v>
      </c>
      <c r="L78" s="100"/>
      <c r="M78" s="98"/>
      <c r="N78" s="98"/>
      <c r="O78" s="98"/>
      <c r="P78" s="105"/>
      <c r="Q78" s="98"/>
      <c r="R78" s="107"/>
      <c r="S78" s="98"/>
      <c r="T78" s="101" t="s">
        <v>315</v>
      </c>
    </row>
    <row r="79" spans="1:20" ht="15.75" customHeight="1">
      <c r="A79" s="98" t="s">
        <v>462</v>
      </c>
      <c r="B79" s="99" t="s">
        <v>463</v>
      </c>
      <c r="C79" s="100" t="s">
        <v>464</v>
      </c>
      <c r="D79" s="84" t="s">
        <v>55</v>
      </c>
      <c r="E79" s="84">
        <v>8</v>
      </c>
      <c r="F79" s="84">
        <v>1</v>
      </c>
      <c r="G79" s="84">
        <v>1</v>
      </c>
      <c r="H79" s="84" t="s">
        <v>465</v>
      </c>
      <c r="I79" s="103" t="s">
        <v>466</v>
      </c>
      <c r="J79" s="100" t="s">
        <v>45</v>
      </c>
      <c r="K79" s="100" t="s">
        <v>46</v>
      </c>
      <c r="L79" s="100"/>
      <c r="M79" s="98"/>
      <c r="N79" s="98"/>
      <c r="O79" s="98"/>
      <c r="P79" s="104"/>
      <c r="Q79" s="98"/>
      <c r="R79" s="107"/>
      <c r="S79" s="98"/>
      <c r="T79" s="101" t="s">
        <v>315</v>
      </c>
    </row>
    <row r="80" spans="1:20" ht="15" customHeight="1">
      <c r="A80" s="98" t="s">
        <v>467</v>
      </c>
      <c r="B80" s="99" t="s">
        <v>468</v>
      </c>
      <c r="C80" s="100" t="s">
        <v>469</v>
      </c>
      <c r="D80" s="84" t="s">
        <v>24</v>
      </c>
      <c r="E80" s="84">
        <v>4</v>
      </c>
      <c r="F80" s="84">
        <v>0</v>
      </c>
      <c r="G80" s="84">
        <v>0</v>
      </c>
      <c r="H80" s="84" t="s">
        <v>470</v>
      </c>
      <c r="I80" s="100" t="s">
        <v>471</v>
      </c>
      <c r="J80" s="100" t="s">
        <v>203</v>
      </c>
      <c r="K80" s="100" t="s">
        <v>279</v>
      </c>
      <c r="L80" s="100"/>
      <c r="M80" s="98"/>
      <c r="N80" s="98"/>
      <c r="O80" s="98"/>
      <c r="P80" s="98"/>
      <c r="Q80" s="98"/>
      <c r="R80" s="98"/>
      <c r="S80" s="98"/>
      <c r="T80" s="101" t="s">
        <v>315</v>
      </c>
    </row>
    <row r="81" spans="1:20" ht="15.75" customHeight="1">
      <c r="A81" s="98" t="s">
        <v>472</v>
      </c>
      <c r="B81" s="99" t="s">
        <v>473</v>
      </c>
      <c r="C81" s="100" t="s">
        <v>474</v>
      </c>
      <c r="D81" s="84" t="s">
        <v>24</v>
      </c>
      <c r="E81" s="84">
        <v>3</v>
      </c>
      <c r="F81" s="84">
        <v>2</v>
      </c>
      <c r="G81" s="84">
        <v>9</v>
      </c>
      <c r="H81" s="84" t="s">
        <v>475</v>
      </c>
      <c r="I81" s="100" t="s">
        <v>476</v>
      </c>
      <c r="J81" s="100" t="s">
        <v>45</v>
      </c>
      <c r="K81" s="100" t="s">
        <v>477</v>
      </c>
      <c r="L81" s="100"/>
      <c r="M81" s="98"/>
      <c r="N81" s="98"/>
      <c r="O81" s="98"/>
      <c r="P81" s="98"/>
      <c r="Q81" s="98"/>
      <c r="R81" s="98"/>
      <c r="S81" s="98"/>
      <c r="T81" s="101" t="s">
        <v>315</v>
      </c>
    </row>
    <row r="82" spans="1:20" ht="15.75" customHeight="1">
      <c r="A82" s="98" t="s">
        <v>478</v>
      </c>
      <c r="B82" s="99" t="s">
        <v>479</v>
      </c>
      <c r="C82" s="108" t="s">
        <v>480</v>
      </c>
      <c r="D82" s="84" t="s">
        <v>55</v>
      </c>
      <c r="E82" s="84">
        <v>3</v>
      </c>
      <c r="F82" s="84">
        <v>1</v>
      </c>
      <c r="G82" s="84">
        <v>0</v>
      </c>
      <c r="H82" s="84" t="s">
        <v>481</v>
      </c>
      <c r="I82" s="100" t="s">
        <v>482</v>
      </c>
      <c r="J82" s="100" t="s">
        <v>306</v>
      </c>
      <c r="K82" s="100" t="s">
        <v>106</v>
      </c>
      <c r="L82" s="100"/>
      <c r="M82" s="98"/>
      <c r="N82" s="98"/>
      <c r="O82" s="98"/>
      <c r="P82" s="98"/>
      <c r="Q82" s="98"/>
      <c r="R82" s="98"/>
      <c r="S82" s="98"/>
      <c r="T82" s="101" t="s">
        <v>315</v>
      </c>
    </row>
    <row r="83" spans="1:20" ht="15.75" customHeight="1">
      <c r="A83" s="98" t="s">
        <v>483</v>
      </c>
      <c r="B83" s="99" t="s">
        <v>484</v>
      </c>
      <c r="C83" s="100" t="s">
        <v>485</v>
      </c>
      <c r="D83" s="84" t="s">
        <v>486</v>
      </c>
      <c r="E83" s="84">
        <v>161</v>
      </c>
      <c r="F83" s="84">
        <v>91</v>
      </c>
      <c r="G83" s="84">
        <v>84</v>
      </c>
      <c r="H83" s="84" t="s">
        <v>487</v>
      </c>
      <c r="I83" s="103" t="s">
        <v>488</v>
      </c>
      <c r="J83" s="100" t="s">
        <v>45</v>
      </c>
      <c r="K83" s="100" t="s">
        <v>204</v>
      </c>
      <c r="L83" s="100"/>
      <c r="M83" s="98"/>
      <c r="N83" s="98"/>
      <c r="O83" s="98"/>
      <c r="P83" s="105"/>
      <c r="Q83" s="98"/>
      <c r="R83" s="105"/>
      <c r="S83" s="98"/>
      <c r="T83" s="101" t="s">
        <v>315</v>
      </c>
    </row>
    <row r="84" spans="1:20" ht="15.75" customHeight="1">
      <c r="A84" s="98" t="s">
        <v>489</v>
      </c>
      <c r="B84" s="99" t="s">
        <v>490</v>
      </c>
      <c r="C84" s="100" t="s">
        <v>491</v>
      </c>
      <c r="D84" s="84" t="s">
        <v>24</v>
      </c>
      <c r="E84" s="84">
        <v>17</v>
      </c>
      <c r="F84" s="84">
        <v>6</v>
      </c>
      <c r="G84" s="84">
        <v>0</v>
      </c>
      <c r="H84" s="84" t="s">
        <v>492</v>
      </c>
      <c r="I84" s="103" t="s">
        <v>493</v>
      </c>
      <c r="J84" s="100" t="s">
        <v>167</v>
      </c>
      <c r="K84" s="100" t="s">
        <v>456</v>
      </c>
      <c r="L84" s="100"/>
      <c r="M84" s="98"/>
      <c r="N84" s="98"/>
      <c r="O84" s="98"/>
      <c r="P84" s="98"/>
      <c r="Q84" s="98"/>
      <c r="R84" s="98"/>
      <c r="S84" s="98"/>
      <c r="T84" s="101" t="s">
        <v>315</v>
      </c>
    </row>
    <row r="85" spans="1:20" ht="15.75" customHeight="1">
      <c r="A85" s="98" t="s">
        <v>494</v>
      </c>
      <c r="B85" s="99" t="s">
        <v>495</v>
      </c>
      <c r="C85" s="100" t="s">
        <v>496</v>
      </c>
      <c r="D85" s="84" t="s">
        <v>55</v>
      </c>
      <c r="E85" s="84">
        <v>33</v>
      </c>
      <c r="F85" s="84">
        <v>11</v>
      </c>
      <c r="G85" s="84">
        <v>2</v>
      </c>
      <c r="H85" s="84" t="s">
        <v>497</v>
      </c>
      <c r="I85" s="103" t="s">
        <v>498</v>
      </c>
      <c r="J85" s="100" t="s">
        <v>499</v>
      </c>
      <c r="K85" s="100" t="s">
        <v>106</v>
      </c>
      <c r="L85" s="100"/>
      <c r="M85" s="98"/>
      <c r="N85" s="98"/>
      <c r="O85" s="98"/>
      <c r="P85" s="104"/>
      <c r="Q85" s="98"/>
      <c r="R85" s="105"/>
      <c r="S85" s="98"/>
      <c r="T85" s="101" t="s">
        <v>315</v>
      </c>
    </row>
    <row r="86" spans="1:20" ht="15.75" customHeight="1">
      <c r="A86" s="98" t="s">
        <v>500</v>
      </c>
      <c r="B86" s="99" t="s">
        <v>501</v>
      </c>
      <c r="C86" s="100" t="s">
        <v>502</v>
      </c>
      <c r="D86" s="84" t="s">
        <v>55</v>
      </c>
      <c r="E86" s="84">
        <v>47</v>
      </c>
      <c r="F86" s="84">
        <v>21</v>
      </c>
      <c r="G86" s="84">
        <v>4</v>
      </c>
      <c r="H86" s="84" t="s">
        <v>503</v>
      </c>
      <c r="I86" s="100" t="s">
        <v>504</v>
      </c>
      <c r="J86" s="100" t="s">
        <v>505</v>
      </c>
      <c r="K86" s="100" t="s">
        <v>106</v>
      </c>
      <c r="L86" s="100"/>
      <c r="M86" s="98"/>
      <c r="N86" s="98"/>
      <c r="O86" s="98"/>
      <c r="P86" s="104"/>
      <c r="Q86" s="98"/>
      <c r="R86" s="105"/>
      <c r="S86" s="98"/>
      <c r="T86" s="101" t="s">
        <v>315</v>
      </c>
    </row>
    <row r="87" spans="1:20" ht="15.75" customHeight="1">
      <c r="A87" s="98" t="s">
        <v>506</v>
      </c>
      <c r="B87" s="99" t="s">
        <v>507</v>
      </c>
      <c r="C87" s="100" t="s">
        <v>508</v>
      </c>
      <c r="D87" s="84" t="s">
        <v>55</v>
      </c>
      <c r="E87" s="84">
        <v>20</v>
      </c>
      <c r="F87" s="84">
        <v>11</v>
      </c>
      <c r="G87" s="84">
        <v>0</v>
      </c>
      <c r="H87" s="84" t="s">
        <v>509</v>
      </c>
      <c r="I87" s="103" t="s">
        <v>510</v>
      </c>
      <c r="J87" s="100" t="s">
        <v>511</v>
      </c>
      <c r="K87" s="100" t="s">
        <v>512</v>
      </c>
      <c r="L87" s="100"/>
      <c r="M87" s="98"/>
      <c r="N87" s="98"/>
      <c r="O87" s="98"/>
      <c r="P87" s="98"/>
      <c r="Q87" s="98"/>
      <c r="R87" s="98"/>
      <c r="S87" s="98"/>
      <c r="T87" s="101" t="s">
        <v>315</v>
      </c>
    </row>
    <row r="88" spans="1:20" ht="15.75" customHeight="1">
      <c r="A88" s="98" t="s">
        <v>513</v>
      </c>
      <c r="B88" s="99" t="s">
        <v>514</v>
      </c>
      <c r="C88" s="100" t="s">
        <v>515</v>
      </c>
      <c r="D88" s="84" t="s">
        <v>24</v>
      </c>
      <c r="E88" s="84">
        <v>9</v>
      </c>
      <c r="F88" s="84">
        <v>1</v>
      </c>
      <c r="G88" s="84">
        <v>0</v>
      </c>
      <c r="H88" s="84" t="s">
        <v>516</v>
      </c>
      <c r="I88" s="103" t="s">
        <v>517</v>
      </c>
      <c r="J88" s="100" t="s">
        <v>94</v>
      </c>
      <c r="K88" s="100" t="s">
        <v>456</v>
      </c>
      <c r="L88" s="100"/>
      <c r="M88" s="98"/>
      <c r="N88" s="98"/>
      <c r="O88" s="98"/>
      <c r="P88" s="98"/>
      <c r="Q88" s="98"/>
      <c r="R88" s="98"/>
      <c r="S88" s="98"/>
      <c r="T88" s="101" t="s">
        <v>315</v>
      </c>
    </row>
    <row r="89" spans="1:20" ht="15.75" customHeight="1">
      <c r="A89" s="98" t="s">
        <v>518</v>
      </c>
      <c r="B89" s="102" t="s">
        <v>519</v>
      </c>
      <c r="C89" s="100" t="s">
        <v>520</v>
      </c>
      <c r="D89" s="84" t="s">
        <v>24</v>
      </c>
      <c r="E89" s="84">
        <v>4</v>
      </c>
      <c r="F89" s="84">
        <v>3</v>
      </c>
      <c r="G89" s="84">
        <v>1</v>
      </c>
      <c r="H89" s="84" t="s">
        <v>521</v>
      </c>
      <c r="I89" s="103" t="s">
        <v>522</v>
      </c>
      <c r="J89" s="100" t="s">
        <v>505</v>
      </c>
      <c r="K89" s="100" t="s">
        <v>106</v>
      </c>
      <c r="L89" s="100"/>
      <c r="M89" s="98"/>
      <c r="N89" s="98"/>
      <c r="O89" s="98"/>
      <c r="P89" s="98"/>
      <c r="Q89" s="98"/>
      <c r="R89" s="98"/>
      <c r="S89" s="98"/>
      <c r="T89" s="101" t="s">
        <v>315</v>
      </c>
    </row>
    <row r="90" spans="1:20" ht="15.75" customHeight="1">
      <c r="A90" s="98" t="s">
        <v>523</v>
      </c>
      <c r="B90" s="102" t="s">
        <v>524</v>
      </c>
      <c r="C90" s="100" t="s">
        <v>525</v>
      </c>
      <c r="D90" s="84" t="s">
        <v>526</v>
      </c>
      <c r="E90" s="84">
        <v>33</v>
      </c>
      <c r="F90" s="84">
        <v>18</v>
      </c>
      <c r="G90" s="84">
        <v>39</v>
      </c>
      <c r="H90" s="84" t="s">
        <v>527</v>
      </c>
      <c r="I90" s="100" t="s">
        <v>528</v>
      </c>
      <c r="J90" s="100" t="s">
        <v>94</v>
      </c>
      <c r="K90" s="100" t="s">
        <v>456</v>
      </c>
      <c r="L90" s="100"/>
      <c r="M90" s="98"/>
      <c r="N90" s="98"/>
      <c r="O90" s="98"/>
      <c r="P90" s="98"/>
      <c r="Q90" s="98"/>
      <c r="R90" s="98"/>
      <c r="S90" s="98"/>
      <c r="T90" s="101" t="s">
        <v>315</v>
      </c>
    </row>
    <row r="91" spans="1:20" ht="15.75" customHeight="1">
      <c r="A91" s="98" t="s">
        <v>529</v>
      </c>
      <c r="B91" s="102" t="s">
        <v>530</v>
      </c>
      <c r="C91" s="100" t="s">
        <v>531</v>
      </c>
      <c r="D91" s="84" t="s">
        <v>55</v>
      </c>
      <c r="E91" s="84">
        <v>2</v>
      </c>
      <c r="F91" s="84">
        <v>0</v>
      </c>
      <c r="G91" s="84">
        <v>0</v>
      </c>
      <c r="H91" s="84" t="s">
        <v>532</v>
      </c>
      <c r="I91" s="103" t="s">
        <v>533</v>
      </c>
      <c r="J91" s="100" t="s">
        <v>505</v>
      </c>
      <c r="K91" s="100" t="s">
        <v>534</v>
      </c>
      <c r="L91" s="100"/>
      <c r="M91" s="106"/>
      <c r="N91" s="106"/>
      <c r="O91" s="106"/>
      <c r="P91" s="106"/>
      <c r="Q91" s="106"/>
      <c r="R91" s="106"/>
      <c r="S91" s="106"/>
      <c r="T91" s="101" t="s">
        <v>315</v>
      </c>
    </row>
    <row r="92" spans="1:20" ht="15.75" customHeight="1">
      <c r="A92" s="106" t="s">
        <v>535</v>
      </c>
      <c r="B92" s="99" t="s">
        <v>536</v>
      </c>
      <c r="C92" s="100" t="s">
        <v>537</v>
      </c>
      <c r="D92" s="80" t="s">
        <v>55</v>
      </c>
      <c r="E92" s="80">
        <v>7</v>
      </c>
      <c r="F92" s="80">
        <v>5</v>
      </c>
      <c r="G92" s="80">
        <v>0</v>
      </c>
      <c r="H92" s="80" t="s">
        <v>538</v>
      </c>
      <c r="I92" s="103" t="s">
        <v>539</v>
      </c>
      <c r="J92" s="100" t="s">
        <v>540</v>
      </c>
      <c r="K92" s="100" t="s">
        <v>371</v>
      </c>
      <c r="L92" s="100"/>
      <c r="M92" s="98"/>
      <c r="N92" s="98"/>
      <c r="O92" s="98"/>
      <c r="P92" s="98"/>
      <c r="Q92" s="98"/>
      <c r="R92" s="98"/>
      <c r="S92" s="98"/>
      <c r="T92" s="101" t="s">
        <v>315</v>
      </c>
    </row>
    <row r="93" spans="1:20" ht="15.75" customHeight="1">
      <c r="A93" s="98" t="s">
        <v>541</v>
      </c>
      <c r="B93" s="99" t="s">
        <v>542</v>
      </c>
      <c r="C93" s="100" t="s">
        <v>543</v>
      </c>
      <c r="D93" s="84" t="s">
        <v>24</v>
      </c>
      <c r="E93" s="84">
        <v>17</v>
      </c>
      <c r="F93" s="84">
        <v>4</v>
      </c>
      <c r="G93" s="84">
        <v>0</v>
      </c>
      <c r="H93" s="84" t="s">
        <v>544</v>
      </c>
      <c r="I93" s="103" t="s">
        <v>545</v>
      </c>
      <c r="J93" s="100" t="s">
        <v>45</v>
      </c>
      <c r="K93" s="100" t="s">
        <v>204</v>
      </c>
      <c r="L93" s="100"/>
      <c r="M93" s="98"/>
      <c r="N93" s="98"/>
      <c r="O93" s="98"/>
      <c r="P93" s="98"/>
      <c r="Q93" s="98"/>
      <c r="R93" s="98"/>
      <c r="S93" s="98"/>
      <c r="T93" s="101" t="s">
        <v>315</v>
      </c>
    </row>
    <row r="94" spans="1:20" ht="15.75" customHeight="1">
      <c r="A94" s="106" t="s">
        <v>546</v>
      </c>
      <c r="B94" s="102" t="s">
        <v>547</v>
      </c>
      <c r="C94" s="100" t="s">
        <v>548</v>
      </c>
      <c r="D94" s="80" t="s">
        <v>55</v>
      </c>
      <c r="E94" s="80">
        <v>6</v>
      </c>
      <c r="F94" s="80">
        <v>3</v>
      </c>
      <c r="G94" s="80">
        <v>0</v>
      </c>
      <c r="H94" s="80" t="s">
        <v>549</v>
      </c>
      <c r="I94" s="100" t="s">
        <v>550</v>
      </c>
      <c r="J94" s="100" t="s">
        <v>551</v>
      </c>
      <c r="K94" s="100" t="s">
        <v>307</v>
      </c>
      <c r="L94" s="100"/>
      <c r="M94" s="106"/>
      <c r="N94" s="106"/>
      <c r="O94" s="106"/>
      <c r="P94" s="106"/>
      <c r="Q94" s="106"/>
      <c r="R94" s="106"/>
      <c r="S94" s="106"/>
      <c r="T94" s="101" t="s">
        <v>315</v>
      </c>
    </row>
    <row r="95" spans="1:20" ht="15.75" customHeight="1">
      <c r="A95" s="98" t="s">
        <v>552</v>
      </c>
      <c r="B95" s="102" t="s">
        <v>553</v>
      </c>
      <c r="C95" s="100" t="s">
        <v>554</v>
      </c>
      <c r="D95" s="84" t="s">
        <v>55</v>
      </c>
      <c r="E95" s="84">
        <v>7</v>
      </c>
      <c r="F95" s="84">
        <v>1</v>
      </c>
      <c r="G95" s="84">
        <v>1</v>
      </c>
      <c r="H95" s="84" t="s">
        <v>555</v>
      </c>
      <c r="I95" s="100" t="s">
        <v>556</v>
      </c>
      <c r="J95" s="100" t="s">
        <v>45</v>
      </c>
      <c r="K95" s="100" t="s">
        <v>512</v>
      </c>
      <c r="L95" s="100"/>
      <c r="M95" s="98"/>
      <c r="N95" s="98"/>
      <c r="O95" s="98"/>
      <c r="P95" s="98"/>
      <c r="Q95" s="98"/>
      <c r="R95" s="98"/>
      <c r="S95" s="98"/>
      <c r="T95" s="101" t="s">
        <v>315</v>
      </c>
    </row>
    <row r="96" spans="1:20" ht="15.75" customHeight="1">
      <c r="A96" s="98" t="s">
        <v>557</v>
      </c>
      <c r="B96" s="102" t="s">
        <v>558</v>
      </c>
      <c r="C96" s="100" t="s">
        <v>559</v>
      </c>
      <c r="D96" s="84" t="s">
        <v>55</v>
      </c>
      <c r="E96" s="84">
        <v>7</v>
      </c>
      <c r="F96" s="84">
        <v>2</v>
      </c>
      <c r="G96" s="84">
        <v>0</v>
      </c>
      <c r="H96" s="84" t="s">
        <v>560</v>
      </c>
      <c r="I96" s="103" t="s">
        <v>561</v>
      </c>
      <c r="J96" s="100" t="s">
        <v>45</v>
      </c>
      <c r="K96" s="100" t="s">
        <v>477</v>
      </c>
      <c r="L96" s="100"/>
      <c r="M96" s="98"/>
      <c r="N96" s="98"/>
      <c r="O96" s="98"/>
      <c r="P96" s="98"/>
      <c r="Q96" s="98"/>
      <c r="R96" s="98"/>
      <c r="S96" s="98"/>
      <c r="T96" s="101" t="s">
        <v>315</v>
      </c>
    </row>
    <row r="97" spans="1:20" ht="15.75" customHeight="1">
      <c r="A97" s="98" t="s">
        <v>562</v>
      </c>
      <c r="B97" s="102" t="s">
        <v>563</v>
      </c>
      <c r="C97" s="100" t="s">
        <v>564</v>
      </c>
      <c r="D97" s="84" t="s">
        <v>55</v>
      </c>
      <c r="E97" s="84">
        <v>15</v>
      </c>
      <c r="F97" s="84">
        <v>4</v>
      </c>
      <c r="G97" s="84">
        <v>1</v>
      </c>
      <c r="H97" s="84" t="s">
        <v>565</v>
      </c>
      <c r="I97" s="100" t="s">
        <v>566</v>
      </c>
      <c r="J97" s="100" t="s">
        <v>45</v>
      </c>
      <c r="K97" s="100" t="s">
        <v>477</v>
      </c>
      <c r="L97" s="100"/>
      <c r="M97" s="98"/>
      <c r="N97" s="98"/>
      <c r="O97" s="98"/>
      <c r="P97" s="98"/>
      <c r="Q97" s="98"/>
      <c r="R97" s="98"/>
      <c r="S97" s="98"/>
      <c r="T97" s="101" t="s">
        <v>315</v>
      </c>
    </row>
    <row r="98" spans="1:20" ht="15.75" customHeight="1">
      <c r="A98" s="98" t="s">
        <v>567</v>
      </c>
      <c r="B98" s="99" t="s">
        <v>568</v>
      </c>
      <c r="C98" s="100" t="s">
        <v>569</v>
      </c>
      <c r="D98" s="84" t="s">
        <v>24</v>
      </c>
      <c r="E98" s="84">
        <v>14</v>
      </c>
      <c r="F98" s="84">
        <v>6</v>
      </c>
      <c r="G98" s="84">
        <v>1</v>
      </c>
      <c r="H98" s="84" t="s">
        <v>570</v>
      </c>
      <c r="I98" s="103" t="s">
        <v>571</v>
      </c>
      <c r="J98" s="100" t="s">
        <v>45</v>
      </c>
      <c r="K98" s="100" t="s">
        <v>572</v>
      </c>
      <c r="L98" s="100"/>
      <c r="M98" s="98"/>
      <c r="N98" s="98"/>
      <c r="O98" s="98"/>
      <c r="P98" s="98"/>
      <c r="Q98" s="98"/>
      <c r="R98" s="98"/>
      <c r="S98" s="98"/>
      <c r="T98" s="101" t="s">
        <v>315</v>
      </c>
    </row>
    <row r="99" spans="1:20" ht="15.75" customHeight="1">
      <c r="A99" s="98" t="s">
        <v>573</v>
      </c>
      <c r="B99" s="99" t="s">
        <v>574</v>
      </c>
      <c r="C99" s="100" t="s">
        <v>575</v>
      </c>
      <c r="D99" s="84" t="s">
        <v>24</v>
      </c>
      <c r="E99" s="84">
        <v>5</v>
      </c>
      <c r="F99" s="84">
        <v>1</v>
      </c>
      <c r="G99" s="84">
        <v>0</v>
      </c>
      <c r="H99" s="84" t="s">
        <v>576</v>
      </c>
      <c r="I99" s="103" t="s">
        <v>577</v>
      </c>
      <c r="J99" s="100" t="s">
        <v>278</v>
      </c>
      <c r="K99" s="100" t="s">
        <v>106</v>
      </c>
      <c r="L99" s="100"/>
      <c r="M99" s="98"/>
      <c r="N99" s="98"/>
      <c r="O99" s="98"/>
      <c r="P99" s="98"/>
      <c r="Q99" s="98"/>
      <c r="R99" s="98"/>
      <c r="S99" s="98"/>
      <c r="T99" s="101" t="s">
        <v>315</v>
      </c>
    </row>
    <row r="100" spans="1:20" ht="15.75" customHeight="1">
      <c r="A100" s="98" t="s">
        <v>578</v>
      </c>
      <c r="B100" s="102" t="s">
        <v>579</v>
      </c>
      <c r="C100" s="100" t="s">
        <v>580</v>
      </c>
      <c r="D100" s="84" t="s">
        <v>581</v>
      </c>
      <c r="E100" s="84">
        <v>6</v>
      </c>
      <c r="F100" s="84">
        <v>4</v>
      </c>
      <c r="G100" s="84">
        <v>0</v>
      </c>
      <c r="H100" s="84" t="s">
        <v>582</v>
      </c>
      <c r="I100" s="103" t="s">
        <v>583</v>
      </c>
      <c r="J100" s="100" t="s">
        <v>306</v>
      </c>
      <c r="K100" s="100" t="s">
        <v>106</v>
      </c>
      <c r="L100" s="100"/>
      <c r="M100" s="98"/>
      <c r="N100" s="98"/>
      <c r="O100" s="98"/>
      <c r="P100" s="98"/>
      <c r="Q100" s="98"/>
      <c r="R100" s="98"/>
      <c r="S100" s="98"/>
      <c r="T100" s="101" t="s">
        <v>315</v>
      </c>
    </row>
    <row r="101" spans="1:20" ht="15.75" customHeight="1">
      <c r="A101" s="106" t="s">
        <v>584</v>
      </c>
      <c r="B101" s="99" t="s">
        <v>585</v>
      </c>
      <c r="C101" s="100" t="s">
        <v>586</v>
      </c>
      <c r="D101" s="80" t="s">
        <v>55</v>
      </c>
      <c r="E101" s="80">
        <v>4</v>
      </c>
      <c r="F101" s="80">
        <v>0</v>
      </c>
      <c r="G101" s="80">
        <v>0</v>
      </c>
      <c r="H101" s="80" t="s">
        <v>587</v>
      </c>
      <c r="I101" s="103" t="s">
        <v>588</v>
      </c>
      <c r="J101" s="100" t="s">
        <v>351</v>
      </c>
      <c r="K101" s="100" t="s">
        <v>589</v>
      </c>
      <c r="L101" s="100"/>
      <c r="M101" s="106"/>
      <c r="N101" s="106"/>
      <c r="O101" s="106"/>
      <c r="P101" s="106"/>
      <c r="Q101" s="106"/>
      <c r="R101" s="106"/>
      <c r="S101" s="106"/>
      <c r="T101" s="101" t="s">
        <v>315</v>
      </c>
    </row>
    <row r="102" spans="1:20" ht="15" customHeight="1">
      <c r="A102" s="106" t="s">
        <v>590</v>
      </c>
      <c r="B102" s="99" t="s">
        <v>591</v>
      </c>
      <c r="C102" s="100" t="s">
        <v>592</v>
      </c>
      <c r="D102" s="80" t="s">
        <v>593</v>
      </c>
      <c r="E102" s="80">
        <v>22</v>
      </c>
      <c r="F102" s="80">
        <v>4</v>
      </c>
      <c r="G102" s="80">
        <v>0</v>
      </c>
      <c r="H102" s="80" t="s">
        <v>594</v>
      </c>
      <c r="I102" s="100" t="s">
        <v>595</v>
      </c>
      <c r="J102" s="100" t="s">
        <v>505</v>
      </c>
      <c r="K102" s="100" t="s">
        <v>371</v>
      </c>
      <c r="L102" s="100"/>
      <c r="M102" s="106"/>
      <c r="N102" s="106"/>
      <c r="O102" s="106"/>
      <c r="P102" s="106"/>
      <c r="Q102" s="106"/>
      <c r="R102" s="106"/>
      <c r="S102" s="106"/>
      <c r="T102" s="101" t="s">
        <v>315</v>
      </c>
    </row>
    <row r="103" spans="1:20" ht="17">
      <c r="A103" s="106" t="s">
        <v>596</v>
      </c>
      <c r="B103" s="102" t="s">
        <v>597</v>
      </c>
      <c r="C103" s="100" t="s">
        <v>598</v>
      </c>
      <c r="D103" s="80" t="s">
        <v>55</v>
      </c>
      <c r="E103" s="80">
        <v>14</v>
      </c>
      <c r="F103" s="80">
        <v>4</v>
      </c>
      <c r="G103" s="80">
        <v>0</v>
      </c>
      <c r="H103" s="80" t="s">
        <v>599</v>
      </c>
      <c r="I103" s="100" t="s">
        <v>600</v>
      </c>
      <c r="J103" s="100" t="s">
        <v>203</v>
      </c>
      <c r="K103" s="100" t="s">
        <v>371</v>
      </c>
      <c r="L103" s="100"/>
      <c r="M103" s="106"/>
      <c r="N103" s="106"/>
      <c r="O103" s="106"/>
      <c r="P103" s="106"/>
      <c r="Q103" s="106"/>
      <c r="R103" s="106"/>
      <c r="S103" s="106"/>
      <c r="T103" s="101" t="s">
        <v>315</v>
      </c>
    </row>
    <row r="104" spans="1:20" ht="15.75" customHeight="1">
      <c r="A104" s="106" t="s">
        <v>601</v>
      </c>
      <c r="B104" s="99" t="s">
        <v>602</v>
      </c>
      <c r="C104" s="100" t="s">
        <v>603</v>
      </c>
      <c r="D104" s="80" t="s">
        <v>55</v>
      </c>
      <c r="E104" s="80">
        <v>7</v>
      </c>
      <c r="F104" s="80">
        <v>1</v>
      </c>
      <c r="G104" s="80">
        <v>0</v>
      </c>
      <c r="H104" s="80" t="s">
        <v>604</v>
      </c>
      <c r="I104" s="103" t="s">
        <v>605</v>
      </c>
      <c r="J104" s="100" t="s">
        <v>45</v>
      </c>
      <c r="K104" s="100" t="s">
        <v>477</v>
      </c>
      <c r="L104" s="100"/>
      <c r="M104" s="106"/>
      <c r="N104" s="106"/>
      <c r="O104" s="106"/>
      <c r="P104" s="106"/>
      <c r="Q104" s="106"/>
      <c r="R104" s="106"/>
      <c r="S104" s="106"/>
      <c r="T104" s="101" t="s">
        <v>315</v>
      </c>
    </row>
    <row r="105" spans="1:20" ht="15.75" customHeight="1">
      <c r="A105" s="106" t="s">
        <v>606</v>
      </c>
      <c r="B105" s="102" t="s">
        <v>607</v>
      </c>
      <c r="C105" s="100" t="s">
        <v>608</v>
      </c>
      <c r="D105" s="80" t="s">
        <v>55</v>
      </c>
      <c r="E105" s="80">
        <v>14</v>
      </c>
      <c r="F105" s="80">
        <v>0</v>
      </c>
      <c r="G105" s="80">
        <v>1</v>
      </c>
      <c r="H105" s="80" t="s">
        <v>609</v>
      </c>
      <c r="I105" s="103" t="s">
        <v>610</v>
      </c>
      <c r="J105" s="100" t="s">
        <v>45</v>
      </c>
      <c r="K105" s="100" t="s">
        <v>477</v>
      </c>
      <c r="L105" s="100"/>
      <c r="M105" s="106"/>
      <c r="N105" s="106"/>
      <c r="O105" s="106"/>
      <c r="P105" s="106"/>
      <c r="Q105" s="106"/>
      <c r="R105" s="106"/>
      <c r="S105" s="106"/>
      <c r="T105" s="101" t="s">
        <v>315</v>
      </c>
    </row>
    <row r="106" spans="1:20" ht="15.75" customHeight="1">
      <c r="A106" s="106" t="s">
        <v>611</v>
      </c>
      <c r="B106" s="99" t="s">
        <v>612</v>
      </c>
      <c r="C106" s="100" t="s">
        <v>613</v>
      </c>
      <c r="D106" s="80" t="s">
        <v>24</v>
      </c>
      <c r="E106" s="80">
        <v>3</v>
      </c>
      <c r="F106" s="80">
        <v>1</v>
      </c>
      <c r="G106" s="80">
        <v>0</v>
      </c>
      <c r="H106" s="80" t="s">
        <v>614</v>
      </c>
      <c r="I106" s="100" t="s">
        <v>615</v>
      </c>
      <c r="J106" s="100" t="s">
        <v>94</v>
      </c>
      <c r="K106" s="100" t="s">
        <v>477</v>
      </c>
      <c r="L106" s="100"/>
      <c r="M106" s="106"/>
      <c r="N106" s="106"/>
      <c r="O106" s="106"/>
      <c r="P106" s="106"/>
      <c r="Q106" s="106"/>
      <c r="R106" s="106"/>
      <c r="S106" s="106"/>
      <c r="T106" s="101" t="s">
        <v>315</v>
      </c>
    </row>
    <row r="107" spans="1:20" ht="15.75" customHeight="1">
      <c r="A107" s="106" t="s">
        <v>616</v>
      </c>
      <c r="B107" s="102" t="s">
        <v>617</v>
      </c>
      <c r="C107" s="100" t="s">
        <v>618</v>
      </c>
      <c r="D107" s="80" t="s">
        <v>619</v>
      </c>
      <c r="E107" s="80">
        <v>60</v>
      </c>
      <c r="F107" s="80">
        <v>22</v>
      </c>
      <c r="G107" s="80">
        <v>4</v>
      </c>
      <c r="H107" s="80" t="s">
        <v>620</v>
      </c>
      <c r="I107" s="103" t="s">
        <v>621</v>
      </c>
      <c r="J107" s="100" t="s">
        <v>306</v>
      </c>
      <c r="K107" s="100" t="s">
        <v>622</v>
      </c>
      <c r="L107" s="100"/>
      <c r="M107" s="106"/>
      <c r="N107" s="106"/>
      <c r="O107" s="106"/>
      <c r="P107" s="106"/>
      <c r="Q107" s="106"/>
      <c r="R107" s="106"/>
      <c r="S107" s="106"/>
      <c r="T107" s="101" t="s">
        <v>315</v>
      </c>
    </row>
    <row r="108" spans="1:20" ht="15.75" customHeight="1">
      <c r="A108" s="106" t="s">
        <v>623</v>
      </c>
      <c r="B108" s="102" t="s">
        <v>624</v>
      </c>
      <c r="C108" s="100" t="s">
        <v>625</v>
      </c>
      <c r="D108" s="80" t="s">
        <v>55</v>
      </c>
      <c r="E108" s="80">
        <v>29</v>
      </c>
      <c r="F108" s="80">
        <v>5</v>
      </c>
      <c r="G108" s="80">
        <v>3</v>
      </c>
      <c r="H108" s="80" t="s">
        <v>626</v>
      </c>
      <c r="I108" s="100" t="s">
        <v>627</v>
      </c>
      <c r="J108" s="100" t="s">
        <v>499</v>
      </c>
      <c r="K108" s="100" t="s">
        <v>456</v>
      </c>
      <c r="L108" s="100"/>
      <c r="M108" s="106"/>
      <c r="N108" s="106"/>
      <c r="O108" s="106"/>
      <c r="P108" s="106"/>
      <c r="Q108" s="106"/>
      <c r="R108" s="106"/>
      <c r="S108" s="106"/>
      <c r="T108" s="101" t="s">
        <v>315</v>
      </c>
    </row>
    <row r="109" spans="1:20" ht="15.75" customHeight="1">
      <c r="A109" s="106" t="s">
        <v>628</v>
      </c>
      <c r="B109" s="102" t="s">
        <v>629</v>
      </c>
      <c r="C109" s="82" t="s">
        <v>630</v>
      </c>
      <c r="D109" s="80" t="s">
        <v>24</v>
      </c>
      <c r="E109" s="80">
        <v>15</v>
      </c>
      <c r="F109" s="80">
        <v>7</v>
      </c>
      <c r="G109" s="80">
        <v>1</v>
      </c>
      <c r="H109" s="80" t="s">
        <v>631</v>
      </c>
      <c r="I109" s="103" t="s">
        <v>632</v>
      </c>
      <c r="J109" s="82" t="s">
        <v>633</v>
      </c>
      <c r="K109" s="82" t="s">
        <v>534</v>
      </c>
      <c r="L109" s="82"/>
      <c r="M109" s="106"/>
      <c r="N109" s="106"/>
      <c r="O109" s="106"/>
      <c r="P109" s="100"/>
      <c r="Q109" s="106"/>
      <c r="R109" s="106"/>
      <c r="S109" s="106"/>
      <c r="T109" s="101" t="s">
        <v>315</v>
      </c>
    </row>
    <row r="110" spans="1:20" ht="15.75" customHeight="1">
      <c r="A110" s="106" t="s">
        <v>634</v>
      </c>
      <c r="B110" s="99" t="s">
        <v>635</v>
      </c>
      <c r="C110" s="100" t="s">
        <v>636</v>
      </c>
      <c r="D110" s="80" t="s">
        <v>24</v>
      </c>
      <c r="E110" s="80">
        <v>13</v>
      </c>
      <c r="F110" s="80">
        <v>1</v>
      </c>
      <c r="G110" s="80">
        <v>0</v>
      </c>
      <c r="H110" s="80" t="s">
        <v>637</v>
      </c>
      <c r="I110" s="103" t="s">
        <v>638</v>
      </c>
      <c r="J110" s="100" t="s">
        <v>351</v>
      </c>
      <c r="K110" s="100" t="s">
        <v>639</v>
      </c>
      <c r="L110" s="100"/>
      <c r="M110" s="106"/>
      <c r="N110" s="106"/>
      <c r="O110" s="106"/>
      <c r="P110" s="106"/>
      <c r="Q110" s="106"/>
      <c r="R110" s="106"/>
      <c r="S110" s="106"/>
      <c r="T110" s="101" t="s">
        <v>315</v>
      </c>
    </row>
    <row r="111" spans="1:20" ht="15.75" customHeight="1">
      <c r="A111" s="106" t="s">
        <v>640</v>
      </c>
      <c r="B111" s="99" t="s">
        <v>641</v>
      </c>
      <c r="C111" s="100" t="s">
        <v>642</v>
      </c>
      <c r="D111" s="80" t="s">
        <v>24</v>
      </c>
      <c r="E111" s="80">
        <v>7</v>
      </c>
      <c r="F111" s="80">
        <v>0</v>
      </c>
      <c r="G111" s="80">
        <v>0</v>
      </c>
      <c r="H111" s="80" t="s">
        <v>643</v>
      </c>
      <c r="I111" s="103" t="s">
        <v>644</v>
      </c>
      <c r="J111" s="100" t="s">
        <v>45</v>
      </c>
      <c r="K111" s="100" t="s">
        <v>224</v>
      </c>
      <c r="L111" s="100"/>
      <c r="M111" s="106"/>
      <c r="N111" s="106"/>
      <c r="O111" s="106"/>
      <c r="P111" s="106"/>
      <c r="Q111" s="106"/>
      <c r="R111" s="106"/>
      <c r="S111" s="106"/>
      <c r="T111" s="101" t="s">
        <v>315</v>
      </c>
    </row>
    <row r="112" spans="1:20" ht="15.75" customHeight="1">
      <c r="A112" s="106" t="s">
        <v>645</v>
      </c>
      <c r="B112" s="99" t="s">
        <v>646</v>
      </c>
      <c r="C112" s="103" t="s">
        <v>647</v>
      </c>
      <c r="D112" s="80" t="s">
        <v>200</v>
      </c>
      <c r="E112" s="80">
        <v>14</v>
      </c>
      <c r="F112" s="80">
        <v>1</v>
      </c>
      <c r="G112" s="80">
        <v>1</v>
      </c>
      <c r="H112" s="80" t="s">
        <v>648</v>
      </c>
      <c r="I112" s="103" t="s">
        <v>649</v>
      </c>
      <c r="J112" s="100" t="s">
        <v>45</v>
      </c>
      <c r="K112" s="100" t="s">
        <v>46</v>
      </c>
      <c r="L112" s="100"/>
      <c r="M112" s="106"/>
      <c r="N112" s="106"/>
      <c r="O112" s="106"/>
      <c r="P112" s="106"/>
      <c r="Q112" s="106"/>
      <c r="R112" s="106"/>
      <c r="S112" s="106"/>
      <c r="T112" s="101" t="s">
        <v>315</v>
      </c>
    </row>
    <row r="113" spans="1:20" ht="15.75" customHeight="1">
      <c r="A113" s="106" t="s">
        <v>650</v>
      </c>
      <c r="B113" s="99" t="s">
        <v>651</v>
      </c>
      <c r="C113" s="100" t="s">
        <v>652</v>
      </c>
      <c r="D113" s="80" t="s">
        <v>55</v>
      </c>
      <c r="E113" s="80">
        <v>8</v>
      </c>
      <c r="F113" s="80">
        <v>1</v>
      </c>
      <c r="G113" s="80">
        <v>0</v>
      </c>
      <c r="H113" s="80" t="s">
        <v>653</v>
      </c>
      <c r="I113" s="103" t="s">
        <v>654</v>
      </c>
      <c r="J113" s="100" t="s">
        <v>45</v>
      </c>
      <c r="K113" s="100" t="s">
        <v>46</v>
      </c>
      <c r="L113" s="100"/>
      <c r="M113" s="106"/>
      <c r="N113" s="106"/>
      <c r="O113" s="106"/>
      <c r="P113" s="106"/>
      <c r="Q113" s="106"/>
      <c r="R113" s="106"/>
      <c r="S113" s="106"/>
      <c r="T113" s="101" t="s">
        <v>315</v>
      </c>
    </row>
    <row r="114" spans="1:20" ht="15.75" customHeight="1">
      <c r="A114" s="106" t="s">
        <v>655</v>
      </c>
      <c r="B114" s="99" t="s">
        <v>656</v>
      </c>
      <c r="C114" s="100" t="s">
        <v>657</v>
      </c>
      <c r="D114" s="80" t="s">
        <v>55</v>
      </c>
      <c r="E114" s="80">
        <v>5</v>
      </c>
      <c r="F114" s="80">
        <v>2</v>
      </c>
      <c r="G114" s="80">
        <v>0</v>
      </c>
      <c r="H114" s="80" t="s">
        <v>658</v>
      </c>
      <c r="I114" s="103" t="s">
        <v>659</v>
      </c>
      <c r="J114" s="100" t="s">
        <v>45</v>
      </c>
      <c r="K114" s="100" t="s">
        <v>46</v>
      </c>
      <c r="L114" s="100"/>
      <c r="M114" s="106"/>
      <c r="N114" s="106"/>
      <c r="O114" s="106"/>
      <c r="P114" s="106"/>
      <c r="Q114" s="106"/>
      <c r="R114" s="106"/>
      <c r="S114" s="106"/>
      <c r="T114" s="101" t="s">
        <v>315</v>
      </c>
    </row>
    <row r="115" spans="1:20" ht="15.75" customHeight="1">
      <c r="A115" s="106" t="s">
        <v>660</v>
      </c>
      <c r="B115" s="102" t="s">
        <v>661</v>
      </c>
      <c r="C115" s="100" t="s">
        <v>662</v>
      </c>
      <c r="D115" s="80" t="s">
        <v>55</v>
      </c>
      <c r="E115" s="80">
        <v>15</v>
      </c>
      <c r="F115" s="80">
        <v>6</v>
      </c>
      <c r="G115" s="80">
        <v>0</v>
      </c>
      <c r="H115" s="80" t="s">
        <v>663</v>
      </c>
      <c r="I115" s="103" t="s">
        <v>664</v>
      </c>
      <c r="J115" s="100" t="s">
        <v>167</v>
      </c>
      <c r="K115" s="100" t="s">
        <v>28</v>
      </c>
      <c r="L115" s="100"/>
      <c r="M115" s="106"/>
      <c r="N115" s="106"/>
      <c r="O115" s="106"/>
      <c r="P115" s="106"/>
      <c r="Q115" s="106"/>
      <c r="R115" s="106"/>
      <c r="S115" s="106"/>
      <c r="T115" s="101" t="s">
        <v>315</v>
      </c>
    </row>
    <row r="116" spans="1:20" ht="15.75" customHeight="1">
      <c r="A116" s="106" t="s">
        <v>665</v>
      </c>
      <c r="B116" s="99" t="s">
        <v>666</v>
      </c>
      <c r="C116" s="100" t="s">
        <v>667</v>
      </c>
      <c r="D116" s="80" t="s">
        <v>55</v>
      </c>
      <c r="E116" s="80">
        <v>38</v>
      </c>
      <c r="F116" s="80">
        <v>6</v>
      </c>
      <c r="G116" s="80">
        <v>0</v>
      </c>
      <c r="H116" s="80" t="s">
        <v>668</v>
      </c>
      <c r="I116" s="100" t="s">
        <v>669</v>
      </c>
      <c r="J116" s="100" t="s">
        <v>94</v>
      </c>
      <c r="K116" s="100" t="s">
        <v>100</v>
      </c>
      <c r="L116" s="100"/>
      <c r="M116" s="106"/>
      <c r="N116" s="106"/>
      <c r="O116" s="106"/>
      <c r="P116" s="106"/>
      <c r="Q116" s="106"/>
      <c r="R116" s="106"/>
      <c r="S116" s="106"/>
      <c r="T116" s="101" t="s">
        <v>315</v>
      </c>
    </row>
    <row r="117" spans="1:20" ht="15.75" customHeight="1">
      <c r="A117" s="106" t="s">
        <v>670</v>
      </c>
      <c r="B117" s="102" t="s">
        <v>671</v>
      </c>
      <c r="C117" s="100" t="s">
        <v>672</v>
      </c>
      <c r="D117" s="80" t="s">
        <v>673</v>
      </c>
      <c r="E117" s="80">
        <v>5</v>
      </c>
      <c r="F117" s="80">
        <v>1</v>
      </c>
      <c r="G117" s="80">
        <v>0</v>
      </c>
      <c r="H117" s="80" t="s">
        <v>674</v>
      </c>
      <c r="I117" s="103" t="s">
        <v>675</v>
      </c>
      <c r="J117" s="100" t="s">
        <v>505</v>
      </c>
      <c r="K117" s="100" t="s">
        <v>100</v>
      </c>
      <c r="L117" s="100"/>
      <c r="M117" s="106"/>
      <c r="N117" s="106"/>
      <c r="O117" s="106"/>
      <c r="P117" s="106"/>
      <c r="Q117" s="106"/>
      <c r="R117" s="106"/>
      <c r="S117" s="106"/>
      <c r="T117" s="101" t="s">
        <v>315</v>
      </c>
    </row>
    <row r="118" spans="1:20" ht="15.75" customHeight="1">
      <c r="A118" s="106" t="s">
        <v>676</v>
      </c>
      <c r="B118" s="99" t="s">
        <v>677</v>
      </c>
      <c r="C118" s="100" t="s">
        <v>678</v>
      </c>
      <c r="D118" s="80" t="s">
        <v>24</v>
      </c>
      <c r="E118" s="80">
        <v>4</v>
      </c>
      <c r="F118" s="80">
        <v>2</v>
      </c>
      <c r="G118" s="80">
        <v>0</v>
      </c>
      <c r="H118" s="80" t="s">
        <v>679</v>
      </c>
      <c r="I118" s="103" t="s">
        <v>680</v>
      </c>
      <c r="J118" s="100" t="s">
        <v>45</v>
      </c>
      <c r="K118" s="100" t="s">
        <v>572</v>
      </c>
      <c r="L118" s="100"/>
      <c r="M118" s="106"/>
      <c r="N118" s="106"/>
      <c r="O118" s="106"/>
      <c r="P118" s="106"/>
      <c r="Q118" s="106"/>
      <c r="R118" s="106"/>
      <c r="S118" s="106"/>
      <c r="T118" s="101" t="s">
        <v>315</v>
      </c>
    </row>
    <row r="119" spans="1:20" ht="15.75" customHeight="1">
      <c r="A119" s="109" t="s">
        <v>681</v>
      </c>
      <c r="B119" s="110" t="s">
        <v>682</v>
      </c>
      <c r="C119" s="77"/>
      <c r="D119" s="109" t="s">
        <v>55</v>
      </c>
      <c r="E119" s="109">
        <v>0</v>
      </c>
      <c r="F119" s="109">
        <v>0</v>
      </c>
      <c r="G119" s="109">
        <v>2</v>
      </c>
      <c r="H119" s="109" t="s">
        <v>683</v>
      </c>
      <c r="I119" s="77" t="s">
        <v>63</v>
      </c>
      <c r="J119" s="77"/>
      <c r="K119" s="77" t="s">
        <v>58</v>
      </c>
      <c r="L119" s="77"/>
      <c r="M119" s="109"/>
      <c r="N119" s="109"/>
      <c r="O119" s="109"/>
      <c r="P119" s="109"/>
      <c r="Q119" s="109"/>
      <c r="R119" s="109"/>
      <c r="S119" s="109"/>
      <c r="T119" s="109" t="s">
        <v>684</v>
      </c>
    </row>
    <row r="120" spans="1:20" ht="15.75" customHeight="1">
      <c r="A120" s="109" t="s">
        <v>685</v>
      </c>
      <c r="B120" s="110" t="s">
        <v>686</v>
      </c>
      <c r="C120" s="77" t="s">
        <v>687</v>
      </c>
      <c r="D120" s="109" t="s">
        <v>24</v>
      </c>
      <c r="E120" s="109">
        <v>0</v>
      </c>
      <c r="F120" s="109">
        <v>0</v>
      </c>
      <c r="G120" s="109">
        <v>0</v>
      </c>
      <c r="H120" s="109" t="s">
        <v>688</v>
      </c>
      <c r="I120" s="77" t="s">
        <v>63</v>
      </c>
      <c r="J120" s="77"/>
      <c r="K120" s="77" t="s">
        <v>58</v>
      </c>
      <c r="L120" s="77"/>
      <c r="M120" s="109"/>
      <c r="N120" s="109"/>
      <c r="O120" s="109"/>
      <c r="P120" s="109"/>
      <c r="Q120" s="109"/>
      <c r="R120" s="109"/>
      <c r="S120" s="109"/>
      <c r="T120" s="109" t="s">
        <v>136</v>
      </c>
    </row>
    <row r="121" spans="1:20" ht="15.75" customHeight="1">
      <c r="A121" s="109" t="s">
        <v>689</v>
      </c>
      <c r="B121" s="110" t="s">
        <v>690</v>
      </c>
      <c r="C121" s="77" t="s">
        <v>691</v>
      </c>
      <c r="D121" s="109" t="s">
        <v>593</v>
      </c>
      <c r="E121" s="109">
        <v>50</v>
      </c>
      <c r="F121" s="109">
        <v>15</v>
      </c>
      <c r="G121" s="109">
        <v>20</v>
      </c>
      <c r="H121" s="109" t="s">
        <v>692</v>
      </c>
      <c r="I121" s="77" t="s">
        <v>63</v>
      </c>
      <c r="J121" s="77"/>
      <c r="K121" s="77" t="s">
        <v>58</v>
      </c>
      <c r="L121" s="77"/>
      <c r="M121" s="109"/>
      <c r="N121" s="109"/>
      <c r="O121" s="109"/>
      <c r="P121" s="109"/>
      <c r="Q121" s="109"/>
      <c r="R121" s="109"/>
      <c r="S121" s="109"/>
      <c r="T121" s="109" t="s">
        <v>693</v>
      </c>
    </row>
    <row r="122" spans="1:20" ht="15.75" customHeight="1">
      <c r="A122" s="109" t="s">
        <v>694</v>
      </c>
      <c r="B122" s="110" t="s">
        <v>695</v>
      </c>
      <c r="C122" s="77" t="s">
        <v>696</v>
      </c>
      <c r="D122" s="109" t="s">
        <v>526</v>
      </c>
      <c r="E122" s="109">
        <v>1172</v>
      </c>
      <c r="F122" s="109">
        <v>263</v>
      </c>
      <c r="G122" s="109">
        <v>91</v>
      </c>
      <c r="H122" s="109" t="s">
        <v>697</v>
      </c>
      <c r="I122" s="77" t="s">
        <v>698</v>
      </c>
      <c r="J122" s="77"/>
      <c r="K122" s="77" t="s">
        <v>58</v>
      </c>
      <c r="L122" s="77"/>
      <c r="M122" s="109"/>
      <c r="N122" s="109"/>
      <c r="O122" s="109"/>
      <c r="P122" s="109"/>
      <c r="Q122" s="109"/>
      <c r="R122" s="109"/>
      <c r="S122" s="109"/>
      <c r="T122" s="109" t="s">
        <v>136</v>
      </c>
    </row>
    <row r="123" spans="1:20" ht="15.75" customHeight="1">
      <c r="A123" s="109" t="s">
        <v>699</v>
      </c>
      <c r="B123" s="110" t="s">
        <v>700</v>
      </c>
      <c r="C123" s="77"/>
      <c r="D123" s="109" t="s">
        <v>55</v>
      </c>
      <c r="E123" s="109">
        <v>18</v>
      </c>
      <c r="F123" s="109">
        <v>7</v>
      </c>
      <c r="G123" s="109">
        <v>1</v>
      </c>
      <c r="H123" s="109" t="s">
        <v>701</v>
      </c>
      <c r="I123" s="77" t="s">
        <v>702</v>
      </c>
      <c r="J123" s="77"/>
      <c r="K123" s="77" t="s">
        <v>58</v>
      </c>
      <c r="L123" s="77"/>
      <c r="M123" s="109"/>
      <c r="N123" s="109"/>
      <c r="O123" s="109"/>
      <c r="P123" s="109"/>
      <c r="Q123" s="109"/>
      <c r="R123" s="109"/>
      <c r="S123" s="109"/>
      <c r="T123" s="109" t="s">
        <v>136</v>
      </c>
    </row>
    <row r="124" spans="1:20" ht="15.75" customHeight="1">
      <c r="A124" s="109" t="s">
        <v>703</v>
      </c>
      <c r="B124" s="110" t="s">
        <v>704</v>
      </c>
      <c r="C124" s="77" t="s">
        <v>705</v>
      </c>
      <c r="D124" s="109" t="s">
        <v>24</v>
      </c>
      <c r="E124" s="109">
        <v>18</v>
      </c>
      <c r="F124" s="109">
        <v>3</v>
      </c>
      <c r="G124" s="109">
        <v>0</v>
      </c>
      <c r="H124" s="109" t="s">
        <v>706</v>
      </c>
      <c r="I124" s="77" t="s">
        <v>707</v>
      </c>
      <c r="J124" s="77"/>
      <c r="K124" s="77" t="s">
        <v>58</v>
      </c>
      <c r="L124" s="77"/>
      <c r="M124" s="109"/>
      <c r="N124" s="109"/>
      <c r="O124" s="109"/>
      <c r="P124" s="109"/>
      <c r="Q124" s="109"/>
      <c r="R124" s="109"/>
      <c r="S124" s="109"/>
      <c r="T124" s="109" t="s">
        <v>136</v>
      </c>
    </row>
    <row r="125" spans="1:20" ht="15.75" customHeight="1">
      <c r="A125" s="109" t="s">
        <v>708</v>
      </c>
      <c r="B125" s="110" t="s">
        <v>709</v>
      </c>
      <c r="C125" s="77" t="s">
        <v>710</v>
      </c>
      <c r="D125" s="109" t="s">
        <v>711</v>
      </c>
      <c r="E125" s="109">
        <v>228</v>
      </c>
      <c r="F125" s="109">
        <v>76</v>
      </c>
      <c r="G125" s="109">
        <v>16</v>
      </c>
      <c r="H125" s="109" t="s">
        <v>712</v>
      </c>
      <c r="I125" s="77" t="s">
        <v>713</v>
      </c>
      <c r="J125" s="77"/>
      <c r="K125" s="77" t="s">
        <v>58</v>
      </c>
      <c r="L125" s="77"/>
      <c r="M125" s="109"/>
      <c r="N125" s="109"/>
      <c r="O125" s="109"/>
      <c r="P125" s="109"/>
      <c r="Q125" s="109"/>
      <c r="R125" s="109"/>
      <c r="S125" s="109"/>
      <c r="T125" s="109" t="s">
        <v>136</v>
      </c>
    </row>
    <row r="126" spans="1:20" ht="15.75" customHeight="1">
      <c r="A126" s="109" t="s">
        <v>714</v>
      </c>
      <c r="B126" s="110" t="s">
        <v>715</v>
      </c>
      <c r="C126" s="77"/>
      <c r="D126" s="109" t="s">
        <v>55</v>
      </c>
      <c r="E126" s="109">
        <v>6</v>
      </c>
      <c r="F126" s="109">
        <v>1</v>
      </c>
      <c r="G126" s="109">
        <v>1</v>
      </c>
      <c r="H126" s="109" t="s">
        <v>716</v>
      </c>
      <c r="I126" s="111" t="s">
        <v>717</v>
      </c>
      <c r="J126" s="77"/>
      <c r="K126" s="77" t="s">
        <v>58</v>
      </c>
      <c r="L126" s="77"/>
      <c r="M126" s="109"/>
      <c r="N126" s="109"/>
      <c r="O126" s="109"/>
      <c r="P126" s="109"/>
      <c r="Q126" s="109"/>
      <c r="R126" s="109"/>
      <c r="S126" s="109"/>
      <c r="T126" s="109" t="s">
        <v>136</v>
      </c>
    </row>
    <row r="127" spans="1:20" ht="15.75" customHeight="1">
      <c r="A127" s="109" t="s">
        <v>718</v>
      </c>
      <c r="B127" s="110" t="s">
        <v>719</v>
      </c>
      <c r="C127" s="77"/>
      <c r="D127" s="109"/>
      <c r="E127" s="109">
        <v>1</v>
      </c>
      <c r="F127" s="109">
        <v>0</v>
      </c>
      <c r="G127" s="109">
        <v>0</v>
      </c>
      <c r="H127" s="109" t="s">
        <v>720</v>
      </c>
      <c r="I127" s="77" t="s">
        <v>63</v>
      </c>
      <c r="J127" s="77"/>
      <c r="K127" s="77" t="s">
        <v>58</v>
      </c>
      <c r="L127" s="77"/>
      <c r="M127" s="109"/>
      <c r="N127" s="109"/>
      <c r="O127" s="109"/>
      <c r="P127" s="109"/>
      <c r="Q127" s="109"/>
      <c r="R127" s="109"/>
      <c r="S127" s="109"/>
      <c r="T127" s="109" t="s">
        <v>136</v>
      </c>
    </row>
    <row r="128" spans="1:20" ht="15.75" customHeight="1">
      <c r="A128" s="109" t="s">
        <v>721</v>
      </c>
      <c r="B128" s="110" t="s">
        <v>722</v>
      </c>
      <c r="C128" s="77" t="s">
        <v>723</v>
      </c>
      <c r="D128" s="109" t="s">
        <v>55</v>
      </c>
      <c r="E128" s="109">
        <v>41</v>
      </c>
      <c r="F128" s="109">
        <v>11</v>
      </c>
      <c r="G128" s="109">
        <v>0</v>
      </c>
      <c r="H128" s="109" t="s">
        <v>724</v>
      </c>
      <c r="I128" s="77" t="s">
        <v>63</v>
      </c>
      <c r="J128" s="77"/>
      <c r="K128" s="77" t="s">
        <v>58</v>
      </c>
      <c r="L128" s="77"/>
      <c r="M128" s="109"/>
      <c r="N128" s="109"/>
      <c r="O128" s="109"/>
      <c r="P128" s="109"/>
      <c r="Q128" s="109"/>
      <c r="R128" s="109"/>
      <c r="S128" s="109"/>
      <c r="T128" s="109" t="s">
        <v>136</v>
      </c>
    </row>
    <row r="129" spans="1:20" ht="15.75" customHeight="1">
      <c r="A129" s="109" t="s">
        <v>725</v>
      </c>
      <c r="B129" s="110" t="s">
        <v>726</v>
      </c>
      <c r="C129" s="77" t="s">
        <v>727</v>
      </c>
      <c r="D129" s="109" t="s">
        <v>55</v>
      </c>
      <c r="E129" s="109">
        <v>3</v>
      </c>
      <c r="F129" s="109">
        <v>0</v>
      </c>
      <c r="G129" s="109">
        <v>0</v>
      </c>
      <c r="H129" s="109" t="s">
        <v>728</v>
      </c>
      <c r="I129" s="77" t="s">
        <v>729</v>
      </c>
      <c r="J129" s="77"/>
      <c r="K129" s="77" t="s">
        <v>58</v>
      </c>
      <c r="L129" s="77"/>
      <c r="M129" s="109"/>
      <c r="N129" s="109"/>
      <c r="O129" s="109"/>
      <c r="P129" s="109"/>
      <c r="Q129" s="109"/>
      <c r="R129" s="109"/>
      <c r="S129" s="109"/>
      <c r="T129" s="109" t="s">
        <v>136</v>
      </c>
    </row>
    <row r="130" spans="1:20" ht="15.75" customHeight="1">
      <c r="A130" s="112" t="s">
        <v>730</v>
      </c>
      <c r="B130" s="110" t="s">
        <v>731</v>
      </c>
      <c r="C130" s="113" t="s">
        <v>732</v>
      </c>
      <c r="D130" s="112" t="s">
        <v>24</v>
      </c>
      <c r="E130" s="112">
        <v>10</v>
      </c>
      <c r="F130" s="112">
        <v>2</v>
      </c>
      <c r="G130" s="112">
        <v>0</v>
      </c>
      <c r="H130" s="112" t="s">
        <v>733</v>
      </c>
      <c r="I130" s="114" t="s">
        <v>734</v>
      </c>
      <c r="J130" s="77"/>
      <c r="K130" s="77" t="s">
        <v>58</v>
      </c>
      <c r="L130" s="77"/>
      <c r="M130" s="112"/>
      <c r="N130" s="112"/>
      <c r="O130" s="112"/>
      <c r="P130" s="115"/>
      <c r="Q130" s="112"/>
      <c r="R130" s="116"/>
      <c r="S130" s="112"/>
      <c r="T130" s="101" t="s">
        <v>315</v>
      </c>
    </row>
    <row r="131" spans="1:20" ht="15.75" customHeight="1">
      <c r="A131" s="112" t="s">
        <v>735</v>
      </c>
      <c r="B131" s="117" t="s">
        <v>736</v>
      </c>
      <c r="C131" s="77" t="s">
        <v>737</v>
      </c>
      <c r="D131" s="112" t="s">
        <v>24</v>
      </c>
      <c r="E131" s="112">
        <v>1</v>
      </c>
      <c r="F131" s="112">
        <v>0</v>
      </c>
      <c r="G131" s="112">
        <v>0</v>
      </c>
      <c r="H131" s="112" t="s">
        <v>738</v>
      </c>
      <c r="I131" s="111" t="s">
        <v>739</v>
      </c>
      <c r="J131" s="77"/>
      <c r="K131" s="77" t="s">
        <v>58</v>
      </c>
      <c r="L131" s="77"/>
      <c r="M131" s="112"/>
      <c r="N131" s="112"/>
      <c r="O131" s="112"/>
      <c r="P131" s="112"/>
      <c r="Q131" s="112"/>
      <c r="R131" s="112"/>
      <c r="S131" s="112"/>
      <c r="T131" s="101" t="s">
        <v>315</v>
      </c>
    </row>
    <row r="132" spans="1:20" ht="15.75" customHeight="1">
      <c r="A132" s="112" t="s">
        <v>740</v>
      </c>
      <c r="B132" s="110" t="s">
        <v>741</v>
      </c>
      <c r="C132" s="77"/>
      <c r="D132" s="112" t="s">
        <v>200</v>
      </c>
      <c r="E132" s="112">
        <v>15</v>
      </c>
      <c r="F132" s="112">
        <v>4</v>
      </c>
      <c r="G132" s="112">
        <v>2</v>
      </c>
      <c r="H132" s="112" t="s">
        <v>742</v>
      </c>
      <c r="I132" s="77" t="s">
        <v>743</v>
      </c>
      <c r="J132" s="77"/>
      <c r="K132" s="77" t="s">
        <v>58</v>
      </c>
      <c r="L132" s="77"/>
      <c r="M132" s="112"/>
      <c r="N132" s="112"/>
      <c r="O132" s="112"/>
      <c r="P132" s="112"/>
      <c r="Q132" s="112"/>
      <c r="R132" s="112"/>
      <c r="S132" s="112"/>
      <c r="T132" s="118" t="s">
        <v>315</v>
      </c>
    </row>
    <row r="133" spans="1:20" ht="15.75" customHeight="1">
      <c r="A133" s="109" t="s">
        <v>744</v>
      </c>
      <c r="B133" s="117" t="s">
        <v>745</v>
      </c>
      <c r="C133" s="77" t="s">
        <v>746</v>
      </c>
      <c r="D133" s="109" t="s">
        <v>486</v>
      </c>
      <c r="E133" s="109">
        <v>67</v>
      </c>
      <c r="F133" s="109">
        <v>22</v>
      </c>
      <c r="G133" s="109">
        <v>0</v>
      </c>
      <c r="H133" s="109" t="s">
        <v>747</v>
      </c>
      <c r="I133" s="111" t="s">
        <v>748</v>
      </c>
      <c r="J133" s="77"/>
      <c r="K133" s="77" t="s">
        <v>58</v>
      </c>
      <c r="L133" s="77"/>
      <c r="M133" s="109"/>
      <c r="N133" s="109"/>
      <c r="O133" s="109"/>
      <c r="P133" s="109"/>
      <c r="Q133" s="109"/>
      <c r="R133" s="109"/>
      <c r="S133" s="109"/>
      <c r="T133" s="109" t="s">
        <v>749</v>
      </c>
    </row>
    <row r="134" spans="1:20" ht="15.75" customHeight="1">
      <c r="A134" s="109" t="s">
        <v>750</v>
      </c>
      <c r="B134" s="117" t="s">
        <v>751</v>
      </c>
      <c r="C134" s="77" t="s">
        <v>752</v>
      </c>
      <c r="D134" s="109" t="s">
        <v>55</v>
      </c>
      <c r="E134" s="109">
        <v>5</v>
      </c>
      <c r="F134" s="109">
        <v>0</v>
      </c>
      <c r="G134" s="109">
        <v>0</v>
      </c>
      <c r="H134" s="109" t="s">
        <v>753</v>
      </c>
      <c r="I134" s="111" t="s">
        <v>754</v>
      </c>
      <c r="J134" s="77"/>
      <c r="K134" s="77" t="s">
        <v>58</v>
      </c>
      <c r="L134" s="77"/>
      <c r="M134" s="109"/>
      <c r="N134" s="109"/>
      <c r="O134" s="109"/>
      <c r="P134" s="109"/>
      <c r="Q134" s="109"/>
      <c r="R134" s="109"/>
      <c r="S134" s="109"/>
      <c r="T134" s="109" t="s">
        <v>136</v>
      </c>
    </row>
    <row r="135" spans="1:20" ht="15.75" customHeight="1">
      <c r="A135" s="109" t="s">
        <v>755</v>
      </c>
      <c r="B135" s="117" t="s">
        <v>756</v>
      </c>
      <c r="C135" s="77" t="s">
        <v>757</v>
      </c>
      <c r="D135" s="109" t="s">
        <v>24</v>
      </c>
      <c r="E135" s="109">
        <v>4</v>
      </c>
      <c r="F135" s="109">
        <v>6</v>
      </c>
      <c r="G135" s="109">
        <v>21</v>
      </c>
      <c r="H135" s="109" t="s">
        <v>758</v>
      </c>
      <c r="I135" s="111" t="s">
        <v>759</v>
      </c>
      <c r="J135" s="77"/>
      <c r="K135" s="77" t="s">
        <v>58</v>
      </c>
      <c r="L135" s="77"/>
      <c r="M135" s="109"/>
      <c r="N135" s="109"/>
      <c r="O135" s="109"/>
      <c r="P135" s="109"/>
      <c r="Q135" s="109"/>
      <c r="R135" s="109"/>
      <c r="S135" s="109"/>
      <c r="T135" s="109" t="s">
        <v>136</v>
      </c>
    </row>
    <row r="136" spans="1:20" ht="15.75" customHeight="1">
      <c r="A136" s="109" t="s">
        <v>760</v>
      </c>
      <c r="B136" s="117" t="s">
        <v>761</v>
      </c>
      <c r="C136" s="77"/>
      <c r="D136" s="109" t="s">
        <v>24</v>
      </c>
      <c r="E136" s="109">
        <v>6</v>
      </c>
      <c r="F136" s="109">
        <v>2</v>
      </c>
      <c r="G136" s="109">
        <v>0</v>
      </c>
      <c r="H136" s="109" t="s">
        <v>762</v>
      </c>
      <c r="I136" s="111" t="s">
        <v>763</v>
      </c>
      <c r="J136" s="77"/>
      <c r="K136" s="77" t="s">
        <v>58</v>
      </c>
      <c r="L136" s="77"/>
      <c r="M136" s="109"/>
      <c r="N136" s="109"/>
      <c r="O136" s="109"/>
      <c r="P136" s="109"/>
      <c r="Q136" s="109"/>
      <c r="R136" s="109"/>
      <c r="S136" s="109"/>
      <c r="T136" s="109" t="s">
        <v>136</v>
      </c>
    </row>
    <row r="137" spans="1:20" ht="15.75" customHeight="1">
      <c r="A137" s="109" t="s">
        <v>764</v>
      </c>
      <c r="B137" s="110" t="s">
        <v>765</v>
      </c>
      <c r="C137" s="77" t="s">
        <v>766</v>
      </c>
      <c r="D137" s="109" t="s">
        <v>55</v>
      </c>
      <c r="E137" s="109">
        <v>24</v>
      </c>
      <c r="F137" s="109">
        <v>4</v>
      </c>
      <c r="G137" s="109">
        <v>1</v>
      </c>
      <c r="H137" s="109" t="s">
        <v>767</v>
      </c>
      <c r="I137" s="111" t="s">
        <v>768</v>
      </c>
      <c r="J137" s="77"/>
      <c r="K137" s="77" t="s">
        <v>58</v>
      </c>
      <c r="L137" s="77"/>
      <c r="M137" s="109"/>
      <c r="N137" s="109"/>
      <c r="O137" s="109"/>
      <c r="P137" s="109"/>
      <c r="Q137" s="109"/>
      <c r="R137" s="109"/>
      <c r="S137" s="109"/>
      <c r="T137" s="118" t="s">
        <v>315</v>
      </c>
    </row>
    <row r="138" spans="1:20" ht="15.75" customHeight="1">
      <c r="A138" s="109" t="s">
        <v>769</v>
      </c>
      <c r="B138" s="110" t="s">
        <v>770</v>
      </c>
      <c r="C138" s="77" t="s">
        <v>771</v>
      </c>
      <c r="D138" s="109" t="s">
        <v>55</v>
      </c>
      <c r="E138" s="109">
        <v>4</v>
      </c>
      <c r="F138" s="109">
        <v>3</v>
      </c>
      <c r="G138" s="109">
        <v>0</v>
      </c>
      <c r="H138" s="109" t="s">
        <v>772</v>
      </c>
      <c r="I138" s="111" t="s">
        <v>773</v>
      </c>
      <c r="J138" s="77"/>
      <c r="K138" s="77" t="s">
        <v>58</v>
      </c>
      <c r="L138" s="77"/>
      <c r="M138" s="109"/>
      <c r="N138" s="109"/>
      <c r="O138" s="109"/>
      <c r="P138" s="109"/>
      <c r="Q138" s="109"/>
      <c r="R138" s="109"/>
      <c r="S138" s="109"/>
      <c r="T138" s="109" t="s">
        <v>136</v>
      </c>
    </row>
    <row r="139" spans="1:20" ht="15.75" customHeight="1">
      <c r="A139" s="109" t="s">
        <v>774</v>
      </c>
      <c r="B139" s="117" t="s">
        <v>775</v>
      </c>
      <c r="C139" s="77" t="s">
        <v>776</v>
      </c>
      <c r="D139" s="109" t="s">
        <v>145</v>
      </c>
      <c r="E139" s="109">
        <v>50</v>
      </c>
      <c r="F139" s="109">
        <v>7</v>
      </c>
      <c r="G139" s="109">
        <v>0</v>
      </c>
      <c r="H139" s="109" t="s">
        <v>777</v>
      </c>
      <c r="I139" s="111" t="s">
        <v>778</v>
      </c>
      <c r="J139" s="77"/>
      <c r="K139" s="77" t="s">
        <v>58</v>
      </c>
      <c r="L139" s="77"/>
      <c r="M139" s="109"/>
      <c r="N139" s="109"/>
      <c r="O139" s="109"/>
      <c r="P139" s="109"/>
      <c r="Q139" s="109"/>
      <c r="R139" s="109"/>
      <c r="S139" s="109"/>
      <c r="T139" s="109" t="s">
        <v>136</v>
      </c>
    </row>
    <row r="140" spans="1:20" ht="52.5" customHeight="1">
      <c r="A140" s="109" t="s">
        <v>779</v>
      </c>
      <c r="B140" s="110" t="s">
        <v>780</v>
      </c>
      <c r="C140" s="77" t="s">
        <v>781</v>
      </c>
      <c r="D140" s="109" t="s">
        <v>55</v>
      </c>
      <c r="E140" s="109">
        <v>1</v>
      </c>
      <c r="F140" s="109">
        <v>1</v>
      </c>
      <c r="G140" s="109">
        <v>0</v>
      </c>
      <c r="H140" s="109" t="s">
        <v>782</v>
      </c>
      <c r="I140" s="111" t="s">
        <v>783</v>
      </c>
      <c r="J140" s="77"/>
      <c r="K140" s="111" t="s">
        <v>684</v>
      </c>
      <c r="L140" s="77"/>
      <c r="M140" s="109"/>
      <c r="N140" s="109"/>
      <c r="O140" s="109"/>
      <c r="P140" s="109"/>
      <c r="Q140" s="109"/>
      <c r="R140" s="109"/>
      <c r="S140" s="109"/>
      <c r="T140" s="109" t="s">
        <v>684</v>
      </c>
    </row>
    <row r="141" spans="1:20" ht="15.75" customHeight="1">
      <c r="A141" s="112" t="s">
        <v>784</v>
      </c>
      <c r="B141" s="117" t="s">
        <v>785</v>
      </c>
      <c r="C141" s="77" t="s">
        <v>786</v>
      </c>
      <c r="D141" s="112" t="s">
        <v>145</v>
      </c>
      <c r="E141" s="112">
        <v>309</v>
      </c>
      <c r="F141" s="112">
        <v>61</v>
      </c>
      <c r="G141" s="112">
        <v>10</v>
      </c>
      <c r="H141" s="112" t="s">
        <v>787</v>
      </c>
      <c r="I141" s="111" t="s">
        <v>788</v>
      </c>
      <c r="J141" s="77"/>
      <c r="K141" s="111" t="s">
        <v>789</v>
      </c>
      <c r="L141" s="77"/>
      <c r="M141" s="112"/>
      <c r="N141" s="112"/>
      <c r="O141" s="112"/>
      <c r="P141" s="112"/>
      <c r="Q141" s="112"/>
      <c r="R141" s="112"/>
      <c r="S141" s="112"/>
      <c r="T141" s="118" t="s">
        <v>136</v>
      </c>
    </row>
    <row r="142" spans="1:20" ht="15.75" customHeight="1">
      <c r="A142" s="109" t="s">
        <v>790</v>
      </c>
      <c r="B142" s="110" t="s">
        <v>791</v>
      </c>
      <c r="C142" s="77"/>
      <c r="D142" s="109" t="s">
        <v>792</v>
      </c>
      <c r="E142" s="109">
        <v>1</v>
      </c>
      <c r="F142" s="109">
        <v>0</v>
      </c>
      <c r="G142" s="109">
        <v>0</v>
      </c>
      <c r="H142" s="109" t="s">
        <v>793</v>
      </c>
      <c r="I142" s="77" t="s">
        <v>794</v>
      </c>
      <c r="J142" s="77"/>
      <c r="K142" s="111" t="s">
        <v>795</v>
      </c>
      <c r="L142" s="77"/>
      <c r="M142" s="109"/>
      <c r="N142" s="109"/>
      <c r="O142" s="109"/>
      <c r="P142" s="109"/>
      <c r="Q142" s="109"/>
      <c r="R142" s="109"/>
      <c r="S142" s="109"/>
      <c r="T142" s="118" t="s">
        <v>136</v>
      </c>
    </row>
    <row r="143" spans="1:20" ht="15.75" customHeight="1">
      <c r="A143" s="109" t="s">
        <v>796</v>
      </c>
      <c r="B143" s="110" t="s">
        <v>797</v>
      </c>
      <c r="C143" s="77" t="s">
        <v>798</v>
      </c>
      <c r="D143" s="109" t="s">
        <v>55</v>
      </c>
      <c r="E143" s="109">
        <v>8</v>
      </c>
      <c r="F143" s="109">
        <v>2</v>
      </c>
      <c r="G143" s="109">
        <v>0</v>
      </c>
      <c r="H143" s="109" t="s">
        <v>799</v>
      </c>
      <c r="I143" s="111" t="s">
        <v>800</v>
      </c>
      <c r="J143" s="77"/>
      <c r="K143" s="111" t="s">
        <v>801</v>
      </c>
      <c r="L143" s="77"/>
      <c r="M143" s="109"/>
      <c r="N143" s="109"/>
      <c r="O143" s="109"/>
      <c r="P143" s="109"/>
      <c r="Q143" s="109"/>
      <c r="R143" s="109"/>
      <c r="S143" s="109"/>
      <c r="T143" s="118" t="s">
        <v>136</v>
      </c>
    </row>
    <row r="144" spans="1:20" ht="15.75" customHeight="1">
      <c r="A144" s="109" t="s">
        <v>802</v>
      </c>
      <c r="B144" s="110" t="s">
        <v>803</v>
      </c>
      <c r="C144" s="77" t="s">
        <v>804</v>
      </c>
      <c r="D144" s="109" t="s">
        <v>55</v>
      </c>
      <c r="E144" s="109">
        <v>9</v>
      </c>
      <c r="F144" s="109">
        <v>0</v>
      </c>
      <c r="G144" s="109">
        <v>0</v>
      </c>
      <c r="H144" s="109" t="s">
        <v>805</v>
      </c>
      <c r="I144" s="111" t="s">
        <v>419</v>
      </c>
      <c r="J144" s="77"/>
      <c r="K144" s="111" t="s">
        <v>801</v>
      </c>
      <c r="L144" s="77"/>
      <c r="M144" s="109"/>
      <c r="N144" s="109"/>
      <c r="O144" s="109"/>
      <c r="P144" s="109"/>
      <c r="Q144" s="109"/>
      <c r="R144" s="109"/>
      <c r="S144" s="109"/>
      <c r="T144" s="118" t="s">
        <v>136</v>
      </c>
    </row>
    <row r="145" spans="1:20" ht="15.75" customHeight="1">
      <c r="A145" s="109" t="s">
        <v>806</v>
      </c>
      <c r="B145" s="110" t="s">
        <v>807</v>
      </c>
      <c r="C145" s="77" t="s">
        <v>808</v>
      </c>
      <c r="D145" s="109" t="s">
        <v>792</v>
      </c>
      <c r="E145" s="109">
        <v>0</v>
      </c>
      <c r="F145" s="109">
        <v>0</v>
      </c>
      <c r="G145" s="109">
        <v>0</v>
      </c>
      <c r="H145" s="109" t="s">
        <v>809</v>
      </c>
      <c r="I145" s="111" t="s">
        <v>810</v>
      </c>
      <c r="J145" s="77"/>
      <c r="K145" s="111" t="s">
        <v>795</v>
      </c>
      <c r="L145" s="77"/>
      <c r="M145" s="109"/>
      <c r="N145" s="109"/>
      <c r="O145" s="109"/>
      <c r="P145" s="109"/>
      <c r="Q145" s="109"/>
      <c r="R145" s="109"/>
      <c r="S145" s="109"/>
      <c r="T145" s="118" t="s">
        <v>136</v>
      </c>
    </row>
    <row r="146" spans="1:20" ht="15.75" customHeight="1">
      <c r="A146" s="109" t="s">
        <v>811</v>
      </c>
      <c r="B146" s="117" t="s">
        <v>812</v>
      </c>
      <c r="C146" s="77" t="s">
        <v>813</v>
      </c>
      <c r="D146" s="109" t="s">
        <v>55</v>
      </c>
      <c r="E146" s="109">
        <v>4</v>
      </c>
      <c r="F146" s="109">
        <v>1</v>
      </c>
      <c r="G146" s="109">
        <v>0</v>
      </c>
      <c r="H146" s="109" t="s">
        <v>814</v>
      </c>
      <c r="I146" s="111" t="s">
        <v>815</v>
      </c>
      <c r="J146" s="77"/>
      <c r="K146" s="111" t="s">
        <v>58</v>
      </c>
      <c r="L146" s="77"/>
      <c r="M146" s="109"/>
      <c r="N146" s="109"/>
      <c r="O146" s="109"/>
      <c r="P146" s="109"/>
      <c r="Q146" s="109"/>
      <c r="R146" s="109"/>
      <c r="S146" s="109"/>
      <c r="T146" s="118" t="s">
        <v>136</v>
      </c>
    </row>
    <row r="147" spans="1:20" ht="15.75" customHeight="1">
      <c r="A147" s="109" t="s">
        <v>816</v>
      </c>
      <c r="B147" s="110" t="s">
        <v>817</v>
      </c>
      <c r="C147" s="77" t="s">
        <v>818</v>
      </c>
      <c r="D147" s="109" t="s">
        <v>145</v>
      </c>
      <c r="E147" s="109">
        <v>1</v>
      </c>
      <c r="F147" s="109">
        <v>0</v>
      </c>
      <c r="G147" s="109">
        <v>0</v>
      </c>
      <c r="H147" s="109" t="s">
        <v>819</v>
      </c>
      <c r="I147" s="77" t="s">
        <v>820</v>
      </c>
      <c r="J147" s="77"/>
      <c r="K147" s="111" t="s">
        <v>795</v>
      </c>
      <c r="L147" s="77"/>
      <c r="M147" s="109"/>
      <c r="N147" s="109"/>
      <c r="O147" s="109"/>
      <c r="P147" s="109"/>
      <c r="Q147" s="109"/>
      <c r="R147" s="109"/>
      <c r="S147" s="109"/>
      <c r="T147" s="118" t="s">
        <v>136</v>
      </c>
    </row>
    <row r="148" spans="1:20" ht="15.75" customHeight="1">
      <c r="A148" s="109" t="s">
        <v>821</v>
      </c>
      <c r="B148" s="110" t="s">
        <v>822</v>
      </c>
      <c r="C148" s="77" t="s">
        <v>823</v>
      </c>
      <c r="D148" s="109" t="s">
        <v>55</v>
      </c>
      <c r="E148" s="109">
        <v>7</v>
      </c>
      <c r="F148" s="109">
        <v>0</v>
      </c>
      <c r="G148" s="109">
        <v>3</v>
      </c>
      <c r="H148" s="109" t="s">
        <v>824</v>
      </c>
      <c r="I148" s="111" t="s">
        <v>825</v>
      </c>
      <c r="J148" s="77"/>
      <c r="K148" s="111" t="s">
        <v>826</v>
      </c>
      <c r="L148" s="77"/>
      <c r="M148" s="109"/>
      <c r="N148" s="109"/>
      <c r="O148" s="109"/>
      <c r="P148" s="109"/>
      <c r="Q148" s="109"/>
      <c r="R148" s="109"/>
      <c r="S148" s="109"/>
      <c r="T148" s="118" t="s">
        <v>136</v>
      </c>
    </row>
    <row r="149" spans="1:20" ht="15.75" customHeight="1">
      <c r="A149" s="109" t="s">
        <v>827</v>
      </c>
      <c r="B149" s="110" t="s">
        <v>828</v>
      </c>
      <c r="C149" s="77" t="s">
        <v>829</v>
      </c>
      <c r="D149" s="109" t="s">
        <v>24</v>
      </c>
      <c r="E149" s="109">
        <v>0</v>
      </c>
      <c r="F149" s="109">
        <v>0</v>
      </c>
      <c r="G149" s="109">
        <v>0</v>
      </c>
      <c r="H149" s="109" t="s">
        <v>830</v>
      </c>
      <c r="I149" s="111" t="s">
        <v>831</v>
      </c>
      <c r="J149" s="77"/>
      <c r="K149" s="111" t="s">
        <v>795</v>
      </c>
      <c r="L149" s="77"/>
      <c r="M149" s="109"/>
      <c r="N149" s="109"/>
      <c r="O149" s="109"/>
      <c r="P149" s="109"/>
      <c r="Q149" s="109"/>
      <c r="R149" s="109"/>
      <c r="S149" s="109"/>
      <c r="T149" s="118" t="s">
        <v>136</v>
      </c>
    </row>
    <row r="150" spans="1:20" ht="15.75" customHeight="1">
      <c r="A150" s="109" t="s">
        <v>832</v>
      </c>
      <c r="B150" s="110" t="s">
        <v>833</v>
      </c>
      <c r="C150" s="77" t="s">
        <v>834</v>
      </c>
      <c r="D150" s="109" t="s">
        <v>55</v>
      </c>
      <c r="E150" s="109">
        <v>1</v>
      </c>
      <c r="F150" s="109">
        <v>1</v>
      </c>
      <c r="G150" s="109">
        <v>0</v>
      </c>
      <c r="H150" s="109" t="s">
        <v>835</v>
      </c>
      <c r="I150" s="77" t="s">
        <v>836</v>
      </c>
      <c r="J150" s="77"/>
      <c r="K150" s="111" t="s">
        <v>795</v>
      </c>
      <c r="L150" s="77"/>
      <c r="M150" s="109"/>
      <c r="N150" s="109"/>
      <c r="O150" s="109"/>
      <c r="P150" s="109"/>
      <c r="Q150" s="109"/>
      <c r="R150" s="109"/>
      <c r="S150" s="109"/>
      <c r="T150" s="118" t="s">
        <v>136</v>
      </c>
    </row>
    <row r="151" spans="1:20" ht="15.75" customHeight="1">
      <c r="A151" s="109" t="s">
        <v>837</v>
      </c>
      <c r="B151" s="110" t="s">
        <v>838</v>
      </c>
      <c r="C151" s="77"/>
      <c r="D151" s="109" t="s">
        <v>55</v>
      </c>
      <c r="E151" s="109">
        <v>1</v>
      </c>
      <c r="F151" s="109">
        <v>0</v>
      </c>
      <c r="G151" s="109">
        <v>0</v>
      </c>
      <c r="H151" s="109" t="s">
        <v>839</v>
      </c>
      <c r="I151" s="111" t="s">
        <v>840</v>
      </c>
      <c r="J151" s="77"/>
      <c r="K151" s="111" t="s">
        <v>795</v>
      </c>
      <c r="L151" s="77"/>
      <c r="M151" s="109"/>
      <c r="N151" s="109"/>
      <c r="O151" s="109"/>
      <c r="P151" s="109"/>
      <c r="Q151" s="109"/>
      <c r="R151" s="109"/>
      <c r="S151" s="109"/>
      <c r="T151" s="118" t="s">
        <v>136</v>
      </c>
    </row>
    <row r="152" spans="1:20" ht="15.75" customHeight="1">
      <c r="A152" s="109" t="s">
        <v>841</v>
      </c>
      <c r="B152" s="110" t="s">
        <v>842</v>
      </c>
      <c r="C152" s="77" t="s">
        <v>843</v>
      </c>
      <c r="D152" s="109" t="s">
        <v>792</v>
      </c>
      <c r="E152" s="109">
        <v>91</v>
      </c>
      <c r="F152" s="109">
        <v>42</v>
      </c>
      <c r="G152" s="109">
        <v>4</v>
      </c>
      <c r="H152" s="109" t="s">
        <v>844</v>
      </c>
      <c r="I152" s="77" t="s">
        <v>845</v>
      </c>
      <c r="J152" s="77"/>
      <c r="K152" s="111" t="s">
        <v>795</v>
      </c>
      <c r="L152" s="77"/>
      <c r="M152" s="109"/>
      <c r="N152" s="109"/>
      <c r="O152" s="109"/>
      <c r="P152" s="109"/>
      <c r="Q152" s="109"/>
      <c r="R152" s="109"/>
      <c r="S152" s="109"/>
      <c r="T152" s="118" t="s">
        <v>136</v>
      </c>
    </row>
    <row r="153" spans="1:20" ht="15.75" customHeight="1">
      <c r="A153" s="109" t="s">
        <v>846</v>
      </c>
      <c r="B153" s="110" t="s">
        <v>847</v>
      </c>
      <c r="C153" s="77" t="s">
        <v>848</v>
      </c>
      <c r="D153" s="109" t="s">
        <v>792</v>
      </c>
      <c r="E153" s="109">
        <v>1</v>
      </c>
      <c r="F153" s="109">
        <v>0</v>
      </c>
      <c r="G153" s="109">
        <v>0</v>
      </c>
      <c r="H153" s="109" t="s">
        <v>849</v>
      </c>
      <c r="I153" s="77" t="s">
        <v>820</v>
      </c>
      <c r="J153" s="77"/>
      <c r="K153" s="111" t="s">
        <v>850</v>
      </c>
      <c r="L153" s="77"/>
      <c r="M153" s="109"/>
      <c r="N153" s="109"/>
      <c r="O153" s="109"/>
      <c r="P153" s="109"/>
      <c r="Q153" s="109"/>
      <c r="R153" s="109"/>
      <c r="S153" s="109"/>
      <c r="T153" s="118" t="s">
        <v>136</v>
      </c>
    </row>
    <row r="154" spans="1:20" ht="15.75" customHeight="1">
      <c r="A154" s="109" t="s">
        <v>851</v>
      </c>
      <c r="B154" s="110" t="s">
        <v>852</v>
      </c>
      <c r="C154" s="77" t="s">
        <v>853</v>
      </c>
      <c r="D154" s="109" t="s">
        <v>55</v>
      </c>
      <c r="E154" s="109">
        <v>2</v>
      </c>
      <c r="F154" s="109">
        <v>0</v>
      </c>
      <c r="G154" s="109">
        <v>0</v>
      </c>
      <c r="H154" s="109" t="s">
        <v>854</v>
      </c>
      <c r="I154" s="111" t="s">
        <v>855</v>
      </c>
      <c r="J154" s="77"/>
      <c r="K154" s="111" t="s">
        <v>795</v>
      </c>
      <c r="L154" s="77"/>
      <c r="M154" s="109"/>
      <c r="N154" s="109"/>
      <c r="O154" s="109"/>
      <c r="P154" s="109"/>
      <c r="Q154" s="109"/>
      <c r="R154" s="109"/>
      <c r="S154" s="109"/>
      <c r="T154" s="118" t="s">
        <v>136</v>
      </c>
    </row>
    <row r="155" spans="1:20" ht="15.75" customHeight="1">
      <c r="A155" s="109" t="s">
        <v>856</v>
      </c>
      <c r="B155" s="110" t="s">
        <v>857</v>
      </c>
      <c r="C155" s="77"/>
      <c r="D155" s="109" t="s">
        <v>24</v>
      </c>
      <c r="E155" s="109">
        <v>2</v>
      </c>
      <c r="F155" s="109">
        <v>0</v>
      </c>
      <c r="G155" s="109">
        <v>0</v>
      </c>
      <c r="H155" s="109" t="s">
        <v>858</v>
      </c>
      <c r="I155" s="111" t="s">
        <v>831</v>
      </c>
      <c r="J155" s="77"/>
      <c r="K155" s="111" t="s">
        <v>795</v>
      </c>
      <c r="L155" s="77"/>
      <c r="M155" s="109"/>
      <c r="N155" s="109"/>
      <c r="O155" s="109"/>
      <c r="P155" s="109"/>
      <c r="Q155" s="109"/>
      <c r="R155" s="109"/>
      <c r="S155" s="109"/>
      <c r="T155" s="109" t="s">
        <v>315</v>
      </c>
    </row>
    <row r="156" spans="1:20" ht="15.75" customHeight="1">
      <c r="A156" s="109" t="s">
        <v>859</v>
      </c>
      <c r="B156" s="110" t="s">
        <v>860</v>
      </c>
      <c r="C156" s="77" t="s">
        <v>861</v>
      </c>
      <c r="D156" s="109" t="s">
        <v>55</v>
      </c>
      <c r="E156" s="109">
        <v>3</v>
      </c>
      <c r="F156" s="109">
        <v>3</v>
      </c>
      <c r="G156" s="109">
        <v>0</v>
      </c>
      <c r="H156" s="109" t="s">
        <v>862</v>
      </c>
      <c r="I156" s="111" t="s">
        <v>863</v>
      </c>
      <c r="J156" s="77"/>
      <c r="K156" s="111" t="s">
        <v>864</v>
      </c>
      <c r="L156" s="77"/>
      <c r="M156" s="109"/>
      <c r="N156" s="109"/>
      <c r="O156" s="109"/>
      <c r="P156" s="109"/>
      <c r="Q156" s="109"/>
      <c r="R156" s="109"/>
      <c r="S156" s="109"/>
      <c r="T156" s="118" t="s">
        <v>136</v>
      </c>
    </row>
    <row r="157" spans="1:20" ht="15.75" customHeight="1">
      <c r="A157" s="109" t="s">
        <v>865</v>
      </c>
      <c r="B157" s="110" t="s">
        <v>866</v>
      </c>
      <c r="C157" s="77"/>
      <c r="D157" s="109" t="s">
        <v>55</v>
      </c>
      <c r="E157" s="109">
        <v>2</v>
      </c>
      <c r="F157" s="109">
        <v>0</v>
      </c>
      <c r="G157" s="109">
        <v>0</v>
      </c>
      <c r="H157" s="109" t="s">
        <v>867</v>
      </c>
      <c r="I157" s="77" t="s">
        <v>820</v>
      </c>
      <c r="J157" s="77"/>
      <c r="K157" s="111" t="s">
        <v>795</v>
      </c>
      <c r="L157" s="77"/>
      <c r="M157" s="109"/>
      <c r="N157" s="109"/>
      <c r="O157" s="109"/>
      <c r="P157" s="109"/>
      <c r="Q157" s="109"/>
      <c r="R157" s="109"/>
      <c r="S157" s="109"/>
      <c r="T157" s="118" t="s">
        <v>136</v>
      </c>
    </row>
    <row r="158" spans="1:20" ht="15.75" customHeight="1">
      <c r="A158" s="109" t="s">
        <v>868</v>
      </c>
      <c r="B158" s="110" t="s">
        <v>869</v>
      </c>
      <c r="C158" s="77" t="s">
        <v>870</v>
      </c>
      <c r="D158" s="109" t="s">
        <v>792</v>
      </c>
      <c r="E158" s="109">
        <v>5</v>
      </c>
      <c r="F158" s="109">
        <v>4</v>
      </c>
      <c r="G158" s="109">
        <v>1</v>
      </c>
      <c r="H158" s="109" t="s">
        <v>871</v>
      </c>
      <c r="I158" s="111" t="s">
        <v>872</v>
      </c>
      <c r="J158" s="77"/>
      <c r="K158" s="111" t="s">
        <v>795</v>
      </c>
      <c r="L158" s="77"/>
      <c r="M158" s="109"/>
      <c r="N158" s="109"/>
      <c r="O158" s="109"/>
      <c r="P158" s="109"/>
      <c r="Q158" s="109"/>
      <c r="R158" s="109"/>
      <c r="S158" s="109"/>
      <c r="T158" s="118" t="s">
        <v>136</v>
      </c>
    </row>
    <row r="159" spans="1:20" ht="15.75" customHeight="1">
      <c r="A159" s="109" t="s">
        <v>873</v>
      </c>
      <c r="B159" s="110" t="s">
        <v>874</v>
      </c>
      <c r="C159" s="77" t="s">
        <v>875</v>
      </c>
      <c r="D159" s="109" t="s">
        <v>55</v>
      </c>
      <c r="E159" s="109">
        <v>3</v>
      </c>
      <c r="F159" s="109">
        <v>1</v>
      </c>
      <c r="G159" s="109">
        <v>0</v>
      </c>
      <c r="H159" s="109" t="s">
        <v>876</v>
      </c>
      <c r="I159" s="77" t="s">
        <v>877</v>
      </c>
      <c r="J159" s="77"/>
      <c r="K159" s="111" t="s">
        <v>795</v>
      </c>
      <c r="L159" s="77"/>
      <c r="M159" s="109"/>
      <c r="N159" s="109"/>
      <c r="O159" s="109"/>
      <c r="P159" s="109"/>
      <c r="Q159" s="109"/>
      <c r="R159" s="109"/>
      <c r="S159" s="109"/>
      <c r="T159" s="118" t="s">
        <v>136</v>
      </c>
    </row>
    <row r="160" spans="1:20" ht="15.75" customHeight="1">
      <c r="A160" s="109" t="s">
        <v>878</v>
      </c>
      <c r="B160" s="110" t="s">
        <v>879</v>
      </c>
      <c r="C160" s="77" t="s">
        <v>880</v>
      </c>
      <c r="D160" s="109" t="s">
        <v>55</v>
      </c>
      <c r="E160" s="109">
        <v>3</v>
      </c>
      <c r="F160" s="109">
        <v>0</v>
      </c>
      <c r="G160" s="109">
        <v>0</v>
      </c>
      <c r="H160" s="109" t="s">
        <v>881</v>
      </c>
      <c r="I160" s="111" t="s">
        <v>882</v>
      </c>
      <c r="J160" s="77"/>
      <c r="K160" s="111" t="s">
        <v>795</v>
      </c>
      <c r="L160" s="77"/>
      <c r="M160" s="109"/>
      <c r="N160" s="109"/>
      <c r="O160" s="109"/>
      <c r="P160" s="109"/>
      <c r="Q160" s="109"/>
      <c r="R160" s="109"/>
      <c r="S160" s="109"/>
      <c r="T160" s="118" t="s">
        <v>136</v>
      </c>
    </row>
    <row r="161" spans="1:20" ht="15.75" customHeight="1">
      <c r="A161" s="109" t="s">
        <v>883</v>
      </c>
      <c r="B161" s="110" t="s">
        <v>884</v>
      </c>
      <c r="C161" s="77" t="s">
        <v>885</v>
      </c>
      <c r="D161" s="109" t="s">
        <v>24</v>
      </c>
      <c r="E161" s="109">
        <v>0</v>
      </c>
      <c r="F161" s="109">
        <v>0</v>
      </c>
      <c r="G161" s="109">
        <v>0</v>
      </c>
      <c r="H161" s="109" t="s">
        <v>886</v>
      </c>
      <c r="I161" s="111" t="s">
        <v>831</v>
      </c>
      <c r="J161" s="77"/>
      <c r="K161" s="111" t="s">
        <v>795</v>
      </c>
      <c r="L161" s="77"/>
      <c r="M161" s="109"/>
      <c r="N161" s="109"/>
      <c r="O161" s="109"/>
      <c r="P161" s="109"/>
      <c r="Q161" s="109"/>
      <c r="R161" s="109"/>
      <c r="S161" s="109"/>
      <c r="T161" s="118" t="s">
        <v>136</v>
      </c>
    </row>
    <row r="162" spans="1:20" ht="15.75" customHeight="1">
      <c r="A162" s="109" t="s">
        <v>887</v>
      </c>
      <c r="B162" s="110" t="s">
        <v>888</v>
      </c>
      <c r="C162" s="77" t="s">
        <v>889</v>
      </c>
      <c r="D162" s="109" t="s">
        <v>24</v>
      </c>
      <c r="E162" s="109">
        <v>12</v>
      </c>
      <c r="F162" s="109">
        <v>4</v>
      </c>
      <c r="G162" s="109">
        <v>0</v>
      </c>
      <c r="H162" s="109" t="s">
        <v>890</v>
      </c>
      <c r="I162" s="77" t="s">
        <v>820</v>
      </c>
      <c r="J162" s="77"/>
      <c r="K162" s="111" t="s">
        <v>795</v>
      </c>
      <c r="L162" s="77"/>
      <c r="M162" s="109"/>
      <c r="N162" s="109"/>
      <c r="O162" s="109"/>
      <c r="P162" s="109"/>
      <c r="Q162" s="109"/>
      <c r="R162" s="109"/>
      <c r="S162" s="109"/>
      <c r="T162" s="118" t="s">
        <v>136</v>
      </c>
    </row>
    <row r="163" spans="1:20" ht="15.75" customHeight="1">
      <c r="A163" s="109" t="s">
        <v>891</v>
      </c>
      <c r="B163" s="110" t="s">
        <v>892</v>
      </c>
      <c r="C163" s="77"/>
      <c r="D163" s="109" t="s">
        <v>526</v>
      </c>
      <c r="E163" s="109">
        <v>1</v>
      </c>
      <c r="F163" s="109">
        <v>1</v>
      </c>
      <c r="G163" s="109">
        <v>0</v>
      </c>
      <c r="H163" s="109" t="s">
        <v>893</v>
      </c>
      <c r="I163" s="77" t="s">
        <v>894</v>
      </c>
      <c r="J163" s="77"/>
      <c r="K163" s="111" t="s">
        <v>795</v>
      </c>
      <c r="L163" s="77"/>
      <c r="M163" s="109"/>
      <c r="N163" s="109"/>
      <c r="O163" s="109"/>
      <c r="P163" s="109"/>
      <c r="Q163" s="109"/>
      <c r="R163" s="109"/>
      <c r="S163" s="109"/>
      <c r="T163" s="118" t="s">
        <v>136</v>
      </c>
    </row>
    <row r="164" spans="1:20" ht="15.75" customHeight="1">
      <c r="A164" s="109" t="s">
        <v>895</v>
      </c>
      <c r="B164" s="117" t="s">
        <v>896</v>
      </c>
      <c r="C164" s="77"/>
      <c r="D164" s="109" t="s">
        <v>792</v>
      </c>
      <c r="E164" s="109">
        <v>6</v>
      </c>
      <c r="F164" s="109">
        <v>9</v>
      </c>
      <c r="G164" s="109">
        <v>1</v>
      </c>
      <c r="H164" s="109" t="s">
        <v>897</v>
      </c>
      <c r="I164" s="111" t="s">
        <v>898</v>
      </c>
      <c r="J164" s="77"/>
      <c r="K164" s="111" t="s">
        <v>795</v>
      </c>
      <c r="L164" s="77"/>
      <c r="M164" s="109"/>
      <c r="N164" s="109"/>
      <c r="O164" s="109"/>
      <c r="P164" s="109"/>
      <c r="Q164" s="109"/>
      <c r="R164" s="109"/>
      <c r="S164" s="109"/>
      <c r="T164" s="118" t="s">
        <v>136</v>
      </c>
    </row>
    <row r="165" spans="1:20" ht="15.75" customHeight="1">
      <c r="A165" s="109" t="s">
        <v>899</v>
      </c>
      <c r="B165" s="110" t="s">
        <v>900</v>
      </c>
      <c r="C165" s="77"/>
      <c r="D165" s="109" t="s">
        <v>55</v>
      </c>
      <c r="E165" s="109">
        <v>1</v>
      </c>
      <c r="F165" s="109">
        <v>2</v>
      </c>
      <c r="G165" s="109">
        <v>0</v>
      </c>
      <c r="H165" s="109" t="s">
        <v>901</v>
      </c>
      <c r="I165" s="111" t="s">
        <v>902</v>
      </c>
      <c r="J165" s="77"/>
      <c r="K165" s="111" t="s">
        <v>795</v>
      </c>
      <c r="L165" s="77"/>
      <c r="M165" s="109"/>
      <c r="N165" s="109"/>
      <c r="O165" s="109"/>
      <c r="P165" s="109"/>
      <c r="Q165" s="109"/>
      <c r="R165" s="109"/>
      <c r="S165" s="109"/>
      <c r="T165" s="118" t="s">
        <v>136</v>
      </c>
    </row>
    <row r="166" spans="1:20" ht="15.75" customHeight="1">
      <c r="A166" s="109" t="s">
        <v>903</v>
      </c>
      <c r="B166" s="110" t="s">
        <v>904</v>
      </c>
      <c r="C166" s="77"/>
      <c r="D166" s="109" t="s">
        <v>55</v>
      </c>
      <c r="E166" s="109">
        <v>0</v>
      </c>
      <c r="F166" s="109">
        <v>0</v>
      </c>
      <c r="G166" s="109">
        <v>0</v>
      </c>
      <c r="H166" s="109" t="s">
        <v>905</v>
      </c>
      <c r="I166" s="111" t="s">
        <v>906</v>
      </c>
      <c r="J166" s="77"/>
      <c r="K166" s="111" t="s">
        <v>795</v>
      </c>
      <c r="L166" s="77"/>
      <c r="M166" s="109"/>
      <c r="N166" s="109"/>
      <c r="O166" s="109"/>
      <c r="P166" s="109"/>
      <c r="Q166" s="109"/>
      <c r="R166" s="109"/>
      <c r="S166" s="109"/>
      <c r="T166" s="118" t="s">
        <v>136</v>
      </c>
    </row>
    <row r="167" spans="1:20" ht="15.75" customHeight="1">
      <c r="A167" s="109" t="s">
        <v>907</v>
      </c>
      <c r="B167" s="110" t="s">
        <v>908</v>
      </c>
      <c r="C167" s="77" t="s">
        <v>909</v>
      </c>
      <c r="D167" s="109" t="s">
        <v>55</v>
      </c>
      <c r="E167" s="109">
        <v>5</v>
      </c>
      <c r="F167" s="109">
        <v>2</v>
      </c>
      <c r="G167" s="109">
        <v>1</v>
      </c>
      <c r="H167" s="109" t="s">
        <v>910</v>
      </c>
      <c r="I167" s="111" t="s">
        <v>911</v>
      </c>
      <c r="J167" s="77"/>
      <c r="K167" s="111" t="s">
        <v>795</v>
      </c>
      <c r="L167" s="77"/>
      <c r="M167" s="109"/>
      <c r="N167" s="109"/>
      <c r="O167" s="109"/>
      <c r="P167" s="109"/>
      <c r="Q167" s="109"/>
      <c r="R167" s="109"/>
      <c r="S167" s="109"/>
      <c r="T167" s="118" t="s">
        <v>136</v>
      </c>
    </row>
    <row r="168" spans="1:20" ht="15.75" customHeight="1">
      <c r="A168" s="109" t="s">
        <v>912</v>
      </c>
      <c r="B168" s="110" t="s">
        <v>913</v>
      </c>
      <c r="C168" s="77"/>
      <c r="D168" s="109" t="s">
        <v>55</v>
      </c>
      <c r="E168" s="109">
        <v>1</v>
      </c>
      <c r="F168" s="109">
        <v>1</v>
      </c>
      <c r="G168" s="109">
        <v>0</v>
      </c>
      <c r="H168" s="109" t="s">
        <v>914</v>
      </c>
      <c r="I168" s="77" t="s">
        <v>820</v>
      </c>
      <c r="J168" s="77"/>
      <c r="K168" s="111" t="s">
        <v>795</v>
      </c>
      <c r="L168" s="77"/>
      <c r="M168" s="109"/>
      <c r="N168" s="109"/>
      <c r="O168" s="109"/>
      <c r="P168" s="109"/>
      <c r="Q168" s="109"/>
      <c r="R168" s="109"/>
      <c r="S168" s="109"/>
      <c r="T168" s="118" t="s">
        <v>136</v>
      </c>
    </row>
    <row r="169" spans="1:20" ht="15.75" customHeight="1">
      <c r="A169" s="109" t="s">
        <v>915</v>
      </c>
      <c r="B169" s="110" t="s">
        <v>916</v>
      </c>
      <c r="C169" s="77"/>
      <c r="D169" s="109" t="s">
        <v>55</v>
      </c>
      <c r="E169" s="109">
        <v>0</v>
      </c>
      <c r="F169" s="109">
        <v>0</v>
      </c>
      <c r="G169" s="109">
        <v>0</v>
      </c>
      <c r="H169" s="109" t="s">
        <v>917</v>
      </c>
      <c r="I169" s="111" t="s">
        <v>419</v>
      </c>
      <c r="J169" s="77"/>
      <c r="K169" s="111" t="s">
        <v>795</v>
      </c>
      <c r="L169" s="77"/>
      <c r="M169" s="109"/>
      <c r="N169" s="109"/>
      <c r="O169" s="109"/>
      <c r="P169" s="109"/>
      <c r="Q169" s="109"/>
      <c r="R169" s="109"/>
      <c r="S169" s="109"/>
      <c r="T169" s="118" t="s">
        <v>136</v>
      </c>
    </row>
    <row r="170" spans="1:20" ht="15.75" customHeight="1">
      <c r="A170" s="109" t="s">
        <v>918</v>
      </c>
      <c r="B170" s="110" t="s">
        <v>919</v>
      </c>
      <c r="C170" s="77" t="s">
        <v>920</v>
      </c>
      <c r="D170" s="109" t="s">
        <v>792</v>
      </c>
      <c r="E170" s="109">
        <v>1</v>
      </c>
      <c r="F170" s="109">
        <v>4</v>
      </c>
      <c r="G170" s="109">
        <v>0</v>
      </c>
      <c r="H170" s="109" t="s">
        <v>921</v>
      </c>
      <c r="I170" s="111" t="s">
        <v>922</v>
      </c>
      <c r="J170" s="77"/>
      <c r="K170" s="111" t="s">
        <v>795</v>
      </c>
      <c r="L170" s="77"/>
      <c r="M170" s="109"/>
      <c r="N170" s="109"/>
      <c r="O170" s="109"/>
      <c r="P170" s="109"/>
      <c r="Q170" s="109"/>
      <c r="R170" s="109"/>
      <c r="S170" s="109"/>
      <c r="T170" s="118" t="s">
        <v>136</v>
      </c>
    </row>
    <row r="171" spans="1:20" ht="15.75" customHeight="1">
      <c r="A171" s="109" t="s">
        <v>923</v>
      </c>
      <c r="B171" s="110" t="s">
        <v>924</v>
      </c>
      <c r="C171" s="77" t="s">
        <v>925</v>
      </c>
      <c r="D171" s="109" t="s">
        <v>526</v>
      </c>
      <c r="E171" s="109">
        <v>3</v>
      </c>
      <c r="F171" s="109">
        <v>0</v>
      </c>
      <c r="G171" s="109">
        <v>0</v>
      </c>
      <c r="H171" s="109" t="s">
        <v>926</v>
      </c>
      <c r="I171" s="111" t="s">
        <v>831</v>
      </c>
      <c r="J171" s="77"/>
      <c r="K171" s="77" t="s">
        <v>58</v>
      </c>
      <c r="L171" s="77"/>
      <c r="M171" s="109"/>
      <c r="N171" s="109"/>
      <c r="O171" s="109"/>
      <c r="P171" s="109"/>
      <c r="Q171" s="109"/>
      <c r="R171" s="109"/>
      <c r="S171" s="109"/>
      <c r="T171" s="118" t="s">
        <v>136</v>
      </c>
    </row>
    <row r="172" spans="1:20" ht="15.75" customHeight="1">
      <c r="A172" s="109" t="s">
        <v>927</v>
      </c>
      <c r="B172" s="110" t="s">
        <v>928</v>
      </c>
      <c r="C172" s="77" t="s">
        <v>929</v>
      </c>
      <c r="D172" s="109" t="s">
        <v>55</v>
      </c>
      <c r="E172" s="109">
        <v>1</v>
      </c>
      <c r="F172" s="109">
        <v>0</v>
      </c>
      <c r="G172" s="109">
        <v>0</v>
      </c>
      <c r="H172" s="109" t="s">
        <v>930</v>
      </c>
      <c r="I172" s="111" t="s">
        <v>407</v>
      </c>
      <c r="J172" s="77"/>
      <c r="K172" s="111" t="s">
        <v>795</v>
      </c>
      <c r="L172" s="77"/>
      <c r="M172" s="109"/>
      <c r="N172" s="109"/>
      <c r="O172" s="109"/>
      <c r="P172" s="109"/>
      <c r="Q172" s="109"/>
      <c r="R172" s="109"/>
      <c r="S172" s="109"/>
      <c r="T172" s="118" t="s">
        <v>136</v>
      </c>
    </row>
    <row r="173" spans="1:20" ht="15.75" customHeight="1">
      <c r="A173" s="109" t="s">
        <v>931</v>
      </c>
      <c r="B173" s="110" t="s">
        <v>932</v>
      </c>
      <c r="C173" s="77" t="s">
        <v>933</v>
      </c>
      <c r="D173" s="109" t="s">
        <v>55</v>
      </c>
      <c r="E173" s="109">
        <v>5</v>
      </c>
      <c r="F173" s="109">
        <v>0</v>
      </c>
      <c r="G173" s="109">
        <v>0</v>
      </c>
      <c r="H173" s="109" t="s">
        <v>934</v>
      </c>
      <c r="I173" s="111" t="s">
        <v>935</v>
      </c>
      <c r="J173" s="77"/>
      <c r="K173" s="111" t="s">
        <v>936</v>
      </c>
      <c r="L173" s="77"/>
      <c r="M173" s="109"/>
      <c r="N173" s="109"/>
      <c r="O173" s="109"/>
      <c r="P173" s="109"/>
      <c r="Q173" s="109"/>
      <c r="R173" s="109"/>
      <c r="S173" s="109"/>
      <c r="T173" s="118" t="s">
        <v>136</v>
      </c>
    </row>
    <row r="174" spans="1:20" ht="15.75" customHeight="1">
      <c r="A174" s="109" t="s">
        <v>937</v>
      </c>
      <c r="B174" s="110" t="s">
        <v>938</v>
      </c>
      <c r="C174" s="77"/>
      <c r="D174" s="109" t="s">
        <v>792</v>
      </c>
      <c r="E174" s="109">
        <v>0</v>
      </c>
      <c r="F174" s="109">
        <v>0</v>
      </c>
      <c r="G174" s="109">
        <v>0</v>
      </c>
      <c r="H174" s="109" t="s">
        <v>939</v>
      </c>
      <c r="I174" s="111" t="s">
        <v>940</v>
      </c>
      <c r="J174" s="77"/>
      <c r="K174" s="111" t="s">
        <v>795</v>
      </c>
      <c r="L174" s="77"/>
      <c r="M174" s="109"/>
      <c r="N174" s="109"/>
      <c r="O174" s="109"/>
      <c r="P174" s="109"/>
      <c r="Q174" s="109"/>
      <c r="R174" s="109"/>
      <c r="S174" s="109"/>
      <c r="T174" s="118" t="s">
        <v>88</v>
      </c>
    </row>
    <row r="175" spans="1:20" ht="15.75" customHeight="1">
      <c r="A175" s="109" t="s">
        <v>941</v>
      </c>
      <c r="B175" s="110" t="s">
        <v>942</v>
      </c>
      <c r="C175" s="77" t="s">
        <v>943</v>
      </c>
      <c r="D175" s="109" t="s">
        <v>792</v>
      </c>
      <c r="E175" s="109">
        <v>28</v>
      </c>
      <c r="F175" s="109">
        <v>16</v>
      </c>
      <c r="G175" s="109">
        <v>1</v>
      </c>
      <c r="H175" s="109" t="s">
        <v>944</v>
      </c>
      <c r="I175" s="111" t="s">
        <v>945</v>
      </c>
      <c r="J175" s="77"/>
      <c r="K175" s="111" t="s">
        <v>795</v>
      </c>
      <c r="L175" s="77"/>
      <c r="M175" s="109"/>
      <c r="N175" s="109"/>
      <c r="O175" s="109"/>
      <c r="P175" s="109"/>
      <c r="Q175" s="109"/>
      <c r="R175" s="109"/>
      <c r="S175" s="109"/>
      <c r="T175" s="118" t="s">
        <v>88</v>
      </c>
    </row>
    <row r="176" spans="1:20" ht="15.75" customHeight="1">
      <c r="A176" s="109" t="s">
        <v>946</v>
      </c>
      <c r="B176" s="110" t="s">
        <v>947</v>
      </c>
      <c r="C176" s="77" t="s">
        <v>948</v>
      </c>
      <c r="D176" s="109" t="s">
        <v>55</v>
      </c>
      <c r="E176" s="109">
        <v>44</v>
      </c>
      <c r="F176" s="109">
        <v>9</v>
      </c>
      <c r="G176" s="109">
        <v>0</v>
      </c>
      <c r="H176" s="109" t="s">
        <v>949</v>
      </c>
      <c r="I176" s="77" t="s">
        <v>950</v>
      </c>
      <c r="J176" s="77"/>
      <c r="K176" s="111" t="s">
        <v>795</v>
      </c>
      <c r="L176" s="77"/>
      <c r="M176" s="109"/>
      <c r="N176" s="109"/>
      <c r="O176" s="109"/>
      <c r="P176" s="109"/>
      <c r="Q176" s="109"/>
      <c r="R176" s="109"/>
      <c r="S176" s="109"/>
      <c r="T176" s="118" t="s">
        <v>136</v>
      </c>
    </row>
    <row r="177" spans="1:20" ht="17">
      <c r="A177" s="109" t="s">
        <v>951</v>
      </c>
      <c r="B177" s="110" t="s">
        <v>952</v>
      </c>
      <c r="C177" s="77"/>
      <c r="D177" s="109" t="s">
        <v>55</v>
      </c>
      <c r="E177" s="109">
        <v>58</v>
      </c>
      <c r="F177" s="109">
        <v>25</v>
      </c>
      <c r="G177" s="109">
        <v>4</v>
      </c>
      <c r="H177" s="109" t="s">
        <v>953</v>
      </c>
      <c r="I177" s="111" t="s">
        <v>831</v>
      </c>
      <c r="J177" s="77"/>
      <c r="K177" s="111" t="s">
        <v>795</v>
      </c>
      <c r="L177" s="77"/>
      <c r="M177" s="109"/>
      <c r="N177" s="109"/>
      <c r="O177" s="109"/>
      <c r="P177" s="109"/>
      <c r="Q177" s="109"/>
      <c r="R177" s="109"/>
      <c r="S177" s="109"/>
      <c r="T177" s="118" t="s">
        <v>136</v>
      </c>
    </row>
    <row r="178" spans="1:20" ht="15.75" customHeight="1">
      <c r="A178" s="109" t="s">
        <v>954</v>
      </c>
      <c r="B178" s="110" t="s">
        <v>955</v>
      </c>
      <c r="C178" s="77" t="s">
        <v>956</v>
      </c>
      <c r="D178" s="109" t="s">
        <v>24</v>
      </c>
      <c r="E178" s="109">
        <v>3</v>
      </c>
      <c r="F178" s="109">
        <v>1</v>
      </c>
      <c r="G178" s="109">
        <v>8</v>
      </c>
      <c r="H178" s="109" t="s">
        <v>957</v>
      </c>
      <c r="I178" s="111" t="s">
        <v>958</v>
      </c>
      <c r="J178" s="77"/>
      <c r="K178" s="111" t="s">
        <v>795</v>
      </c>
      <c r="L178" s="77"/>
      <c r="M178" s="109"/>
      <c r="N178" s="109"/>
      <c r="O178" s="109"/>
      <c r="P178" s="109"/>
      <c r="Q178" s="109"/>
      <c r="R178" s="109"/>
      <c r="S178" s="109"/>
      <c r="T178" s="118" t="s">
        <v>136</v>
      </c>
    </row>
    <row r="179" spans="1:20" ht="15.75" customHeight="1">
      <c r="A179" s="109" t="s">
        <v>959</v>
      </c>
      <c r="B179" s="110" t="s">
        <v>960</v>
      </c>
      <c r="C179" s="77"/>
      <c r="D179" s="109" t="s">
        <v>55</v>
      </c>
      <c r="E179" s="109">
        <v>10</v>
      </c>
      <c r="F179" s="109">
        <v>4</v>
      </c>
      <c r="G179" s="109">
        <v>0</v>
      </c>
      <c r="H179" s="109" t="s">
        <v>961</v>
      </c>
      <c r="I179" s="111" t="s">
        <v>962</v>
      </c>
      <c r="J179" s="77"/>
      <c r="K179" s="111" t="s">
        <v>936</v>
      </c>
      <c r="L179" s="77"/>
      <c r="M179" s="109"/>
      <c r="N179" s="109"/>
      <c r="O179" s="109"/>
      <c r="P179" s="109"/>
      <c r="Q179" s="109"/>
      <c r="R179" s="109"/>
      <c r="S179" s="109"/>
      <c r="T179" s="118" t="s">
        <v>136</v>
      </c>
    </row>
    <row r="180" spans="1:20" ht="15.75" customHeight="1">
      <c r="A180" s="109" t="s">
        <v>963</v>
      </c>
      <c r="B180" s="110" t="s">
        <v>964</v>
      </c>
      <c r="C180" s="77" t="s">
        <v>965</v>
      </c>
      <c r="D180" s="109" t="s">
        <v>55</v>
      </c>
      <c r="E180" s="109">
        <v>1</v>
      </c>
      <c r="F180" s="109">
        <v>0</v>
      </c>
      <c r="G180" s="109">
        <v>0</v>
      </c>
      <c r="H180" s="109" t="s">
        <v>966</v>
      </c>
      <c r="I180" s="111" t="s">
        <v>967</v>
      </c>
      <c r="J180" s="77"/>
      <c r="K180" s="111" t="s">
        <v>795</v>
      </c>
      <c r="L180" s="77"/>
      <c r="M180" s="109"/>
      <c r="N180" s="109"/>
      <c r="O180" s="109"/>
      <c r="P180" s="109"/>
      <c r="Q180" s="109"/>
      <c r="R180" s="109"/>
      <c r="S180" s="109"/>
      <c r="T180" s="118" t="s">
        <v>136</v>
      </c>
    </row>
    <row r="181" spans="1:20" ht="15.75" customHeight="1">
      <c r="A181" s="109" t="s">
        <v>968</v>
      </c>
      <c r="B181" s="110" t="s">
        <v>969</v>
      </c>
      <c r="C181" s="77" t="s">
        <v>970</v>
      </c>
      <c r="D181" s="109" t="s">
        <v>24</v>
      </c>
      <c r="E181" s="109">
        <v>2</v>
      </c>
      <c r="F181" s="109">
        <v>0</v>
      </c>
      <c r="G181" s="109">
        <v>0</v>
      </c>
      <c r="H181" s="109" t="s">
        <v>971</v>
      </c>
      <c r="I181" s="111" t="s">
        <v>831</v>
      </c>
      <c r="J181" s="77"/>
      <c r="K181" s="111" t="s">
        <v>795</v>
      </c>
      <c r="L181" s="77"/>
      <c r="M181" s="109"/>
      <c r="N181" s="109"/>
      <c r="O181" s="109"/>
      <c r="P181" s="109"/>
      <c r="Q181" s="109"/>
      <c r="R181" s="109"/>
      <c r="S181" s="109"/>
      <c r="T181" s="118" t="s">
        <v>136</v>
      </c>
    </row>
    <row r="182" spans="1:20" ht="15.75" customHeight="1">
      <c r="A182" s="109" t="s">
        <v>972</v>
      </c>
      <c r="B182" s="110" t="s">
        <v>973</v>
      </c>
      <c r="C182" s="77" t="s">
        <v>974</v>
      </c>
      <c r="D182" s="109" t="s">
        <v>24</v>
      </c>
      <c r="E182" s="109">
        <v>10</v>
      </c>
      <c r="F182" s="109">
        <v>7</v>
      </c>
      <c r="G182" s="109">
        <v>0</v>
      </c>
      <c r="H182" s="109" t="s">
        <v>975</v>
      </c>
      <c r="I182" s="111" t="s">
        <v>831</v>
      </c>
      <c r="J182" s="77"/>
      <c r="K182" s="111" t="s">
        <v>795</v>
      </c>
      <c r="L182" s="77"/>
      <c r="M182" s="109"/>
      <c r="N182" s="109"/>
      <c r="O182" s="109"/>
      <c r="P182" s="109"/>
      <c r="Q182" s="109"/>
      <c r="R182" s="109"/>
      <c r="S182" s="109"/>
      <c r="T182" s="118" t="s">
        <v>136</v>
      </c>
    </row>
    <row r="183" spans="1:20" ht="15.75" customHeight="1">
      <c r="A183" s="109" t="s">
        <v>976</v>
      </c>
      <c r="B183" s="110" t="s">
        <v>977</v>
      </c>
      <c r="C183" s="77" t="s">
        <v>978</v>
      </c>
      <c r="D183" s="109" t="s">
        <v>55</v>
      </c>
      <c r="E183" s="109">
        <v>63</v>
      </c>
      <c r="F183" s="109">
        <v>22</v>
      </c>
      <c r="G183" s="109">
        <v>3</v>
      </c>
      <c r="H183" s="109" t="s">
        <v>979</v>
      </c>
      <c r="I183" s="111" t="s">
        <v>962</v>
      </c>
      <c r="J183" s="77"/>
      <c r="K183" s="111" t="s">
        <v>795</v>
      </c>
      <c r="L183" s="77"/>
      <c r="M183" s="109"/>
      <c r="N183" s="109"/>
      <c r="O183" s="109"/>
      <c r="P183" s="109"/>
      <c r="Q183" s="109"/>
      <c r="R183" s="109"/>
      <c r="S183" s="109"/>
      <c r="T183" s="118" t="s">
        <v>136</v>
      </c>
    </row>
    <row r="184" spans="1:20" ht="15.75" customHeight="1">
      <c r="A184" s="109" t="s">
        <v>980</v>
      </c>
      <c r="B184" s="110" t="s">
        <v>981</v>
      </c>
      <c r="C184" s="77" t="s">
        <v>982</v>
      </c>
      <c r="D184" s="109" t="s">
        <v>55</v>
      </c>
      <c r="E184" s="109">
        <v>2</v>
      </c>
      <c r="F184" s="109">
        <v>1</v>
      </c>
      <c r="G184" s="109">
        <v>0</v>
      </c>
      <c r="H184" s="109" t="s">
        <v>983</v>
      </c>
      <c r="I184" s="77" t="s">
        <v>820</v>
      </c>
      <c r="J184" s="77"/>
      <c r="K184" s="111" t="s">
        <v>795</v>
      </c>
      <c r="L184" s="77"/>
      <c r="M184" s="109"/>
      <c r="N184" s="109"/>
      <c r="O184" s="109"/>
      <c r="P184" s="109"/>
      <c r="Q184" s="109"/>
      <c r="R184" s="109"/>
      <c r="S184" s="109"/>
      <c r="T184" s="118" t="s">
        <v>136</v>
      </c>
    </row>
    <row r="185" spans="1:20" ht="16.5" customHeight="1">
      <c r="A185" s="109" t="s">
        <v>984</v>
      </c>
      <c r="B185" s="110" t="s">
        <v>985</v>
      </c>
      <c r="C185" s="77" t="s">
        <v>986</v>
      </c>
      <c r="D185" s="109" t="s">
        <v>24</v>
      </c>
      <c r="E185" s="109">
        <v>5</v>
      </c>
      <c r="F185" s="109">
        <v>1</v>
      </c>
      <c r="G185" s="109">
        <v>0</v>
      </c>
      <c r="H185" s="109" t="s">
        <v>987</v>
      </c>
      <c r="I185" s="111" t="s">
        <v>988</v>
      </c>
      <c r="J185" s="77"/>
      <c r="K185" s="111" t="s">
        <v>795</v>
      </c>
      <c r="L185" s="77"/>
      <c r="M185" s="109"/>
      <c r="N185" s="109"/>
      <c r="O185" s="109"/>
      <c r="P185" s="109"/>
      <c r="Q185" s="109"/>
      <c r="R185" s="109"/>
      <c r="S185" s="109"/>
      <c r="T185" s="118" t="s">
        <v>136</v>
      </c>
    </row>
    <row r="186" spans="1:20" ht="15.75" customHeight="1">
      <c r="A186" s="109" t="s">
        <v>989</v>
      </c>
      <c r="B186" s="110" t="s">
        <v>990</v>
      </c>
      <c r="C186" s="77" t="s">
        <v>991</v>
      </c>
      <c r="D186" s="109" t="s">
        <v>24</v>
      </c>
      <c r="E186" s="109">
        <v>23</v>
      </c>
      <c r="F186" s="109">
        <v>10</v>
      </c>
      <c r="G186" s="109">
        <v>1</v>
      </c>
      <c r="H186" s="109" t="s">
        <v>992</v>
      </c>
      <c r="I186" s="111" t="s">
        <v>993</v>
      </c>
      <c r="J186" s="77"/>
      <c r="K186" s="111" t="s">
        <v>795</v>
      </c>
      <c r="L186" s="77"/>
      <c r="M186" s="109"/>
      <c r="N186" s="109"/>
      <c r="O186" s="109"/>
      <c r="P186" s="109"/>
      <c r="Q186" s="109"/>
      <c r="R186" s="109"/>
      <c r="S186" s="109"/>
      <c r="T186" s="118" t="s">
        <v>136</v>
      </c>
    </row>
    <row r="187" spans="1:20" ht="34">
      <c r="A187" s="109" t="s">
        <v>994</v>
      </c>
      <c r="B187" s="110" t="s">
        <v>995</v>
      </c>
      <c r="C187" s="77" t="s">
        <v>996</v>
      </c>
      <c r="D187" s="109" t="s">
        <v>55</v>
      </c>
      <c r="E187" s="109">
        <v>2</v>
      </c>
      <c r="F187" s="109">
        <v>0</v>
      </c>
      <c r="G187" s="109">
        <v>2</v>
      </c>
      <c r="H187" s="109" t="s">
        <v>997</v>
      </c>
      <c r="I187" s="111" t="s">
        <v>998</v>
      </c>
      <c r="J187" s="77"/>
      <c r="K187" s="111" t="s">
        <v>999</v>
      </c>
      <c r="L187" s="77"/>
      <c r="M187" s="109"/>
      <c r="N187" s="109"/>
      <c r="O187" s="109"/>
      <c r="P187" s="109"/>
      <c r="Q187" s="109"/>
      <c r="R187" s="109"/>
      <c r="S187" s="109"/>
      <c r="T187" s="118" t="s">
        <v>136</v>
      </c>
    </row>
    <row r="188" spans="1:20" ht="16.5" customHeight="1">
      <c r="A188" s="109" t="s">
        <v>1000</v>
      </c>
      <c r="B188" s="110" t="s">
        <v>1001</v>
      </c>
      <c r="C188" s="77" t="s">
        <v>1002</v>
      </c>
      <c r="D188" s="109" t="s">
        <v>792</v>
      </c>
      <c r="E188" s="109">
        <v>2</v>
      </c>
      <c r="F188" s="109">
        <v>2</v>
      </c>
      <c r="G188" s="109">
        <v>0</v>
      </c>
      <c r="H188" s="109" t="s">
        <v>1003</v>
      </c>
      <c r="I188" s="111" t="s">
        <v>1004</v>
      </c>
      <c r="J188" s="77"/>
      <c r="K188" s="111" t="s">
        <v>795</v>
      </c>
      <c r="L188" s="77"/>
      <c r="M188" s="109"/>
      <c r="N188" s="109"/>
      <c r="O188" s="109"/>
      <c r="P188" s="109"/>
      <c r="Q188" s="109"/>
      <c r="R188" s="109"/>
      <c r="S188" s="109"/>
      <c r="T188" s="118" t="s">
        <v>136</v>
      </c>
    </row>
    <row r="189" spans="1:20" ht="17">
      <c r="A189" s="109" t="s">
        <v>1005</v>
      </c>
      <c r="B189" s="110" t="s">
        <v>1006</v>
      </c>
      <c r="C189" s="77" t="s">
        <v>1007</v>
      </c>
      <c r="D189" s="109" t="s">
        <v>792</v>
      </c>
      <c r="E189" s="109">
        <v>8</v>
      </c>
      <c r="F189" s="109">
        <v>0</v>
      </c>
      <c r="G189" s="109">
        <v>0</v>
      </c>
      <c r="H189" s="109" t="s">
        <v>1008</v>
      </c>
      <c r="I189" s="111" t="s">
        <v>1009</v>
      </c>
      <c r="J189" s="77"/>
      <c r="K189" s="111" t="s">
        <v>795</v>
      </c>
      <c r="L189" s="77"/>
      <c r="M189" s="109"/>
      <c r="N189" s="109"/>
      <c r="O189" s="109"/>
      <c r="P189" s="109"/>
      <c r="Q189" s="109"/>
      <c r="R189" s="109"/>
      <c r="S189" s="109"/>
      <c r="T189" s="118" t="s">
        <v>136</v>
      </c>
    </row>
    <row r="190" spans="1:20" ht="15.75" customHeight="1">
      <c r="A190" s="109" t="s">
        <v>1010</v>
      </c>
      <c r="B190" s="110" t="s">
        <v>1011</v>
      </c>
      <c r="C190" s="77"/>
      <c r="D190" s="109" t="s">
        <v>1012</v>
      </c>
      <c r="E190" s="109">
        <v>1</v>
      </c>
      <c r="F190" s="109">
        <v>0</v>
      </c>
      <c r="G190" s="109">
        <v>1</v>
      </c>
      <c r="H190" s="109" t="s">
        <v>1013</v>
      </c>
      <c r="I190" s="111" t="s">
        <v>1014</v>
      </c>
      <c r="J190" s="77"/>
      <c r="K190" s="111" t="s">
        <v>795</v>
      </c>
      <c r="L190" s="77"/>
      <c r="M190" s="109"/>
      <c r="N190" s="109"/>
      <c r="O190" s="109"/>
      <c r="P190" s="109"/>
      <c r="Q190" s="109"/>
      <c r="R190" s="109"/>
      <c r="S190" s="109"/>
      <c r="T190" s="118" t="s">
        <v>136</v>
      </c>
    </row>
    <row r="191" spans="1:20" ht="15.75" customHeight="1">
      <c r="A191" s="109" t="s">
        <v>1015</v>
      </c>
      <c r="B191" s="110" t="s">
        <v>1016</v>
      </c>
      <c r="C191" s="77" t="s">
        <v>1017</v>
      </c>
      <c r="D191" s="109" t="s">
        <v>55</v>
      </c>
      <c r="E191" s="109">
        <v>2</v>
      </c>
      <c r="F191" s="109">
        <v>1</v>
      </c>
      <c r="G191" s="109">
        <v>0</v>
      </c>
      <c r="H191" s="109" t="s">
        <v>1018</v>
      </c>
      <c r="I191" s="111" t="s">
        <v>1019</v>
      </c>
      <c r="J191" s="77"/>
      <c r="K191" s="111" t="s">
        <v>795</v>
      </c>
      <c r="L191" s="77"/>
      <c r="M191" s="109"/>
      <c r="N191" s="109"/>
      <c r="O191" s="109"/>
      <c r="P191" s="109"/>
      <c r="Q191" s="109"/>
      <c r="R191" s="109"/>
      <c r="S191" s="109"/>
      <c r="T191" s="101" t="s">
        <v>315</v>
      </c>
    </row>
    <row r="192" spans="1:20" ht="15.75" customHeight="1">
      <c r="A192" s="109" t="s">
        <v>1020</v>
      </c>
      <c r="B192" s="110" t="s">
        <v>1021</v>
      </c>
      <c r="C192" s="77" t="s">
        <v>1022</v>
      </c>
      <c r="D192" s="109" t="s">
        <v>55</v>
      </c>
      <c r="E192" s="109">
        <v>34</v>
      </c>
      <c r="F192" s="109">
        <v>4</v>
      </c>
      <c r="G192" s="109">
        <v>0</v>
      </c>
      <c r="H192" s="109" t="s">
        <v>1023</v>
      </c>
      <c r="I192" s="111" t="s">
        <v>1024</v>
      </c>
      <c r="J192" s="77"/>
      <c r="K192" s="111" t="s">
        <v>795</v>
      </c>
      <c r="L192" s="77"/>
      <c r="M192" s="109"/>
      <c r="N192" s="109"/>
      <c r="O192" s="109"/>
      <c r="P192" s="109"/>
      <c r="Q192" s="109"/>
      <c r="R192" s="109"/>
      <c r="S192" s="109"/>
      <c r="T192" s="118" t="s">
        <v>136</v>
      </c>
    </row>
    <row r="193" spans="1:20" ht="15.75" customHeight="1">
      <c r="A193" s="109" t="s">
        <v>1025</v>
      </c>
      <c r="B193" s="110" t="s">
        <v>1026</v>
      </c>
      <c r="C193" s="77"/>
      <c r="D193" s="109" t="s">
        <v>55</v>
      </c>
      <c r="E193" s="109">
        <v>14</v>
      </c>
      <c r="F193" s="109">
        <v>4</v>
      </c>
      <c r="G193" s="109">
        <v>0</v>
      </c>
      <c r="H193" s="109" t="s">
        <v>1027</v>
      </c>
      <c r="I193" s="111" t="s">
        <v>1028</v>
      </c>
      <c r="J193" s="77"/>
      <c r="K193" s="111" t="s">
        <v>795</v>
      </c>
      <c r="L193" s="77"/>
      <c r="M193" s="109"/>
      <c r="N193" s="109"/>
      <c r="O193" s="109"/>
      <c r="P193" s="109"/>
      <c r="Q193" s="109"/>
      <c r="R193" s="109"/>
      <c r="S193" s="109"/>
      <c r="T193" s="101" t="s">
        <v>315</v>
      </c>
    </row>
    <row r="194" spans="1:20" ht="15.75" customHeight="1">
      <c r="A194" s="109" t="s">
        <v>1029</v>
      </c>
      <c r="B194" s="110" t="s">
        <v>1030</v>
      </c>
      <c r="C194" s="77" t="s">
        <v>1031</v>
      </c>
      <c r="D194" s="109" t="s">
        <v>55</v>
      </c>
      <c r="E194" s="109">
        <v>6</v>
      </c>
      <c r="F194" s="109">
        <v>5</v>
      </c>
      <c r="G194" s="109">
        <v>1</v>
      </c>
      <c r="H194" s="109" t="s">
        <v>1032</v>
      </c>
      <c r="I194" s="111" t="s">
        <v>1033</v>
      </c>
      <c r="J194" s="77"/>
      <c r="K194" s="111" t="s">
        <v>999</v>
      </c>
      <c r="L194" s="77"/>
      <c r="M194" s="109"/>
      <c r="N194" s="109"/>
      <c r="O194" s="109"/>
      <c r="P194" s="109"/>
      <c r="Q194" s="109"/>
      <c r="R194" s="109"/>
      <c r="S194" s="109"/>
      <c r="T194" s="118" t="s">
        <v>136</v>
      </c>
    </row>
    <row r="195" spans="1:20" ht="15.75" customHeight="1">
      <c r="A195" s="109" t="s">
        <v>1034</v>
      </c>
      <c r="B195" s="110" t="s">
        <v>1035</v>
      </c>
      <c r="C195" s="77" t="s">
        <v>1036</v>
      </c>
      <c r="D195" s="109" t="s">
        <v>55</v>
      </c>
      <c r="E195" s="109">
        <v>0</v>
      </c>
      <c r="F195" s="109">
        <v>0</v>
      </c>
      <c r="G195" s="109">
        <v>0</v>
      </c>
      <c r="H195" s="109" t="s">
        <v>1037</v>
      </c>
      <c r="I195" s="111" t="s">
        <v>1038</v>
      </c>
      <c r="J195" s="77"/>
      <c r="K195" s="111" t="s">
        <v>795</v>
      </c>
      <c r="L195" s="77"/>
      <c r="M195" s="109"/>
      <c r="N195" s="109"/>
      <c r="O195" s="109"/>
      <c r="P195" s="109"/>
      <c r="Q195" s="109"/>
      <c r="R195" s="109"/>
      <c r="S195" s="109"/>
      <c r="T195" s="118" t="s">
        <v>136</v>
      </c>
    </row>
    <row r="196" spans="1:20" ht="15.75" customHeight="1">
      <c r="A196" s="109" t="s">
        <v>1039</v>
      </c>
      <c r="B196" s="110" t="s">
        <v>1040</v>
      </c>
      <c r="C196" s="77"/>
      <c r="D196" s="109" t="s">
        <v>24</v>
      </c>
      <c r="E196" s="109">
        <v>2</v>
      </c>
      <c r="F196" s="109">
        <v>1</v>
      </c>
      <c r="G196" s="109">
        <v>2</v>
      </c>
      <c r="H196" s="109" t="s">
        <v>1041</v>
      </c>
      <c r="I196" s="111" t="s">
        <v>1042</v>
      </c>
      <c r="J196" s="77"/>
      <c r="K196" s="111" t="s">
        <v>795</v>
      </c>
      <c r="L196" s="77"/>
      <c r="M196" s="109"/>
      <c r="N196" s="109"/>
      <c r="O196" s="109"/>
      <c r="P196" s="109"/>
      <c r="Q196" s="109"/>
      <c r="R196" s="109"/>
      <c r="S196" s="109"/>
      <c r="T196" s="118" t="s">
        <v>136</v>
      </c>
    </row>
    <row r="197" spans="1:20" ht="15.75" customHeight="1">
      <c r="A197" s="112" t="s">
        <v>1043</v>
      </c>
      <c r="B197" s="117" t="s">
        <v>1044</v>
      </c>
      <c r="C197" s="77"/>
      <c r="D197" s="112" t="s">
        <v>24</v>
      </c>
      <c r="E197" s="112">
        <v>13</v>
      </c>
      <c r="F197" s="112">
        <v>4</v>
      </c>
      <c r="G197" s="112">
        <v>1</v>
      </c>
      <c r="H197" s="112" t="s">
        <v>1045</v>
      </c>
      <c r="I197" s="77"/>
      <c r="J197" s="77"/>
      <c r="K197" s="111" t="s">
        <v>1046</v>
      </c>
      <c r="L197" s="77"/>
      <c r="M197" s="112"/>
      <c r="N197" s="112"/>
      <c r="O197" s="112"/>
      <c r="P197" s="112"/>
      <c r="Q197" s="112"/>
      <c r="R197" s="112"/>
      <c r="S197" s="112"/>
      <c r="T197" s="101" t="s">
        <v>315</v>
      </c>
    </row>
    <row r="198" spans="1:20" ht="15.75" customHeight="1">
      <c r="A198" s="112" t="s">
        <v>1047</v>
      </c>
      <c r="B198" s="110" t="s">
        <v>1048</v>
      </c>
      <c r="C198" s="77"/>
      <c r="D198" s="112" t="s">
        <v>24</v>
      </c>
      <c r="E198" s="112">
        <v>8</v>
      </c>
      <c r="F198" s="112">
        <v>5</v>
      </c>
      <c r="G198" s="112">
        <v>0</v>
      </c>
      <c r="H198" s="112" t="s">
        <v>1049</v>
      </c>
      <c r="I198" s="111" t="s">
        <v>1050</v>
      </c>
      <c r="J198" s="77"/>
      <c r="K198" s="111" t="s">
        <v>1046</v>
      </c>
      <c r="L198" s="77"/>
      <c r="M198" s="112"/>
      <c r="N198" s="112"/>
      <c r="O198" s="112"/>
      <c r="P198" s="112"/>
      <c r="Q198" s="112"/>
      <c r="R198" s="112"/>
      <c r="S198" s="112"/>
      <c r="T198" s="101" t="s">
        <v>315</v>
      </c>
    </row>
    <row r="199" spans="1:20" ht="15.75" customHeight="1">
      <c r="A199" s="109" t="s">
        <v>1051</v>
      </c>
      <c r="B199" s="110" t="s">
        <v>1052</v>
      </c>
      <c r="C199" s="77"/>
      <c r="D199" s="109" t="s">
        <v>55</v>
      </c>
      <c r="E199" s="109">
        <v>1</v>
      </c>
      <c r="F199" s="109">
        <v>0</v>
      </c>
      <c r="G199" s="109">
        <v>0</v>
      </c>
      <c r="H199" s="109" t="s">
        <v>1053</v>
      </c>
      <c r="I199" s="111" t="s">
        <v>1054</v>
      </c>
      <c r="J199" s="77"/>
      <c r="K199" s="111" t="s">
        <v>1046</v>
      </c>
      <c r="L199" s="77"/>
      <c r="M199" s="109"/>
      <c r="N199" s="109"/>
      <c r="O199" s="109"/>
      <c r="P199" s="109"/>
      <c r="Q199" s="109"/>
      <c r="R199" s="109"/>
      <c r="S199" s="109"/>
      <c r="T199" s="118" t="s">
        <v>136</v>
      </c>
    </row>
    <row r="200" spans="1:20" ht="15.75" customHeight="1">
      <c r="A200" s="109" t="s">
        <v>1055</v>
      </c>
      <c r="B200" s="110" t="s">
        <v>1056</v>
      </c>
      <c r="C200" s="77"/>
      <c r="D200" s="109" t="s">
        <v>24</v>
      </c>
      <c r="E200" s="109">
        <v>0</v>
      </c>
      <c r="F200" s="109">
        <v>0</v>
      </c>
      <c r="G200" s="109">
        <v>0</v>
      </c>
      <c r="H200" s="109" t="s">
        <v>1057</v>
      </c>
      <c r="I200" s="111" t="s">
        <v>1054</v>
      </c>
      <c r="J200" s="77"/>
      <c r="K200" s="111" t="s">
        <v>1046</v>
      </c>
      <c r="L200" s="77"/>
      <c r="M200" s="109"/>
      <c r="N200" s="109"/>
      <c r="O200" s="109"/>
      <c r="P200" s="109"/>
      <c r="Q200" s="109"/>
      <c r="R200" s="109"/>
      <c r="S200" s="109"/>
      <c r="T200" s="101" t="s">
        <v>315</v>
      </c>
    </row>
    <row r="201" spans="1:20" ht="15.75" customHeight="1">
      <c r="A201" s="109" t="s">
        <v>1058</v>
      </c>
      <c r="B201" s="110" t="s">
        <v>1059</v>
      </c>
      <c r="C201" s="77"/>
      <c r="D201" s="109" t="s">
        <v>55</v>
      </c>
      <c r="E201" s="109">
        <v>8</v>
      </c>
      <c r="F201" s="109">
        <v>2</v>
      </c>
      <c r="G201" s="109">
        <v>0</v>
      </c>
      <c r="H201" s="109" t="s">
        <v>1060</v>
      </c>
      <c r="I201" s="77" t="s">
        <v>1061</v>
      </c>
      <c r="J201" s="77"/>
      <c r="K201" s="111" t="s">
        <v>1046</v>
      </c>
      <c r="L201" s="77"/>
      <c r="M201" s="109"/>
      <c r="N201" s="109"/>
      <c r="O201" s="109"/>
      <c r="P201" s="109"/>
      <c r="Q201" s="109"/>
      <c r="R201" s="109"/>
      <c r="S201" s="109"/>
      <c r="T201" s="118" t="s">
        <v>136</v>
      </c>
    </row>
    <row r="202" spans="1:20" ht="15.75" customHeight="1">
      <c r="A202" s="109" t="s">
        <v>1062</v>
      </c>
      <c r="B202" s="110" t="s">
        <v>1063</v>
      </c>
      <c r="C202" s="77" t="s">
        <v>1064</v>
      </c>
      <c r="D202" s="109" t="s">
        <v>24</v>
      </c>
      <c r="E202" s="109">
        <v>39</v>
      </c>
      <c r="F202" s="109">
        <v>11</v>
      </c>
      <c r="G202" s="109">
        <v>8</v>
      </c>
      <c r="H202" s="109" t="s">
        <v>1065</v>
      </c>
      <c r="I202" s="111" t="s">
        <v>1066</v>
      </c>
      <c r="J202" s="77"/>
      <c r="K202" s="111" t="s">
        <v>1046</v>
      </c>
      <c r="L202" s="77"/>
      <c r="M202" s="109"/>
      <c r="N202" s="109"/>
      <c r="O202" s="109"/>
      <c r="P202" s="109"/>
      <c r="Q202" s="109"/>
      <c r="R202" s="109"/>
      <c r="S202" s="109"/>
      <c r="T202" s="101" t="s">
        <v>315</v>
      </c>
    </row>
    <row r="203" spans="1:20" ht="15.75" customHeight="1">
      <c r="A203" s="109" t="s">
        <v>1067</v>
      </c>
      <c r="B203" s="110" t="s">
        <v>1068</v>
      </c>
      <c r="C203" s="77"/>
      <c r="D203" s="109" t="s">
        <v>55</v>
      </c>
      <c r="E203" s="109">
        <v>3</v>
      </c>
      <c r="F203" s="109">
        <v>1</v>
      </c>
      <c r="G203" s="109">
        <v>0</v>
      </c>
      <c r="H203" s="109" t="s">
        <v>1069</v>
      </c>
      <c r="I203" s="111" t="s">
        <v>1070</v>
      </c>
      <c r="J203" s="77"/>
      <c r="K203" s="111" t="s">
        <v>1046</v>
      </c>
      <c r="L203" s="77"/>
      <c r="M203" s="109"/>
      <c r="N203" s="109"/>
      <c r="O203" s="109"/>
      <c r="P203" s="109"/>
      <c r="Q203" s="109"/>
      <c r="R203" s="109"/>
      <c r="S203" s="109"/>
      <c r="T203" s="118" t="s">
        <v>136</v>
      </c>
    </row>
    <row r="204" spans="1:20" ht="15.75" customHeight="1">
      <c r="A204" s="109" t="s">
        <v>1071</v>
      </c>
      <c r="B204" s="110" t="s">
        <v>1072</v>
      </c>
      <c r="C204" s="77" t="s">
        <v>1073</v>
      </c>
      <c r="D204" s="109" t="s">
        <v>24</v>
      </c>
      <c r="E204" s="109">
        <v>16</v>
      </c>
      <c r="F204" s="109">
        <v>7</v>
      </c>
      <c r="G204" s="109">
        <v>2</v>
      </c>
      <c r="H204" s="109" t="s">
        <v>1074</v>
      </c>
      <c r="I204" s="111" t="s">
        <v>1075</v>
      </c>
      <c r="J204" s="77"/>
      <c r="K204" s="111" t="s">
        <v>1046</v>
      </c>
      <c r="L204" s="77"/>
      <c r="M204" s="109"/>
      <c r="N204" s="109"/>
      <c r="O204" s="109"/>
      <c r="P204" s="109"/>
      <c r="Q204" s="109"/>
      <c r="R204" s="109"/>
      <c r="S204" s="109"/>
      <c r="T204" s="118" t="s">
        <v>136</v>
      </c>
    </row>
    <row r="205" spans="1:20" ht="15.75" customHeight="1">
      <c r="A205" s="109" t="s">
        <v>1076</v>
      </c>
      <c r="B205" s="110" t="s">
        <v>1077</v>
      </c>
      <c r="C205" s="77" t="s">
        <v>1078</v>
      </c>
      <c r="D205" s="109" t="s">
        <v>711</v>
      </c>
      <c r="E205" s="109">
        <v>3</v>
      </c>
      <c r="F205" s="109">
        <v>0</v>
      </c>
      <c r="G205" s="109">
        <v>0</v>
      </c>
      <c r="H205" s="109" t="s">
        <v>1079</v>
      </c>
      <c r="I205" s="111" t="s">
        <v>1080</v>
      </c>
      <c r="J205" s="77"/>
      <c r="K205" s="111" t="s">
        <v>1046</v>
      </c>
      <c r="L205" s="77"/>
      <c r="M205" s="109"/>
      <c r="N205" s="109"/>
      <c r="O205" s="109"/>
      <c r="P205" s="109"/>
      <c r="Q205" s="109"/>
      <c r="R205" s="109"/>
      <c r="S205" s="109"/>
      <c r="T205" s="101" t="s">
        <v>315</v>
      </c>
    </row>
    <row r="206" spans="1:20" ht="15.75" customHeight="1">
      <c r="A206" s="109" t="s">
        <v>1081</v>
      </c>
      <c r="B206" s="110" t="s">
        <v>1082</v>
      </c>
      <c r="C206" s="77" t="s">
        <v>1083</v>
      </c>
      <c r="D206" s="109" t="s">
        <v>24</v>
      </c>
      <c r="E206" s="109">
        <v>0</v>
      </c>
      <c r="F206" s="109">
        <v>0</v>
      </c>
      <c r="G206" s="109">
        <v>0</v>
      </c>
      <c r="H206" s="109" t="s">
        <v>1084</v>
      </c>
      <c r="I206" s="111" t="s">
        <v>1085</v>
      </c>
      <c r="J206" s="77"/>
      <c r="K206" s="111" t="s">
        <v>1046</v>
      </c>
      <c r="L206" s="77"/>
      <c r="M206" s="109"/>
      <c r="N206" s="109"/>
      <c r="O206" s="109"/>
      <c r="P206" s="109"/>
      <c r="Q206" s="109"/>
      <c r="R206" s="109"/>
      <c r="S206" s="109"/>
      <c r="T206" s="118" t="s">
        <v>136</v>
      </c>
    </row>
    <row r="207" spans="1:20" ht="15.75" customHeight="1">
      <c r="A207" s="112" t="s">
        <v>1086</v>
      </c>
      <c r="B207" s="110" t="s">
        <v>1087</v>
      </c>
      <c r="C207" s="77" t="s">
        <v>1088</v>
      </c>
      <c r="D207" s="112" t="s">
        <v>55</v>
      </c>
      <c r="E207" s="112">
        <v>3</v>
      </c>
      <c r="F207" s="112">
        <v>2</v>
      </c>
      <c r="G207" s="112">
        <v>1</v>
      </c>
      <c r="H207" s="112" t="s">
        <v>1089</v>
      </c>
      <c r="I207" s="111" t="s">
        <v>1090</v>
      </c>
      <c r="J207" s="77"/>
      <c r="K207" s="111" t="s">
        <v>1091</v>
      </c>
      <c r="L207" s="77"/>
      <c r="M207" s="112"/>
      <c r="N207" s="112"/>
      <c r="O207" s="112"/>
      <c r="P207" s="112"/>
      <c r="Q207" s="112"/>
      <c r="R207" s="112"/>
      <c r="S207" s="112"/>
      <c r="T207" s="118" t="s">
        <v>136</v>
      </c>
    </row>
    <row r="208" spans="1:20" ht="15.75" customHeight="1">
      <c r="A208" s="112" t="s">
        <v>1092</v>
      </c>
      <c r="B208" s="110" t="s">
        <v>1093</v>
      </c>
      <c r="C208" s="77" t="s">
        <v>1094</v>
      </c>
      <c r="D208" s="112" t="s">
        <v>24</v>
      </c>
      <c r="E208" s="112">
        <v>15</v>
      </c>
      <c r="F208" s="112">
        <v>4</v>
      </c>
      <c r="G208" s="112">
        <v>0</v>
      </c>
      <c r="H208" s="112" t="s">
        <v>1095</v>
      </c>
      <c r="I208" s="77"/>
      <c r="J208" s="77"/>
      <c r="K208" s="111" t="s">
        <v>1096</v>
      </c>
      <c r="L208" s="77"/>
      <c r="M208" s="112"/>
      <c r="N208" s="112"/>
      <c r="O208" s="112"/>
      <c r="P208" s="112"/>
      <c r="Q208" s="112"/>
      <c r="R208" s="112"/>
      <c r="S208" s="112"/>
      <c r="T208" s="118" t="s">
        <v>136</v>
      </c>
    </row>
    <row r="209" spans="1:20" ht="15.75" customHeight="1">
      <c r="A209" s="112" t="s">
        <v>1097</v>
      </c>
      <c r="B209" s="110" t="s">
        <v>1098</v>
      </c>
      <c r="C209" s="77" t="s">
        <v>1099</v>
      </c>
      <c r="D209" s="112" t="s">
        <v>24</v>
      </c>
      <c r="E209" s="112">
        <v>183</v>
      </c>
      <c r="F209" s="112">
        <v>31</v>
      </c>
      <c r="G209" s="112">
        <v>0</v>
      </c>
      <c r="H209" s="112" t="s">
        <v>1100</v>
      </c>
      <c r="I209" s="77"/>
      <c r="J209" s="77"/>
      <c r="K209" s="111" t="s">
        <v>1101</v>
      </c>
      <c r="L209" s="77"/>
      <c r="M209" s="112"/>
      <c r="N209" s="112"/>
      <c r="O209" s="112"/>
      <c r="P209" s="112"/>
      <c r="Q209" s="112"/>
      <c r="R209" s="112"/>
      <c r="S209" s="112"/>
      <c r="T209" s="101" t="s">
        <v>315</v>
      </c>
    </row>
    <row r="210" spans="1:20" ht="15.75" customHeight="1">
      <c r="A210" s="109" t="s">
        <v>1102</v>
      </c>
      <c r="B210" s="110" t="s">
        <v>1103</v>
      </c>
      <c r="C210" s="77" t="s">
        <v>1104</v>
      </c>
      <c r="D210" s="109" t="s">
        <v>792</v>
      </c>
      <c r="E210" s="109">
        <v>4</v>
      </c>
      <c r="F210" s="109">
        <v>3</v>
      </c>
      <c r="G210" s="109">
        <v>0</v>
      </c>
      <c r="H210" s="109" t="s">
        <v>1105</v>
      </c>
      <c r="I210" s="111" t="s">
        <v>1106</v>
      </c>
      <c r="J210" s="77"/>
      <c r="K210" s="111" t="s">
        <v>1107</v>
      </c>
      <c r="L210" s="77"/>
      <c r="M210" s="109"/>
      <c r="N210" s="109"/>
      <c r="O210" s="109"/>
      <c r="P210" s="109"/>
      <c r="Q210" s="109"/>
      <c r="R210" s="109"/>
      <c r="S210" s="109"/>
      <c r="T210" s="118" t="s">
        <v>136</v>
      </c>
    </row>
    <row r="211" spans="1:20" ht="15.75" customHeight="1">
      <c r="A211" s="109" t="s">
        <v>1108</v>
      </c>
      <c r="B211" s="110" t="s">
        <v>1109</v>
      </c>
      <c r="C211" s="77" t="s">
        <v>1110</v>
      </c>
      <c r="D211" s="109" t="s">
        <v>55</v>
      </c>
      <c r="E211" s="109">
        <v>3</v>
      </c>
      <c r="F211" s="109">
        <v>1</v>
      </c>
      <c r="G211" s="109">
        <v>0</v>
      </c>
      <c r="H211" s="109" t="s">
        <v>1111</v>
      </c>
      <c r="I211" s="77" t="s">
        <v>1112</v>
      </c>
      <c r="J211" s="77"/>
      <c r="K211" s="111" t="s">
        <v>1113</v>
      </c>
      <c r="L211" s="77"/>
      <c r="M211" s="109"/>
      <c r="N211" s="109"/>
      <c r="O211" s="109"/>
      <c r="P211" s="109"/>
      <c r="Q211" s="109"/>
      <c r="R211" s="109"/>
      <c r="S211" s="109"/>
      <c r="T211" s="118" t="s">
        <v>136</v>
      </c>
    </row>
    <row r="212" spans="1:20" ht="15.75" customHeight="1">
      <c r="A212" s="109" t="s">
        <v>1114</v>
      </c>
      <c r="B212" s="110" t="s">
        <v>1115</v>
      </c>
      <c r="C212" s="77" t="s">
        <v>1116</v>
      </c>
      <c r="D212" s="109" t="s">
        <v>55</v>
      </c>
      <c r="E212" s="109">
        <v>8</v>
      </c>
      <c r="F212" s="109">
        <v>2</v>
      </c>
      <c r="G212" s="109">
        <v>0</v>
      </c>
      <c r="H212" s="109" t="s">
        <v>1117</v>
      </c>
      <c r="I212" s="111" t="s">
        <v>1118</v>
      </c>
      <c r="J212" s="77"/>
      <c r="K212" s="111" t="s">
        <v>1119</v>
      </c>
      <c r="L212" s="77"/>
      <c r="M212" s="109"/>
      <c r="N212" s="109"/>
      <c r="O212" s="109"/>
      <c r="P212" s="109"/>
      <c r="Q212" s="109"/>
      <c r="R212" s="109"/>
      <c r="S212" s="109"/>
      <c r="T212" s="101" t="s">
        <v>315</v>
      </c>
    </row>
    <row r="213" spans="1:20" ht="15.75" customHeight="1">
      <c r="A213" s="109" t="s">
        <v>1120</v>
      </c>
      <c r="B213" s="110" t="s">
        <v>1121</v>
      </c>
      <c r="C213" s="77"/>
      <c r="D213" s="109" t="s">
        <v>792</v>
      </c>
      <c r="E213" s="109">
        <v>8</v>
      </c>
      <c r="F213" s="109">
        <v>3</v>
      </c>
      <c r="G213" s="109">
        <v>0</v>
      </c>
      <c r="H213" s="109" t="s">
        <v>1122</v>
      </c>
      <c r="I213" s="111" t="s">
        <v>1123</v>
      </c>
      <c r="J213" s="77"/>
      <c r="K213" s="111" t="s">
        <v>1124</v>
      </c>
      <c r="L213" s="77"/>
      <c r="M213" s="109"/>
      <c r="N213" s="109"/>
      <c r="O213" s="109"/>
      <c r="P213" s="109"/>
      <c r="Q213" s="109"/>
      <c r="R213" s="109"/>
      <c r="S213" s="109"/>
      <c r="T213" s="101" t="s">
        <v>315</v>
      </c>
    </row>
    <row r="214" spans="1:20" ht="15.75" customHeight="1">
      <c r="A214" s="109" t="s">
        <v>1125</v>
      </c>
      <c r="B214" s="110" t="s">
        <v>1126</v>
      </c>
      <c r="C214" s="77" t="s">
        <v>1127</v>
      </c>
      <c r="D214" s="109" t="s">
        <v>55</v>
      </c>
      <c r="E214" s="109">
        <v>1</v>
      </c>
      <c r="F214" s="109">
        <v>0</v>
      </c>
      <c r="G214" s="109">
        <v>0</v>
      </c>
      <c r="H214" s="109" t="s">
        <v>1128</v>
      </c>
      <c r="I214" s="111" t="s">
        <v>1123</v>
      </c>
      <c r="J214" s="77"/>
      <c r="K214" s="111" t="s">
        <v>1129</v>
      </c>
      <c r="L214" s="77"/>
      <c r="M214" s="109"/>
      <c r="N214" s="109"/>
      <c r="O214" s="109"/>
      <c r="P214" s="109"/>
      <c r="Q214" s="109"/>
      <c r="R214" s="109"/>
      <c r="S214" s="109"/>
      <c r="T214" s="101" t="s">
        <v>315</v>
      </c>
    </row>
    <row r="215" spans="1:20" ht="15.75" customHeight="1">
      <c r="A215" s="109" t="s">
        <v>1130</v>
      </c>
      <c r="B215" s="110" t="s">
        <v>1131</v>
      </c>
      <c r="C215" s="77" t="s">
        <v>1132</v>
      </c>
      <c r="D215" s="109" t="s">
        <v>792</v>
      </c>
      <c r="E215" s="109">
        <v>1</v>
      </c>
      <c r="F215" s="109">
        <v>1</v>
      </c>
      <c r="G215" s="109">
        <v>0</v>
      </c>
      <c r="H215" s="109" t="s">
        <v>1133</v>
      </c>
      <c r="I215" s="111" t="s">
        <v>1134</v>
      </c>
      <c r="J215" s="77"/>
      <c r="K215" s="111" t="s">
        <v>1135</v>
      </c>
      <c r="L215" s="77"/>
      <c r="M215" s="109"/>
      <c r="N215" s="109"/>
      <c r="O215" s="109"/>
      <c r="P215" s="109"/>
      <c r="Q215" s="109"/>
      <c r="R215" s="109"/>
      <c r="S215" s="109"/>
      <c r="T215" s="118" t="s">
        <v>136</v>
      </c>
    </row>
    <row r="216" spans="1:20" ht="15.75" customHeight="1">
      <c r="A216" s="109" t="s">
        <v>1136</v>
      </c>
      <c r="B216" s="110" t="s">
        <v>1137</v>
      </c>
      <c r="C216" s="77" t="s">
        <v>1138</v>
      </c>
      <c r="D216" s="109" t="s">
        <v>24</v>
      </c>
      <c r="E216" s="109">
        <v>85</v>
      </c>
      <c r="F216" s="109">
        <v>12</v>
      </c>
      <c r="G216" s="109">
        <v>0</v>
      </c>
      <c r="H216" s="109" t="s">
        <v>1139</v>
      </c>
      <c r="I216" s="111" t="s">
        <v>1140</v>
      </c>
      <c r="J216" s="77"/>
      <c r="K216" s="111" t="s">
        <v>1141</v>
      </c>
      <c r="L216" s="77"/>
      <c r="M216" s="109"/>
      <c r="N216" s="109"/>
      <c r="O216" s="109"/>
      <c r="P216" s="109"/>
      <c r="Q216" s="109"/>
      <c r="R216" s="109"/>
      <c r="S216" s="109"/>
      <c r="T216" s="101" t="s">
        <v>315</v>
      </c>
    </row>
    <row r="217" spans="1:20" ht="15.75" customHeight="1">
      <c r="A217" s="109" t="s">
        <v>1142</v>
      </c>
      <c r="B217" s="110" t="s">
        <v>1143</v>
      </c>
      <c r="C217" s="77" t="s">
        <v>1144</v>
      </c>
      <c r="D217" s="109" t="s">
        <v>24</v>
      </c>
      <c r="E217" s="109">
        <v>442</v>
      </c>
      <c r="F217" s="109">
        <v>84</v>
      </c>
      <c r="G217" s="109">
        <v>20</v>
      </c>
      <c r="H217" s="109" t="s">
        <v>1145</v>
      </c>
      <c r="I217" s="111" t="s">
        <v>1146</v>
      </c>
      <c r="J217" s="77"/>
      <c r="K217" s="111" t="s">
        <v>1147</v>
      </c>
      <c r="L217" s="77"/>
      <c r="M217" s="109"/>
      <c r="N217" s="109"/>
      <c r="O217" s="109"/>
      <c r="P217" s="109"/>
      <c r="Q217" s="109"/>
      <c r="R217" s="109"/>
      <c r="S217" s="109"/>
      <c r="T217" s="101" t="s">
        <v>315</v>
      </c>
    </row>
    <row r="218" spans="1:20" ht="15.75" customHeight="1">
      <c r="A218" s="109" t="s">
        <v>1148</v>
      </c>
      <c r="B218" s="110" t="s">
        <v>1149</v>
      </c>
      <c r="C218" s="77" t="s">
        <v>1150</v>
      </c>
      <c r="D218" s="109" t="s">
        <v>24</v>
      </c>
      <c r="E218" s="109">
        <v>52</v>
      </c>
      <c r="F218" s="109">
        <v>9</v>
      </c>
      <c r="G218" s="109">
        <v>1</v>
      </c>
      <c r="H218" s="109" t="s">
        <v>1151</v>
      </c>
      <c r="I218" s="111" t="s">
        <v>1152</v>
      </c>
      <c r="J218" s="77"/>
      <c r="K218" s="111" t="s">
        <v>1153</v>
      </c>
      <c r="L218" s="77"/>
      <c r="M218" s="109"/>
      <c r="N218" s="109"/>
      <c r="O218" s="109"/>
      <c r="P218" s="109"/>
      <c r="Q218" s="109"/>
      <c r="R218" s="109"/>
      <c r="S218" s="109"/>
      <c r="T218" s="118" t="s">
        <v>136</v>
      </c>
    </row>
    <row r="219" spans="1:20" ht="15.75" customHeight="1">
      <c r="A219" s="109" t="s">
        <v>1154</v>
      </c>
      <c r="B219" s="110" t="s">
        <v>1155</v>
      </c>
      <c r="C219" s="77" t="s">
        <v>1156</v>
      </c>
      <c r="D219" s="109" t="s">
        <v>24</v>
      </c>
      <c r="E219" s="109">
        <v>60</v>
      </c>
      <c r="F219" s="109">
        <v>18</v>
      </c>
      <c r="G219" s="109">
        <v>3</v>
      </c>
      <c r="H219" s="109" t="s">
        <v>1157</v>
      </c>
      <c r="I219" s="111" t="s">
        <v>1158</v>
      </c>
      <c r="J219" s="77"/>
      <c r="K219" s="111" t="s">
        <v>1159</v>
      </c>
      <c r="L219" s="77"/>
      <c r="M219" s="109"/>
      <c r="N219" s="109"/>
      <c r="O219" s="109"/>
      <c r="P219" s="109"/>
      <c r="Q219" s="109"/>
      <c r="R219" s="109"/>
      <c r="S219" s="109"/>
      <c r="T219" s="101" t="s">
        <v>315</v>
      </c>
    </row>
    <row r="220" spans="1:20" ht="15.75" customHeight="1">
      <c r="A220" s="109" t="s">
        <v>1160</v>
      </c>
      <c r="B220" s="110" t="s">
        <v>1161</v>
      </c>
      <c r="C220" s="77" t="s">
        <v>1162</v>
      </c>
      <c r="D220" s="109" t="s">
        <v>24</v>
      </c>
      <c r="E220" s="109">
        <v>230</v>
      </c>
      <c r="F220" s="109">
        <v>47</v>
      </c>
      <c r="G220" s="109">
        <v>1</v>
      </c>
      <c r="H220" s="109" t="s">
        <v>1163</v>
      </c>
      <c r="I220" s="111" t="s">
        <v>1164</v>
      </c>
      <c r="J220" s="77"/>
      <c r="K220" s="111" t="s">
        <v>1165</v>
      </c>
      <c r="L220" s="77"/>
      <c r="M220" s="109"/>
      <c r="N220" s="109"/>
      <c r="O220" s="109"/>
      <c r="P220" s="109"/>
      <c r="Q220" s="109"/>
      <c r="R220" s="109"/>
      <c r="S220" s="109"/>
      <c r="T220" s="118" t="s">
        <v>136</v>
      </c>
    </row>
    <row r="221" spans="1:20" ht="15.75" customHeight="1">
      <c r="A221" s="109" t="s">
        <v>1166</v>
      </c>
      <c r="B221" s="110" t="s">
        <v>1167</v>
      </c>
      <c r="C221" s="77" t="s">
        <v>1168</v>
      </c>
      <c r="D221" s="109" t="s">
        <v>24</v>
      </c>
      <c r="E221" s="109">
        <v>19</v>
      </c>
      <c r="F221" s="109">
        <v>5</v>
      </c>
      <c r="G221" s="109">
        <v>0</v>
      </c>
      <c r="H221" s="109" t="s">
        <v>1169</v>
      </c>
      <c r="I221" s="111" t="s">
        <v>1170</v>
      </c>
      <c r="J221" s="77"/>
      <c r="K221" s="111" t="s">
        <v>1171</v>
      </c>
      <c r="L221" s="77"/>
      <c r="M221" s="109"/>
      <c r="N221" s="109"/>
      <c r="O221" s="109"/>
      <c r="P221" s="109"/>
      <c r="Q221" s="109"/>
      <c r="R221" s="109"/>
      <c r="S221" s="109"/>
      <c r="T221" s="118" t="s">
        <v>136</v>
      </c>
    </row>
    <row r="222" spans="1:20" ht="15.75" customHeight="1">
      <c r="A222" s="109" t="s">
        <v>1172</v>
      </c>
      <c r="B222" s="110" t="s">
        <v>1173</v>
      </c>
      <c r="C222" s="77" t="s">
        <v>1174</v>
      </c>
      <c r="D222" s="109" t="s">
        <v>792</v>
      </c>
      <c r="E222" s="109">
        <v>5</v>
      </c>
      <c r="F222" s="109">
        <v>0</v>
      </c>
      <c r="G222" s="109">
        <v>1</v>
      </c>
      <c r="H222" s="109" t="s">
        <v>1175</v>
      </c>
      <c r="I222" s="111" t="s">
        <v>1176</v>
      </c>
      <c r="J222" s="77"/>
      <c r="K222" s="111" t="s">
        <v>1177</v>
      </c>
      <c r="L222" s="77"/>
      <c r="M222" s="109"/>
      <c r="N222" s="109"/>
      <c r="O222" s="109"/>
      <c r="P222" s="109"/>
      <c r="Q222" s="109"/>
      <c r="R222" s="109"/>
      <c r="S222" s="109"/>
      <c r="T222" s="101" t="s">
        <v>315</v>
      </c>
    </row>
    <row r="223" spans="1:20" ht="15.75" customHeight="1">
      <c r="A223" s="109" t="s">
        <v>1178</v>
      </c>
      <c r="B223" s="110" t="s">
        <v>1179</v>
      </c>
      <c r="C223" s="77" t="s">
        <v>1180</v>
      </c>
      <c r="D223" s="109" t="s">
        <v>55</v>
      </c>
      <c r="E223" s="109">
        <v>26</v>
      </c>
      <c r="F223" s="109">
        <v>12</v>
      </c>
      <c r="G223" s="109">
        <v>9</v>
      </c>
      <c r="H223" s="109" t="s">
        <v>1181</v>
      </c>
      <c r="I223" s="111" t="s">
        <v>1182</v>
      </c>
      <c r="J223" s="77"/>
      <c r="K223" s="111" t="s">
        <v>1183</v>
      </c>
      <c r="L223" s="77"/>
      <c r="M223" s="109"/>
      <c r="N223" s="109"/>
      <c r="O223" s="109"/>
      <c r="P223" s="109"/>
      <c r="Q223" s="109"/>
      <c r="R223" s="109"/>
      <c r="S223" s="109"/>
      <c r="T223" s="101" t="s">
        <v>315</v>
      </c>
    </row>
    <row r="224" spans="1:20" ht="15.75" customHeight="1">
      <c r="A224" s="109" t="s">
        <v>1184</v>
      </c>
      <c r="B224" s="110" t="s">
        <v>1185</v>
      </c>
      <c r="C224" s="77"/>
      <c r="D224" s="109" t="s">
        <v>200</v>
      </c>
      <c r="E224" s="109">
        <v>7</v>
      </c>
      <c r="F224" s="109">
        <v>1</v>
      </c>
      <c r="G224" s="109">
        <v>2</v>
      </c>
      <c r="H224" s="109" t="s">
        <v>1186</v>
      </c>
      <c r="I224" s="111" t="s">
        <v>1176</v>
      </c>
      <c r="J224" s="77"/>
      <c r="K224" s="111" t="s">
        <v>1187</v>
      </c>
      <c r="L224" s="77"/>
      <c r="M224" s="109"/>
      <c r="N224" s="109"/>
      <c r="O224" s="109"/>
      <c r="P224" s="109"/>
      <c r="Q224" s="109"/>
      <c r="R224" s="109"/>
      <c r="S224" s="109"/>
      <c r="T224" s="101" t="s">
        <v>315</v>
      </c>
    </row>
    <row r="225" spans="1:20" ht="15.75" customHeight="1">
      <c r="A225" s="109" t="s">
        <v>1188</v>
      </c>
      <c r="B225" s="110" t="s">
        <v>1189</v>
      </c>
      <c r="C225" s="77"/>
      <c r="D225" s="109" t="s">
        <v>1190</v>
      </c>
      <c r="E225" s="109">
        <v>4</v>
      </c>
      <c r="F225" s="109">
        <v>2</v>
      </c>
      <c r="G225" s="109">
        <v>1</v>
      </c>
      <c r="H225" s="109" t="s">
        <v>1191</v>
      </c>
      <c r="I225" s="111" t="s">
        <v>1192</v>
      </c>
      <c r="J225" s="77"/>
      <c r="K225" s="111" t="s">
        <v>1193</v>
      </c>
      <c r="L225" s="77"/>
      <c r="M225" s="109"/>
      <c r="N225" s="109"/>
      <c r="O225" s="109"/>
      <c r="P225" s="109"/>
      <c r="Q225" s="109"/>
      <c r="R225" s="109"/>
      <c r="S225" s="109"/>
      <c r="T225" s="101" t="s">
        <v>315</v>
      </c>
    </row>
    <row r="226" spans="1:20" ht="15" customHeight="1">
      <c r="A226" s="109" t="s">
        <v>1194</v>
      </c>
      <c r="B226" s="110" t="s">
        <v>1195</v>
      </c>
      <c r="C226" s="77"/>
      <c r="D226" s="109" t="s">
        <v>792</v>
      </c>
      <c r="E226" s="109">
        <v>15</v>
      </c>
      <c r="F226" s="109">
        <v>5</v>
      </c>
      <c r="G226" s="109">
        <v>0</v>
      </c>
      <c r="H226" s="109" t="s">
        <v>1196</v>
      </c>
      <c r="I226" s="111" t="s">
        <v>1164</v>
      </c>
      <c r="J226" s="77"/>
      <c r="K226" s="111" t="s">
        <v>1197</v>
      </c>
      <c r="L226" s="77"/>
      <c r="M226" s="109"/>
      <c r="N226" s="109"/>
      <c r="O226" s="109"/>
      <c r="P226" s="109"/>
      <c r="Q226" s="109"/>
      <c r="R226" s="109"/>
      <c r="S226" s="109"/>
      <c r="T226" s="118" t="s">
        <v>136</v>
      </c>
    </row>
    <row r="227" spans="1:20" ht="15.75" customHeight="1">
      <c r="A227" s="109" t="s">
        <v>1198</v>
      </c>
      <c r="B227" s="110" t="s">
        <v>1199</v>
      </c>
      <c r="C227" s="77" t="s">
        <v>1200</v>
      </c>
      <c r="D227" s="109" t="s">
        <v>24</v>
      </c>
      <c r="E227" s="109">
        <v>28</v>
      </c>
      <c r="F227" s="109">
        <v>5</v>
      </c>
      <c r="G227" s="109">
        <v>0</v>
      </c>
      <c r="H227" s="109" t="s">
        <v>1201</v>
      </c>
      <c r="I227" s="77" t="s">
        <v>1202</v>
      </c>
      <c r="J227" s="77"/>
      <c r="K227" s="111" t="s">
        <v>1203</v>
      </c>
      <c r="L227" s="77"/>
      <c r="M227" s="109"/>
      <c r="N227" s="109"/>
      <c r="O227" s="109"/>
      <c r="P227" s="109"/>
      <c r="Q227" s="109"/>
      <c r="R227" s="109"/>
      <c r="S227" s="109"/>
      <c r="T227" s="118" t="s">
        <v>136</v>
      </c>
    </row>
    <row r="228" spans="1:20" ht="15.75" customHeight="1">
      <c r="A228" s="119" t="s">
        <v>1204</v>
      </c>
      <c r="B228" s="120" t="s">
        <v>1205</v>
      </c>
      <c r="C228" s="121" t="s">
        <v>1206</v>
      </c>
      <c r="D228" s="119" t="s">
        <v>526</v>
      </c>
      <c r="E228" s="119">
        <v>1398</v>
      </c>
      <c r="F228" s="119">
        <v>235</v>
      </c>
      <c r="G228" s="119">
        <v>233</v>
      </c>
      <c r="H228" s="119" t="s">
        <v>1207</v>
      </c>
      <c r="I228" s="121"/>
      <c r="J228" s="121"/>
      <c r="K228" s="121" t="s">
        <v>1208</v>
      </c>
      <c r="L228" s="121"/>
      <c r="M228" s="119"/>
      <c r="N228" s="119"/>
      <c r="O228" s="119"/>
      <c r="P228" s="122"/>
      <c r="Q228" s="119"/>
      <c r="R228" s="122"/>
      <c r="S228" s="119"/>
      <c r="T228" s="123" t="s">
        <v>1209</v>
      </c>
    </row>
    <row r="229" spans="1:20" ht="15" customHeight="1">
      <c r="A229" s="123" t="s">
        <v>1210</v>
      </c>
      <c r="B229" s="124" t="s">
        <v>1211</v>
      </c>
      <c r="C229" s="121"/>
      <c r="D229" s="119"/>
      <c r="E229" s="119"/>
      <c r="F229" s="119"/>
      <c r="G229" s="119"/>
      <c r="H229" s="119"/>
      <c r="I229" s="121"/>
      <c r="J229" s="121"/>
      <c r="K229" s="121" t="s">
        <v>1208</v>
      </c>
      <c r="L229" s="121"/>
      <c r="M229" s="119"/>
      <c r="N229" s="119"/>
      <c r="O229" s="119"/>
      <c r="P229" s="119"/>
      <c r="Q229" s="119"/>
      <c r="R229" s="119"/>
      <c r="S229" s="119"/>
      <c r="T229" s="123" t="s">
        <v>1209</v>
      </c>
    </row>
    <row r="230" spans="1:20" ht="15.75" customHeight="1">
      <c r="A230" s="123" t="s">
        <v>1212</v>
      </c>
      <c r="B230" s="124" t="s">
        <v>1213</v>
      </c>
      <c r="C230" s="121"/>
      <c r="D230" s="119"/>
      <c r="E230" s="119"/>
      <c r="F230" s="119"/>
      <c r="G230" s="119"/>
      <c r="H230" s="119"/>
      <c r="I230" s="121"/>
      <c r="J230" s="121"/>
      <c r="K230" s="121" t="s">
        <v>1208</v>
      </c>
      <c r="L230" s="121"/>
      <c r="M230" s="119"/>
      <c r="N230" s="119"/>
      <c r="O230" s="119"/>
      <c r="P230" s="119"/>
      <c r="Q230" s="119"/>
      <c r="R230" s="119"/>
      <c r="S230" s="119"/>
      <c r="T230" s="123" t="s">
        <v>1209</v>
      </c>
    </row>
    <row r="231" spans="1:20" ht="15.75" customHeight="1">
      <c r="A231" s="123" t="s">
        <v>1214</v>
      </c>
      <c r="B231" s="124" t="s">
        <v>1215</v>
      </c>
      <c r="C231" s="121"/>
      <c r="D231" s="119"/>
      <c r="E231" s="119"/>
      <c r="F231" s="119"/>
      <c r="G231" s="119"/>
      <c r="H231" s="119"/>
      <c r="I231" s="121"/>
      <c r="J231" s="121"/>
      <c r="K231" s="121" t="s">
        <v>1208</v>
      </c>
      <c r="L231" s="121"/>
      <c r="M231" s="119"/>
      <c r="N231" s="119"/>
      <c r="O231" s="119"/>
      <c r="P231" s="119"/>
      <c r="Q231" s="119"/>
      <c r="R231" s="119"/>
      <c r="S231" s="119"/>
      <c r="T231" s="123" t="s">
        <v>1209</v>
      </c>
    </row>
    <row r="232" spans="1:20" ht="15.75" customHeight="1">
      <c r="C232" s="8"/>
      <c r="I232" s="8"/>
      <c r="J232" s="8"/>
      <c r="K232" s="8"/>
      <c r="L232" s="8"/>
      <c r="O232" s="9"/>
      <c r="P232" s="10"/>
    </row>
    <row r="233" spans="1:20" ht="15.75" customHeight="1">
      <c r="C233" s="8"/>
      <c r="I233" s="8"/>
      <c r="J233" s="8"/>
      <c r="K233" s="8"/>
      <c r="L233" s="8"/>
      <c r="P233" s="10"/>
    </row>
    <row r="234" spans="1:20" ht="15.75" customHeight="1">
      <c r="C234" s="8"/>
      <c r="I234" s="8"/>
      <c r="J234" s="8"/>
      <c r="K234" s="8"/>
      <c r="L234" s="8"/>
      <c r="P234" s="10"/>
    </row>
    <row r="235" spans="1:20" ht="15.75" customHeight="1">
      <c r="C235" s="8"/>
      <c r="I235" s="8"/>
      <c r="J235" s="8"/>
      <c r="K235" s="8"/>
      <c r="L235" s="8"/>
      <c r="P235" s="10"/>
    </row>
    <row r="236" spans="1:20" ht="15.75" customHeight="1">
      <c r="C236" s="8"/>
      <c r="I236" s="8"/>
      <c r="J236" s="8"/>
      <c r="K236" s="8"/>
      <c r="L236" s="8"/>
      <c r="P236" s="10"/>
    </row>
    <row r="237" spans="1:20" ht="15.75" customHeight="1">
      <c r="C237" s="8"/>
      <c r="I237" s="8"/>
      <c r="J237" s="8"/>
      <c r="K237" s="8"/>
      <c r="L237" s="8"/>
      <c r="P237" s="10"/>
    </row>
    <row r="238" spans="1:20" ht="15.75" customHeight="1">
      <c r="C238" s="8"/>
      <c r="I238" s="8"/>
      <c r="J238" s="8"/>
      <c r="K238" s="8"/>
      <c r="L238" s="8"/>
      <c r="P238" s="10"/>
    </row>
    <row r="239" spans="1:20" ht="15.75" customHeight="1">
      <c r="C239" s="8"/>
      <c r="I239" s="8"/>
      <c r="J239" s="8"/>
      <c r="K239" s="8"/>
      <c r="L239" s="8"/>
      <c r="P239" s="10"/>
    </row>
    <row r="240" spans="1:20" ht="15.75" customHeight="1">
      <c r="C240" s="8"/>
      <c r="I240" s="8"/>
      <c r="J240" s="8"/>
      <c r="K240" s="8"/>
      <c r="L240" s="8"/>
      <c r="P240" s="10"/>
    </row>
    <row r="241" spans="3:16" ht="15.75" customHeight="1">
      <c r="C241" s="8"/>
      <c r="I241" s="8"/>
      <c r="J241" s="8"/>
      <c r="K241" s="8"/>
      <c r="L241" s="8"/>
      <c r="P241" s="10"/>
    </row>
    <row r="242" spans="3:16" ht="15.75" customHeight="1">
      <c r="C242" s="8"/>
      <c r="I242" s="8"/>
      <c r="J242" s="8"/>
      <c r="K242" s="8"/>
      <c r="L242" s="8"/>
      <c r="P242" s="10"/>
    </row>
    <row r="243" spans="3:16" ht="15.75" customHeight="1">
      <c r="C243" s="8"/>
      <c r="I243" s="8"/>
      <c r="J243" s="8"/>
      <c r="K243" s="8"/>
      <c r="L243" s="8"/>
      <c r="P243" s="10"/>
    </row>
    <row r="244" spans="3:16" ht="15.75" customHeight="1">
      <c r="C244" s="8"/>
      <c r="I244" s="8"/>
      <c r="J244" s="8"/>
      <c r="K244" s="8"/>
      <c r="L244" s="8"/>
      <c r="P244" s="10"/>
    </row>
    <row r="245" spans="3:16" ht="15.75" customHeight="1">
      <c r="C245" s="8"/>
      <c r="I245" s="8"/>
      <c r="J245" s="8"/>
      <c r="K245" s="8"/>
      <c r="L245" s="8"/>
      <c r="P245" s="10"/>
    </row>
    <row r="246" spans="3:16" ht="15.75" customHeight="1">
      <c r="C246" s="8"/>
      <c r="I246" s="8"/>
      <c r="J246" s="8"/>
      <c r="K246" s="8"/>
      <c r="L246" s="8"/>
      <c r="P246" s="10"/>
    </row>
    <row r="247" spans="3:16" ht="15.75" customHeight="1">
      <c r="C247" s="8"/>
      <c r="I247" s="8"/>
      <c r="J247" s="8"/>
      <c r="K247" s="8"/>
      <c r="L247" s="8"/>
      <c r="P247" s="10"/>
    </row>
    <row r="248" spans="3:16" ht="15.75" customHeight="1">
      <c r="C248" s="8"/>
      <c r="I248" s="8"/>
      <c r="J248" s="8"/>
      <c r="K248" s="8"/>
      <c r="L248" s="8"/>
      <c r="P248" s="10"/>
    </row>
    <row r="249" spans="3:16" ht="15.75" customHeight="1">
      <c r="C249" s="8"/>
      <c r="I249" s="8"/>
      <c r="J249" s="8"/>
      <c r="K249" s="8"/>
      <c r="L249" s="8"/>
      <c r="P249" s="10"/>
    </row>
    <row r="250" spans="3:16" ht="15.75" customHeight="1">
      <c r="C250" s="8"/>
      <c r="I250" s="8"/>
      <c r="J250" s="8"/>
      <c r="K250" s="8"/>
      <c r="L250" s="8"/>
      <c r="P250" s="10"/>
    </row>
    <row r="251" spans="3:16" ht="15.75" customHeight="1">
      <c r="C251" s="8"/>
      <c r="I251" s="8"/>
      <c r="J251" s="8"/>
      <c r="K251" s="8"/>
      <c r="L251" s="8"/>
      <c r="P251" s="10"/>
    </row>
    <row r="252" spans="3:16" ht="15.75" customHeight="1">
      <c r="C252" s="8"/>
      <c r="I252" s="8"/>
      <c r="J252" s="8"/>
      <c r="K252" s="8"/>
      <c r="L252" s="8"/>
      <c r="P252" s="10"/>
    </row>
    <row r="253" spans="3:16" ht="15.75" customHeight="1">
      <c r="C253" s="8"/>
      <c r="I253" s="8"/>
      <c r="J253" s="8"/>
      <c r="K253" s="8"/>
      <c r="L253" s="8"/>
      <c r="P253" s="10"/>
    </row>
    <row r="254" spans="3:16" ht="15.75" customHeight="1">
      <c r="C254" s="8"/>
      <c r="I254" s="8"/>
      <c r="J254" s="8"/>
      <c r="K254" s="8"/>
      <c r="L254" s="8"/>
      <c r="P254" s="10"/>
    </row>
    <row r="255" spans="3:16" ht="15.75" customHeight="1">
      <c r="C255" s="8"/>
      <c r="I255" s="8"/>
      <c r="J255" s="8"/>
      <c r="K255" s="8"/>
      <c r="L255" s="8"/>
      <c r="P255" s="10"/>
    </row>
    <row r="256" spans="3:16" ht="15.75" customHeight="1">
      <c r="C256" s="8"/>
      <c r="I256" s="8"/>
      <c r="J256" s="8"/>
      <c r="K256" s="8"/>
      <c r="L256" s="8"/>
      <c r="P256" s="10"/>
    </row>
    <row r="257" spans="3:16" ht="15.75" customHeight="1">
      <c r="C257" s="8"/>
      <c r="I257" s="8"/>
      <c r="J257" s="8"/>
      <c r="K257" s="8"/>
      <c r="L257" s="8"/>
      <c r="P257" s="10"/>
    </row>
    <row r="258" spans="3:16" ht="15.75" customHeight="1">
      <c r="C258" s="8"/>
      <c r="I258" s="8"/>
      <c r="J258" s="8"/>
      <c r="K258" s="8"/>
      <c r="L258" s="8"/>
      <c r="P258" s="10"/>
    </row>
    <row r="259" spans="3:16" ht="15.75" customHeight="1">
      <c r="C259" s="8"/>
      <c r="I259" s="8"/>
      <c r="J259" s="8"/>
      <c r="K259" s="8"/>
      <c r="L259" s="8"/>
      <c r="P259" s="10"/>
    </row>
    <row r="260" spans="3:16" ht="15.75" customHeight="1">
      <c r="C260" s="8"/>
      <c r="I260" s="8"/>
      <c r="J260" s="8"/>
      <c r="K260" s="8"/>
      <c r="L260" s="8"/>
      <c r="P260" s="10"/>
    </row>
    <row r="261" spans="3:16" ht="15.75" customHeight="1">
      <c r="C261" s="8"/>
      <c r="I261" s="8"/>
      <c r="J261" s="8"/>
      <c r="K261" s="8"/>
      <c r="L261" s="8"/>
      <c r="P261" s="10"/>
    </row>
    <row r="262" spans="3:16" ht="15.75" customHeight="1">
      <c r="C262" s="8"/>
      <c r="I262" s="8"/>
      <c r="J262" s="8"/>
      <c r="K262" s="8"/>
      <c r="L262" s="8"/>
      <c r="P262" s="10"/>
    </row>
    <row r="263" spans="3:16" ht="15.75" customHeight="1">
      <c r="C263" s="8"/>
      <c r="I263" s="8"/>
      <c r="J263" s="8"/>
      <c r="K263" s="8"/>
      <c r="L263" s="8"/>
      <c r="P263" s="10"/>
    </row>
    <row r="264" spans="3:16" ht="15.75" customHeight="1">
      <c r="C264" s="8"/>
      <c r="I264" s="8"/>
      <c r="J264" s="8"/>
      <c r="K264" s="8"/>
      <c r="L264" s="8"/>
      <c r="P264" s="10"/>
    </row>
    <row r="265" spans="3:16" ht="15.75" customHeight="1">
      <c r="C265" s="8"/>
      <c r="I265" s="8"/>
      <c r="J265" s="8"/>
      <c r="K265" s="8"/>
      <c r="L265" s="8"/>
      <c r="P265" s="10"/>
    </row>
    <row r="266" spans="3:16" ht="15.75" customHeight="1">
      <c r="C266" s="8"/>
      <c r="I266" s="8"/>
      <c r="J266" s="8"/>
      <c r="K266" s="8"/>
      <c r="L266" s="8"/>
      <c r="P266" s="10"/>
    </row>
    <row r="267" spans="3:16" ht="15.75" customHeight="1">
      <c r="C267" s="8"/>
      <c r="I267" s="8"/>
      <c r="J267" s="8"/>
      <c r="K267" s="8"/>
      <c r="L267" s="8"/>
      <c r="P267" s="10"/>
    </row>
    <row r="268" spans="3:16" ht="15.75" customHeight="1">
      <c r="C268" s="8"/>
      <c r="I268" s="8"/>
      <c r="J268" s="8"/>
      <c r="K268" s="8"/>
      <c r="L268" s="8"/>
      <c r="P268" s="10"/>
    </row>
    <row r="269" spans="3:16" ht="15.75" customHeight="1">
      <c r="C269" s="8"/>
      <c r="I269" s="8"/>
      <c r="J269" s="8"/>
      <c r="K269" s="8"/>
      <c r="L269" s="8"/>
      <c r="P269" s="10"/>
    </row>
    <row r="270" spans="3:16" ht="15.75" customHeight="1">
      <c r="C270" s="8"/>
      <c r="I270" s="8"/>
      <c r="J270" s="8"/>
      <c r="K270" s="8"/>
      <c r="L270" s="8"/>
      <c r="P270" s="10"/>
    </row>
    <row r="271" spans="3:16" ht="15.75" customHeight="1">
      <c r="C271" s="8"/>
      <c r="I271" s="8"/>
      <c r="J271" s="8"/>
      <c r="K271" s="8"/>
      <c r="L271" s="8"/>
      <c r="P271" s="10"/>
    </row>
    <row r="272" spans="3:16" ht="15.75" customHeight="1">
      <c r="C272" s="8"/>
      <c r="I272" s="8"/>
      <c r="J272" s="8"/>
      <c r="K272" s="8"/>
      <c r="L272" s="8"/>
      <c r="P272" s="10"/>
    </row>
    <row r="273" spans="3:16" ht="15.75" customHeight="1">
      <c r="C273" s="8"/>
      <c r="I273" s="8"/>
      <c r="J273" s="8"/>
      <c r="K273" s="8"/>
      <c r="L273" s="8"/>
      <c r="P273" s="10"/>
    </row>
    <row r="274" spans="3:16" ht="15.75" customHeight="1">
      <c r="C274" s="8"/>
      <c r="I274" s="8"/>
      <c r="J274" s="8"/>
      <c r="K274" s="8"/>
      <c r="L274" s="8"/>
      <c r="P274" s="10"/>
    </row>
    <row r="275" spans="3:16" ht="15.75" customHeight="1">
      <c r="C275" s="8"/>
      <c r="I275" s="8"/>
      <c r="J275" s="8"/>
      <c r="K275" s="8"/>
      <c r="L275" s="8"/>
      <c r="P275" s="10"/>
    </row>
    <row r="276" spans="3:16" ht="15.75" customHeight="1">
      <c r="C276" s="8"/>
      <c r="I276" s="8"/>
      <c r="J276" s="8"/>
      <c r="K276" s="8"/>
      <c r="L276" s="8"/>
      <c r="P276" s="10"/>
    </row>
    <row r="277" spans="3:16" ht="15.75" customHeight="1">
      <c r="C277" s="8"/>
      <c r="I277" s="8"/>
      <c r="J277" s="8"/>
      <c r="K277" s="8"/>
      <c r="L277" s="8"/>
      <c r="P277" s="10"/>
    </row>
    <row r="278" spans="3:16" ht="15.75" customHeight="1">
      <c r="C278" s="8"/>
      <c r="I278" s="8"/>
      <c r="J278" s="8"/>
      <c r="K278" s="8"/>
      <c r="L278" s="8"/>
      <c r="P278" s="10"/>
    </row>
    <row r="279" spans="3:16" ht="15.75" customHeight="1">
      <c r="C279" s="8"/>
      <c r="I279" s="8"/>
      <c r="J279" s="8"/>
      <c r="K279" s="8"/>
      <c r="L279" s="8"/>
      <c r="P279" s="10"/>
    </row>
    <row r="280" spans="3:16" ht="15.75" customHeight="1">
      <c r="C280" s="8"/>
      <c r="I280" s="8"/>
      <c r="J280" s="8"/>
      <c r="K280" s="8"/>
      <c r="L280" s="8"/>
      <c r="P280" s="10"/>
    </row>
    <row r="281" spans="3:16" ht="15.75" customHeight="1">
      <c r="C281" s="8"/>
      <c r="I281" s="8"/>
      <c r="J281" s="8"/>
      <c r="K281" s="8"/>
      <c r="L281" s="8"/>
      <c r="P281" s="10"/>
    </row>
    <row r="282" spans="3:16" ht="15.75" customHeight="1">
      <c r="C282" s="8"/>
      <c r="I282" s="8"/>
      <c r="J282" s="8"/>
      <c r="K282" s="8"/>
      <c r="L282" s="8"/>
      <c r="P282" s="10"/>
    </row>
    <row r="283" spans="3:16" ht="15.75" customHeight="1">
      <c r="C283" s="8"/>
      <c r="I283" s="8"/>
      <c r="J283" s="8"/>
      <c r="K283" s="8"/>
      <c r="L283" s="8"/>
      <c r="P283" s="10"/>
    </row>
    <row r="284" spans="3:16" ht="15.75" customHeight="1">
      <c r="C284" s="8"/>
      <c r="I284" s="8"/>
      <c r="J284" s="8"/>
      <c r="K284" s="8"/>
      <c r="L284" s="8"/>
      <c r="P284" s="10"/>
    </row>
    <row r="285" spans="3:16" ht="15.75" customHeight="1">
      <c r="C285" s="8"/>
      <c r="I285" s="8"/>
      <c r="J285" s="8"/>
      <c r="K285" s="8"/>
      <c r="L285" s="8"/>
      <c r="P285" s="10"/>
    </row>
    <row r="286" spans="3:16" ht="15.75" customHeight="1">
      <c r="C286" s="8"/>
      <c r="I286" s="8"/>
      <c r="J286" s="8"/>
      <c r="K286" s="8"/>
      <c r="L286" s="8"/>
      <c r="P286" s="10"/>
    </row>
    <row r="287" spans="3:16" ht="15.75" customHeight="1">
      <c r="C287" s="8"/>
      <c r="I287" s="8"/>
      <c r="J287" s="8"/>
      <c r="K287" s="8"/>
      <c r="L287" s="8"/>
      <c r="P287" s="10"/>
    </row>
    <row r="288" spans="3:16" ht="15.75" customHeight="1">
      <c r="C288" s="8"/>
      <c r="I288" s="8"/>
      <c r="J288" s="8"/>
      <c r="K288" s="8"/>
      <c r="L288" s="8"/>
      <c r="P288" s="10"/>
    </row>
    <row r="289" spans="3:16" ht="15.75" customHeight="1">
      <c r="C289" s="8"/>
      <c r="I289" s="8"/>
      <c r="J289" s="8"/>
      <c r="K289" s="8"/>
      <c r="L289" s="8"/>
      <c r="P289" s="10"/>
    </row>
    <row r="290" spans="3:16" ht="15.75" customHeight="1">
      <c r="C290" s="8"/>
      <c r="I290" s="8"/>
      <c r="J290" s="8"/>
      <c r="K290" s="8"/>
      <c r="L290" s="8"/>
      <c r="P290" s="10"/>
    </row>
    <row r="291" spans="3:16" ht="15.75" customHeight="1">
      <c r="C291" s="8"/>
      <c r="I291" s="8"/>
      <c r="J291" s="8"/>
      <c r="K291" s="8"/>
      <c r="L291" s="8"/>
      <c r="P291" s="10"/>
    </row>
    <row r="292" spans="3:16" ht="15.75" customHeight="1">
      <c r="C292" s="8"/>
      <c r="I292" s="8"/>
      <c r="J292" s="8"/>
      <c r="K292" s="8"/>
      <c r="L292" s="8"/>
      <c r="P292" s="10"/>
    </row>
    <row r="293" spans="3:16" ht="15.75" customHeight="1">
      <c r="C293" s="8"/>
      <c r="I293" s="8"/>
      <c r="J293" s="8"/>
      <c r="K293" s="8"/>
      <c r="L293" s="8"/>
      <c r="P293" s="10"/>
    </row>
    <row r="294" spans="3:16" ht="15.75" customHeight="1">
      <c r="C294" s="8"/>
      <c r="I294" s="8"/>
      <c r="J294" s="8"/>
      <c r="K294" s="8"/>
      <c r="L294" s="8"/>
      <c r="P294" s="10"/>
    </row>
    <row r="295" spans="3:16" ht="15.75" customHeight="1">
      <c r="C295" s="8"/>
      <c r="I295" s="8"/>
      <c r="J295" s="8"/>
      <c r="K295" s="8"/>
      <c r="L295" s="8"/>
      <c r="P295" s="10"/>
    </row>
    <row r="296" spans="3:16" ht="15.75" customHeight="1">
      <c r="C296" s="8"/>
      <c r="I296" s="8"/>
      <c r="J296" s="8"/>
      <c r="K296" s="8"/>
      <c r="L296" s="8"/>
      <c r="P296" s="10"/>
    </row>
    <row r="297" spans="3:16" ht="15.75" customHeight="1">
      <c r="C297" s="8"/>
      <c r="I297" s="8"/>
      <c r="J297" s="8"/>
      <c r="K297" s="8"/>
      <c r="L297" s="8"/>
      <c r="P297" s="10"/>
    </row>
    <row r="298" spans="3:16" ht="15.75" customHeight="1">
      <c r="C298" s="8"/>
      <c r="I298" s="8"/>
      <c r="J298" s="8"/>
      <c r="K298" s="8"/>
      <c r="L298" s="8"/>
      <c r="P298" s="10"/>
    </row>
    <row r="299" spans="3:16" ht="15.75" customHeight="1">
      <c r="C299" s="8"/>
      <c r="I299" s="8"/>
      <c r="J299" s="8"/>
      <c r="K299" s="8"/>
      <c r="L299" s="8"/>
      <c r="P299" s="10"/>
    </row>
    <row r="300" spans="3:16" ht="15.75" customHeight="1">
      <c r="C300" s="8"/>
      <c r="I300" s="8"/>
      <c r="J300" s="8"/>
      <c r="K300" s="8"/>
      <c r="L300" s="8"/>
      <c r="P300" s="10"/>
    </row>
    <row r="301" spans="3:16" ht="15.75" customHeight="1">
      <c r="C301" s="8"/>
      <c r="I301" s="8"/>
      <c r="J301" s="8"/>
      <c r="K301" s="8"/>
      <c r="L301" s="8"/>
      <c r="P301" s="10"/>
    </row>
    <row r="302" spans="3:16" ht="15.75" customHeight="1">
      <c r="C302" s="8"/>
      <c r="I302" s="8"/>
      <c r="J302" s="8"/>
      <c r="K302" s="8"/>
      <c r="L302" s="8"/>
      <c r="P302" s="10"/>
    </row>
    <row r="303" spans="3:16" ht="15.75" customHeight="1">
      <c r="C303" s="8"/>
      <c r="I303" s="8"/>
      <c r="J303" s="8"/>
      <c r="K303" s="8"/>
      <c r="L303" s="8"/>
      <c r="P303" s="10"/>
    </row>
    <row r="304" spans="3:16" ht="15.75" customHeight="1">
      <c r="C304" s="8"/>
      <c r="I304" s="8"/>
      <c r="J304" s="8"/>
      <c r="K304" s="8"/>
      <c r="L304" s="8"/>
      <c r="P304" s="10"/>
    </row>
    <row r="305" spans="3:16" ht="15.75" customHeight="1">
      <c r="C305" s="8"/>
      <c r="I305" s="8"/>
      <c r="J305" s="8"/>
      <c r="K305" s="8"/>
      <c r="L305" s="8"/>
      <c r="P305" s="10"/>
    </row>
    <row r="306" spans="3:16" ht="15.75" customHeight="1">
      <c r="C306" s="8"/>
      <c r="I306" s="8"/>
      <c r="J306" s="8"/>
      <c r="K306" s="8"/>
      <c r="L306" s="8"/>
      <c r="P306" s="10"/>
    </row>
    <row r="307" spans="3:16" ht="15.75" customHeight="1">
      <c r="C307" s="8"/>
      <c r="I307" s="8"/>
      <c r="J307" s="8"/>
      <c r="K307" s="8"/>
      <c r="L307" s="8"/>
      <c r="P307" s="10"/>
    </row>
    <row r="308" spans="3:16" ht="15.75" customHeight="1">
      <c r="C308" s="8"/>
      <c r="I308" s="8"/>
      <c r="J308" s="8"/>
      <c r="K308" s="8"/>
      <c r="L308" s="8"/>
      <c r="P308" s="10"/>
    </row>
    <row r="309" spans="3:16" ht="15.75" customHeight="1">
      <c r="C309" s="8"/>
      <c r="I309" s="8"/>
      <c r="J309" s="8"/>
      <c r="K309" s="8"/>
      <c r="L309" s="8"/>
      <c r="P309" s="10"/>
    </row>
    <row r="310" spans="3:16" ht="15.75" customHeight="1">
      <c r="C310" s="8"/>
      <c r="I310" s="8"/>
      <c r="J310" s="8"/>
      <c r="K310" s="8"/>
      <c r="L310" s="8"/>
      <c r="P310" s="10"/>
    </row>
    <row r="311" spans="3:16" ht="15.75" customHeight="1">
      <c r="C311" s="8"/>
      <c r="I311" s="8"/>
      <c r="J311" s="8"/>
      <c r="K311" s="8"/>
      <c r="L311" s="8"/>
      <c r="P311" s="10"/>
    </row>
    <row r="312" spans="3:16" ht="15.75" customHeight="1">
      <c r="C312" s="8"/>
      <c r="I312" s="8"/>
      <c r="J312" s="8"/>
      <c r="K312" s="8"/>
      <c r="L312" s="8"/>
      <c r="P312" s="10"/>
    </row>
    <row r="313" spans="3:16" ht="15.75" customHeight="1">
      <c r="C313" s="8"/>
      <c r="I313" s="8"/>
      <c r="J313" s="8"/>
      <c r="K313" s="8"/>
      <c r="L313" s="8"/>
      <c r="P313" s="10"/>
    </row>
    <row r="314" spans="3:16" ht="15.75" customHeight="1">
      <c r="C314" s="8"/>
      <c r="I314" s="8"/>
      <c r="J314" s="8"/>
      <c r="K314" s="8"/>
      <c r="L314" s="8"/>
      <c r="P314" s="10"/>
    </row>
    <row r="315" spans="3:16" ht="15.75" customHeight="1">
      <c r="C315" s="8"/>
      <c r="I315" s="8"/>
      <c r="J315" s="8"/>
      <c r="K315" s="8"/>
      <c r="L315" s="8"/>
      <c r="P315" s="10"/>
    </row>
    <row r="316" spans="3:16" ht="15.75" customHeight="1">
      <c r="C316" s="8"/>
      <c r="I316" s="8"/>
      <c r="J316" s="8"/>
      <c r="K316" s="8"/>
      <c r="L316" s="8"/>
      <c r="P316" s="10"/>
    </row>
    <row r="317" spans="3:16" ht="15.75" customHeight="1">
      <c r="C317" s="8"/>
      <c r="I317" s="8"/>
      <c r="J317" s="8"/>
      <c r="K317" s="8"/>
      <c r="L317" s="8"/>
      <c r="P317" s="10"/>
    </row>
    <row r="318" spans="3:16" ht="15.75" customHeight="1">
      <c r="C318" s="8"/>
      <c r="I318" s="8"/>
      <c r="J318" s="8"/>
      <c r="K318" s="8"/>
      <c r="L318" s="8"/>
      <c r="P318" s="10"/>
    </row>
    <row r="319" spans="3:16" ht="15.75" customHeight="1">
      <c r="C319" s="8"/>
      <c r="I319" s="8"/>
      <c r="J319" s="8"/>
      <c r="K319" s="8"/>
      <c r="L319" s="8"/>
      <c r="P319" s="10"/>
    </row>
    <row r="320" spans="3:16" ht="15.75" customHeight="1">
      <c r="C320" s="8"/>
      <c r="I320" s="8"/>
      <c r="J320" s="8"/>
      <c r="K320" s="8"/>
      <c r="L320" s="8"/>
      <c r="P320" s="10"/>
    </row>
    <row r="321" spans="3:16" ht="15.75" customHeight="1">
      <c r="C321" s="8"/>
      <c r="I321" s="8"/>
      <c r="J321" s="8"/>
      <c r="K321" s="8"/>
      <c r="L321" s="8"/>
      <c r="P321" s="10"/>
    </row>
    <row r="322" spans="3:16" ht="15.75" customHeight="1">
      <c r="C322" s="8"/>
      <c r="I322" s="8"/>
      <c r="J322" s="8"/>
      <c r="K322" s="8"/>
      <c r="L322" s="8"/>
      <c r="P322" s="10"/>
    </row>
    <row r="323" spans="3:16" ht="15.75" customHeight="1">
      <c r="C323" s="8"/>
      <c r="I323" s="8"/>
      <c r="J323" s="8"/>
      <c r="K323" s="8"/>
      <c r="L323" s="8"/>
      <c r="P323" s="10"/>
    </row>
    <row r="324" spans="3:16" ht="15.75" customHeight="1">
      <c r="C324" s="8"/>
      <c r="I324" s="8"/>
      <c r="J324" s="8"/>
      <c r="K324" s="8"/>
      <c r="L324" s="8"/>
      <c r="P324" s="10"/>
    </row>
    <row r="325" spans="3:16" ht="15.75" customHeight="1">
      <c r="C325" s="8"/>
      <c r="I325" s="8"/>
      <c r="J325" s="8"/>
      <c r="K325" s="8"/>
      <c r="L325" s="8"/>
      <c r="P325" s="10"/>
    </row>
    <row r="326" spans="3:16" ht="15.75" customHeight="1">
      <c r="C326" s="8"/>
      <c r="I326" s="8"/>
      <c r="J326" s="8"/>
      <c r="K326" s="8"/>
      <c r="L326" s="8"/>
      <c r="P326" s="10"/>
    </row>
    <row r="327" spans="3:16" ht="15.75" customHeight="1">
      <c r="C327" s="8"/>
      <c r="I327" s="8"/>
      <c r="J327" s="8"/>
      <c r="K327" s="8"/>
      <c r="L327" s="8"/>
      <c r="P327" s="10"/>
    </row>
    <row r="328" spans="3:16" ht="15.75" customHeight="1">
      <c r="C328" s="8"/>
      <c r="I328" s="8"/>
      <c r="J328" s="8"/>
      <c r="K328" s="8"/>
      <c r="L328" s="8"/>
      <c r="P328" s="10"/>
    </row>
    <row r="329" spans="3:16" ht="15.75" customHeight="1">
      <c r="C329" s="8"/>
      <c r="I329" s="8"/>
      <c r="J329" s="8"/>
      <c r="K329" s="8"/>
      <c r="L329" s="8"/>
      <c r="P329" s="10"/>
    </row>
    <row r="330" spans="3:16" ht="15.75" customHeight="1">
      <c r="C330" s="8"/>
      <c r="I330" s="8"/>
      <c r="J330" s="8"/>
      <c r="K330" s="8"/>
      <c r="L330" s="8"/>
      <c r="P330" s="10"/>
    </row>
    <row r="331" spans="3:16" ht="15.75" customHeight="1">
      <c r="C331" s="8"/>
      <c r="I331" s="8"/>
      <c r="J331" s="8"/>
      <c r="K331" s="8"/>
      <c r="L331" s="8"/>
      <c r="P331" s="10"/>
    </row>
    <row r="332" spans="3:16" ht="15.75" customHeight="1">
      <c r="C332" s="8"/>
      <c r="I332" s="8"/>
      <c r="J332" s="8"/>
      <c r="K332" s="8"/>
      <c r="L332" s="8"/>
      <c r="P332" s="10"/>
    </row>
    <row r="333" spans="3:16" ht="15.75" customHeight="1">
      <c r="C333" s="8"/>
      <c r="I333" s="8"/>
      <c r="J333" s="8"/>
      <c r="K333" s="8"/>
      <c r="L333" s="8"/>
      <c r="P333" s="10"/>
    </row>
    <row r="334" spans="3:16" ht="15.75" customHeight="1">
      <c r="C334" s="8"/>
      <c r="I334" s="8"/>
      <c r="J334" s="8"/>
      <c r="K334" s="8"/>
      <c r="L334" s="8"/>
      <c r="P334" s="10"/>
    </row>
    <row r="335" spans="3:16" ht="15.75" customHeight="1">
      <c r="C335" s="8"/>
      <c r="I335" s="8"/>
      <c r="J335" s="8"/>
      <c r="K335" s="8"/>
      <c r="L335" s="8"/>
      <c r="P335" s="10"/>
    </row>
    <row r="336" spans="3:16" ht="15.75" customHeight="1">
      <c r="C336" s="8"/>
      <c r="I336" s="8"/>
      <c r="J336" s="8"/>
      <c r="K336" s="8"/>
      <c r="L336" s="8"/>
      <c r="P336" s="10"/>
    </row>
    <row r="337" spans="3:16" ht="15.75" customHeight="1">
      <c r="C337" s="8"/>
      <c r="I337" s="8"/>
      <c r="J337" s="8"/>
      <c r="K337" s="8"/>
      <c r="L337" s="8"/>
      <c r="P337" s="10"/>
    </row>
    <row r="338" spans="3:16" ht="15.75" customHeight="1">
      <c r="C338" s="8"/>
      <c r="I338" s="8"/>
      <c r="J338" s="8"/>
      <c r="K338" s="8"/>
      <c r="L338" s="8"/>
      <c r="P338" s="10"/>
    </row>
    <row r="339" spans="3:16" ht="15.75" customHeight="1">
      <c r="C339" s="8"/>
      <c r="I339" s="8"/>
      <c r="J339" s="8"/>
      <c r="K339" s="8"/>
      <c r="L339" s="8"/>
      <c r="P339" s="10"/>
    </row>
    <row r="340" spans="3:16" ht="15.75" customHeight="1">
      <c r="C340" s="8"/>
      <c r="I340" s="8"/>
      <c r="J340" s="8"/>
      <c r="K340" s="8"/>
      <c r="L340" s="8"/>
      <c r="P340" s="10"/>
    </row>
    <row r="341" spans="3:16" ht="15.75" customHeight="1">
      <c r="C341" s="8"/>
      <c r="I341" s="8"/>
      <c r="J341" s="8"/>
      <c r="K341" s="8"/>
      <c r="L341" s="8"/>
      <c r="P341" s="10"/>
    </row>
    <row r="342" spans="3:16" ht="15.75" customHeight="1">
      <c r="C342" s="8"/>
      <c r="I342" s="8"/>
      <c r="J342" s="8"/>
      <c r="K342" s="8"/>
      <c r="L342" s="8"/>
      <c r="P342" s="10"/>
    </row>
    <row r="343" spans="3:16" ht="15.75" customHeight="1">
      <c r="C343" s="8"/>
      <c r="I343" s="8"/>
      <c r="J343" s="8"/>
      <c r="K343" s="8"/>
      <c r="L343" s="8"/>
      <c r="P343" s="10"/>
    </row>
    <row r="344" spans="3:16" ht="15.75" customHeight="1">
      <c r="C344" s="8"/>
      <c r="I344" s="8"/>
      <c r="J344" s="8"/>
      <c r="K344" s="8"/>
      <c r="L344" s="8"/>
      <c r="P344" s="10"/>
    </row>
    <row r="345" spans="3:16" ht="15.75" customHeight="1">
      <c r="C345" s="8"/>
      <c r="I345" s="8"/>
      <c r="J345" s="8"/>
      <c r="K345" s="8"/>
      <c r="L345" s="8"/>
      <c r="P345" s="10"/>
    </row>
    <row r="346" spans="3:16" ht="15.75" customHeight="1">
      <c r="C346" s="8"/>
      <c r="I346" s="8"/>
      <c r="J346" s="8"/>
      <c r="K346" s="8"/>
      <c r="L346" s="8"/>
      <c r="P346" s="10"/>
    </row>
    <row r="347" spans="3:16" ht="15.75" customHeight="1">
      <c r="C347" s="8"/>
      <c r="I347" s="8"/>
      <c r="J347" s="8"/>
      <c r="K347" s="8"/>
      <c r="L347" s="8"/>
      <c r="P347" s="10"/>
    </row>
    <row r="348" spans="3:16" ht="15.75" customHeight="1">
      <c r="C348" s="8"/>
      <c r="I348" s="8"/>
      <c r="J348" s="8"/>
      <c r="K348" s="8"/>
      <c r="L348" s="8"/>
      <c r="P348" s="10"/>
    </row>
    <row r="349" spans="3:16" ht="15.75" customHeight="1">
      <c r="C349" s="8"/>
      <c r="I349" s="8"/>
      <c r="J349" s="8"/>
      <c r="K349" s="8"/>
      <c r="L349" s="8"/>
      <c r="P349" s="10"/>
    </row>
    <row r="350" spans="3:16" ht="15.75" customHeight="1">
      <c r="C350" s="8"/>
      <c r="I350" s="8"/>
      <c r="J350" s="8"/>
      <c r="K350" s="8"/>
      <c r="L350" s="8"/>
      <c r="P350" s="10"/>
    </row>
    <row r="351" spans="3:16" ht="15.75" customHeight="1">
      <c r="C351" s="8"/>
      <c r="I351" s="8"/>
      <c r="J351" s="8"/>
      <c r="K351" s="8"/>
      <c r="L351" s="8"/>
      <c r="P351" s="10"/>
    </row>
    <row r="352" spans="3:16" ht="15.75" customHeight="1">
      <c r="C352" s="8"/>
      <c r="I352" s="8"/>
      <c r="J352" s="8"/>
      <c r="K352" s="8"/>
      <c r="L352" s="8"/>
      <c r="P352" s="10"/>
    </row>
    <row r="353" spans="3:16" ht="15.75" customHeight="1">
      <c r="C353" s="8"/>
      <c r="I353" s="8"/>
      <c r="J353" s="8"/>
      <c r="K353" s="8"/>
      <c r="L353" s="8"/>
      <c r="P353" s="10"/>
    </row>
    <row r="354" spans="3:16" ht="15.75" customHeight="1">
      <c r="C354" s="8"/>
      <c r="I354" s="8"/>
      <c r="J354" s="8"/>
      <c r="K354" s="8"/>
      <c r="L354" s="8"/>
      <c r="P354" s="10"/>
    </row>
    <row r="355" spans="3:16" ht="15.75" customHeight="1">
      <c r="C355" s="8"/>
      <c r="I355" s="8"/>
      <c r="J355" s="8"/>
      <c r="K355" s="8"/>
      <c r="L355" s="8"/>
      <c r="P355" s="10"/>
    </row>
    <row r="356" spans="3:16" ht="15.75" customHeight="1">
      <c r="C356" s="8"/>
      <c r="I356" s="8"/>
      <c r="J356" s="8"/>
      <c r="K356" s="8"/>
      <c r="L356" s="8"/>
      <c r="P356" s="10"/>
    </row>
    <row r="357" spans="3:16" ht="15.75" customHeight="1">
      <c r="C357" s="8"/>
      <c r="I357" s="8"/>
      <c r="J357" s="8"/>
      <c r="K357" s="8"/>
      <c r="L357" s="8"/>
      <c r="P357" s="10"/>
    </row>
    <row r="358" spans="3:16" ht="15.75" customHeight="1">
      <c r="C358" s="8"/>
      <c r="I358" s="8"/>
      <c r="J358" s="8"/>
      <c r="K358" s="8"/>
      <c r="L358" s="8"/>
      <c r="P358" s="10"/>
    </row>
    <row r="359" spans="3:16" ht="15.75" customHeight="1">
      <c r="C359" s="8"/>
      <c r="I359" s="8"/>
      <c r="J359" s="8"/>
      <c r="K359" s="8"/>
      <c r="L359" s="8"/>
      <c r="P359" s="10"/>
    </row>
    <row r="360" spans="3:16" ht="15.75" customHeight="1">
      <c r="C360" s="8"/>
      <c r="I360" s="8"/>
      <c r="J360" s="8"/>
      <c r="K360" s="8"/>
      <c r="L360" s="8"/>
      <c r="P360" s="10"/>
    </row>
    <row r="361" spans="3:16" ht="15.75" customHeight="1">
      <c r="C361" s="8"/>
      <c r="I361" s="8"/>
      <c r="J361" s="8"/>
      <c r="K361" s="8"/>
      <c r="L361" s="8"/>
      <c r="P361" s="10"/>
    </row>
    <row r="362" spans="3:16" ht="15.75" customHeight="1">
      <c r="C362" s="8"/>
      <c r="I362" s="8"/>
      <c r="J362" s="8"/>
      <c r="K362" s="8"/>
      <c r="L362" s="8"/>
      <c r="P362" s="10"/>
    </row>
    <row r="363" spans="3:16" ht="15.75" customHeight="1">
      <c r="C363" s="8"/>
      <c r="I363" s="8"/>
      <c r="J363" s="8"/>
      <c r="K363" s="8"/>
      <c r="L363" s="8"/>
      <c r="P363" s="10"/>
    </row>
    <row r="364" spans="3:16" ht="15.75" customHeight="1">
      <c r="C364" s="8"/>
      <c r="I364" s="8"/>
      <c r="J364" s="8"/>
      <c r="K364" s="8"/>
      <c r="L364" s="8"/>
      <c r="P364" s="10"/>
    </row>
    <row r="365" spans="3:16" ht="15.75" customHeight="1">
      <c r="C365" s="8"/>
      <c r="I365" s="8"/>
      <c r="J365" s="8"/>
      <c r="K365" s="8"/>
      <c r="L365" s="8"/>
      <c r="P365" s="10"/>
    </row>
    <row r="366" spans="3:16" ht="15.75" customHeight="1">
      <c r="C366" s="8"/>
      <c r="I366" s="8"/>
      <c r="J366" s="8"/>
      <c r="K366" s="8"/>
      <c r="L366" s="8"/>
      <c r="P366" s="10"/>
    </row>
    <row r="367" spans="3:16" ht="15.75" customHeight="1">
      <c r="C367" s="8"/>
      <c r="I367" s="8"/>
      <c r="J367" s="8"/>
      <c r="K367" s="8"/>
      <c r="L367" s="8"/>
      <c r="P367" s="10"/>
    </row>
    <row r="368" spans="3:16" ht="15.75" customHeight="1">
      <c r="C368" s="8"/>
      <c r="I368" s="8"/>
      <c r="J368" s="8"/>
      <c r="K368" s="8"/>
      <c r="L368" s="8"/>
      <c r="P368" s="10"/>
    </row>
    <row r="369" spans="3:16" ht="15.75" customHeight="1">
      <c r="C369" s="8"/>
      <c r="I369" s="8"/>
      <c r="J369" s="8"/>
      <c r="K369" s="8"/>
      <c r="L369" s="8"/>
      <c r="P369" s="10"/>
    </row>
    <row r="370" spans="3:16" ht="15.75" customHeight="1">
      <c r="C370" s="8"/>
      <c r="I370" s="8"/>
      <c r="J370" s="8"/>
      <c r="K370" s="8"/>
      <c r="L370" s="8"/>
      <c r="P370" s="10"/>
    </row>
    <row r="371" spans="3:16" ht="15.75" customHeight="1">
      <c r="C371" s="8"/>
      <c r="I371" s="8"/>
      <c r="J371" s="8"/>
      <c r="K371" s="8"/>
      <c r="L371" s="8"/>
      <c r="P371" s="10"/>
    </row>
    <row r="372" spans="3:16" ht="15.75" customHeight="1">
      <c r="C372" s="8"/>
      <c r="I372" s="8"/>
      <c r="J372" s="8"/>
      <c r="K372" s="8"/>
      <c r="L372" s="8"/>
      <c r="P372" s="10"/>
    </row>
    <row r="373" spans="3:16" ht="15.75" customHeight="1">
      <c r="C373" s="8"/>
      <c r="I373" s="8"/>
      <c r="J373" s="8"/>
      <c r="K373" s="8"/>
      <c r="L373" s="8"/>
      <c r="P373" s="10"/>
    </row>
    <row r="374" spans="3:16" ht="15.75" customHeight="1">
      <c r="C374" s="8"/>
      <c r="I374" s="8"/>
      <c r="J374" s="8"/>
      <c r="K374" s="8"/>
      <c r="L374" s="8"/>
      <c r="P374" s="10"/>
    </row>
    <row r="375" spans="3:16" ht="15.75" customHeight="1">
      <c r="C375" s="8"/>
      <c r="I375" s="8"/>
      <c r="J375" s="8"/>
      <c r="K375" s="8"/>
      <c r="L375" s="8"/>
      <c r="P375" s="10"/>
    </row>
    <row r="376" spans="3:16" ht="15.75" customHeight="1">
      <c r="C376" s="8"/>
      <c r="I376" s="8"/>
      <c r="J376" s="8"/>
      <c r="K376" s="8"/>
      <c r="L376" s="8"/>
      <c r="P376" s="10"/>
    </row>
    <row r="377" spans="3:16" ht="15.75" customHeight="1">
      <c r="C377" s="8"/>
      <c r="I377" s="8"/>
      <c r="J377" s="8"/>
      <c r="K377" s="8"/>
      <c r="L377" s="8"/>
      <c r="P377" s="10"/>
    </row>
    <row r="378" spans="3:16" ht="15.75" customHeight="1">
      <c r="C378" s="8"/>
      <c r="I378" s="8"/>
      <c r="J378" s="8"/>
      <c r="K378" s="8"/>
      <c r="L378" s="8"/>
      <c r="P378" s="10"/>
    </row>
    <row r="379" spans="3:16" ht="15.75" customHeight="1">
      <c r="C379" s="8"/>
      <c r="I379" s="8"/>
      <c r="J379" s="8"/>
      <c r="K379" s="8"/>
      <c r="L379" s="8"/>
      <c r="P379" s="10"/>
    </row>
    <row r="380" spans="3:16" ht="15.75" customHeight="1">
      <c r="C380" s="8"/>
      <c r="I380" s="8"/>
      <c r="J380" s="8"/>
      <c r="K380" s="8"/>
      <c r="L380" s="8"/>
      <c r="P380" s="10"/>
    </row>
    <row r="381" spans="3:16" ht="15.75" customHeight="1">
      <c r="C381" s="8"/>
      <c r="I381" s="8"/>
      <c r="J381" s="8"/>
      <c r="K381" s="8"/>
      <c r="L381" s="8"/>
      <c r="P381" s="10"/>
    </row>
    <row r="382" spans="3:16" ht="15.75" customHeight="1">
      <c r="C382" s="8"/>
      <c r="I382" s="8"/>
      <c r="J382" s="8"/>
      <c r="K382" s="8"/>
      <c r="L382" s="8"/>
      <c r="P382" s="10"/>
    </row>
    <row r="383" spans="3:16" ht="15.75" customHeight="1">
      <c r="C383" s="8"/>
      <c r="I383" s="8"/>
      <c r="J383" s="8"/>
      <c r="K383" s="8"/>
      <c r="L383" s="8"/>
      <c r="P383" s="10"/>
    </row>
    <row r="384" spans="3:16" ht="15.75" customHeight="1">
      <c r="C384" s="8"/>
      <c r="I384" s="8"/>
      <c r="J384" s="8"/>
      <c r="K384" s="8"/>
      <c r="L384" s="8"/>
      <c r="P384" s="10"/>
    </row>
    <row r="385" spans="3:16" ht="15.75" customHeight="1">
      <c r="C385" s="8"/>
      <c r="I385" s="8"/>
      <c r="J385" s="8"/>
      <c r="K385" s="8"/>
      <c r="L385" s="8"/>
      <c r="P385" s="10"/>
    </row>
    <row r="386" spans="3:16" ht="15.75" customHeight="1">
      <c r="C386" s="8"/>
      <c r="I386" s="8"/>
      <c r="J386" s="8"/>
      <c r="K386" s="8"/>
      <c r="L386" s="8"/>
      <c r="P386" s="10"/>
    </row>
    <row r="387" spans="3:16" ht="15.75" customHeight="1">
      <c r="C387" s="8"/>
      <c r="I387" s="8"/>
      <c r="J387" s="8"/>
      <c r="K387" s="8"/>
      <c r="L387" s="8"/>
      <c r="P387" s="10"/>
    </row>
    <row r="388" spans="3:16" ht="15.75" customHeight="1">
      <c r="C388" s="8"/>
      <c r="I388" s="8"/>
      <c r="J388" s="8"/>
      <c r="K388" s="8"/>
      <c r="L388" s="8"/>
      <c r="P388" s="10"/>
    </row>
    <row r="389" spans="3:16" ht="15.75" customHeight="1">
      <c r="C389" s="8"/>
      <c r="I389" s="8"/>
      <c r="J389" s="8"/>
      <c r="K389" s="8"/>
      <c r="L389" s="8"/>
      <c r="P389" s="10"/>
    </row>
    <row r="390" spans="3:16" ht="15.75" customHeight="1">
      <c r="C390" s="8"/>
      <c r="I390" s="8"/>
      <c r="J390" s="8"/>
      <c r="K390" s="8"/>
      <c r="L390" s="8"/>
      <c r="P390" s="10"/>
    </row>
    <row r="391" spans="3:16" ht="15.75" customHeight="1">
      <c r="C391" s="8"/>
      <c r="I391" s="8"/>
      <c r="J391" s="8"/>
      <c r="K391" s="8"/>
      <c r="L391" s="8"/>
      <c r="P391" s="10"/>
    </row>
    <row r="392" spans="3:16" ht="15.75" customHeight="1">
      <c r="C392" s="8"/>
      <c r="I392" s="8"/>
      <c r="J392" s="8"/>
      <c r="K392" s="8"/>
      <c r="L392" s="8"/>
      <c r="P392" s="10"/>
    </row>
    <row r="393" spans="3:16" ht="15.75" customHeight="1">
      <c r="C393" s="8"/>
      <c r="I393" s="8"/>
      <c r="J393" s="8"/>
      <c r="K393" s="8"/>
      <c r="L393" s="8"/>
      <c r="P393" s="10"/>
    </row>
    <row r="394" spans="3:16" ht="15.75" customHeight="1">
      <c r="C394" s="8"/>
      <c r="I394" s="8"/>
      <c r="J394" s="8"/>
      <c r="K394" s="8"/>
      <c r="L394" s="8"/>
      <c r="P394" s="10"/>
    </row>
    <row r="395" spans="3:16" ht="15.75" customHeight="1">
      <c r="C395" s="8"/>
      <c r="I395" s="8"/>
      <c r="J395" s="8"/>
      <c r="K395" s="8"/>
      <c r="L395" s="8"/>
      <c r="P395" s="10"/>
    </row>
    <row r="396" spans="3:16" ht="15.75" customHeight="1">
      <c r="C396" s="8"/>
      <c r="I396" s="8"/>
      <c r="J396" s="8"/>
      <c r="K396" s="8"/>
      <c r="L396" s="8"/>
      <c r="P396" s="10"/>
    </row>
    <row r="397" spans="3:16" ht="15.75" customHeight="1">
      <c r="C397" s="8"/>
      <c r="I397" s="8"/>
      <c r="J397" s="8"/>
      <c r="K397" s="8"/>
      <c r="L397" s="8"/>
      <c r="P397" s="10"/>
    </row>
    <row r="398" spans="3:16" ht="15.75" customHeight="1">
      <c r="C398" s="8"/>
      <c r="I398" s="8"/>
      <c r="J398" s="8"/>
      <c r="K398" s="8"/>
      <c r="L398" s="8"/>
      <c r="P398" s="10"/>
    </row>
    <row r="399" spans="3:16" ht="15.75" customHeight="1">
      <c r="C399" s="8"/>
      <c r="I399" s="8"/>
      <c r="J399" s="8"/>
      <c r="K399" s="8"/>
      <c r="L399" s="8"/>
      <c r="P399" s="10"/>
    </row>
    <row r="400" spans="3:16" ht="15.75" customHeight="1">
      <c r="C400" s="8"/>
      <c r="I400" s="8"/>
      <c r="J400" s="8"/>
      <c r="K400" s="8"/>
      <c r="L400" s="8"/>
      <c r="P400" s="10"/>
    </row>
    <row r="401" spans="3:16" ht="15.75" customHeight="1">
      <c r="C401" s="8"/>
      <c r="I401" s="8"/>
      <c r="J401" s="8"/>
      <c r="K401" s="8"/>
      <c r="L401" s="8"/>
      <c r="P401" s="10"/>
    </row>
    <row r="402" spans="3:16" ht="15.75" customHeight="1">
      <c r="C402" s="8"/>
      <c r="I402" s="8"/>
      <c r="J402" s="8"/>
      <c r="K402" s="8"/>
      <c r="L402" s="8"/>
      <c r="P402" s="10"/>
    </row>
    <row r="403" spans="3:16" ht="15.75" customHeight="1">
      <c r="C403" s="8"/>
      <c r="I403" s="8"/>
      <c r="J403" s="8"/>
      <c r="K403" s="8"/>
      <c r="L403" s="8"/>
      <c r="P403" s="10"/>
    </row>
    <row r="404" spans="3:16" ht="15.75" customHeight="1">
      <c r="C404" s="8"/>
      <c r="I404" s="8"/>
      <c r="J404" s="8"/>
      <c r="K404" s="8"/>
      <c r="L404" s="8"/>
      <c r="P404" s="10"/>
    </row>
    <row r="405" spans="3:16" ht="15.75" customHeight="1">
      <c r="C405" s="8"/>
      <c r="I405" s="8"/>
      <c r="J405" s="8"/>
      <c r="K405" s="8"/>
      <c r="L405" s="8"/>
      <c r="P405" s="10"/>
    </row>
    <row r="406" spans="3:16" ht="15.75" customHeight="1">
      <c r="C406" s="8"/>
      <c r="I406" s="8"/>
      <c r="J406" s="8"/>
      <c r="K406" s="8"/>
      <c r="L406" s="8"/>
      <c r="P406" s="10"/>
    </row>
    <row r="407" spans="3:16" ht="15.75" customHeight="1">
      <c r="C407" s="8"/>
      <c r="I407" s="8"/>
      <c r="J407" s="8"/>
      <c r="K407" s="8"/>
      <c r="L407" s="8"/>
      <c r="P407" s="10"/>
    </row>
    <row r="408" spans="3:16" ht="15.75" customHeight="1">
      <c r="C408" s="8"/>
      <c r="I408" s="8"/>
      <c r="J408" s="8"/>
      <c r="K408" s="8"/>
      <c r="L408" s="8"/>
      <c r="P408" s="10"/>
    </row>
    <row r="409" spans="3:16" ht="15.75" customHeight="1">
      <c r="C409" s="8"/>
      <c r="I409" s="8"/>
      <c r="J409" s="8"/>
      <c r="K409" s="8"/>
      <c r="L409" s="8"/>
      <c r="P409" s="10"/>
    </row>
    <row r="410" spans="3:16" ht="15.75" customHeight="1">
      <c r="C410" s="8"/>
      <c r="I410" s="8"/>
      <c r="J410" s="8"/>
      <c r="K410" s="8"/>
      <c r="L410" s="8"/>
      <c r="P410" s="10"/>
    </row>
    <row r="411" spans="3:16" ht="15.75" customHeight="1">
      <c r="C411" s="8"/>
      <c r="I411" s="8"/>
      <c r="J411" s="8"/>
      <c r="K411" s="8"/>
      <c r="L411" s="8"/>
      <c r="P411" s="10"/>
    </row>
    <row r="412" spans="3:16" ht="15.75" customHeight="1">
      <c r="C412" s="8"/>
      <c r="I412" s="8"/>
      <c r="J412" s="8"/>
      <c r="K412" s="8"/>
      <c r="L412" s="8"/>
      <c r="P412" s="10"/>
    </row>
    <row r="413" spans="3:16" ht="15.75" customHeight="1">
      <c r="C413" s="8"/>
      <c r="I413" s="8"/>
      <c r="J413" s="8"/>
      <c r="K413" s="8"/>
      <c r="L413" s="8"/>
      <c r="P413" s="10"/>
    </row>
    <row r="414" spans="3:16" ht="15.75" customHeight="1">
      <c r="C414" s="8"/>
      <c r="I414" s="8"/>
      <c r="J414" s="8"/>
      <c r="K414" s="8"/>
      <c r="L414" s="8"/>
      <c r="P414" s="10"/>
    </row>
    <row r="415" spans="3:16" ht="15.75" customHeight="1">
      <c r="C415" s="8"/>
      <c r="I415" s="8"/>
      <c r="J415" s="8"/>
      <c r="K415" s="8"/>
      <c r="L415" s="8"/>
      <c r="P415" s="10"/>
    </row>
    <row r="416" spans="3:16" ht="15.75" customHeight="1">
      <c r="C416" s="8"/>
      <c r="I416" s="8"/>
      <c r="J416" s="8"/>
      <c r="K416" s="8"/>
      <c r="L416" s="8"/>
      <c r="P416" s="10"/>
    </row>
    <row r="417" spans="3:16" ht="15.75" customHeight="1">
      <c r="C417" s="8"/>
      <c r="I417" s="8"/>
      <c r="J417" s="8"/>
      <c r="K417" s="8"/>
      <c r="L417" s="8"/>
      <c r="P417" s="10"/>
    </row>
    <row r="418" spans="3:16" ht="15.75" customHeight="1">
      <c r="C418" s="8"/>
      <c r="I418" s="8"/>
      <c r="J418" s="8"/>
      <c r="K418" s="8"/>
      <c r="L418" s="8"/>
      <c r="P418" s="10"/>
    </row>
    <row r="419" spans="3:16" ht="15.75" customHeight="1">
      <c r="C419" s="8"/>
      <c r="I419" s="8"/>
      <c r="J419" s="8"/>
      <c r="K419" s="8"/>
      <c r="L419" s="8"/>
      <c r="P419" s="10"/>
    </row>
    <row r="420" spans="3:16" ht="15.75" customHeight="1">
      <c r="C420" s="8"/>
      <c r="I420" s="8"/>
      <c r="J420" s="8"/>
      <c r="K420" s="8"/>
      <c r="L420" s="8"/>
      <c r="P420" s="10"/>
    </row>
    <row r="421" spans="3:16" ht="15.75" customHeight="1">
      <c r="C421" s="8"/>
      <c r="I421" s="8"/>
      <c r="J421" s="8"/>
      <c r="K421" s="8"/>
      <c r="L421" s="8"/>
      <c r="P421" s="10"/>
    </row>
    <row r="422" spans="3:16" ht="15.75" customHeight="1">
      <c r="C422" s="8"/>
      <c r="I422" s="8"/>
      <c r="J422" s="8"/>
      <c r="K422" s="8"/>
      <c r="L422" s="8"/>
      <c r="P422" s="10"/>
    </row>
    <row r="423" spans="3:16" ht="15.75" customHeight="1">
      <c r="C423" s="8"/>
      <c r="I423" s="8"/>
      <c r="J423" s="8"/>
      <c r="K423" s="8"/>
      <c r="L423" s="8"/>
      <c r="P423" s="10"/>
    </row>
    <row r="424" spans="3:16" ht="15.75" customHeight="1">
      <c r="C424" s="8"/>
      <c r="I424" s="8"/>
      <c r="J424" s="8"/>
      <c r="K424" s="8"/>
      <c r="L424" s="8"/>
      <c r="P424" s="10"/>
    </row>
    <row r="425" spans="3:16" ht="15.75" customHeight="1">
      <c r="C425" s="8"/>
      <c r="I425" s="8"/>
      <c r="J425" s="8"/>
      <c r="K425" s="8"/>
      <c r="L425" s="8"/>
      <c r="P425" s="10"/>
    </row>
    <row r="426" spans="3:16" ht="15.75" customHeight="1">
      <c r="C426" s="8"/>
      <c r="I426" s="8"/>
      <c r="J426" s="8"/>
      <c r="K426" s="8"/>
      <c r="L426" s="8"/>
      <c r="P426" s="10"/>
    </row>
    <row r="427" spans="3:16" ht="15.75" customHeight="1">
      <c r="C427" s="8"/>
      <c r="I427" s="8"/>
      <c r="J427" s="8"/>
      <c r="K427" s="8"/>
      <c r="L427" s="8"/>
      <c r="P427" s="10"/>
    </row>
    <row r="428" spans="3:16" ht="15.75" customHeight="1">
      <c r="C428" s="8"/>
      <c r="I428" s="8"/>
      <c r="J428" s="8"/>
      <c r="K428" s="8"/>
      <c r="L428" s="8"/>
      <c r="P428" s="10"/>
    </row>
    <row r="429" spans="3:16" ht="15.75" customHeight="1">
      <c r="C429" s="8"/>
      <c r="I429" s="8"/>
      <c r="J429" s="8"/>
      <c r="K429" s="8"/>
      <c r="L429" s="8"/>
      <c r="P429" s="10"/>
    </row>
    <row r="430" spans="3:16" ht="15.75" customHeight="1">
      <c r="C430" s="8"/>
      <c r="I430" s="8"/>
      <c r="J430" s="8"/>
      <c r="K430" s="8"/>
      <c r="L430" s="8"/>
      <c r="P430" s="10"/>
    </row>
    <row r="431" spans="3:16" ht="15.75" customHeight="1">
      <c r="C431" s="8"/>
      <c r="I431" s="8"/>
      <c r="J431" s="8"/>
      <c r="K431" s="8"/>
      <c r="L431" s="8"/>
      <c r="P431" s="10"/>
    </row>
    <row r="432" spans="3:16" ht="15.75" customHeight="1">
      <c r="P432" s="11"/>
    </row>
    <row r="433" spans="16:16" ht="15.75" customHeight="1">
      <c r="P433" s="11"/>
    </row>
    <row r="434" spans="16:16" ht="15.75" customHeight="1">
      <c r="P434" s="11"/>
    </row>
    <row r="435" spans="16:16" ht="15.75" customHeight="1">
      <c r="P435" s="11"/>
    </row>
    <row r="436" spans="16:16" ht="15.75" customHeight="1">
      <c r="P436" s="11"/>
    </row>
    <row r="437" spans="16:16" ht="15.75" customHeight="1">
      <c r="P437" s="11"/>
    </row>
    <row r="438" spans="16:16" ht="15.75" customHeight="1">
      <c r="P438" s="11"/>
    </row>
    <row r="439" spans="16:16" ht="15.75" customHeight="1">
      <c r="P439" s="11"/>
    </row>
    <row r="440" spans="16:16" ht="15.75" customHeight="1">
      <c r="P440" s="11"/>
    </row>
    <row r="441" spans="16:16" ht="15.75" customHeight="1">
      <c r="P441" s="11"/>
    </row>
    <row r="442" spans="16:16" ht="15.75" customHeight="1">
      <c r="P442" s="11"/>
    </row>
    <row r="443" spans="16:16" ht="15.75" customHeight="1">
      <c r="P443" s="11"/>
    </row>
    <row r="444" spans="16:16" ht="15.75" customHeight="1">
      <c r="P444" s="11"/>
    </row>
    <row r="445" spans="16:16" ht="15.75" customHeight="1">
      <c r="P445" s="11"/>
    </row>
    <row r="446" spans="16:16" ht="15.75" customHeight="1">
      <c r="P446" s="11"/>
    </row>
    <row r="447" spans="16:16" ht="15.75" customHeight="1">
      <c r="P447" s="11"/>
    </row>
    <row r="448" spans="16:16" ht="15.75" customHeight="1">
      <c r="P448" s="11"/>
    </row>
    <row r="449" spans="16:16" ht="15.75" customHeight="1">
      <c r="P449" s="11"/>
    </row>
    <row r="450" spans="16:16" ht="15.75" customHeight="1">
      <c r="P450" s="11"/>
    </row>
    <row r="451" spans="16:16" ht="15.75" customHeight="1">
      <c r="P451" s="11"/>
    </row>
    <row r="452" spans="16:16" ht="15.75" customHeight="1">
      <c r="P452" s="11"/>
    </row>
    <row r="453" spans="16:16" ht="15.75" customHeight="1">
      <c r="P453" s="11"/>
    </row>
    <row r="454" spans="16:16" ht="15.75" customHeight="1">
      <c r="P454" s="11"/>
    </row>
    <row r="455" spans="16:16" ht="15.75" customHeight="1">
      <c r="P455" s="11"/>
    </row>
    <row r="456" spans="16:16" ht="15.75" customHeight="1">
      <c r="P456" s="11"/>
    </row>
    <row r="457" spans="16:16" ht="15.75" customHeight="1">
      <c r="P457" s="11"/>
    </row>
    <row r="458" spans="16:16" ht="15.75" customHeight="1">
      <c r="P458" s="11"/>
    </row>
    <row r="459" spans="16:16" ht="15.75" customHeight="1">
      <c r="P459" s="11"/>
    </row>
    <row r="460" spans="16:16" ht="15.75" customHeight="1">
      <c r="P460" s="11"/>
    </row>
    <row r="461" spans="16:16" ht="15.75" customHeight="1">
      <c r="P461" s="11"/>
    </row>
    <row r="462" spans="16:16" ht="15.75" customHeight="1">
      <c r="P462" s="11"/>
    </row>
    <row r="463" spans="16:16" ht="15.75" customHeight="1">
      <c r="P463" s="11"/>
    </row>
    <row r="464" spans="16:16" ht="15.75" customHeight="1">
      <c r="P464" s="11"/>
    </row>
    <row r="465" spans="16:16" ht="15.75" customHeight="1">
      <c r="P465" s="11"/>
    </row>
    <row r="466" spans="16:16" ht="15.75" customHeight="1">
      <c r="P466" s="11"/>
    </row>
    <row r="467" spans="16:16" ht="15.75" customHeight="1">
      <c r="P467" s="11"/>
    </row>
    <row r="468" spans="16:16" ht="15.75" customHeight="1">
      <c r="P468" s="11"/>
    </row>
    <row r="469" spans="16:16" ht="15.75" customHeight="1">
      <c r="P469" s="11"/>
    </row>
    <row r="470" spans="16:16" ht="15.75" customHeight="1">
      <c r="P470" s="11"/>
    </row>
    <row r="471" spans="16:16" ht="15.75" customHeight="1">
      <c r="P471" s="11"/>
    </row>
    <row r="472" spans="16:16" ht="15.75" customHeight="1">
      <c r="P472" s="11"/>
    </row>
    <row r="473" spans="16:16" ht="15.75" customHeight="1">
      <c r="P473" s="11"/>
    </row>
    <row r="474" spans="16:16" ht="15.75" customHeight="1">
      <c r="P474" s="11"/>
    </row>
    <row r="475" spans="16:16" ht="15.75" customHeight="1">
      <c r="P475" s="11"/>
    </row>
    <row r="476" spans="16:16" ht="15.75" customHeight="1">
      <c r="P476" s="11"/>
    </row>
    <row r="477" spans="16:16" ht="15.75" customHeight="1">
      <c r="P477" s="11"/>
    </row>
    <row r="478" spans="16:16" ht="15.75" customHeight="1">
      <c r="P478" s="11"/>
    </row>
    <row r="479" spans="16:16" ht="15.75" customHeight="1">
      <c r="P479" s="11"/>
    </row>
    <row r="480" spans="16:16" ht="15.75" customHeight="1">
      <c r="P480" s="11"/>
    </row>
    <row r="481" spans="16:16" ht="15.75" customHeight="1">
      <c r="P481" s="11"/>
    </row>
    <row r="482" spans="16:16" ht="15.75" customHeight="1">
      <c r="P482" s="11"/>
    </row>
    <row r="483" spans="16:16" ht="15.75" customHeight="1">
      <c r="P483" s="11"/>
    </row>
    <row r="484" spans="16:16" ht="15.75" customHeight="1">
      <c r="P484" s="11"/>
    </row>
    <row r="485" spans="16:16" ht="15.75" customHeight="1">
      <c r="P485" s="11"/>
    </row>
    <row r="486" spans="16:16" ht="15.75" customHeight="1">
      <c r="P486" s="11"/>
    </row>
    <row r="487" spans="16:16" ht="15.75" customHeight="1">
      <c r="P487" s="11"/>
    </row>
    <row r="488" spans="16:16" ht="15.75" customHeight="1">
      <c r="P488" s="11"/>
    </row>
    <row r="489" spans="16:16" ht="15.75" customHeight="1">
      <c r="P489" s="11"/>
    </row>
    <row r="490" spans="16:16" ht="15.75" customHeight="1">
      <c r="P490" s="11"/>
    </row>
    <row r="491" spans="16:16" ht="15.75" customHeight="1">
      <c r="P491" s="11"/>
    </row>
    <row r="492" spans="16:16" ht="15.75" customHeight="1">
      <c r="P492" s="11"/>
    </row>
    <row r="493" spans="16:16" ht="15.75" customHeight="1">
      <c r="P493" s="11"/>
    </row>
    <row r="494" spans="16:16" ht="15.75" customHeight="1">
      <c r="P494" s="11"/>
    </row>
    <row r="495" spans="16:16" ht="15.75" customHeight="1">
      <c r="P495" s="11"/>
    </row>
    <row r="496" spans="16:16" ht="15.75" customHeight="1">
      <c r="P496" s="11"/>
    </row>
    <row r="497" spans="16:16" ht="15.75" customHeight="1">
      <c r="P497" s="11"/>
    </row>
    <row r="498" spans="16:16" ht="15.75" customHeight="1">
      <c r="P498" s="11"/>
    </row>
    <row r="499" spans="16:16" ht="15.75" customHeight="1">
      <c r="P499" s="11"/>
    </row>
    <row r="500" spans="16:16" ht="15.75" customHeight="1">
      <c r="P500" s="11"/>
    </row>
    <row r="501" spans="16:16" ht="15.75" customHeight="1">
      <c r="P501" s="11"/>
    </row>
    <row r="502" spans="16:16" ht="15.75" customHeight="1">
      <c r="P502" s="11"/>
    </row>
    <row r="503" spans="16:16" ht="15.75" customHeight="1">
      <c r="P503" s="11"/>
    </row>
    <row r="504" spans="16:16" ht="15.75" customHeight="1">
      <c r="P504" s="11"/>
    </row>
    <row r="505" spans="16:16" ht="15.75" customHeight="1">
      <c r="P505" s="11"/>
    </row>
    <row r="506" spans="16:16" ht="15.75" customHeight="1">
      <c r="P506" s="11"/>
    </row>
    <row r="507" spans="16:16" ht="15.75" customHeight="1">
      <c r="P507" s="11"/>
    </row>
    <row r="508" spans="16:16" ht="15.75" customHeight="1">
      <c r="P508" s="11"/>
    </row>
    <row r="509" spans="16:16" ht="15.75" customHeight="1">
      <c r="P509" s="11"/>
    </row>
    <row r="510" spans="16:16" ht="15.75" customHeight="1">
      <c r="P510" s="11"/>
    </row>
    <row r="511" spans="16:16" ht="15.75" customHeight="1">
      <c r="P511" s="11"/>
    </row>
    <row r="512" spans="16:16" ht="15.75" customHeight="1">
      <c r="P512" s="11"/>
    </row>
    <row r="513" spans="16:16" ht="15.75" customHeight="1">
      <c r="P513" s="11"/>
    </row>
    <row r="514" spans="16:16" ht="15.75" customHeight="1">
      <c r="P514" s="11"/>
    </row>
    <row r="515" spans="16:16" ht="15.75" customHeight="1">
      <c r="P515" s="11"/>
    </row>
    <row r="516" spans="16:16" ht="15.75" customHeight="1">
      <c r="P516" s="11"/>
    </row>
    <row r="517" spans="16:16" ht="15.75" customHeight="1">
      <c r="P517" s="11"/>
    </row>
    <row r="518" spans="16:16" ht="15.75" customHeight="1">
      <c r="P518" s="11"/>
    </row>
    <row r="519" spans="16:16" ht="15.75" customHeight="1">
      <c r="P519" s="11"/>
    </row>
    <row r="520" spans="16:16" ht="15.75" customHeight="1">
      <c r="P520" s="11"/>
    </row>
    <row r="521" spans="16:16" ht="15.75" customHeight="1">
      <c r="P521" s="11"/>
    </row>
    <row r="522" spans="16:16" ht="15.75" customHeight="1">
      <c r="P522" s="11"/>
    </row>
    <row r="523" spans="16:16" ht="15.75" customHeight="1">
      <c r="P523" s="11"/>
    </row>
    <row r="524" spans="16:16" ht="15.75" customHeight="1">
      <c r="P524" s="11"/>
    </row>
    <row r="525" spans="16:16" ht="15.75" customHeight="1">
      <c r="P525" s="11"/>
    </row>
    <row r="526" spans="16:16" ht="15.75" customHeight="1">
      <c r="P526" s="11"/>
    </row>
    <row r="527" spans="16:16" ht="15.75" customHeight="1">
      <c r="P527" s="11"/>
    </row>
    <row r="528" spans="16:16" ht="15.75" customHeight="1">
      <c r="P528" s="11"/>
    </row>
    <row r="529" spans="16:16" ht="15.75" customHeight="1">
      <c r="P529" s="11"/>
    </row>
    <row r="530" spans="16:16" ht="15.75" customHeight="1">
      <c r="P530" s="11"/>
    </row>
    <row r="531" spans="16:16" ht="15.75" customHeight="1">
      <c r="P531" s="11"/>
    </row>
    <row r="532" spans="16:16" ht="15.75" customHeight="1">
      <c r="P532" s="11"/>
    </row>
    <row r="533" spans="16:16" ht="15.75" customHeight="1">
      <c r="P533" s="11"/>
    </row>
    <row r="534" spans="16:16" ht="15.75" customHeight="1">
      <c r="P534" s="11"/>
    </row>
    <row r="535" spans="16:16" ht="15.75" customHeight="1">
      <c r="P535" s="11"/>
    </row>
    <row r="536" spans="16:16" ht="15.75" customHeight="1">
      <c r="P536" s="11"/>
    </row>
    <row r="537" spans="16:16" ht="15.75" customHeight="1">
      <c r="P537" s="11"/>
    </row>
    <row r="538" spans="16:16" ht="15.75" customHeight="1">
      <c r="P538" s="11"/>
    </row>
    <row r="539" spans="16:16" ht="15.75" customHeight="1">
      <c r="P539" s="11"/>
    </row>
    <row r="540" spans="16:16" ht="15.75" customHeight="1">
      <c r="P540" s="11"/>
    </row>
    <row r="541" spans="16:16" ht="15.75" customHeight="1">
      <c r="P541" s="11"/>
    </row>
    <row r="542" spans="16:16" ht="15.75" customHeight="1">
      <c r="P542" s="11"/>
    </row>
    <row r="543" spans="16:16" ht="15.75" customHeight="1">
      <c r="P543" s="11"/>
    </row>
    <row r="544" spans="16:16" ht="15.75" customHeight="1">
      <c r="P544" s="11"/>
    </row>
    <row r="545" spans="16:16" ht="15.75" customHeight="1">
      <c r="P545" s="11"/>
    </row>
    <row r="546" spans="16:16" ht="15.75" customHeight="1">
      <c r="P546" s="11"/>
    </row>
    <row r="547" spans="16:16" ht="15.75" customHeight="1">
      <c r="P547" s="11"/>
    </row>
    <row r="548" spans="16:16" ht="15.75" customHeight="1">
      <c r="P548" s="11"/>
    </row>
    <row r="549" spans="16:16" ht="15.75" customHeight="1">
      <c r="P549" s="11"/>
    </row>
    <row r="550" spans="16:16" ht="15.75" customHeight="1">
      <c r="P550" s="11"/>
    </row>
    <row r="551" spans="16:16" ht="15.75" customHeight="1">
      <c r="P551" s="11"/>
    </row>
    <row r="552" spans="16:16" ht="15.75" customHeight="1">
      <c r="P552" s="11"/>
    </row>
    <row r="553" spans="16:16" ht="15.75" customHeight="1">
      <c r="P553" s="11"/>
    </row>
    <row r="554" spans="16:16" ht="15.75" customHeight="1">
      <c r="P554" s="11"/>
    </row>
    <row r="555" spans="16:16" ht="15.75" customHeight="1">
      <c r="P555" s="11"/>
    </row>
    <row r="556" spans="16:16" ht="15.75" customHeight="1">
      <c r="P556" s="11"/>
    </row>
    <row r="557" spans="16:16" ht="15.75" customHeight="1">
      <c r="P557" s="11"/>
    </row>
    <row r="558" spans="16:16" ht="15.75" customHeight="1">
      <c r="P558" s="11"/>
    </row>
    <row r="559" spans="16:16" ht="15.75" customHeight="1">
      <c r="P559" s="11"/>
    </row>
    <row r="560" spans="16:16" ht="15.75" customHeight="1">
      <c r="P560" s="11"/>
    </row>
    <row r="561" spans="16:16" ht="15.75" customHeight="1">
      <c r="P561" s="11"/>
    </row>
    <row r="562" spans="16:16" ht="15.75" customHeight="1">
      <c r="P562" s="11"/>
    </row>
    <row r="563" spans="16:16" ht="15.75" customHeight="1">
      <c r="P563" s="11"/>
    </row>
    <row r="564" spans="16:16" ht="15.75" customHeight="1">
      <c r="P564" s="11"/>
    </row>
    <row r="565" spans="16:16" ht="15.75" customHeight="1">
      <c r="P565" s="11"/>
    </row>
    <row r="566" spans="16:16" ht="15.75" customHeight="1">
      <c r="P566" s="11"/>
    </row>
    <row r="567" spans="16:16" ht="15.75" customHeight="1">
      <c r="P567" s="11"/>
    </row>
    <row r="568" spans="16:16" ht="15.75" customHeight="1">
      <c r="P568" s="11"/>
    </row>
    <row r="569" spans="16:16" ht="15.75" customHeight="1">
      <c r="P569" s="11"/>
    </row>
    <row r="570" spans="16:16" ht="15.75" customHeight="1">
      <c r="P570" s="11"/>
    </row>
    <row r="571" spans="16:16" ht="15.75" customHeight="1">
      <c r="P571" s="11"/>
    </row>
    <row r="572" spans="16:16" ht="15.75" customHeight="1">
      <c r="P572" s="11"/>
    </row>
    <row r="573" spans="16:16" ht="15.75" customHeight="1">
      <c r="P573" s="11"/>
    </row>
    <row r="574" spans="16:16" ht="15.75" customHeight="1">
      <c r="P574" s="11"/>
    </row>
    <row r="575" spans="16:16" ht="15.75" customHeight="1">
      <c r="P575" s="11"/>
    </row>
    <row r="576" spans="16:16" ht="15.75" customHeight="1">
      <c r="P576" s="11"/>
    </row>
    <row r="577" spans="16:16" ht="15.75" customHeight="1">
      <c r="P577" s="11"/>
    </row>
    <row r="578" spans="16:16" ht="15.75" customHeight="1">
      <c r="P578" s="11"/>
    </row>
    <row r="579" spans="16:16" ht="15.75" customHeight="1">
      <c r="P579" s="11"/>
    </row>
    <row r="580" spans="16:16" ht="15.75" customHeight="1">
      <c r="P580" s="11"/>
    </row>
    <row r="581" spans="16:16" ht="15.75" customHeight="1">
      <c r="P581" s="11"/>
    </row>
    <row r="582" spans="16:16" ht="15.75" customHeight="1">
      <c r="P582" s="11"/>
    </row>
    <row r="583" spans="16:16" ht="15.75" customHeight="1">
      <c r="P583" s="11"/>
    </row>
    <row r="584" spans="16:16" ht="15.75" customHeight="1">
      <c r="P584" s="11"/>
    </row>
    <row r="585" spans="16:16" ht="15.75" customHeight="1">
      <c r="P585" s="11"/>
    </row>
    <row r="586" spans="16:16" ht="15.75" customHeight="1">
      <c r="P586" s="11"/>
    </row>
    <row r="587" spans="16:16" ht="15.75" customHeight="1">
      <c r="P587" s="11"/>
    </row>
    <row r="588" spans="16:16" ht="15.75" customHeight="1">
      <c r="P588" s="11"/>
    </row>
    <row r="589" spans="16:16" ht="15.75" customHeight="1">
      <c r="P589" s="11"/>
    </row>
    <row r="590" spans="16:16" ht="15.75" customHeight="1">
      <c r="P590" s="11"/>
    </row>
    <row r="591" spans="16:16" ht="15.75" customHeight="1">
      <c r="P591" s="11"/>
    </row>
    <row r="592" spans="16:16" ht="15.75" customHeight="1">
      <c r="P592" s="11"/>
    </row>
    <row r="593" spans="16:16" ht="15.75" customHeight="1">
      <c r="P593" s="11"/>
    </row>
    <row r="594" spans="16:16" ht="15.75" customHeight="1">
      <c r="P594" s="11"/>
    </row>
    <row r="595" spans="16:16" ht="15.75" customHeight="1">
      <c r="P595" s="11"/>
    </row>
    <row r="596" spans="16:16" ht="15.75" customHeight="1">
      <c r="P596" s="11"/>
    </row>
    <row r="597" spans="16:16" ht="15.75" customHeight="1">
      <c r="P597" s="11"/>
    </row>
    <row r="598" spans="16:16" ht="15.75" customHeight="1">
      <c r="P598" s="11"/>
    </row>
    <row r="599" spans="16:16" ht="15.75" customHeight="1">
      <c r="P599" s="11"/>
    </row>
    <row r="600" spans="16:16" ht="15.75" customHeight="1">
      <c r="P600" s="11"/>
    </row>
    <row r="601" spans="16:16" ht="15.75" customHeight="1">
      <c r="P601" s="11"/>
    </row>
    <row r="602" spans="16:16" ht="15.75" customHeight="1">
      <c r="P602" s="11"/>
    </row>
    <row r="603" spans="16:16" ht="15.75" customHeight="1">
      <c r="P603" s="11"/>
    </row>
    <row r="604" spans="16:16" ht="15.75" customHeight="1">
      <c r="P604" s="11"/>
    </row>
    <row r="605" spans="16:16" ht="15.75" customHeight="1">
      <c r="P605" s="11"/>
    </row>
    <row r="606" spans="16:16" ht="15.75" customHeight="1">
      <c r="P606" s="11"/>
    </row>
    <row r="607" spans="16:16" ht="15.75" customHeight="1">
      <c r="P607" s="11"/>
    </row>
    <row r="608" spans="16:16" ht="15.75" customHeight="1">
      <c r="P608" s="11"/>
    </row>
    <row r="609" spans="16:16" ht="15.75" customHeight="1">
      <c r="P609" s="11"/>
    </row>
    <row r="610" spans="16:16" ht="15.75" customHeight="1">
      <c r="P610" s="11"/>
    </row>
    <row r="611" spans="16:16" ht="15.75" customHeight="1">
      <c r="P611" s="11"/>
    </row>
    <row r="612" spans="16:16" ht="15.75" customHeight="1">
      <c r="P612" s="11"/>
    </row>
    <row r="613" spans="16:16" ht="15.75" customHeight="1">
      <c r="P613" s="11"/>
    </row>
    <row r="614" spans="16:16" ht="15.75" customHeight="1">
      <c r="P614" s="11"/>
    </row>
    <row r="615" spans="16:16" ht="15.75" customHeight="1">
      <c r="P615" s="11"/>
    </row>
    <row r="616" spans="16:16" ht="15.75" customHeight="1">
      <c r="P616" s="11"/>
    </row>
    <row r="617" spans="16:16" ht="15.75" customHeight="1">
      <c r="P617" s="11"/>
    </row>
    <row r="618" spans="16:16" ht="15.75" customHeight="1">
      <c r="P618" s="11"/>
    </row>
    <row r="619" spans="16:16" ht="15.75" customHeight="1">
      <c r="P619" s="11"/>
    </row>
    <row r="620" spans="16:16" ht="15.75" customHeight="1">
      <c r="P620" s="11"/>
    </row>
    <row r="621" spans="16:16" ht="15.75" customHeight="1">
      <c r="P621" s="11"/>
    </row>
    <row r="622" spans="16:16" ht="15.75" customHeight="1">
      <c r="P622" s="11"/>
    </row>
    <row r="623" spans="16:16" ht="15.75" customHeight="1">
      <c r="P623" s="11"/>
    </row>
    <row r="624" spans="16:16" ht="15.75" customHeight="1">
      <c r="P624" s="11"/>
    </row>
    <row r="625" spans="16:16" ht="15.75" customHeight="1">
      <c r="P625" s="11"/>
    </row>
    <row r="626" spans="16:16" ht="15.75" customHeight="1">
      <c r="P626" s="11"/>
    </row>
    <row r="627" spans="16:16" ht="15.75" customHeight="1">
      <c r="P627" s="11"/>
    </row>
    <row r="628" spans="16:16" ht="15.75" customHeight="1">
      <c r="P628" s="11"/>
    </row>
    <row r="629" spans="16:16" ht="15.75" customHeight="1">
      <c r="P629" s="11"/>
    </row>
    <row r="630" spans="16:16" ht="15.75" customHeight="1">
      <c r="P630" s="11"/>
    </row>
    <row r="631" spans="16:16" ht="15.75" customHeight="1">
      <c r="P631" s="11"/>
    </row>
    <row r="632" spans="16:16" ht="15.75" customHeight="1">
      <c r="P632" s="11"/>
    </row>
    <row r="633" spans="16:16" ht="15.75" customHeight="1">
      <c r="P633" s="11"/>
    </row>
    <row r="634" spans="16:16" ht="15.75" customHeight="1">
      <c r="P634" s="11"/>
    </row>
    <row r="635" spans="16:16" ht="15.75" customHeight="1">
      <c r="P635" s="11"/>
    </row>
    <row r="636" spans="16:16" ht="15.75" customHeight="1">
      <c r="P636" s="11"/>
    </row>
    <row r="637" spans="16:16" ht="15.75" customHeight="1">
      <c r="P637" s="11"/>
    </row>
    <row r="638" spans="16:16" ht="15.75" customHeight="1">
      <c r="P638" s="11"/>
    </row>
    <row r="639" spans="16:16" ht="15.75" customHeight="1">
      <c r="P639" s="11"/>
    </row>
    <row r="640" spans="16:16" ht="15.75" customHeight="1">
      <c r="P640" s="11"/>
    </row>
    <row r="641" spans="16:16" ht="15.75" customHeight="1">
      <c r="P641" s="11"/>
    </row>
    <row r="642" spans="16:16" ht="15.75" customHeight="1">
      <c r="P642" s="11"/>
    </row>
    <row r="643" spans="16:16" ht="15.75" customHeight="1">
      <c r="P643" s="11"/>
    </row>
    <row r="644" spans="16:16" ht="15.75" customHeight="1">
      <c r="P644" s="11"/>
    </row>
    <row r="645" spans="16:16" ht="15.75" customHeight="1">
      <c r="P645" s="11"/>
    </row>
    <row r="646" spans="16:16" ht="15.75" customHeight="1">
      <c r="P646" s="11"/>
    </row>
    <row r="647" spans="16:16" ht="15.75" customHeight="1">
      <c r="P647" s="11"/>
    </row>
    <row r="648" spans="16:16" ht="15.75" customHeight="1">
      <c r="P648" s="11"/>
    </row>
    <row r="649" spans="16:16" ht="15.75" customHeight="1">
      <c r="P649" s="11"/>
    </row>
    <row r="650" spans="16:16" ht="15.75" customHeight="1">
      <c r="P650" s="11"/>
    </row>
    <row r="651" spans="16:16" ht="15.75" customHeight="1">
      <c r="P651" s="11"/>
    </row>
    <row r="652" spans="16:16" ht="15.75" customHeight="1">
      <c r="P652" s="11"/>
    </row>
    <row r="653" spans="16:16" ht="15.75" customHeight="1">
      <c r="P653" s="11"/>
    </row>
    <row r="654" spans="16:16" ht="15.75" customHeight="1">
      <c r="P654" s="11"/>
    </row>
    <row r="655" spans="16:16" ht="15.75" customHeight="1">
      <c r="P655" s="11"/>
    </row>
    <row r="656" spans="16:16" ht="15.75" customHeight="1">
      <c r="P656" s="11"/>
    </row>
    <row r="657" spans="16:16" ht="15.75" customHeight="1">
      <c r="P657" s="11"/>
    </row>
    <row r="658" spans="16:16" ht="15.75" customHeight="1">
      <c r="P658" s="11"/>
    </row>
    <row r="659" spans="16:16" ht="15.75" customHeight="1">
      <c r="P659" s="11"/>
    </row>
    <row r="660" spans="16:16" ht="15.75" customHeight="1">
      <c r="P660" s="11"/>
    </row>
    <row r="661" spans="16:16" ht="15.75" customHeight="1">
      <c r="P661" s="11"/>
    </row>
    <row r="662" spans="16:16" ht="15.75" customHeight="1">
      <c r="P662" s="11"/>
    </row>
    <row r="663" spans="16:16" ht="15.75" customHeight="1">
      <c r="P663" s="11"/>
    </row>
    <row r="664" spans="16:16" ht="15.75" customHeight="1">
      <c r="P664" s="11"/>
    </row>
    <row r="665" spans="16:16" ht="15.75" customHeight="1">
      <c r="P665" s="11"/>
    </row>
    <row r="666" spans="16:16" ht="15.75" customHeight="1">
      <c r="P666" s="11"/>
    </row>
    <row r="667" spans="16:16" ht="15.75" customHeight="1">
      <c r="P667" s="11"/>
    </row>
    <row r="668" spans="16:16" ht="15.75" customHeight="1">
      <c r="P668" s="11"/>
    </row>
    <row r="669" spans="16:16" ht="15.75" customHeight="1">
      <c r="P669" s="11"/>
    </row>
    <row r="670" spans="16:16" ht="15.75" customHeight="1">
      <c r="P670" s="11"/>
    </row>
    <row r="671" spans="16:16" ht="15.75" customHeight="1">
      <c r="P671" s="11"/>
    </row>
    <row r="672" spans="16:16" ht="15.75" customHeight="1">
      <c r="P672" s="11"/>
    </row>
    <row r="673" spans="16:16" ht="15.75" customHeight="1">
      <c r="P673" s="11"/>
    </row>
    <row r="674" spans="16:16" ht="15.75" customHeight="1">
      <c r="P674" s="11"/>
    </row>
    <row r="675" spans="16:16" ht="15.75" customHeight="1">
      <c r="P675" s="11"/>
    </row>
    <row r="676" spans="16:16" ht="15.75" customHeight="1">
      <c r="P676" s="11"/>
    </row>
    <row r="677" spans="16:16" ht="15.75" customHeight="1">
      <c r="P677" s="11"/>
    </row>
    <row r="678" spans="16:16" ht="15.75" customHeight="1">
      <c r="P678" s="11"/>
    </row>
    <row r="679" spans="16:16" ht="15.75" customHeight="1">
      <c r="P679" s="11"/>
    </row>
    <row r="680" spans="16:16" ht="15.75" customHeight="1">
      <c r="P680" s="11"/>
    </row>
    <row r="681" spans="16:16" ht="15.75" customHeight="1">
      <c r="P681" s="11"/>
    </row>
    <row r="682" spans="16:16" ht="15.75" customHeight="1">
      <c r="P682" s="11"/>
    </row>
    <row r="683" spans="16:16" ht="15.75" customHeight="1">
      <c r="P683" s="11"/>
    </row>
    <row r="684" spans="16:16" ht="15.75" customHeight="1">
      <c r="P684" s="11"/>
    </row>
    <row r="685" spans="16:16" ht="15.75" customHeight="1">
      <c r="P685" s="11"/>
    </row>
    <row r="686" spans="16:16" ht="15.75" customHeight="1">
      <c r="P686" s="11"/>
    </row>
    <row r="687" spans="16:16" ht="15.75" customHeight="1">
      <c r="P687" s="11"/>
    </row>
    <row r="688" spans="16:16" ht="15.75" customHeight="1">
      <c r="P688" s="11"/>
    </row>
    <row r="689" spans="16:16" ht="15.75" customHeight="1">
      <c r="P689" s="11"/>
    </row>
    <row r="690" spans="16:16" ht="15.75" customHeight="1">
      <c r="P690" s="11"/>
    </row>
    <row r="691" spans="16:16" ht="15.75" customHeight="1">
      <c r="P691" s="11"/>
    </row>
    <row r="692" spans="16:16" ht="15.75" customHeight="1">
      <c r="P692" s="11"/>
    </row>
    <row r="693" spans="16:16" ht="15.75" customHeight="1">
      <c r="P693" s="11"/>
    </row>
    <row r="694" spans="16:16" ht="15.75" customHeight="1">
      <c r="P694" s="11"/>
    </row>
    <row r="695" spans="16:16" ht="15.75" customHeight="1">
      <c r="P695" s="11"/>
    </row>
    <row r="696" spans="16:16" ht="15.75" customHeight="1">
      <c r="P696" s="11"/>
    </row>
    <row r="697" spans="16:16" ht="15.75" customHeight="1">
      <c r="P697" s="11"/>
    </row>
    <row r="698" spans="16:16" ht="15.75" customHeight="1">
      <c r="P698" s="11"/>
    </row>
    <row r="699" spans="16:16" ht="15.75" customHeight="1">
      <c r="P699" s="11"/>
    </row>
    <row r="700" spans="16:16" ht="15.75" customHeight="1">
      <c r="P700" s="11"/>
    </row>
    <row r="701" spans="16:16" ht="15.75" customHeight="1">
      <c r="P701" s="11"/>
    </row>
    <row r="702" spans="16:16" ht="15.75" customHeight="1">
      <c r="P702" s="11"/>
    </row>
    <row r="703" spans="16:16" ht="15.75" customHeight="1">
      <c r="P703" s="11"/>
    </row>
    <row r="704" spans="16:16" ht="15.75" customHeight="1">
      <c r="P704" s="11"/>
    </row>
    <row r="705" spans="16:16" ht="15.75" customHeight="1">
      <c r="P705" s="11"/>
    </row>
    <row r="706" spans="16:16" ht="15.75" customHeight="1">
      <c r="P706" s="11"/>
    </row>
    <row r="707" spans="16:16" ht="15.75" customHeight="1">
      <c r="P707" s="11"/>
    </row>
    <row r="708" spans="16:16" ht="15.75" customHeight="1">
      <c r="P708" s="11"/>
    </row>
    <row r="709" spans="16:16" ht="15.75" customHeight="1">
      <c r="P709" s="11"/>
    </row>
    <row r="710" spans="16:16" ht="15.75" customHeight="1">
      <c r="P710" s="11"/>
    </row>
    <row r="711" spans="16:16" ht="15.75" customHeight="1">
      <c r="P711" s="11"/>
    </row>
    <row r="712" spans="16:16" ht="15.75" customHeight="1">
      <c r="P712" s="11"/>
    </row>
    <row r="713" spans="16:16" ht="15.75" customHeight="1">
      <c r="P713" s="11"/>
    </row>
    <row r="714" spans="16:16" ht="15.75" customHeight="1">
      <c r="P714" s="11"/>
    </row>
    <row r="715" spans="16:16" ht="15.75" customHeight="1">
      <c r="P715" s="11"/>
    </row>
    <row r="716" spans="16:16" ht="15.75" customHeight="1">
      <c r="P716" s="11"/>
    </row>
    <row r="717" spans="16:16" ht="15.75" customHeight="1">
      <c r="P717" s="11"/>
    </row>
    <row r="718" spans="16:16" ht="15.75" customHeight="1">
      <c r="P718" s="11"/>
    </row>
    <row r="719" spans="16:16" ht="15.75" customHeight="1">
      <c r="P719" s="11"/>
    </row>
    <row r="720" spans="16:16" ht="15.75" customHeight="1">
      <c r="P720" s="11"/>
    </row>
    <row r="721" spans="16:16" ht="15.75" customHeight="1">
      <c r="P721" s="11"/>
    </row>
    <row r="722" spans="16:16" ht="15.75" customHeight="1">
      <c r="P722" s="11"/>
    </row>
    <row r="723" spans="16:16" ht="15.75" customHeight="1">
      <c r="P723" s="11"/>
    </row>
    <row r="724" spans="16:16" ht="15.75" customHeight="1">
      <c r="P724" s="11"/>
    </row>
    <row r="725" spans="16:16" ht="15.75" customHeight="1">
      <c r="P725" s="11"/>
    </row>
    <row r="726" spans="16:16" ht="15.75" customHeight="1">
      <c r="P726" s="11"/>
    </row>
    <row r="727" spans="16:16" ht="15.75" customHeight="1">
      <c r="P727" s="11"/>
    </row>
    <row r="728" spans="16:16" ht="15.75" customHeight="1">
      <c r="P728" s="11"/>
    </row>
    <row r="729" spans="16:16" ht="15.75" customHeight="1">
      <c r="P729" s="11"/>
    </row>
    <row r="730" spans="16:16" ht="15.75" customHeight="1">
      <c r="P730" s="11"/>
    </row>
    <row r="731" spans="16:16" ht="15.75" customHeight="1">
      <c r="P731" s="11"/>
    </row>
    <row r="732" spans="16:16" ht="15.75" customHeight="1">
      <c r="P732" s="11"/>
    </row>
    <row r="733" spans="16:16" ht="15.75" customHeight="1">
      <c r="P733" s="11"/>
    </row>
    <row r="734" spans="16:16" ht="15.75" customHeight="1">
      <c r="P734" s="11"/>
    </row>
    <row r="735" spans="16:16" ht="15.75" customHeight="1">
      <c r="P735" s="11"/>
    </row>
    <row r="736" spans="16:16" ht="15.75" customHeight="1">
      <c r="P736" s="11"/>
    </row>
    <row r="737" spans="16:16" ht="15.75" customHeight="1">
      <c r="P737" s="11"/>
    </row>
    <row r="738" spans="16:16" ht="15.75" customHeight="1">
      <c r="P738" s="11"/>
    </row>
    <row r="739" spans="16:16" ht="15.75" customHeight="1">
      <c r="P739" s="11"/>
    </row>
    <row r="740" spans="16:16" ht="15.75" customHeight="1">
      <c r="P740" s="11"/>
    </row>
    <row r="741" spans="16:16" ht="15.75" customHeight="1">
      <c r="P741" s="11"/>
    </row>
    <row r="742" spans="16:16" ht="15.75" customHeight="1">
      <c r="P742" s="11"/>
    </row>
    <row r="743" spans="16:16" ht="15.75" customHeight="1">
      <c r="P743" s="11"/>
    </row>
    <row r="744" spans="16:16" ht="15.75" customHeight="1">
      <c r="P744" s="11"/>
    </row>
    <row r="745" spans="16:16" ht="15.75" customHeight="1">
      <c r="P745" s="11"/>
    </row>
    <row r="746" spans="16:16" ht="15.75" customHeight="1">
      <c r="P746" s="11"/>
    </row>
    <row r="747" spans="16:16" ht="15.75" customHeight="1">
      <c r="P747" s="11"/>
    </row>
    <row r="748" spans="16:16" ht="15.75" customHeight="1">
      <c r="P748" s="11"/>
    </row>
    <row r="749" spans="16:16" ht="15.75" customHeight="1">
      <c r="P749" s="11"/>
    </row>
    <row r="750" spans="16:16" ht="15.75" customHeight="1">
      <c r="P750" s="11"/>
    </row>
    <row r="751" spans="16:16" ht="15.75" customHeight="1">
      <c r="P751" s="11"/>
    </row>
    <row r="752" spans="16:16" ht="15.75" customHeight="1">
      <c r="P752" s="11"/>
    </row>
    <row r="753" spans="16:16" ht="15.75" customHeight="1">
      <c r="P753" s="11"/>
    </row>
    <row r="754" spans="16:16" ht="15.75" customHeight="1">
      <c r="P754" s="11"/>
    </row>
    <row r="755" spans="16:16" ht="15.75" customHeight="1">
      <c r="P755" s="11"/>
    </row>
    <row r="756" spans="16:16" ht="15.75" customHeight="1">
      <c r="P756" s="11"/>
    </row>
    <row r="757" spans="16:16" ht="15.75" customHeight="1">
      <c r="P757" s="11"/>
    </row>
    <row r="758" spans="16:16" ht="15.75" customHeight="1">
      <c r="P758" s="11"/>
    </row>
    <row r="759" spans="16:16" ht="15.75" customHeight="1">
      <c r="P759" s="11"/>
    </row>
    <row r="760" spans="16:16" ht="15.75" customHeight="1">
      <c r="P760" s="11"/>
    </row>
    <row r="761" spans="16:16" ht="15.75" customHeight="1">
      <c r="P761" s="11"/>
    </row>
    <row r="762" spans="16:16" ht="15.75" customHeight="1">
      <c r="P762" s="11"/>
    </row>
    <row r="763" spans="16:16" ht="15.75" customHeight="1">
      <c r="P763" s="11"/>
    </row>
    <row r="764" spans="16:16" ht="15.75" customHeight="1">
      <c r="P764" s="11"/>
    </row>
    <row r="765" spans="16:16" ht="15.75" customHeight="1">
      <c r="P765" s="11"/>
    </row>
    <row r="766" spans="16:16" ht="15.75" customHeight="1">
      <c r="P766" s="11"/>
    </row>
    <row r="767" spans="16:16" ht="15.75" customHeight="1">
      <c r="P767" s="11"/>
    </row>
    <row r="768" spans="16:16" ht="15.75" customHeight="1">
      <c r="P768" s="11"/>
    </row>
    <row r="769" spans="16:16" ht="15.75" customHeight="1">
      <c r="P769" s="11"/>
    </row>
    <row r="770" spans="16:16" ht="15.75" customHeight="1">
      <c r="P770" s="11"/>
    </row>
    <row r="771" spans="16:16" ht="15.75" customHeight="1">
      <c r="P771" s="11"/>
    </row>
    <row r="772" spans="16:16" ht="15.75" customHeight="1">
      <c r="P772" s="11"/>
    </row>
    <row r="773" spans="16:16" ht="15.75" customHeight="1">
      <c r="P773" s="11"/>
    </row>
    <row r="774" spans="16:16" ht="15.75" customHeight="1">
      <c r="P774" s="11"/>
    </row>
    <row r="775" spans="16:16" ht="15.75" customHeight="1">
      <c r="P775" s="11"/>
    </row>
    <row r="776" spans="16:16" ht="15.75" customHeight="1">
      <c r="P776" s="11"/>
    </row>
    <row r="777" spans="16:16" ht="15.75" customHeight="1">
      <c r="P777" s="11"/>
    </row>
    <row r="778" spans="16:16" ht="15.75" customHeight="1">
      <c r="P778" s="11"/>
    </row>
    <row r="779" spans="16:16" ht="15.75" customHeight="1">
      <c r="P779" s="11"/>
    </row>
    <row r="780" spans="16:16" ht="15.75" customHeight="1">
      <c r="P780" s="11"/>
    </row>
    <row r="781" spans="16:16" ht="15.75" customHeight="1">
      <c r="P781" s="11"/>
    </row>
    <row r="782" spans="16:16" ht="15.75" customHeight="1">
      <c r="P782" s="11"/>
    </row>
    <row r="783" spans="16:16" ht="15.75" customHeight="1">
      <c r="P783" s="11"/>
    </row>
    <row r="784" spans="16:16" ht="15.75" customHeight="1">
      <c r="P784" s="11"/>
    </row>
    <row r="785" spans="16:16" ht="15.75" customHeight="1">
      <c r="P785" s="11"/>
    </row>
    <row r="786" spans="16:16" ht="15.75" customHeight="1">
      <c r="P786" s="11"/>
    </row>
    <row r="787" spans="16:16" ht="15.75" customHeight="1">
      <c r="P787" s="11"/>
    </row>
    <row r="788" spans="16:16" ht="15.75" customHeight="1">
      <c r="P788" s="11"/>
    </row>
    <row r="789" spans="16:16" ht="15.75" customHeight="1">
      <c r="P789" s="11"/>
    </row>
    <row r="790" spans="16:16" ht="15.75" customHeight="1">
      <c r="P790" s="11"/>
    </row>
    <row r="791" spans="16:16" ht="15.75" customHeight="1">
      <c r="P791" s="11"/>
    </row>
    <row r="792" spans="16:16" ht="15.75" customHeight="1">
      <c r="P792" s="11"/>
    </row>
    <row r="793" spans="16:16" ht="15.75" customHeight="1">
      <c r="P793" s="11"/>
    </row>
    <row r="794" spans="16:16" ht="15.75" customHeight="1">
      <c r="P794" s="11"/>
    </row>
    <row r="795" spans="16:16" ht="15.75" customHeight="1">
      <c r="P795" s="11"/>
    </row>
    <row r="796" spans="16:16" ht="15.75" customHeight="1">
      <c r="P796" s="11"/>
    </row>
    <row r="797" spans="16:16" ht="15.75" customHeight="1">
      <c r="P797" s="11"/>
    </row>
    <row r="798" spans="16:16" ht="15.75" customHeight="1">
      <c r="P798" s="11"/>
    </row>
    <row r="799" spans="16:16" ht="15.75" customHeight="1">
      <c r="P799" s="11"/>
    </row>
    <row r="800" spans="16:16" ht="15.75" customHeight="1">
      <c r="P800" s="11"/>
    </row>
    <row r="801" spans="16:16" ht="15.75" customHeight="1">
      <c r="P801" s="11"/>
    </row>
    <row r="802" spans="16:16" ht="15.75" customHeight="1">
      <c r="P802" s="11"/>
    </row>
    <row r="803" spans="16:16" ht="15.75" customHeight="1">
      <c r="P803" s="11"/>
    </row>
    <row r="804" spans="16:16" ht="15.75" customHeight="1">
      <c r="P804" s="11"/>
    </row>
    <row r="805" spans="16:16" ht="15.75" customHeight="1">
      <c r="P805" s="11"/>
    </row>
    <row r="806" spans="16:16" ht="15.75" customHeight="1">
      <c r="P806" s="11"/>
    </row>
    <row r="807" spans="16:16" ht="15.75" customHeight="1">
      <c r="P807" s="11"/>
    </row>
    <row r="808" spans="16:16" ht="15.75" customHeight="1">
      <c r="P808" s="11"/>
    </row>
    <row r="809" spans="16:16" ht="15.75" customHeight="1">
      <c r="P809" s="11"/>
    </row>
    <row r="810" spans="16:16" ht="15.75" customHeight="1">
      <c r="P810" s="11"/>
    </row>
    <row r="811" spans="16:16" ht="15.75" customHeight="1">
      <c r="P811" s="11"/>
    </row>
    <row r="812" spans="16:16" ht="15.75" customHeight="1">
      <c r="P812" s="11"/>
    </row>
    <row r="813" spans="16:16" ht="15.75" customHeight="1">
      <c r="P813" s="11"/>
    </row>
    <row r="814" spans="16:16" ht="15.75" customHeight="1">
      <c r="P814" s="11"/>
    </row>
    <row r="815" spans="16:16" ht="15.75" customHeight="1">
      <c r="P815" s="11"/>
    </row>
    <row r="816" spans="16:16" ht="15.75" customHeight="1">
      <c r="P816" s="11"/>
    </row>
    <row r="817" spans="16:16" ht="15.75" customHeight="1">
      <c r="P817" s="11"/>
    </row>
    <row r="818" spans="16:16" ht="15.75" customHeight="1">
      <c r="P818" s="11"/>
    </row>
    <row r="819" spans="16:16" ht="15.75" customHeight="1">
      <c r="P819" s="11"/>
    </row>
    <row r="820" spans="16:16" ht="15.75" customHeight="1">
      <c r="P820" s="11"/>
    </row>
    <row r="821" spans="16:16" ht="15.75" customHeight="1">
      <c r="P821" s="11"/>
    </row>
    <row r="822" spans="16:16" ht="15.75" customHeight="1">
      <c r="P822" s="11"/>
    </row>
    <row r="823" spans="16:16" ht="15.75" customHeight="1">
      <c r="P823" s="11"/>
    </row>
    <row r="824" spans="16:16" ht="15.75" customHeight="1">
      <c r="P824" s="11"/>
    </row>
    <row r="825" spans="16:16" ht="15.75" customHeight="1">
      <c r="P825" s="11"/>
    </row>
    <row r="826" spans="16:16" ht="15.75" customHeight="1">
      <c r="P826" s="11"/>
    </row>
    <row r="827" spans="16:16" ht="15.75" customHeight="1">
      <c r="P827" s="11"/>
    </row>
    <row r="828" spans="16:16" ht="15.75" customHeight="1">
      <c r="P828" s="11"/>
    </row>
    <row r="829" spans="16:16" ht="15.75" customHeight="1">
      <c r="P829" s="11"/>
    </row>
    <row r="830" spans="16:16" ht="15.75" customHeight="1">
      <c r="P830" s="11"/>
    </row>
    <row r="831" spans="16:16" ht="15.75" customHeight="1">
      <c r="P831" s="11"/>
    </row>
    <row r="832" spans="16:16" ht="15.75" customHeight="1">
      <c r="P832" s="11"/>
    </row>
    <row r="833" spans="16:16" ht="15.75" customHeight="1">
      <c r="P833" s="11"/>
    </row>
    <row r="834" spans="16:16" ht="15.75" customHeight="1">
      <c r="P834" s="11"/>
    </row>
    <row r="835" spans="16:16" ht="15.75" customHeight="1">
      <c r="P835" s="11"/>
    </row>
    <row r="836" spans="16:16" ht="15.75" customHeight="1">
      <c r="P836" s="11"/>
    </row>
    <row r="837" spans="16:16" ht="15.75" customHeight="1">
      <c r="P837" s="11"/>
    </row>
    <row r="838" spans="16:16" ht="15.75" customHeight="1">
      <c r="P838" s="11"/>
    </row>
    <row r="839" spans="16:16" ht="15.75" customHeight="1">
      <c r="P839" s="11"/>
    </row>
    <row r="840" spans="16:16" ht="15.75" customHeight="1">
      <c r="P840" s="11"/>
    </row>
    <row r="841" spans="16:16" ht="15.75" customHeight="1">
      <c r="P841" s="11"/>
    </row>
    <row r="842" spans="16:16" ht="15.75" customHeight="1">
      <c r="P842" s="11"/>
    </row>
    <row r="843" spans="16:16" ht="15.75" customHeight="1">
      <c r="P843" s="11"/>
    </row>
    <row r="844" spans="16:16" ht="15.75" customHeight="1">
      <c r="P844" s="11"/>
    </row>
    <row r="845" spans="16:16" ht="15.75" customHeight="1">
      <c r="P845" s="11"/>
    </row>
    <row r="846" spans="16:16" ht="15.75" customHeight="1">
      <c r="P846" s="11"/>
    </row>
    <row r="847" spans="16:16" ht="15.75" customHeight="1">
      <c r="P847" s="11"/>
    </row>
    <row r="848" spans="16:16" ht="15.75" customHeight="1">
      <c r="P848" s="11"/>
    </row>
    <row r="849" spans="16:16" ht="15.75" customHeight="1">
      <c r="P849" s="11"/>
    </row>
    <row r="850" spans="16:16" ht="15.75" customHeight="1">
      <c r="P850" s="11"/>
    </row>
    <row r="851" spans="16:16" ht="15.75" customHeight="1">
      <c r="P851" s="11"/>
    </row>
    <row r="852" spans="16:16" ht="15.75" customHeight="1">
      <c r="P852" s="11"/>
    </row>
    <row r="853" spans="16:16" ht="15.75" customHeight="1">
      <c r="P853" s="11"/>
    </row>
    <row r="854" spans="16:16" ht="15.75" customHeight="1">
      <c r="P854" s="11"/>
    </row>
    <row r="855" spans="16:16" ht="15.75" customHeight="1">
      <c r="P855" s="11"/>
    </row>
    <row r="856" spans="16:16" ht="15.75" customHeight="1">
      <c r="P856" s="11"/>
    </row>
    <row r="857" spans="16:16" ht="15.75" customHeight="1">
      <c r="P857" s="11"/>
    </row>
    <row r="858" spans="16:16" ht="15.75" customHeight="1">
      <c r="P858" s="11"/>
    </row>
    <row r="859" spans="16:16" ht="15.75" customHeight="1">
      <c r="P859" s="11"/>
    </row>
    <row r="860" spans="16:16" ht="15.75" customHeight="1">
      <c r="P860" s="11"/>
    </row>
    <row r="861" spans="16:16" ht="15.75" customHeight="1">
      <c r="P861" s="11"/>
    </row>
    <row r="862" spans="16:16" ht="15.75" customHeight="1">
      <c r="P862" s="11"/>
    </row>
    <row r="863" spans="16:16" ht="15.75" customHeight="1">
      <c r="P863" s="11"/>
    </row>
    <row r="864" spans="16:16" ht="15.75" customHeight="1">
      <c r="P864" s="11"/>
    </row>
    <row r="865" spans="16:16" ht="15.75" customHeight="1">
      <c r="P865" s="11"/>
    </row>
    <row r="866" spans="16:16" ht="15.75" customHeight="1">
      <c r="P866" s="11"/>
    </row>
    <row r="867" spans="16:16" ht="15.75" customHeight="1">
      <c r="P867" s="11"/>
    </row>
    <row r="868" spans="16:16" ht="15.75" customHeight="1">
      <c r="P868" s="11"/>
    </row>
    <row r="869" spans="16:16" ht="15.75" customHeight="1">
      <c r="P869" s="11"/>
    </row>
    <row r="870" spans="16:16" ht="15.75" customHeight="1">
      <c r="P870" s="11"/>
    </row>
    <row r="871" spans="16:16" ht="15.75" customHeight="1">
      <c r="P871" s="11"/>
    </row>
    <row r="872" spans="16:16" ht="15.75" customHeight="1">
      <c r="P872" s="11"/>
    </row>
    <row r="873" spans="16:16" ht="15.75" customHeight="1">
      <c r="P873" s="11"/>
    </row>
    <row r="874" spans="16:16" ht="15.75" customHeight="1">
      <c r="P874" s="11"/>
    </row>
    <row r="875" spans="16:16" ht="15.75" customHeight="1">
      <c r="P875" s="11"/>
    </row>
    <row r="876" spans="16:16" ht="15.75" customHeight="1">
      <c r="P876" s="11"/>
    </row>
    <row r="877" spans="16:16" ht="15.75" customHeight="1">
      <c r="P877" s="11"/>
    </row>
    <row r="878" spans="16:16" ht="15.75" customHeight="1">
      <c r="P878" s="11"/>
    </row>
    <row r="879" spans="16:16" ht="15.75" customHeight="1">
      <c r="P879" s="11"/>
    </row>
    <row r="880" spans="16:16" ht="15.75" customHeight="1">
      <c r="P880" s="11"/>
    </row>
    <row r="881" spans="16:16" ht="15.75" customHeight="1">
      <c r="P881" s="11"/>
    </row>
    <row r="882" spans="16:16" ht="15.75" customHeight="1">
      <c r="P882" s="11"/>
    </row>
    <row r="883" spans="16:16" ht="15.75" customHeight="1">
      <c r="P883" s="11"/>
    </row>
    <row r="884" spans="16:16" ht="15.75" customHeight="1">
      <c r="P884" s="11"/>
    </row>
    <row r="885" spans="16:16" ht="15.75" customHeight="1">
      <c r="P885" s="11"/>
    </row>
    <row r="886" spans="16:16" ht="15.75" customHeight="1">
      <c r="P886" s="11"/>
    </row>
    <row r="887" spans="16:16" ht="15.75" customHeight="1">
      <c r="P887" s="11"/>
    </row>
    <row r="888" spans="16:16" ht="15.75" customHeight="1">
      <c r="P888" s="11"/>
    </row>
    <row r="889" spans="16:16" ht="15.75" customHeight="1">
      <c r="P889" s="11"/>
    </row>
    <row r="890" spans="16:16" ht="15.75" customHeight="1">
      <c r="P890" s="11"/>
    </row>
    <row r="891" spans="16:16" ht="15.75" customHeight="1">
      <c r="P891" s="11"/>
    </row>
    <row r="892" spans="16:16" ht="15.75" customHeight="1">
      <c r="P892" s="11"/>
    </row>
    <row r="893" spans="16:16" ht="15.75" customHeight="1">
      <c r="P893" s="11"/>
    </row>
    <row r="894" spans="16:16" ht="15.75" customHeight="1">
      <c r="P894" s="11"/>
    </row>
    <row r="895" spans="16:16" ht="15.75" customHeight="1">
      <c r="P895" s="11"/>
    </row>
    <row r="896" spans="16:16" ht="15.75" customHeight="1">
      <c r="P896" s="11"/>
    </row>
    <row r="897" spans="16:16" ht="15.75" customHeight="1">
      <c r="P897" s="11"/>
    </row>
    <row r="898" spans="16:16" ht="15.75" customHeight="1">
      <c r="P898" s="11"/>
    </row>
    <row r="899" spans="16:16" ht="15.75" customHeight="1">
      <c r="P899" s="11"/>
    </row>
    <row r="900" spans="16:16" ht="15.75" customHeight="1">
      <c r="P900" s="11"/>
    </row>
    <row r="901" spans="16:16" ht="15.75" customHeight="1">
      <c r="P901" s="11"/>
    </row>
    <row r="902" spans="16:16" ht="15.75" customHeight="1">
      <c r="P902" s="11"/>
    </row>
    <row r="903" spans="16:16" ht="15.75" customHeight="1">
      <c r="P903" s="11"/>
    </row>
    <row r="904" spans="16:16" ht="15.75" customHeight="1">
      <c r="P904" s="11"/>
    </row>
    <row r="905" spans="16:16" ht="15.75" customHeight="1">
      <c r="P905" s="11"/>
    </row>
    <row r="906" spans="16:16" ht="15.75" customHeight="1">
      <c r="P906" s="11"/>
    </row>
    <row r="907" spans="16:16" ht="15.75" customHeight="1">
      <c r="P907" s="11"/>
    </row>
    <row r="908" spans="16:16" ht="15.75" customHeight="1">
      <c r="P908" s="11"/>
    </row>
    <row r="909" spans="16:16" ht="15.75" customHeight="1">
      <c r="P909" s="11"/>
    </row>
    <row r="910" spans="16:16" ht="15.75" customHeight="1">
      <c r="P910" s="11"/>
    </row>
    <row r="911" spans="16:16" ht="15.75" customHeight="1">
      <c r="P911" s="11"/>
    </row>
    <row r="912" spans="16:16" ht="15.75" customHeight="1">
      <c r="P912" s="11"/>
    </row>
    <row r="913" spans="16:16" ht="15.75" customHeight="1">
      <c r="P913" s="11"/>
    </row>
    <row r="914" spans="16:16" ht="15.75" customHeight="1">
      <c r="P914" s="11"/>
    </row>
    <row r="915" spans="16:16" ht="15.75" customHeight="1">
      <c r="P915" s="11"/>
    </row>
    <row r="916" spans="16:16" ht="15.75" customHeight="1">
      <c r="P916" s="11"/>
    </row>
    <row r="917" spans="16:16" ht="15.75" customHeight="1">
      <c r="P917" s="11"/>
    </row>
    <row r="918" spans="16:16" ht="15.75" customHeight="1">
      <c r="P918" s="11"/>
    </row>
    <row r="919" spans="16:16" ht="15.75" customHeight="1">
      <c r="P919" s="11"/>
    </row>
    <row r="920" spans="16:16" ht="15.75" customHeight="1">
      <c r="P920" s="11"/>
    </row>
    <row r="921" spans="16:16" ht="15.75" customHeight="1">
      <c r="P921" s="11"/>
    </row>
    <row r="922" spans="16:16" ht="15.75" customHeight="1">
      <c r="P922" s="11"/>
    </row>
    <row r="923" spans="16:16" ht="15.75" customHeight="1">
      <c r="P923" s="11"/>
    </row>
    <row r="924" spans="16:16" ht="15.75" customHeight="1">
      <c r="P924" s="11"/>
    </row>
    <row r="925" spans="16:16" ht="15.75" customHeight="1">
      <c r="P925" s="11"/>
    </row>
    <row r="926" spans="16:16" ht="15.75" customHeight="1">
      <c r="P926" s="11"/>
    </row>
    <row r="927" spans="16:16" ht="15.75" customHeight="1">
      <c r="P927" s="11"/>
    </row>
    <row r="928" spans="16:16" ht="15.75" customHeight="1">
      <c r="P928" s="11"/>
    </row>
    <row r="929" spans="16:16" ht="15.75" customHeight="1">
      <c r="P929" s="11"/>
    </row>
    <row r="930" spans="16:16" ht="15.75" customHeight="1">
      <c r="P930" s="11"/>
    </row>
    <row r="931" spans="16:16" ht="15.75" customHeight="1">
      <c r="P931" s="11"/>
    </row>
    <row r="932" spans="16:16" ht="15.75" customHeight="1">
      <c r="P932" s="11"/>
    </row>
    <row r="933" spans="16:16" ht="15.75" customHeight="1">
      <c r="P933" s="11"/>
    </row>
    <row r="934" spans="16:16" ht="15.75" customHeight="1">
      <c r="P934" s="11"/>
    </row>
    <row r="935" spans="16:16" ht="15.75" customHeight="1">
      <c r="P935" s="11"/>
    </row>
    <row r="936" spans="16:16" ht="15.75" customHeight="1">
      <c r="P936" s="11"/>
    </row>
    <row r="937" spans="16:16" ht="15.75" customHeight="1">
      <c r="P937" s="11"/>
    </row>
    <row r="938" spans="16:16" ht="15.75" customHeight="1">
      <c r="P938" s="11"/>
    </row>
    <row r="939" spans="16:16" ht="15.75" customHeight="1">
      <c r="P939" s="11"/>
    </row>
    <row r="940" spans="16:16" ht="15.75" customHeight="1">
      <c r="P940" s="11"/>
    </row>
    <row r="941" spans="16:16" ht="15.75" customHeight="1">
      <c r="P941" s="11"/>
    </row>
    <row r="942" spans="16:16" ht="15.75" customHeight="1">
      <c r="P942" s="11"/>
    </row>
    <row r="943" spans="16:16" ht="15.75" customHeight="1">
      <c r="P943" s="11"/>
    </row>
    <row r="944" spans="16:16" ht="15.75" customHeight="1">
      <c r="P944" s="11"/>
    </row>
    <row r="945" spans="16:16" ht="15.75" customHeight="1">
      <c r="P945" s="11"/>
    </row>
    <row r="946" spans="16:16" ht="15.75" customHeight="1">
      <c r="P946" s="11"/>
    </row>
    <row r="947" spans="16:16" ht="15.75" customHeight="1">
      <c r="P947" s="11"/>
    </row>
    <row r="948" spans="16:16" ht="15.75" customHeight="1">
      <c r="P948" s="11"/>
    </row>
    <row r="949" spans="16:16" ht="15.75" customHeight="1">
      <c r="P949" s="11"/>
    </row>
    <row r="950" spans="16:16" ht="15.75" customHeight="1">
      <c r="P950" s="11"/>
    </row>
    <row r="951" spans="16:16" ht="15.75" customHeight="1">
      <c r="P951" s="11"/>
    </row>
    <row r="952" spans="16:16" ht="15.75" customHeight="1">
      <c r="P952" s="11"/>
    </row>
    <row r="953" spans="16:16" ht="15.75" customHeight="1">
      <c r="P953" s="11"/>
    </row>
    <row r="954" spans="16:16" ht="15.75" customHeight="1">
      <c r="P954" s="11"/>
    </row>
    <row r="955" spans="16:16" ht="15.75" customHeight="1">
      <c r="P955" s="11"/>
    </row>
    <row r="956" spans="16:16" ht="15.75" customHeight="1">
      <c r="P956" s="11"/>
    </row>
    <row r="957" spans="16:16" ht="15.75" customHeight="1">
      <c r="P957" s="11"/>
    </row>
    <row r="958" spans="16:16" ht="15.75" customHeight="1">
      <c r="P958" s="11"/>
    </row>
    <row r="959" spans="16:16" ht="15.75" customHeight="1">
      <c r="P959" s="11"/>
    </row>
    <row r="960" spans="16:16" ht="15.75" customHeight="1">
      <c r="P960" s="11"/>
    </row>
    <row r="961" spans="16:16" ht="15.75" customHeight="1">
      <c r="P961" s="11"/>
    </row>
    <row r="962" spans="16:16" ht="15.75" customHeight="1">
      <c r="P962" s="11"/>
    </row>
    <row r="963" spans="16:16" ht="15.75" customHeight="1">
      <c r="P963" s="11"/>
    </row>
    <row r="964" spans="16:16" ht="15.75" customHeight="1">
      <c r="P964" s="11"/>
    </row>
    <row r="965" spans="16:16" ht="15.75" customHeight="1">
      <c r="P965" s="11"/>
    </row>
    <row r="966" spans="16:16" ht="15.75" customHeight="1">
      <c r="P966" s="11"/>
    </row>
    <row r="967" spans="16:16" ht="15.75" customHeight="1">
      <c r="P967" s="11"/>
    </row>
    <row r="968" spans="16:16" ht="15.75" customHeight="1">
      <c r="P968" s="11"/>
    </row>
    <row r="969" spans="16:16" ht="15.75" customHeight="1">
      <c r="P969" s="11"/>
    </row>
    <row r="970" spans="16:16" ht="15.75" customHeight="1">
      <c r="P970" s="11"/>
    </row>
    <row r="971" spans="16:16" ht="15.75" customHeight="1">
      <c r="P971" s="11"/>
    </row>
    <row r="972" spans="16:16" ht="15.75" customHeight="1">
      <c r="P972" s="11"/>
    </row>
    <row r="973" spans="16:16" ht="15.75" customHeight="1">
      <c r="P973" s="11"/>
    </row>
    <row r="974" spans="16:16" ht="15.75" customHeight="1">
      <c r="P974" s="11"/>
    </row>
    <row r="975" spans="16:16" ht="15.75" customHeight="1">
      <c r="P975" s="11"/>
    </row>
    <row r="976" spans="16:16" ht="15.75" customHeight="1">
      <c r="P976" s="11"/>
    </row>
    <row r="977" spans="16:16" ht="15.75" customHeight="1">
      <c r="P977" s="11"/>
    </row>
    <row r="978" spans="16:16" ht="15.75" customHeight="1">
      <c r="P978" s="11"/>
    </row>
    <row r="979" spans="16:16" ht="15.75" customHeight="1">
      <c r="P979" s="11"/>
    </row>
    <row r="980" spans="16:16" ht="15.75" customHeight="1">
      <c r="P980" s="11"/>
    </row>
    <row r="981" spans="16:16" ht="15.75" customHeight="1">
      <c r="P981" s="11"/>
    </row>
    <row r="982" spans="16:16" ht="15.75" customHeight="1">
      <c r="P982" s="11"/>
    </row>
    <row r="983" spans="16:16" ht="15.75" customHeight="1">
      <c r="P983" s="11"/>
    </row>
    <row r="984" spans="16:16" ht="15.75" customHeight="1">
      <c r="P984" s="11"/>
    </row>
    <row r="985" spans="16:16" ht="15.75" customHeight="1">
      <c r="P985" s="11"/>
    </row>
    <row r="986" spans="16:16" ht="15.75" customHeight="1">
      <c r="P986" s="11"/>
    </row>
    <row r="987" spans="16:16" ht="15.75" customHeight="1">
      <c r="P987" s="11"/>
    </row>
    <row r="988" spans="16:16" ht="15.75" customHeight="1">
      <c r="P988" s="11"/>
    </row>
    <row r="989" spans="16:16" ht="15.75" customHeight="1">
      <c r="P989" s="11"/>
    </row>
    <row r="990" spans="16:16" ht="15.75" customHeight="1">
      <c r="P990" s="11"/>
    </row>
    <row r="991" spans="16:16" ht="15.75" customHeight="1">
      <c r="P991" s="11"/>
    </row>
    <row r="992" spans="16:16" ht="15.75" customHeight="1">
      <c r="P992" s="11"/>
    </row>
    <row r="993" spans="16:16" ht="15.75" customHeight="1">
      <c r="P993" s="11"/>
    </row>
    <row r="994" spans="16:16" ht="15.75" customHeight="1">
      <c r="P994" s="11"/>
    </row>
    <row r="995" spans="16:16" ht="15.75" customHeight="1">
      <c r="P995" s="11"/>
    </row>
    <row r="996" spans="16:16" ht="15.75" customHeight="1">
      <c r="P996" s="11"/>
    </row>
    <row r="997" spans="16:16" ht="15.75" customHeight="1">
      <c r="P997" s="11"/>
    </row>
    <row r="998" spans="16:16" ht="15.75" customHeight="1">
      <c r="P998" s="11"/>
    </row>
    <row r="999" spans="16:16" ht="15.75" customHeight="1">
      <c r="P999" s="11"/>
    </row>
    <row r="1000" spans="16:16" ht="15.75" customHeight="1">
      <c r="P1000" s="11"/>
    </row>
  </sheetData>
  <autoFilter ref="A1:T1000" xr:uid="{00000000-0001-0000-0000-000000000000}"/>
  <phoneticPr fontId="39" type="noConversion"/>
  <hyperlinks>
    <hyperlink ref="B2" r:id="rId1" xr:uid="{00000000-0004-0000-0000-000000000000}"/>
    <hyperlink ref="B3" r:id="rId2" xr:uid="{00000000-0004-0000-0000-000001000000}"/>
    <hyperlink ref="B4" r:id="rId3" xr:uid="{00000000-0004-0000-0000-000002000000}"/>
    <hyperlink ref="B5" r:id="rId4" xr:uid="{00000000-0004-0000-0000-000003000000}"/>
    <hyperlink ref="B6" r:id="rId5" xr:uid="{00000000-0004-0000-0000-000004000000}"/>
    <hyperlink ref="B7" r:id="rId6" xr:uid="{00000000-0004-0000-0000-000005000000}"/>
    <hyperlink ref="B8" r:id="rId7" xr:uid="{00000000-0004-0000-0000-000006000000}"/>
    <hyperlink ref="B9" r:id="rId8" xr:uid="{00000000-0004-0000-0000-000007000000}"/>
    <hyperlink ref="B10" r:id="rId9" xr:uid="{00000000-0004-0000-0000-000008000000}"/>
    <hyperlink ref="B11" r:id="rId10" xr:uid="{00000000-0004-0000-0000-000009000000}"/>
    <hyperlink ref="B12" r:id="rId11" xr:uid="{00000000-0004-0000-0000-00000A000000}"/>
    <hyperlink ref="B13" r:id="rId12" xr:uid="{00000000-0004-0000-0000-00000B000000}"/>
    <hyperlink ref="B14" r:id="rId13" xr:uid="{00000000-0004-0000-0000-00000C000000}"/>
    <hyperlink ref="B15" r:id="rId14" xr:uid="{00000000-0004-0000-0000-00000D000000}"/>
    <hyperlink ref="B16" r:id="rId15" xr:uid="{00000000-0004-0000-0000-00000E000000}"/>
    <hyperlink ref="B17" r:id="rId16" xr:uid="{00000000-0004-0000-0000-00000F000000}"/>
    <hyperlink ref="B18" r:id="rId17" xr:uid="{00000000-0004-0000-0000-000010000000}"/>
    <hyperlink ref="B19" r:id="rId18" xr:uid="{00000000-0004-0000-0000-000011000000}"/>
    <hyperlink ref="B20" r:id="rId19" xr:uid="{00000000-0004-0000-0000-000012000000}"/>
    <hyperlink ref="B21" r:id="rId20" xr:uid="{00000000-0004-0000-0000-000013000000}"/>
    <hyperlink ref="B22" r:id="rId21" xr:uid="{00000000-0004-0000-0000-000014000000}"/>
    <hyperlink ref="B23" r:id="rId22" xr:uid="{00000000-0004-0000-0000-000015000000}"/>
    <hyperlink ref="B24" r:id="rId23" xr:uid="{00000000-0004-0000-0000-000016000000}"/>
    <hyperlink ref="B25" r:id="rId24" xr:uid="{00000000-0004-0000-0000-000017000000}"/>
    <hyperlink ref="B26" r:id="rId25" xr:uid="{00000000-0004-0000-0000-000018000000}"/>
    <hyperlink ref="B27" r:id="rId26" xr:uid="{00000000-0004-0000-0000-000019000000}"/>
    <hyperlink ref="B28" r:id="rId27" xr:uid="{00000000-0004-0000-0000-00001A000000}"/>
    <hyperlink ref="B29" r:id="rId28" xr:uid="{00000000-0004-0000-0000-00001B000000}"/>
    <hyperlink ref="B30" r:id="rId29" xr:uid="{00000000-0004-0000-0000-00001C000000}"/>
    <hyperlink ref="B31" r:id="rId30" xr:uid="{00000000-0004-0000-0000-00001D000000}"/>
    <hyperlink ref="B32" r:id="rId31" xr:uid="{00000000-0004-0000-0000-00001E000000}"/>
    <hyperlink ref="B33" r:id="rId32" xr:uid="{00000000-0004-0000-0000-00001F000000}"/>
    <hyperlink ref="B34" r:id="rId33" xr:uid="{00000000-0004-0000-0000-000020000000}"/>
    <hyperlink ref="B35" r:id="rId34" xr:uid="{00000000-0004-0000-0000-000021000000}"/>
    <hyperlink ref="B36" r:id="rId35" xr:uid="{00000000-0004-0000-0000-000022000000}"/>
    <hyperlink ref="B37" r:id="rId36" xr:uid="{00000000-0004-0000-0000-000023000000}"/>
    <hyperlink ref="B38" r:id="rId37" xr:uid="{00000000-0004-0000-0000-000024000000}"/>
    <hyperlink ref="B39" r:id="rId38" xr:uid="{00000000-0004-0000-0000-000025000000}"/>
    <hyperlink ref="B40" r:id="rId39" xr:uid="{00000000-0004-0000-0000-000026000000}"/>
    <hyperlink ref="B41" r:id="rId40" xr:uid="{00000000-0004-0000-0000-000027000000}"/>
    <hyperlink ref="B42" r:id="rId41" xr:uid="{00000000-0004-0000-0000-000028000000}"/>
    <hyperlink ref="B43" r:id="rId42" xr:uid="{00000000-0004-0000-0000-000029000000}"/>
    <hyperlink ref="B44" r:id="rId43" xr:uid="{00000000-0004-0000-0000-00002A000000}"/>
    <hyperlink ref="B45" r:id="rId44" xr:uid="{00000000-0004-0000-0000-00002B000000}"/>
    <hyperlink ref="B46" r:id="rId45" xr:uid="{00000000-0004-0000-0000-00002C000000}"/>
    <hyperlink ref="B47" r:id="rId46" xr:uid="{00000000-0004-0000-0000-00002D000000}"/>
    <hyperlink ref="B48" r:id="rId47" xr:uid="{00000000-0004-0000-0000-00002E000000}"/>
    <hyperlink ref="B49" r:id="rId48" xr:uid="{00000000-0004-0000-0000-00002F000000}"/>
    <hyperlink ref="B50" r:id="rId49" xr:uid="{00000000-0004-0000-0000-000030000000}"/>
    <hyperlink ref="B51" r:id="rId50" xr:uid="{00000000-0004-0000-0000-000031000000}"/>
    <hyperlink ref="B52" r:id="rId51" xr:uid="{00000000-0004-0000-0000-000032000000}"/>
    <hyperlink ref="B53" r:id="rId52" xr:uid="{00000000-0004-0000-0000-000033000000}"/>
    <hyperlink ref="B54" r:id="rId53" xr:uid="{00000000-0004-0000-0000-000034000000}"/>
    <hyperlink ref="B55" r:id="rId54" xr:uid="{00000000-0004-0000-0000-000035000000}"/>
    <hyperlink ref="B56" r:id="rId55" xr:uid="{00000000-0004-0000-0000-000036000000}"/>
    <hyperlink ref="B57" r:id="rId56" xr:uid="{00000000-0004-0000-0000-000037000000}"/>
    <hyperlink ref="B58" r:id="rId57" xr:uid="{00000000-0004-0000-0000-000038000000}"/>
    <hyperlink ref="B59" r:id="rId58" xr:uid="{00000000-0004-0000-0000-000039000000}"/>
    <hyperlink ref="B60" r:id="rId59" xr:uid="{00000000-0004-0000-0000-00003B000000}"/>
    <hyperlink ref="B61" r:id="rId60" xr:uid="{00000000-0004-0000-0000-00003C000000}"/>
    <hyperlink ref="B62" r:id="rId61" xr:uid="{00000000-0004-0000-0000-00003E000000}"/>
    <hyperlink ref="B63" r:id="rId62" xr:uid="{00000000-0004-0000-0000-00003F000000}"/>
    <hyperlink ref="B64" r:id="rId63" xr:uid="{00000000-0004-0000-0000-000040000000}"/>
    <hyperlink ref="B65" r:id="rId64" xr:uid="{00000000-0004-0000-0000-000041000000}"/>
    <hyperlink ref="B66" r:id="rId65" xr:uid="{00000000-0004-0000-0000-000042000000}"/>
    <hyperlink ref="B67" r:id="rId66" xr:uid="{00000000-0004-0000-0000-000043000000}"/>
    <hyperlink ref="B68" r:id="rId67" xr:uid="{00000000-0004-0000-0000-000044000000}"/>
    <hyperlink ref="B69" r:id="rId68" xr:uid="{00000000-0004-0000-0000-000045000000}"/>
    <hyperlink ref="B70" r:id="rId69" xr:uid="{00000000-0004-0000-0000-000046000000}"/>
    <hyperlink ref="B71" r:id="rId70" xr:uid="{00000000-0004-0000-0000-000047000000}"/>
    <hyperlink ref="B72" r:id="rId71" xr:uid="{00000000-0004-0000-0000-000048000000}"/>
    <hyperlink ref="B73" r:id="rId72" xr:uid="{00000000-0004-0000-0000-000049000000}"/>
    <hyperlink ref="B74" r:id="rId73" xr:uid="{00000000-0004-0000-0000-00004A000000}"/>
    <hyperlink ref="B75" r:id="rId74" xr:uid="{00000000-0004-0000-0000-00004B000000}"/>
    <hyperlink ref="B76" r:id="rId75" xr:uid="{00000000-0004-0000-0000-00004C000000}"/>
    <hyperlink ref="B77" r:id="rId76" xr:uid="{00000000-0004-0000-0000-00004D000000}"/>
    <hyperlink ref="B78" r:id="rId77" xr:uid="{00000000-0004-0000-0000-00004E000000}"/>
    <hyperlink ref="B79" r:id="rId78" xr:uid="{00000000-0004-0000-0000-00004F000000}"/>
    <hyperlink ref="B80" r:id="rId79" xr:uid="{00000000-0004-0000-0000-000050000000}"/>
    <hyperlink ref="B81" r:id="rId80" xr:uid="{00000000-0004-0000-0000-000051000000}"/>
    <hyperlink ref="B82" r:id="rId81" xr:uid="{00000000-0004-0000-0000-000052000000}"/>
    <hyperlink ref="B83" r:id="rId82" xr:uid="{00000000-0004-0000-0000-000053000000}"/>
    <hyperlink ref="B84" r:id="rId83" xr:uid="{00000000-0004-0000-0000-000054000000}"/>
    <hyperlink ref="B85" r:id="rId84" xr:uid="{00000000-0004-0000-0000-000055000000}"/>
    <hyperlink ref="B86" r:id="rId85" xr:uid="{00000000-0004-0000-0000-000056000000}"/>
    <hyperlink ref="B87" r:id="rId86" xr:uid="{00000000-0004-0000-0000-000057000000}"/>
    <hyperlink ref="B88" r:id="rId87" xr:uid="{00000000-0004-0000-0000-000058000000}"/>
    <hyperlink ref="B89" r:id="rId88" xr:uid="{00000000-0004-0000-0000-000059000000}"/>
    <hyperlink ref="B90" r:id="rId89" xr:uid="{00000000-0004-0000-0000-00005A000000}"/>
    <hyperlink ref="B91" r:id="rId90" xr:uid="{00000000-0004-0000-0000-00005B000000}"/>
    <hyperlink ref="B92" r:id="rId91" xr:uid="{00000000-0004-0000-0000-00005C000000}"/>
    <hyperlink ref="B93" r:id="rId92" xr:uid="{00000000-0004-0000-0000-00005D000000}"/>
    <hyperlink ref="B94" r:id="rId93" xr:uid="{00000000-0004-0000-0000-00005E000000}"/>
    <hyperlink ref="B95" r:id="rId94" xr:uid="{00000000-0004-0000-0000-00005F000000}"/>
    <hyperlink ref="B96" r:id="rId95" xr:uid="{00000000-0004-0000-0000-000060000000}"/>
    <hyperlink ref="B97" r:id="rId96" xr:uid="{00000000-0004-0000-0000-000061000000}"/>
    <hyperlink ref="B98" r:id="rId97" xr:uid="{00000000-0004-0000-0000-000062000000}"/>
    <hyperlink ref="B99" r:id="rId98" xr:uid="{00000000-0004-0000-0000-000063000000}"/>
    <hyperlink ref="B100" r:id="rId99" xr:uid="{00000000-0004-0000-0000-000064000000}"/>
    <hyperlink ref="B101" r:id="rId100" xr:uid="{00000000-0004-0000-0000-000065000000}"/>
    <hyperlink ref="B102" r:id="rId101" xr:uid="{00000000-0004-0000-0000-000066000000}"/>
    <hyperlink ref="B103" r:id="rId102" xr:uid="{00000000-0004-0000-0000-000067000000}"/>
    <hyperlink ref="B104" r:id="rId103" xr:uid="{00000000-0004-0000-0000-000068000000}"/>
    <hyperlink ref="B105" r:id="rId104" xr:uid="{00000000-0004-0000-0000-000069000000}"/>
    <hyperlink ref="B106" r:id="rId105" xr:uid="{00000000-0004-0000-0000-00006A000000}"/>
    <hyperlink ref="B107" r:id="rId106" xr:uid="{00000000-0004-0000-0000-00006B000000}"/>
    <hyperlink ref="B108" r:id="rId107" xr:uid="{00000000-0004-0000-0000-00006C000000}"/>
    <hyperlink ref="B109" r:id="rId108" xr:uid="{00000000-0004-0000-0000-00006D000000}"/>
    <hyperlink ref="B110" r:id="rId109" xr:uid="{00000000-0004-0000-0000-00006E000000}"/>
    <hyperlink ref="B111" r:id="rId110" xr:uid="{00000000-0004-0000-0000-00006F000000}"/>
    <hyperlink ref="B112" r:id="rId111" xr:uid="{00000000-0004-0000-0000-000070000000}"/>
    <hyperlink ref="B113" r:id="rId112" xr:uid="{00000000-0004-0000-0000-000071000000}"/>
    <hyperlink ref="B114" r:id="rId113" xr:uid="{00000000-0004-0000-0000-000072000000}"/>
    <hyperlink ref="B115" r:id="rId114" xr:uid="{00000000-0004-0000-0000-000073000000}"/>
    <hyperlink ref="B116" r:id="rId115" xr:uid="{00000000-0004-0000-0000-000074000000}"/>
    <hyperlink ref="B117" r:id="rId116" xr:uid="{00000000-0004-0000-0000-000075000000}"/>
    <hyperlink ref="B118" r:id="rId117" xr:uid="{00000000-0004-0000-0000-000076000000}"/>
    <hyperlink ref="B119" r:id="rId118" xr:uid="{00000000-0004-0000-0000-000077000000}"/>
    <hyperlink ref="B120" r:id="rId119" xr:uid="{00000000-0004-0000-0000-000078000000}"/>
    <hyperlink ref="B121" r:id="rId120" xr:uid="{00000000-0004-0000-0000-000079000000}"/>
    <hyperlink ref="B122" r:id="rId121" xr:uid="{00000000-0004-0000-0000-00007A000000}"/>
    <hyperlink ref="B123" r:id="rId122" xr:uid="{00000000-0004-0000-0000-00007B000000}"/>
    <hyperlink ref="B124" r:id="rId123" xr:uid="{00000000-0004-0000-0000-00007C000000}"/>
    <hyperlink ref="B125" r:id="rId124" xr:uid="{00000000-0004-0000-0000-00007D000000}"/>
    <hyperlink ref="B126" r:id="rId125" xr:uid="{00000000-0004-0000-0000-00007E000000}"/>
    <hyperlink ref="B127" r:id="rId126" xr:uid="{00000000-0004-0000-0000-00007F000000}"/>
    <hyperlink ref="B128" r:id="rId127" xr:uid="{00000000-0004-0000-0000-000080000000}"/>
    <hyperlink ref="B129" r:id="rId128" xr:uid="{00000000-0004-0000-0000-000081000000}"/>
    <hyperlink ref="B130" r:id="rId129" xr:uid="{00000000-0004-0000-0000-000082000000}"/>
    <hyperlink ref="C130" r:id="rId130" xr:uid="{00000000-0004-0000-0000-000083000000}"/>
    <hyperlink ref="B131" r:id="rId131" xr:uid="{00000000-0004-0000-0000-000084000000}"/>
    <hyperlink ref="B132" r:id="rId132" xr:uid="{00000000-0004-0000-0000-000085000000}"/>
    <hyperlink ref="B133" r:id="rId133" xr:uid="{00000000-0004-0000-0000-000086000000}"/>
    <hyperlink ref="B134" r:id="rId134" xr:uid="{00000000-0004-0000-0000-000087000000}"/>
    <hyperlink ref="B135" r:id="rId135" xr:uid="{00000000-0004-0000-0000-000088000000}"/>
    <hyperlink ref="B136" r:id="rId136" xr:uid="{00000000-0004-0000-0000-000089000000}"/>
    <hyperlink ref="B137" r:id="rId137" xr:uid="{00000000-0004-0000-0000-00008A000000}"/>
    <hyperlink ref="B138" r:id="rId138" xr:uid="{00000000-0004-0000-0000-00008B000000}"/>
    <hyperlink ref="B139" r:id="rId139" xr:uid="{00000000-0004-0000-0000-00008C000000}"/>
    <hyperlink ref="B140" r:id="rId140" xr:uid="{00000000-0004-0000-0000-00008D000000}"/>
    <hyperlink ref="B141" r:id="rId141" xr:uid="{00000000-0004-0000-0000-00008E000000}"/>
    <hyperlink ref="B142" r:id="rId142" xr:uid="{00000000-0004-0000-0000-00008F000000}"/>
    <hyperlink ref="B143" r:id="rId143" xr:uid="{00000000-0004-0000-0000-000090000000}"/>
    <hyperlink ref="B144" r:id="rId144" xr:uid="{00000000-0004-0000-0000-000091000000}"/>
    <hyperlink ref="B145" r:id="rId145" xr:uid="{00000000-0004-0000-0000-000092000000}"/>
    <hyperlink ref="B146" r:id="rId146" xr:uid="{00000000-0004-0000-0000-000093000000}"/>
    <hyperlink ref="B147" r:id="rId147" xr:uid="{00000000-0004-0000-0000-000094000000}"/>
    <hyperlink ref="B148" r:id="rId148" xr:uid="{00000000-0004-0000-0000-000095000000}"/>
    <hyperlink ref="B149" r:id="rId149" xr:uid="{00000000-0004-0000-0000-000096000000}"/>
    <hyperlink ref="B150" r:id="rId150" xr:uid="{00000000-0004-0000-0000-000097000000}"/>
    <hyperlink ref="B151" r:id="rId151" xr:uid="{00000000-0004-0000-0000-000098000000}"/>
    <hyperlink ref="B152" r:id="rId152" xr:uid="{00000000-0004-0000-0000-000099000000}"/>
    <hyperlink ref="B153" r:id="rId153" xr:uid="{00000000-0004-0000-0000-00009A000000}"/>
    <hyperlink ref="B154" r:id="rId154" xr:uid="{00000000-0004-0000-0000-00009B000000}"/>
    <hyperlink ref="B155" r:id="rId155" xr:uid="{00000000-0004-0000-0000-00009C000000}"/>
    <hyperlink ref="B156" r:id="rId156" xr:uid="{00000000-0004-0000-0000-00009D000000}"/>
    <hyperlink ref="B157" r:id="rId157" xr:uid="{00000000-0004-0000-0000-00009E000000}"/>
    <hyperlink ref="B158" r:id="rId158" xr:uid="{00000000-0004-0000-0000-00009F000000}"/>
    <hyperlink ref="B159" r:id="rId159" xr:uid="{00000000-0004-0000-0000-0000A0000000}"/>
    <hyperlink ref="B160" r:id="rId160" xr:uid="{00000000-0004-0000-0000-0000A1000000}"/>
    <hyperlink ref="B161" r:id="rId161" xr:uid="{00000000-0004-0000-0000-0000A2000000}"/>
    <hyperlink ref="B162" r:id="rId162" xr:uid="{00000000-0004-0000-0000-0000A3000000}"/>
    <hyperlink ref="B163" r:id="rId163" xr:uid="{00000000-0004-0000-0000-0000A4000000}"/>
    <hyperlink ref="B164" r:id="rId164" xr:uid="{00000000-0004-0000-0000-0000A5000000}"/>
    <hyperlink ref="B165" r:id="rId165" xr:uid="{00000000-0004-0000-0000-0000A6000000}"/>
    <hyperlink ref="B166" r:id="rId166" xr:uid="{00000000-0004-0000-0000-0000A7000000}"/>
    <hyperlink ref="B167" r:id="rId167" xr:uid="{00000000-0004-0000-0000-0000A8000000}"/>
    <hyperlink ref="B168" r:id="rId168" xr:uid="{00000000-0004-0000-0000-0000A9000000}"/>
    <hyperlink ref="B169" r:id="rId169" xr:uid="{00000000-0004-0000-0000-0000AA000000}"/>
    <hyperlink ref="B170" r:id="rId170" xr:uid="{00000000-0004-0000-0000-0000AB000000}"/>
    <hyperlink ref="B171" r:id="rId171" xr:uid="{00000000-0004-0000-0000-0000AC000000}"/>
    <hyperlink ref="B172" r:id="rId172" xr:uid="{00000000-0004-0000-0000-0000AD000000}"/>
    <hyperlink ref="B173" r:id="rId173" xr:uid="{00000000-0004-0000-0000-0000AE000000}"/>
    <hyperlink ref="B174" r:id="rId174" xr:uid="{00000000-0004-0000-0000-0000AF000000}"/>
    <hyperlink ref="B175" r:id="rId175" xr:uid="{00000000-0004-0000-0000-0000B0000000}"/>
    <hyperlink ref="B176" r:id="rId176" xr:uid="{00000000-0004-0000-0000-0000B1000000}"/>
    <hyperlink ref="B177" r:id="rId177" xr:uid="{00000000-0004-0000-0000-0000B2000000}"/>
    <hyperlink ref="B178" r:id="rId178" xr:uid="{00000000-0004-0000-0000-0000B3000000}"/>
    <hyperlink ref="B179" r:id="rId179" xr:uid="{00000000-0004-0000-0000-0000B4000000}"/>
    <hyperlink ref="B180" r:id="rId180" xr:uid="{00000000-0004-0000-0000-0000B5000000}"/>
    <hyperlink ref="B181" r:id="rId181" xr:uid="{00000000-0004-0000-0000-0000B6000000}"/>
    <hyperlink ref="B182" r:id="rId182" xr:uid="{00000000-0004-0000-0000-0000B7000000}"/>
    <hyperlink ref="B183" r:id="rId183" xr:uid="{00000000-0004-0000-0000-0000B8000000}"/>
    <hyperlink ref="B184" r:id="rId184" xr:uid="{00000000-0004-0000-0000-0000B9000000}"/>
    <hyperlink ref="B185" r:id="rId185" xr:uid="{00000000-0004-0000-0000-0000BA000000}"/>
    <hyperlink ref="B186" r:id="rId186" xr:uid="{00000000-0004-0000-0000-0000BB000000}"/>
    <hyperlink ref="B187" r:id="rId187" xr:uid="{00000000-0004-0000-0000-0000BC000000}"/>
    <hyperlink ref="B188" r:id="rId188" xr:uid="{00000000-0004-0000-0000-0000BD000000}"/>
    <hyperlink ref="B189" r:id="rId189" xr:uid="{00000000-0004-0000-0000-0000BE000000}"/>
    <hyperlink ref="B190" r:id="rId190" xr:uid="{00000000-0004-0000-0000-0000BF000000}"/>
    <hyperlink ref="B191" r:id="rId191" xr:uid="{00000000-0004-0000-0000-0000C0000000}"/>
    <hyperlink ref="B192" r:id="rId192" xr:uid="{00000000-0004-0000-0000-0000C1000000}"/>
    <hyperlink ref="B193" r:id="rId193" xr:uid="{00000000-0004-0000-0000-0000C2000000}"/>
    <hyperlink ref="B194" r:id="rId194" xr:uid="{00000000-0004-0000-0000-0000C3000000}"/>
    <hyperlink ref="B195" r:id="rId195" xr:uid="{00000000-0004-0000-0000-0000C4000000}"/>
    <hyperlink ref="B196" r:id="rId196" xr:uid="{00000000-0004-0000-0000-0000C5000000}"/>
    <hyperlink ref="B197" r:id="rId197" xr:uid="{00000000-0004-0000-0000-0000C6000000}"/>
    <hyperlink ref="B198" r:id="rId198" xr:uid="{00000000-0004-0000-0000-0000C7000000}"/>
    <hyperlink ref="B199" r:id="rId199" xr:uid="{00000000-0004-0000-0000-0000C8000000}"/>
    <hyperlink ref="B200" r:id="rId200" xr:uid="{00000000-0004-0000-0000-0000C9000000}"/>
    <hyperlink ref="B201" r:id="rId201" xr:uid="{00000000-0004-0000-0000-0000CA000000}"/>
    <hyperlink ref="B202" r:id="rId202" xr:uid="{00000000-0004-0000-0000-0000CB000000}"/>
    <hyperlink ref="B203" r:id="rId203" xr:uid="{00000000-0004-0000-0000-0000CC000000}"/>
    <hyperlink ref="B204" r:id="rId204" xr:uid="{00000000-0004-0000-0000-0000CD000000}"/>
    <hyperlink ref="B205" r:id="rId205" xr:uid="{00000000-0004-0000-0000-0000CE000000}"/>
    <hyperlink ref="B206" r:id="rId206" xr:uid="{00000000-0004-0000-0000-0000CF000000}"/>
    <hyperlink ref="B207" r:id="rId207" xr:uid="{00000000-0004-0000-0000-0000D0000000}"/>
    <hyperlink ref="B208" r:id="rId208" xr:uid="{00000000-0004-0000-0000-0000D1000000}"/>
    <hyperlink ref="B209" r:id="rId209" xr:uid="{00000000-0004-0000-0000-0000D2000000}"/>
    <hyperlink ref="B210" r:id="rId210" xr:uid="{00000000-0004-0000-0000-0000D3000000}"/>
    <hyperlink ref="B211" r:id="rId211" xr:uid="{00000000-0004-0000-0000-0000D4000000}"/>
    <hyperlink ref="B212" r:id="rId212" xr:uid="{00000000-0004-0000-0000-0000D5000000}"/>
    <hyperlink ref="B213" r:id="rId213" xr:uid="{00000000-0004-0000-0000-0000D6000000}"/>
    <hyperlink ref="B214" r:id="rId214" xr:uid="{00000000-0004-0000-0000-0000D7000000}"/>
    <hyperlink ref="B215" r:id="rId215" xr:uid="{00000000-0004-0000-0000-0000D8000000}"/>
    <hyperlink ref="B216" r:id="rId216" xr:uid="{00000000-0004-0000-0000-0000D9000000}"/>
    <hyperlink ref="B217" r:id="rId217" xr:uid="{00000000-0004-0000-0000-0000DA000000}"/>
    <hyperlink ref="B218" r:id="rId218" xr:uid="{00000000-0004-0000-0000-0000DB000000}"/>
    <hyperlink ref="B219" r:id="rId219" xr:uid="{00000000-0004-0000-0000-0000DC000000}"/>
    <hyperlink ref="B220" r:id="rId220" xr:uid="{00000000-0004-0000-0000-0000DD000000}"/>
    <hyperlink ref="B221" r:id="rId221" xr:uid="{00000000-0004-0000-0000-0000DE000000}"/>
    <hyperlink ref="B222" r:id="rId222" xr:uid="{00000000-0004-0000-0000-0000DF000000}"/>
    <hyperlink ref="B223" r:id="rId223" xr:uid="{00000000-0004-0000-0000-0000E0000000}"/>
    <hyperlink ref="B224" r:id="rId224" xr:uid="{00000000-0004-0000-0000-0000E1000000}"/>
    <hyperlink ref="B225" r:id="rId225" xr:uid="{00000000-0004-0000-0000-0000E2000000}"/>
    <hyperlink ref="B226" r:id="rId226" xr:uid="{00000000-0004-0000-0000-0000E3000000}"/>
    <hyperlink ref="B227" r:id="rId227" xr:uid="{00000000-0004-0000-0000-0000E4000000}"/>
    <hyperlink ref="B228" r:id="rId228" xr:uid="{00000000-0004-0000-0000-0000E5000000}"/>
    <hyperlink ref="B229" r:id="rId229" xr:uid="{00000000-0004-0000-0000-0000E6000000}"/>
    <hyperlink ref="B230" r:id="rId230" xr:uid="{00000000-0004-0000-0000-0000E7000000}"/>
    <hyperlink ref="B231" r:id="rId231" xr:uid="{00000000-0004-0000-0000-0000E8000000}"/>
  </hyperlinks>
  <pageMargins left="0.75" right="0.75" top="1" bottom="1" header="0" footer="0"/>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T1008"/>
  <sheetViews>
    <sheetView topLeftCell="Q1" workbookViewId="0">
      <selection activeCell="V2" sqref="V2"/>
    </sheetView>
  </sheetViews>
  <sheetFormatPr baseColWidth="10" defaultColWidth="11.1640625" defaultRowHeight="15" customHeight="1"/>
  <cols>
    <col min="1" max="1" width="19.5" customWidth="1"/>
    <col min="2" max="2" width="41.83203125" customWidth="1"/>
    <col min="3" max="3" width="39.83203125" customWidth="1"/>
    <col min="4" max="4" width="3" customWidth="1"/>
    <col min="5" max="5" width="9.1640625" customWidth="1"/>
    <col min="6" max="6" width="6.83203125" customWidth="1"/>
    <col min="7" max="7" width="7.5" customWidth="1"/>
    <col min="8" max="8" width="17.1640625" customWidth="1"/>
    <col min="9" max="9" width="98.33203125" customWidth="1"/>
    <col min="10" max="10" width="28.33203125" customWidth="1"/>
    <col min="11" max="12" width="20.5" customWidth="1"/>
    <col min="13" max="15" width="12.1640625" customWidth="1"/>
    <col min="16" max="16" width="73" customWidth="1"/>
    <col min="17" max="17" width="48.1640625" customWidth="1"/>
    <col min="18" max="18" width="15.1640625" customWidth="1"/>
    <col min="19" max="19" width="43.1640625" customWidth="1"/>
    <col min="20" max="20" width="10.1640625" customWidth="1"/>
  </cols>
  <sheetData>
    <row r="1" spans="1:20" ht="15.75" customHeight="1">
      <c r="A1" s="60" t="s">
        <v>0</v>
      </c>
      <c r="B1" s="60" t="s">
        <v>1</v>
      </c>
      <c r="C1" s="61" t="s">
        <v>2</v>
      </c>
      <c r="D1" s="60" t="s">
        <v>3</v>
      </c>
      <c r="E1" s="60" t="s">
        <v>4</v>
      </c>
      <c r="F1" s="60" t="s">
        <v>5</v>
      </c>
      <c r="G1" s="60" t="s">
        <v>6</v>
      </c>
      <c r="H1" s="60" t="s">
        <v>7</v>
      </c>
      <c r="I1" s="61" t="s">
        <v>8</v>
      </c>
      <c r="J1" s="62" t="s">
        <v>1216</v>
      </c>
      <c r="K1" s="62" t="s">
        <v>1217</v>
      </c>
      <c r="L1" s="62" t="s">
        <v>11</v>
      </c>
      <c r="M1" s="63" t="s">
        <v>12</v>
      </c>
      <c r="N1" s="63" t="s">
        <v>13</v>
      </c>
      <c r="O1" s="63" t="s">
        <v>14</v>
      </c>
      <c r="P1" s="64" t="s">
        <v>1218</v>
      </c>
      <c r="Q1" s="63" t="s">
        <v>17</v>
      </c>
      <c r="R1" s="65" t="s">
        <v>1219</v>
      </c>
      <c r="S1" s="63" t="s">
        <v>19</v>
      </c>
      <c r="T1" s="60" t="s">
        <v>20</v>
      </c>
    </row>
    <row r="2" spans="1:20" ht="204">
      <c r="A2" s="66" t="s">
        <v>34</v>
      </c>
      <c r="B2" s="73" t="s">
        <v>35</v>
      </c>
      <c r="C2" s="68" t="s">
        <v>36</v>
      </c>
      <c r="D2" s="66" t="s">
        <v>24</v>
      </c>
      <c r="E2" s="66">
        <v>33</v>
      </c>
      <c r="F2" s="66">
        <v>7</v>
      </c>
      <c r="G2" s="66">
        <v>0</v>
      </c>
      <c r="H2" s="66" t="s">
        <v>37</v>
      </c>
      <c r="I2" s="68" t="s">
        <v>26</v>
      </c>
      <c r="J2" s="68" t="s">
        <v>27</v>
      </c>
      <c r="K2" s="68" t="s">
        <v>28</v>
      </c>
      <c r="L2" s="66" t="b">
        <f t="shared" ref="L2:M2" si="0">TRUE()</f>
        <v>1</v>
      </c>
      <c r="M2" s="66" t="b">
        <f t="shared" si="0"/>
        <v>1</v>
      </c>
      <c r="N2" s="66">
        <v>122</v>
      </c>
      <c r="O2" s="66">
        <v>122</v>
      </c>
      <c r="P2" s="68" t="s">
        <v>1220</v>
      </c>
      <c r="Q2" s="69" t="s">
        <v>1221</v>
      </c>
      <c r="R2" s="70" t="s">
        <v>31</v>
      </c>
      <c r="S2" s="74"/>
      <c r="T2" s="70" t="s">
        <v>101</v>
      </c>
    </row>
    <row r="3" spans="1:20" ht="46.5" customHeight="1">
      <c r="A3" s="75" t="s">
        <v>47</v>
      </c>
      <c r="B3" s="67" t="s">
        <v>48</v>
      </c>
      <c r="C3" s="68" t="s">
        <v>49</v>
      </c>
      <c r="D3" s="75" t="s">
        <v>24</v>
      </c>
      <c r="E3" s="75">
        <v>8</v>
      </c>
      <c r="F3" s="75">
        <v>2</v>
      </c>
      <c r="G3" s="75">
        <v>0</v>
      </c>
      <c r="H3" s="75" t="s">
        <v>50</v>
      </c>
      <c r="I3" s="68" t="s">
        <v>1222</v>
      </c>
      <c r="J3" s="68" t="s">
        <v>45</v>
      </c>
      <c r="K3" s="68" t="s">
        <v>46</v>
      </c>
      <c r="L3" s="68" t="b">
        <f>TRUE()</f>
        <v>1</v>
      </c>
      <c r="M3" s="66" t="b">
        <f>FALSE()</f>
        <v>0</v>
      </c>
      <c r="N3" s="66"/>
      <c r="O3" s="66"/>
      <c r="P3" s="68"/>
      <c r="Q3" s="75"/>
      <c r="R3" s="75"/>
      <c r="S3" s="75"/>
      <c r="T3" s="75" t="s">
        <v>101</v>
      </c>
    </row>
    <row r="4" spans="1:20" ht="17">
      <c r="A4" s="75" t="s">
        <v>52</v>
      </c>
      <c r="B4" s="76" t="s">
        <v>53</v>
      </c>
      <c r="C4" s="68" t="s">
        <v>54</v>
      </c>
      <c r="D4" s="75" t="s">
        <v>55</v>
      </c>
      <c r="E4" s="75">
        <v>1327</v>
      </c>
      <c r="F4" s="75">
        <v>544</v>
      </c>
      <c r="G4" s="75">
        <v>310</v>
      </c>
      <c r="H4" s="75" t="s">
        <v>56</v>
      </c>
      <c r="I4" s="68" t="s">
        <v>1223</v>
      </c>
      <c r="J4" s="68"/>
      <c r="K4" s="77" t="s">
        <v>58</v>
      </c>
      <c r="L4" s="68"/>
      <c r="M4" s="75"/>
      <c r="N4" s="75"/>
      <c r="O4" s="75"/>
      <c r="P4" s="75"/>
      <c r="Q4" s="75"/>
      <c r="R4" s="75"/>
      <c r="S4" s="75"/>
      <c r="T4" s="75" t="s">
        <v>136</v>
      </c>
    </row>
    <row r="5" spans="1:20" ht="51">
      <c r="A5" s="75" t="s">
        <v>83</v>
      </c>
      <c r="B5" s="76" t="s">
        <v>84</v>
      </c>
      <c r="C5" s="68"/>
      <c r="D5" s="75"/>
      <c r="E5" s="75">
        <v>45</v>
      </c>
      <c r="F5" s="75">
        <v>10</v>
      </c>
      <c r="G5" s="75">
        <v>0</v>
      </c>
      <c r="H5" s="75" t="s">
        <v>85</v>
      </c>
      <c r="I5" s="78" t="s">
        <v>86</v>
      </c>
      <c r="J5" s="68"/>
      <c r="K5" s="79" t="s">
        <v>87</v>
      </c>
      <c r="L5" s="68"/>
      <c r="M5" s="75"/>
      <c r="N5" s="75"/>
      <c r="O5" s="75"/>
      <c r="P5" s="75"/>
      <c r="Q5" s="75"/>
      <c r="R5" s="75"/>
      <c r="S5" s="75"/>
      <c r="T5" s="75" t="s">
        <v>136</v>
      </c>
    </row>
    <row r="6" spans="1:20" ht="15.75" customHeight="1">
      <c r="A6" s="85" t="s">
        <v>95</v>
      </c>
      <c r="B6" s="86" t="s">
        <v>96</v>
      </c>
      <c r="C6" s="87" t="s">
        <v>97</v>
      </c>
      <c r="D6" s="85" t="s">
        <v>24</v>
      </c>
      <c r="E6" s="85">
        <v>4951</v>
      </c>
      <c r="F6" s="85">
        <v>624</v>
      </c>
      <c r="G6" s="85">
        <v>382</v>
      </c>
      <c r="H6" s="85" t="s">
        <v>98</v>
      </c>
      <c r="I6" s="87" t="s">
        <v>1224</v>
      </c>
      <c r="J6" s="87" t="s">
        <v>94</v>
      </c>
      <c r="K6" s="87" t="s">
        <v>100</v>
      </c>
      <c r="L6" s="87" t="b">
        <f t="shared" ref="L6:L13" si="1">TRUE()</f>
        <v>1</v>
      </c>
      <c r="M6" s="88" t="b">
        <f t="shared" ref="M6:M13" si="2">FALSE()</f>
        <v>0</v>
      </c>
      <c r="N6" s="88"/>
      <c r="O6" s="88"/>
      <c r="P6" s="87"/>
      <c r="Q6" s="85"/>
      <c r="R6" s="85"/>
      <c r="S6" s="85"/>
      <c r="T6" s="85" t="s">
        <v>101</v>
      </c>
    </row>
    <row r="7" spans="1:20" ht="15.75" customHeight="1">
      <c r="A7" s="85" t="s">
        <v>102</v>
      </c>
      <c r="B7" s="86" t="s">
        <v>103</v>
      </c>
      <c r="C7" s="87"/>
      <c r="D7" s="85" t="s">
        <v>55</v>
      </c>
      <c r="E7" s="85">
        <v>2</v>
      </c>
      <c r="F7" s="85">
        <v>1</v>
      </c>
      <c r="G7" s="85">
        <v>1</v>
      </c>
      <c r="H7" s="85" t="s">
        <v>104</v>
      </c>
      <c r="I7" s="87" t="s">
        <v>1225</v>
      </c>
      <c r="J7" s="87" t="s">
        <v>94</v>
      </c>
      <c r="K7" s="87" t="s">
        <v>106</v>
      </c>
      <c r="L7" s="87" t="b">
        <f t="shared" si="1"/>
        <v>1</v>
      </c>
      <c r="M7" s="88" t="b">
        <f t="shared" si="2"/>
        <v>0</v>
      </c>
      <c r="N7" s="88"/>
      <c r="O7" s="88"/>
      <c r="P7" s="87"/>
      <c r="Q7" s="85"/>
      <c r="R7" s="85"/>
      <c r="S7" s="85"/>
      <c r="T7" s="85" t="s">
        <v>101</v>
      </c>
    </row>
    <row r="8" spans="1:20" ht="17">
      <c r="A8" s="85" t="s">
        <v>107</v>
      </c>
      <c r="B8" s="86" t="s">
        <v>108</v>
      </c>
      <c r="C8" s="87"/>
      <c r="D8" s="85" t="s">
        <v>24</v>
      </c>
      <c r="E8" s="85">
        <v>1</v>
      </c>
      <c r="F8" s="85">
        <v>1</v>
      </c>
      <c r="G8" s="85">
        <v>0</v>
      </c>
      <c r="H8" s="85" t="s">
        <v>109</v>
      </c>
      <c r="I8" s="87" t="s">
        <v>1226</v>
      </c>
      <c r="J8" s="87" t="s">
        <v>94</v>
      </c>
      <c r="K8" s="87" t="s">
        <v>106</v>
      </c>
      <c r="L8" s="87" t="b">
        <f t="shared" si="1"/>
        <v>1</v>
      </c>
      <c r="M8" s="88" t="b">
        <f t="shared" si="2"/>
        <v>0</v>
      </c>
      <c r="N8" s="88"/>
      <c r="O8" s="88"/>
      <c r="P8" s="87"/>
      <c r="Q8" s="85"/>
      <c r="R8" s="85"/>
      <c r="S8" s="85"/>
      <c r="T8" s="85" t="s">
        <v>101</v>
      </c>
    </row>
    <row r="9" spans="1:20" ht="15.75" customHeight="1">
      <c r="A9" s="85" t="s">
        <v>111</v>
      </c>
      <c r="B9" s="86" t="s">
        <v>112</v>
      </c>
      <c r="C9" s="87" t="s">
        <v>113</v>
      </c>
      <c r="D9" s="85" t="s">
        <v>24</v>
      </c>
      <c r="E9" s="85">
        <v>16</v>
      </c>
      <c r="F9" s="85">
        <v>4</v>
      </c>
      <c r="G9" s="85">
        <v>1</v>
      </c>
      <c r="H9" s="85" t="s">
        <v>114</v>
      </c>
      <c r="I9" s="87" t="s">
        <v>1227</v>
      </c>
      <c r="J9" s="87" t="s">
        <v>94</v>
      </c>
      <c r="K9" s="87" t="s">
        <v>116</v>
      </c>
      <c r="L9" s="87" t="b">
        <f t="shared" si="1"/>
        <v>1</v>
      </c>
      <c r="M9" s="88" t="b">
        <f t="shared" si="2"/>
        <v>0</v>
      </c>
      <c r="N9" s="88"/>
      <c r="O9" s="88"/>
      <c r="P9" s="87"/>
      <c r="Q9" s="85"/>
      <c r="R9" s="85"/>
      <c r="S9" s="85"/>
      <c r="T9" s="85" t="s">
        <v>101</v>
      </c>
    </row>
    <row r="10" spans="1:20" ht="15.75" customHeight="1">
      <c r="A10" s="85" t="s">
        <v>117</v>
      </c>
      <c r="B10" s="86" t="s">
        <v>118</v>
      </c>
      <c r="C10" s="87" t="s">
        <v>119</v>
      </c>
      <c r="D10" s="85" t="s">
        <v>55</v>
      </c>
      <c r="E10" s="85">
        <v>5</v>
      </c>
      <c r="F10" s="85">
        <v>4</v>
      </c>
      <c r="G10" s="85">
        <v>0</v>
      </c>
      <c r="H10" s="85" t="s">
        <v>120</v>
      </c>
      <c r="I10" s="87" t="s">
        <v>1228</v>
      </c>
      <c r="J10" s="87" t="s">
        <v>94</v>
      </c>
      <c r="K10" s="87" t="s">
        <v>106</v>
      </c>
      <c r="L10" s="87" t="b">
        <f t="shared" si="1"/>
        <v>1</v>
      </c>
      <c r="M10" s="88" t="b">
        <f t="shared" si="2"/>
        <v>0</v>
      </c>
      <c r="N10" s="88"/>
      <c r="O10" s="88"/>
      <c r="P10" s="87"/>
      <c r="Q10" s="85"/>
      <c r="R10" s="85"/>
      <c r="S10" s="85"/>
      <c r="T10" s="85" t="s">
        <v>101</v>
      </c>
    </row>
    <row r="11" spans="1:20" ht="34">
      <c r="A11" s="88" t="s">
        <v>122</v>
      </c>
      <c r="B11" s="86" t="s">
        <v>123</v>
      </c>
      <c r="C11" s="87"/>
      <c r="D11" s="88" t="s">
        <v>55</v>
      </c>
      <c r="E11" s="88">
        <v>51</v>
      </c>
      <c r="F11" s="88">
        <v>31</v>
      </c>
      <c r="G11" s="88">
        <v>0</v>
      </c>
      <c r="H11" s="88" t="s">
        <v>124</v>
      </c>
      <c r="I11" s="89" t="s">
        <v>125</v>
      </c>
      <c r="J11" s="87" t="s">
        <v>94</v>
      </c>
      <c r="K11" s="87" t="s">
        <v>116</v>
      </c>
      <c r="L11" s="88" t="b">
        <f t="shared" si="1"/>
        <v>1</v>
      </c>
      <c r="M11" s="88" t="b">
        <f t="shared" si="2"/>
        <v>0</v>
      </c>
      <c r="N11" s="88"/>
      <c r="O11" s="88"/>
      <c r="P11" s="90"/>
      <c r="Q11" s="88"/>
      <c r="R11" s="88"/>
      <c r="S11" s="88"/>
      <c r="T11" s="85" t="s">
        <v>101</v>
      </c>
    </row>
    <row r="12" spans="1:20" ht="15.75" customHeight="1">
      <c r="A12" s="88" t="s">
        <v>126</v>
      </c>
      <c r="B12" s="86" t="s">
        <v>127</v>
      </c>
      <c r="C12" s="87"/>
      <c r="D12" s="88" t="s">
        <v>55</v>
      </c>
      <c r="E12" s="88">
        <v>3</v>
      </c>
      <c r="F12" s="88">
        <v>0</v>
      </c>
      <c r="G12" s="88">
        <v>0</v>
      </c>
      <c r="H12" s="88" t="s">
        <v>128</v>
      </c>
      <c r="I12" s="89" t="s">
        <v>1229</v>
      </c>
      <c r="J12" s="87" t="s">
        <v>94</v>
      </c>
      <c r="K12" s="87" t="s">
        <v>106</v>
      </c>
      <c r="L12" s="88" t="b">
        <f t="shared" si="1"/>
        <v>1</v>
      </c>
      <c r="M12" s="88" t="b">
        <f t="shared" si="2"/>
        <v>0</v>
      </c>
      <c r="N12" s="88"/>
      <c r="O12" s="88"/>
      <c r="P12" s="90"/>
      <c r="Q12" s="88"/>
      <c r="R12" s="88"/>
      <c r="S12" s="88"/>
      <c r="T12" s="85" t="s">
        <v>101</v>
      </c>
    </row>
    <row r="13" spans="1:20" ht="15.75" customHeight="1">
      <c r="A13" s="85" t="s">
        <v>130</v>
      </c>
      <c r="B13" s="86" t="s">
        <v>131</v>
      </c>
      <c r="C13" s="87" t="s">
        <v>132</v>
      </c>
      <c r="D13" s="85" t="s">
        <v>24</v>
      </c>
      <c r="E13" s="85">
        <v>14</v>
      </c>
      <c r="F13" s="85">
        <v>4</v>
      </c>
      <c r="G13" s="85">
        <v>1</v>
      </c>
      <c r="H13" s="85" t="s">
        <v>133</v>
      </c>
      <c r="I13" s="87" t="s">
        <v>1230</v>
      </c>
      <c r="J13" s="87" t="s">
        <v>94</v>
      </c>
      <c r="K13" s="87" t="s">
        <v>135</v>
      </c>
      <c r="L13" s="87" t="b">
        <f t="shared" si="1"/>
        <v>1</v>
      </c>
      <c r="M13" s="88" t="b">
        <f t="shared" si="2"/>
        <v>0</v>
      </c>
      <c r="N13" s="88"/>
      <c r="O13" s="88"/>
      <c r="P13" s="87"/>
      <c r="Q13" s="85"/>
      <c r="R13" s="85"/>
      <c r="S13" s="85"/>
      <c r="T13" s="85" t="s">
        <v>136</v>
      </c>
    </row>
    <row r="14" spans="1:20" ht="15.75" customHeight="1">
      <c r="A14" s="85" t="s">
        <v>137</v>
      </c>
      <c r="B14" s="86" t="s">
        <v>138</v>
      </c>
      <c r="C14" s="87" t="s">
        <v>139</v>
      </c>
      <c r="D14" s="85" t="s">
        <v>24</v>
      </c>
      <c r="E14" s="85">
        <v>2</v>
      </c>
      <c r="F14" s="85">
        <v>0</v>
      </c>
      <c r="G14" s="85">
        <v>1</v>
      </c>
      <c r="H14" s="85" t="s">
        <v>140</v>
      </c>
      <c r="I14" s="87" t="s">
        <v>1231</v>
      </c>
      <c r="J14" s="87" t="s">
        <v>94</v>
      </c>
      <c r="K14" s="87" t="s">
        <v>106</v>
      </c>
      <c r="L14" s="88" t="b">
        <f t="shared" ref="L14:M14" si="3">FALSE()</f>
        <v>0</v>
      </c>
      <c r="M14" s="88" t="b">
        <f t="shared" si="3"/>
        <v>0</v>
      </c>
      <c r="N14" s="88"/>
      <c r="O14" s="88"/>
      <c r="P14" s="87"/>
      <c r="Q14" s="85"/>
      <c r="R14" s="85"/>
      <c r="S14" s="85"/>
      <c r="T14" s="85" t="s">
        <v>101</v>
      </c>
    </row>
    <row r="15" spans="1:20" ht="33.75" customHeight="1">
      <c r="A15" s="85" t="s">
        <v>142</v>
      </c>
      <c r="B15" s="86" t="s">
        <v>143</v>
      </c>
      <c r="C15" s="87" t="s">
        <v>144</v>
      </c>
      <c r="D15" s="85" t="s">
        <v>145</v>
      </c>
      <c r="E15" s="85">
        <v>4</v>
      </c>
      <c r="F15" s="85">
        <v>0</v>
      </c>
      <c r="G15" s="85">
        <v>0</v>
      </c>
      <c r="H15" s="85" t="s">
        <v>146</v>
      </c>
      <c r="I15" s="89" t="s">
        <v>147</v>
      </c>
      <c r="J15" s="87" t="s">
        <v>94</v>
      </c>
      <c r="K15" s="87" t="s">
        <v>106</v>
      </c>
      <c r="L15" s="87" t="b">
        <f t="shared" ref="L15:M15" si="4">FALSE()</f>
        <v>0</v>
      </c>
      <c r="M15" s="88" t="b">
        <f t="shared" si="4"/>
        <v>0</v>
      </c>
      <c r="N15" s="88"/>
      <c r="O15" s="88"/>
      <c r="P15" s="87"/>
      <c r="Q15" s="85"/>
      <c r="R15" s="85"/>
      <c r="S15" s="85"/>
      <c r="T15" s="85" t="s">
        <v>101</v>
      </c>
    </row>
    <row r="16" spans="1:20" ht="15.75" customHeight="1">
      <c r="A16" s="85" t="s">
        <v>148</v>
      </c>
      <c r="B16" s="86" t="s">
        <v>149</v>
      </c>
      <c r="C16" s="87" t="s">
        <v>150</v>
      </c>
      <c r="D16" s="85" t="s">
        <v>55</v>
      </c>
      <c r="E16" s="85">
        <v>8</v>
      </c>
      <c r="F16" s="85">
        <v>2</v>
      </c>
      <c r="G16" s="85">
        <v>2</v>
      </c>
      <c r="H16" s="85" t="s">
        <v>151</v>
      </c>
      <c r="I16" s="87" t="s">
        <v>1232</v>
      </c>
      <c r="J16" s="87" t="s">
        <v>94</v>
      </c>
      <c r="K16" s="87" t="s">
        <v>100</v>
      </c>
      <c r="L16" s="88" t="b">
        <f t="shared" ref="L16:M16" si="5">FALSE()</f>
        <v>0</v>
      </c>
      <c r="M16" s="88" t="b">
        <f t="shared" si="5"/>
        <v>0</v>
      </c>
      <c r="N16" s="88"/>
      <c r="O16" s="88"/>
      <c r="P16" s="87"/>
      <c r="Q16" s="85"/>
      <c r="R16" s="85"/>
      <c r="S16" s="85"/>
      <c r="T16" s="85" t="s">
        <v>101</v>
      </c>
    </row>
    <row r="17" spans="1:20" ht="15.75" customHeight="1">
      <c r="A17" s="85" t="s">
        <v>153</v>
      </c>
      <c r="B17" s="86" t="s">
        <v>154</v>
      </c>
      <c r="C17" s="87" t="s">
        <v>155</v>
      </c>
      <c r="D17" s="85" t="s">
        <v>24</v>
      </c>
      <c r="E17" s="85">
        <v>13</v>
      </c>
      <c r="F17" s="85">
        <v>5</v>
      </c>
      <c r="G17" s="85">
        <v>1</v>
      </c>
      <c r="H17" s="85" t="s">
        <v>156</v>
      </c>
      <c r="I17" s="87" t="s">
        <v>1233</v>
      </c>
      <c r="J17" s="87" t="s">
        <v>94</v>
      </c>
      <c r="K17" s="87" t="s">
        <v>106</v>
      </c>
      <c r="L17" s="88" t="b">
        <f t="shared" ref="L17:M17" si="6">FALSE()</f>
        <v>0</v>
      </c>
      <c r="M17" s="88" t="b">
        <f t="shared" si="6"/>
        <v>0</v>
      </c>
      <c r="N17" s="88"/>
      <c r="O17" s="88"/>
      <c r="P17" s="87"/>
      <c r="Q17" s="85"/>
      <c r="R17" s="85"/>
      <c r="S17" s="85"/>
      <c r="T17" s="85" t="s">
        <v>101</v>
      </c>
    </row>
    <row r="18" spans="1:20" ht="15.75" customHeight="1">
      <c r="A18" s="85" t="s">
        <v>158</v>
      </c>
      <c r="B18" s="86" t="s">
        <v>159</v>
      </c>
      <c r="C18" s="87" t="s">
        <v>160</v>
      </c>
      <c r="D18" s="85" t="s">
        <v>24</v>
      </c>
      <c r="E18" s="85">
        <v>60</v>
      </c>
      <c r="F18" s="85">
        <v>15</v>
      </c>
      <c r="G18" s="85">
        <v>8</v>
      </c>
      <c r="H18" s="85" t="s">
        <v>161</v>
      </c>
      <c r="I18" s="87" t="s">
        <v>1234</v>
      </c>
      <c r="J18" s="87" t="s">
        <v>94</v>
      </c>
      <c r="K18" s="87" t="s">
        <v>106</v>
      </c>
      <c r="L18" s="88" t="b">
        <f t="shared" ref="L18:M18" si="7">FALSE()</f>
        <v>0</v>
      </c>
      <c r="M18" s="88" t="b">
        <f t="shared" si="7"/>
        <v>0</v>
      </c>
      <c r="N18" s="88"/>
      <c r="O18" s="88"/>
      <c r="P18" s="87"/>
      <c r="Q18" s="85"/>
      <c r="R18" s="85"/>
      <c r="S18" s="85"/>
      <c r="T18" s="85" t="s">
        <v>101</v>
      </c>
    </row>
    <row r="19" spans="1:20" ht="15.75" customHeight="1">
      <c r="A19" s="85" t="s">
        <v>163</v>
      </c>
      <c r="B19" s="86" t="s">
        <v>164</v>
      </c>
      <c r="C19" s="87"/>
      <c r="D19" s="85" t="s">
        <v>55</v>
      </c>
      <c r="E19" s="85">
        <v>278</v>
      </c>
      <c r="F19" s="85">
        <v>165</v>
      </c>
      <c r="G19" s="85">
        <v>107</v>
      </c>
      <c r="H19" s="85" t="s">
        <v>165</v>
      </c>
      <c r="I19" s="89" t="s">
        <v>166</v>
      </c>
      <c r="J19" s="87" t="s">
        <v>167</v>
      </c>
      <c r="K19" s="87" t="s">
        <v>28</v>
      </c>
      <c r="L19" s="87" t="b">
        <f t="shared" ref="L19:L21" si="8">TRUE()</f>
        <v>1</v>
      </c>
      <c r="M19" s="88" t="b">
        <f t="shared" ref="M19:M21" si="9">FALSE()</f>
        <v>0</v>
      </c>
      <c r="N19" s="88"/>
      <c r="O19" s="88"/>
      <c r="P19" s="87"/>
      <c r="Q19" s="85"/>
      <c r="R19" s="85"/>
      <c r="S19" s="85"/>
      <c r="T19" s="85" t="s">
        <v>101</v>
      </c>
    </row>
    <row r="20" spans="1:20" ht="15.75" customHeight="1">
      <c r="A20" s="85" t="s">
        <v>168</v>
      </c>
      <c r="B20" s="86" t="s">
        <v>169</v>
      </c>
      <c r="C20" s="87" t="s">
        <v>170</v>
      </c>
      <c r="D20" s="85" t="s">
        <v>55</v>
      </c>
      <c r="E20" s="85">
        <v>9</v>
      </c>
      <c r="F20" s="85">
        <v>1</v>
      </c>
      <c r="G20" s="85">
        <v>1</v>
      </c>
      <c r="H20" s="85" t="s">
        <v>171</v>
      </c>
      <c r="I20" s="89" t="s">
        <v>172</v>
      </c>
      <c r="J20" s="87" t="s">
        <v>167</v>
      </c>
      <c r="K20" s="87" t="s">
        <v>28</v>
      </c>
      <c r="L20" s="87" t="b">
        <f t="shared" si="8"/>
        <v>1</v>
      </c>
      <c r="M20" s="88" t="b">
        <f t="shared" si="9"/>
        <v>0</v>
      </c>
      <c r="N20" s="88"/>
      <c r="O20" s="88"/>
      <c r="P20" s="87"/>
      <c r="Q20" s="85"/>
      <c r="R20" s="85"/>
      <c r="S20" s="85"/>
      <c r="T20" s="85" t="s">
        <v>101</v>
      </c>
    </row>
    <row r="21" spans="1:20" ht="15.75" customHeight="1">
      <c r="A21" s="85" t="s">
        <v>173</v>
      </c>
      <c r="B21" s="86" t="s">
        <v>174</v>
      </c>
      <c r="C21" s="87" t="s">
        <v>175</v>
      </c>
      <c r="D21" s="85" t="s">
        <v>24</v>
      </c>
      <c r="E21" s="85">
        <v>10</v>
      </c>
      <c r="F21" s="85">
        <v>1</v>
      </c>
      <c r="G21" s="85">
        <v>0</v>
      </c>
      <c r="H21" s="85" t="s">
        <v>176</v>
      </c>
      <c r="I21" s="89" t="s">
        <v>1235</v>
      </c>
      <c r="J21" s="87" t="s">
        <v>167</v>
      </c>
      <c r="K21" s="87" t="s">
        <v>28</v>
      </c>
      <c r="L21" s="87" t="b">
        <f t="shared" si="8"/>
        <v>1</v>
      </c>
      <c r="M21" s="88" t="b">
        <f t="shared" si="9"/>
        <v>0</v>
      </c>
      <c r="N21" s="88"/>
      <c r="O21" s="88"/>
      <c r="P21" s="87"/>
      <c r="Q21" s="85"/>
      <c r="R21" s="85"/>
      <c r="S21" s="85"/>
      <c r="T21" s="85" t="s">
        <v>101</v>
      </c>
    </row>
    <row r="22" spans="1:20" ht="15.75" customHeight="1">
      <c r="A22" s="85" t="s">
        <v>178</v>
      </c>
      <c r="B22" s="86" t="s">
        <v>179</v>
      </c>
      <c r="C22" s="87" t="s">
        <v>180</v>
      </c>
      <c r="D22" s="85" t="s">
        <v>55</v>
      </c>
      <c r="E22" s="85">
        <v>1</v>
      </c>
      <c r="F22" s="85">
        <v>0</v>
      </c>
      <c r="G22" s="85">
        <v>0</v>
      </c>
      <c r="H22" s="85" t="s">
        <v>181</v>
      </c>
      <c r="I22" s="89" t="s">
        <v>1236</v>
      </c>
      <c r="J22" s="87" t="s">
        <v>167</v>
      </c>
      <c r="K22" s="87" t="s">
        <v>28</v>
      </c>
      <c r="L22" s="88" t="b">
        <f t="shared" ref="L22:M22" si="10">FALSE()</f>
        <v>0</v>
      </c>
      <c r="M22" s="88" t="b">
        <f t="shared" si="10"/>
        <v>0</v>
      </c>
      <c r="N22" s="88"/>
      <c r="O22" s="88"/>
      <c r="P22" s="87"/>
      <c r="Q22" s="85"/>
      <c r="R22" s="85"/>
      <c r="S22" s="85"/>
      <c r="T22" s="85" t="s">
        <v>101</v>
      </c>
    </row>
    <row r="23" spans="1:20" ht="15.75" customHeight="1">
      <c r="A23" s="88" t="s">
        <v>183</v>
      </c>
      <c r="B23" s="86" t="s">
        <v>184</v>
      </c>
      <c r="C23" s="87" t="s">
        <v>185</v>
      </c>
      <c r="D23" s="88" t="s">
        <v>24</v>
      </c>
      <c r="E23" s="88">
        <v>91</v>
      </c>
      <c r="F23" s="88">
        <v>32</v>
      </c>
      <c r="G23" s="88">
        <v>8</v>
      </c>
      <c r="H23" s="88" t="s">
        <v>186</v>
      </c>
      <c r="I23" s="87" t="s">
        <v>187</v>
      </c>
      <c r="J23" s="87" t="s">
        <v>27</v>
      </c>
      <c r="K23" s="87" t="s">
        <v>28</v>
      </c>
      <c r="L23" s="88" t="b">
        <f t="shared" ref="L23:L24" si="11">TRUE()</f>
        <v>1</v>
      </c>
      <c r="M23" s="88" t="b">
        <f t="shared" ref="M23:M24" si="12">FALSE()</f>
        <v>0</v>
      </c>
      <c r="N23" s="88"/>
      <c r="O23" s="88"/>
      <c r="P23" s="87"/>
      <c r="Q23" s="88"/>
      <c r="R23" s="88"/>
      <c r="S23" s="88"/>
      <c r="T23" s="85" t="s">
        <v>101</v>
      </c>
    </row>
    <row r="24" spans="1:20" ht="15.75" customHeight="1">
      <c r="A24" s="88" t="s">
        <v>188</v>
      </c>
      <c r="B24" s="86" t="s">
        <v>189</v>
      </c>
      <c r="C24" s="87" t="s">
        <v>190</v>
      </c>
      <c r="D24" s="88" t="s">
        <v>24</v>
      </c>
      <c r="E24" s="88">
        <v>3</v>
      </c>
      <c r="F24" s="88">
        <v>2</v>
      </c>
      <c r="G24" s="88">
        <v>0</v>
      </c>
      <c r="H24" s="88" t="s">
        <v>191</v>
      </c>
      <c r="I24" s="89" t="s">
        <v>1237</v>
      </c>
      <c r="J24" s="87" t="s">
        <v>27</v>
      </c>
      <c r="K24" s="87" t="s">
        <v>28</v>
      </c>
      <c r="L24" s="88" t="b">
        <f t="shared" si="11"/>
        <v>1</v>
      </c>
      <c r="M24" s="88" t="b">
        <f t="shared" si="12"/>
        <v>0</v>
      </c>
      <c r="N24" s="88"/>
      <c r="O24" s="88"/>
      <c r="P24" s="87"/>
      <c r="Q24" s="88"/>
      <c r="R24" s="88"/>
      <c r="S24" s="88"/>
      <c r="T24" s="85" t="s">
        <v>101</v>
      </c>
    </row>
    <row r="25" spans="1:20" ht="16.5" customHeight="1">
      <c r="A25" s="88" t="s">
        <v>193</v>
      </c>
      <c r="B25" s="86" t="s">
        <v>194</v>
      </c>
      <c r="C25" s="87" t="s">
        <v>195</v>
      </c>
      <c r="D25" s="88" t="s">
        <v>55</v>
      </c>
      <c r="E25" s="88">
        <v>9</v>
      </c>
      <c r="F25" s="88">
        <v>4</v>
      </c>
      <c r="G25" s="88">
        <v>1</v>
      </c>
      <c r="H25" s="88" t="s">
        <v>196</v>
      </c>
      <c r="I25" s="89" t="s">
        <v>1238</v>
      </c>
      <c r="J25" s="87" t="s">
        <v>27</v>
      </c>
      <c r="K25" s="87" t="s">
        <v>46</v>
      </c>
      <c r="L25" s="88" t="b">
        <f t="shared" ref="L25:M25" si="13">FALSE()</f>
        <v>0</v>
      </c>
      <c r="M25" s="88" t="b">
        <f t="shared" si="13"/>
        <v>0</v>
      </c>
      <c r="N25" s="88"/>
      <c r="O25" s="88"/>
      <c r="P25" s="87"/>
      <c r="Q25" s="88"/>
      <c r="R25" s="88"/>
      <c r="S25" s="88"/>
      <c r="T25" s="85" t="s">
        <v>101</v>
      </c>
    </row>
    <row r="26" spans="1:20" ht="204">
      <c r="A26" s="88" t="s">
        <v>198</v>
      </c>
      <c r="B26" s="91" t="s">
        <v>199</v>
      </c>
      <c r="C26" s="87"/>
      <c r="D26" s="88" t="s">
        <v>200</v>
      </c>
      <c r="E26" s="88">
        <v>1</v>
      </c>
      <c r="F26" s="88">
        <v>0</v>
      </c>
      <c r="G26" s="88">
        <v>0</v>
      </c>
      <c r="H26" s="88" t="s">
        <v>201</v>
      </c>
      <c r="I26" s="87" t="s">
        <v>1239</v>
      </c>
      <c r="J26" s="87" t="s">
        <v>203</v>
      </c>
      <c r="K26" s="87" t="s">
        <v>204</v>
      </c>
      <c r="L26" s="88" t="b">
        <f t="shared" ref="L26:M26" si="14">TRUE()</f>
        <v>1</v>
      </c>
      <c r="M26" s="88" t="b">
        <f t="shared" si="14"/>
        <v>1</v>
      </c>
      <c r="N26" s="88">
        <v>1617</v>
      </c>
      <c r="O26" s="88">
        <v>804</v>
      </c>
      <c r="P26" s="87" t="s">
        <v>1240</v>
      </c>
      <c r="Q26" s="90" t="s">
        <v>1241</v>
      </c>
      <c r="R26" s="92" t="s">
        <v>31</v>
      </c>
      <c r="S26" s="88"/>
      <c r="T26" s="85" t="s">
        <v>101</v>
      </c>
    </row>
    <row r="27" spans="1:20" ht="372">
      <c r="A27" s="90" t="s">
        <v>207</v>
      </c>
      <c r="B27" s="93" t="s">
        <v>208</v>
      </c>
      <c r="C27" s="87" t="s">
        <v>209</v>
      </c>
      <c r="D27" s="90" t="s">
        <v>210</v>
      </c>
      <c r="E27" s="90">
        <v>64</v>
      </c>
      <c r="F27" s="90">
        <v>35</v>
      </c>
      <c r="G27" s="90">
        <v>19</v>
      </c>
      <c r="H27" s="90" t="s">
        <v>211</v>
      </c>
      <c r="I27" s="87"/>
      <c r="J27" s="87" t="s">
        <v>203</v>
      </c>
      <c r="K27" s="87" t="s">
        <v>204</v>
      </c>
      <c r="L27" s="88" t="b">
        <f t="shared" ref="L27:M27" si="15">TRUE()</f>
        <v>1</v>
      </c>
      <c r="M27" s="88" t="b">
        <f t="shared" si="15"/>
        <v>1</v>
      </c>
      <c r="N27" s="88">
        <v>2375</v>
      </c>
      <c r="O27" s="88">
        <v>1383</v>
      </c>
      <c r="P27" s="87" t="s">
        <v>1242</v>
      </c>
      <c r="Q27" s="90" t="s">
        <v>1243</v>
      </c>
      <c r="R27" s="92" t="s">
        <v>31</v>
      </c>
      <c r="S27" s="90"/>
      <c r="T27" s="85" t="s">
        <v>101</v>
      </c>
    </row>
    <row r="28" spans="1:20" ht="15.75" customHeight="1">
      <c r="A28" s="85" t="s">
        <v>214</v>
      </c>
      <c r="B28" s="86" t="s">
        <v>215</v>
      </c>
      <c r="C28" s="87" t="s">
        <v>216</v>
      </c>
      <c r="D28" s="85" t="s">
        <v>55</v>
      </c>
      <c r="E28" s="85">
        <v>5</v>
      </c>
      <c r="F28" s="85">
        <v>0</v>
      </c>
      <c r="G28" s="85">
        <v>0</v>
      </c>
      <c r="H28" s="85" t="s">
        <v>217</v>
      </c>
      <c r="I28" s="87" t="s">
        <v>1244</v>
      </c>
      <c r="J28" s="87" t="s">
        <v>45</v>
      </c>
      <c r="K28" s="87" t="s">
        <v>46</v>
      </c>
      <c r="L28" s="88" t="b">
        <f t="shared" ref="L28:M28" si="16">FALSE()</f>
        <v>0</v>
      </c>
      <c r="M28" s="88" t="b">
        <f t="shared" si="16"/>
        <v>0</v>
      </c>
      <c r="N28" s="88"/>
      <c r="O28" s="88"/>
      <c r="P28" s="87"/>
      <c r="Q28" s="85"/>
      <c r="R28" s="85"/>
      <c r="S28" s="85"/>
      <c r="T28" s="85" t="s">
        <v>101</v>
      </c>
    </row>
    <row r="29" spans="1:20" ht="15.75" customHeight="1">
      <c r="A29" s="88" t="s">
        <v>219</v>
      </c>
      <c r="B29" s="86" t="s">
        <v>220</v>
      </c>
      <c r="C29" s="87" t="s">
        <v>221</v>
      </c>
      <c r="D29" s="88" t="s">
        <v>24</v>
      </c>
      <c r="E29" s="88">
        <v>21</v>
      </c>
      <c r="F29" s="88">
        <v>5</v>
      </c>
      <c r="G29" s="88">
        <v>1</v>
      </c>
      <c r="H29" s="88" t="s">
        <v>222</v>
      </c>
      <c r="I29" s="89" t="s">
        <v>223</v>
      </c>
      <c r="J29" s="87" t="s">
        <v>45</v>
      </c>
      <c r="K29" s="87" t="s">
        <v>224</v>
      </c>
      <c r="L29" s="88" t="b">
        <f t="shared" ref="L29:M29" si="17">FALSE()</f>
        <v>0</v>
      </c>
      <c r="M29" s="88" t="b">
        <f t="shared" si="17"/>
        <v>0</v>
      </c>
      <c r="N29" s="88"/>
      <c r="O29" s="88"/>
      <c r="P29" s="87"/>
      <c r="Q29" s="88"/>
      <c r="R29" s="88"/>
      <c r="S29" s="88"/>
      <c r="T29" s="85" t="s">
        <v>101</v>
      </c>
    </row>
    <row r="30" spans="1:20" ht="15.75" customHeight="1">
      <c r="A30" s="85" t="s">
        <v>225</v>
      </c>
      <c r="B30" s="86" t="s">
        <v>226</v>
      </c>
      <c r="C30" s="87" t="s">
        <v>227</v>
      </c>
      <c r="D30" s="85" t="s">
        <v>55</v>
      </c>
      <c r="E30" s="85">
        <v>9</v>
      </c>
      <c r="F30" s="85">
        <v>2</v>
      </c>
      <c r="G30" s="85">
        <v>4</v>
      </c>
      <c r="H30" s="85" t="s">
        <v>228</v>
      </c>
      <c r="I30" s="89" t="s">
        <v>1245</v>
      </c>
      <c r="J30" s="87" t="s">
        <v>45</v>
      </c>
      <c r="K30" s="87" t="s">
        <v>230</v>
      </c>
      <c r="L30" s="87" t="b">
        <f t="shared" ref="L30:L31" si="18">TRUE()</f>
        <v>1</v>
      </c>
      <c r="M30" s="88" t="b">
        <f t="shared" ref="M30:M31" si="19">FALSE()</f>
        <v>0</v>
      </c>
      <c r="N30" s="88"/>
      <c r="O30" s="88"/>
      <c r="P30" s="87"/>
      <c r="Q30" s="85"/>
      <c r="R30" s="85"/>
      <c r="S30" s="85"/>
      <c r="T30" s="85" t="s">
        <v>101</v>
      </c>
    </row>
    <row r="31" spans="1:20" ht="34">
      <c r="A31" s="85" t="s">
        <v>231</v>
      </c>
      <c r="B31" s="86" t="s">
        <v>232</v>
      </c>
      <c r="C31" s="87" t="s">
        <v>233</v>
      </c>
      <c r="D31" s="85" t="s">
        <v>24</v>
      </c>
      <c r="E31" s="85">
        <v>3</v>
      </c>
      <c r="F31" s="85">
        <v>0</v>
      </c>
      <c r="G31" s="85">
        <v>0</v>
      </c>
      <c r="H31" s="85" t="s">
        <v>234</v>
      </c>
      <c r="I31" s="89" t="s">
        <v>235</v>
      </c>
      <c r="J31" s="87" t="s">
        <v>45</v>
      </c>
      <c r="K31" s="87" t="s">
        <v>224</v>
      </c>
      <c r="L31" s="87" t="b">
        <f t="shared" si="18"/>
        <v>1</v>
      </c>
      <c r="M31" s="88" t="b">
        <f t="shared" si="19"/>
        <v>0</v>
      </c>
      <c r="N31" s="88"/>
      <c r="O31" s="88"/>
      <c r="P31" s="87"/>
      <c r="Q31" s="85"/>
      <c r="R31" s="85"/>
      <c r="S31" s="85"/>
      <c r="T31" s="85" t="s">
        <v>101</v>
      </c>
    </row>
    <row r="32" spans="1:20" ht="15.75" customHeight="1">
      <c r="A32" s="85" t="s">
        <v>236</v>
      </c>
      <c r="B32" s="86" t="s">
        <v>237</v>
      </c>
      <c r="C32" s="87" t="s">
        <v>238</v>
      </c>
      <c r="D32" s="85" t="s">
        <v>55</v>
      </c>
      <c r="E32" s="85">
        <v>5</v>
      </c>
      <c r="F32" s="85">
        <v>0</v>
      </c>
      <c r="G32" s="85">
        <v>1</v>
      </c>
      <c r="H32" s="85" t="s">
        <v>239</v>
      </c>
      <c r="I32" s="89" t="s">
        <v>1246</v>
      </c>
      <c r="J32" s="87" t="s">
        <v>45</v>
      </c>
      <c r="K32" s="87" t="s">
        <v>46</v>
      </c>
      <c r="L32" s="88" t="b">
        <f t="shared" ref="L32:M32" si="20">FALSE()</f>
        <v>0</v>
      </c>
      <c r="M32" s="88" t="b">
        <f t="shared" si="20"/>
        <v>0</v>
      </c>
      <c r="N32" s="88"/>
      <c r="O32" s="88"/>
      <c r="P32" s="87"/>
      <c r="Q32" s="85"/>
      <c r="R32" s="85"/>
      <c r="S32" s="85"/>
      <c r="T32" s="85" t="s">
        <v>101</v>
      </c>
    </row>
    <row r="33" spans="1:20" ht="15.75" customHeight="1">
      <c r="A33" s="85" t="s">
        <v>241</v>
      </c>
      <c r="B33" s="86" t="s">
        <v>242</v>
      </c>
      <c r="C33" s="87"/>
      <c r="D33" s="85" t="s">
        <v>55</v>
      </c>
      <c r="E33" s="85">
        <v>19</v>
      </c>
      <c r="F33" s="85">
        <v>3</v>
      </c>
      <c r="G33" s="85">
        <v>2</v>
      </c>
      <c r="H33" s="85" t="s">
        <v>243</v>
      </c>
      <c r="I33" s="89" t="s">
        <v>1247</v>
      </c>
      <c r="J33" s="87" t="s">
        <v>45</v>
      </c>
      <c r="K33" s="87" t="s">
        <v>28</v>
      </c>
      <c r="L33" s="88" t="b">
        <f t="shared" ref="L33:M33" si="21">FALSE()</f>
        <v>0</v>
      </c>
      <c r="M33" s="88" t="b">
        <f t="shared" si="21"/>
        <v>0</v>
      </c>
      <c r="N33" s="88"/>
      <c r="O33" s="88"/>
      <c r="P33" s="87"/>
      <c r="Q33" s="85"/>
      <c r="R33" s="85"/>
      <c r="S33" s="85"/>
      <c r="T33" s="85" t="s">
        <v>101</v>
      </c>
    </row>
    <row r="34" spans="1:20" ht="119">
      <c r="A34" s="88" t="s">
        <v>245</v>
      </c>
      <c r="B34" s="91" t="s">
        <v>246</v>
      </c>
      <c r="C34" s="87" t="s">
        <v>247</v>
      </c>
      <c r="D34" s="88" t="s">
        <v>55</v>
      </c>
      <c r="E34" s="88">
        <v>27</v>
      </c>
      <c r="F34" s="88">
        <v>8</v>
      </c>
      <c r="G34" s="88">
        <v>1</v>
      </c>
      <c r="H34" s="88" t="s">
        <v>248</v>
      </c>
      <c r="I34" s="87" t="s">
        <v>1248</v>
      </c>
      <c r="J34" s="87" t="s">
        <v>45</v>
      </c>
      <c r="K34" s="87" t="s">
        <v>250</v>
      </c>
      <c r="L34" s="88" t="b">
        <f t="shared" ref="L34:M34" si="22">TRUE()</f>
        <v>1</v>
      </c>
      <c r="M34" s="88" t="b">
        <f t="shared" si="22"/>
        <v>1</v>
      </c>
      <c r="N34" s="88">
        <v>31496</v>
      </c>
      <c r="O34" s="88">
        <v>200</v>
      </c>
      <c r="P34" s="87" t="s">
        <v>1249</v>
      </c>
      <c r="Q34" s="90" t="s">
        <v>1250</v>
      </c>
      <c r="R34" s="92" t="s">
        <v>31</v>
      </c>
      <c r="S34" s="88"/>
      <c r="T34" s="85" t="s">
        <v>253</v>
      </c>
    </row>
    <row r="35" spans="1:20" ht="15.75" customHeight="1">
      <c r="A35" s="85" t="s">
        <v>254</v>
      </c>
      <c r="B35" s="86" t="s">
        <v>255</v>
      </c>
      <c r="C35" s="87" t="s">
        <v>256</v>
      </c>
      <c r="D35" s="85" t="s">
        <v>24</v>
      </c>
      <c r="E35" s="85">
        <v>7</v>
      </c>
      <c r="F35" s="85">
        <v>0</v>
      </c>
      <c r="G35" s="85">
        <v>0</v>
      </c>
      <c r="H35" s="85" t="s">
        <v>257</v>
      </c>
      <c r="I35" s="89" t="s">
        <v>1251</v>
      </c>
      <c r="J35" s="87" t="s">
        <v>45</v>
      </c>
      <c r="K35" s="87" t="s">
        <v>46</v>
      </c>
      <c r="L35" s="87" t="b">
        <f t="shared" ref="L35:L36" si="23">TRUE()</f>
        <v>1</v>
      </c>
      <c r="M35" s="88" t="b">
        <f t="shared" ref="M35:M36" si="24">FALSE()</f>
        <v>0</v>
      </c>
      <c r="N35" s="88"/>
      <c r="O35" s="88"/>
      <c r="P35" s="87"/>
      <c r="Q35" s="85"/>
      <c r="R35" s="85"/>
      <c r="S35" s="85"/>
      <c r="T35" s="85" t="s">
        <v>101</v>
      </c>
    </row>
    <row r="36" spans="1:20" ht="15.75" customHeight="1">
      <c r="A36" s="85" t="s">
        <v>259</v>
      </c>
      <c r="B36" s="91" t="s">
        <v>260</v>
      </c>
      <c r="C36" s="87" t="s">
        <v>1252</v>
      </c>
      <c r="D36" s="85" t="s">
        <v>24</v>
      </c>
      <c r="E36" s="85">
        <v>1491</v>
      </c>
      <c r="F36" s="85">
        <v>214</v>
      </c>
      <c r="G36" s="85">
        <v>6</v>
      </c>
      <c r="H36" s="85" t="s">
        <v>262</v>
      </c>
      <c r="I36" s="89" t="s">
        <v>263</v>
      </c>
      <c r="J36" s="87" t="s">
        <v>45</v>
      </c>
      <c r="K36" s="87" t="s">
        <v>46</v>
      </c>
      <c r="L36" s="87" t="b">
        <f t="shared" si="23"/>
        <v>1</v>
      </c>
      <c r="M36" s="88" t="b">
        <f t="shared" si="24"/>
        <v>0</v>
      </c>
      <c r="N36" s="88"/>
      <c r="O36" s="88"/>
      <c r="P36" s="87"/>
      <c r="Q36" s="85"/>
      <c r="R36" s="85"/>
      <c r="S36" s="85"/>
      <c r="T36" s="85" t="s">
        <v>101</v>
      </c>
    </row>
    <row r="37" spans="1:20" ht="15.75" customHeight="1">
      <c r="A37" s="88" t="s">
        <v>264</v>
      </c>
      <c r="B37" s="86" t="s">
        <v>265</v>
      </c>
      <c r="C37" s="87"/>
      <c r="D37" s="88" t="s">
        <v>55</v>
      </c>
      <c r="E37" s="88">
        <v>3</v>
      </c>
      <c r="F37" s="88">
        <v>0</v>
      </c>
      <c r="G37" s="88">
        <v>1</v>
      </c>
      <c r="H37" s="88" t="s">
        <v>266</v>
      </c>
      <c r="I37" s="89" t="s">
        <v>223</v>
      </c>
      <c r="J37" s="87" t="s">
        <v>45</v>
      </c>
      <c r="K37" s="87" t="s">
        <v>224</v>
      </c>
      <c r="L37" s="88" t="b">
        <f t="shared" ref="L37:M37" si="25">FALSE()</f>
        <v>0</v>
      </c>
      <c r="M37" s="88" t="b">
        <f t="shared" si="25"/>
        <v>0</v>
      </c>
      <c r="N37" s="88"/>
      <c r="O37" s="88"/>
      <c r="P37" s="87"/>
      <c r="Q37" s="88"/>
      <c r="R37" s="88"/>
      <c r="S37" s="88" t="s">
        <v>1253</v>
      </c>
      <c r="T37" s="85" t="s">
        <v>101</v>
      </c>
    </row>
    <row r="38" spans="1:20" ht="15.75" customHeight="1">
      <c r="A38" s="85" t="s">
        <v>268</v>
      </c>
      <c r="B38" s="86" t="s">
        <v>269</v>
      </c>
      <c r="C38" s="87" t="s">
        <v>270</v>
      </c>
      <c r="D38" s="85" t="s">
        <v>55</v>
      </c>
      <c r="E38" s="85">
        <v>12</v>
      </c>
      <c r="F38" s="85">
        <v>6</v>
      </c>
      <c r="G38" s="85">
        <v>1</v>
      </c>
      <c r="H38" s="85" t="s">
        <v>271</v>
      </c>
      <c r="I38" s="89" t="s">
        <v>1254</v>
      </c>
      <c r="J38" s="87" t="s">
        <v>45</v>
      </c>
      <c r="K38" s="87" t="s">
        <v>224</v>
      </c>
      <c r="L38" s="88" t="b">
        <f t="shared" ref="L38:M38" si="26">FALSE()</f>
        <v>0</v>
      </c>
      <c r="M38" s="88" t="b">
        <f t="shared" si="26"/>
        <v>0</v>
      </c>
      <c r="N38" s="88"/>
      <c r="O38" s="88"/>
      <c r="P38" s="87"/>
      <c r="Q38" s="85"/>
      <c r="R38" s="85"/>
      <c r="S38" s="85"/>
      <c r="T38" s="85" t="s">
        <v>101</v>
      </c>
    </row>
    <row r="39" spans="1:20" ht="85">
      <c r="A39" s="88" t="s">
        <v>273</v>
      </c>
      <c r="B39" s="86" t="s">
        <v>274</v>
      </c>
      <c r="C39" s="87" t="s">
        <v>275</v>
      </c>
      <c r="D39" s="88" t="s">
        <v>24</v>
      </c>
      <c r="E39" s="88">
        <v>81</v>
      </c>
      <c r="F39" s="88">
        <v>19</v>
      </c>
      <c r="G39" s="88">
        <v>3</v>
      </c>
      <c r="H39" s="88" t="s">
        <v>276</v>
      </c>
      <c r="I39" s="89" t="s">
        <v>1255</v>
      </c>
      <c r="J39" s="87" t="s">
        <v>278</v>
      </c>
      <c r="K39" s="87" t="s">
        <v>279</v>
      </c>
      <c r="L39" s="88" t="b">
        <f t="shared" ref="L39:M39" si="27">TRUE()</f>
        <v>1</v>
      </c>
      <c r="M39" s="88" t="b">
        <f t="shared" si="27"/>
        <v>1</v>
      </c>
      <c r="N39" s="94">
        <v>252</v>
      </c>
      <c r="O39" s="88">
        <v>162</v>
      </c>
      <c r="P39" s="87" t="s">
        <v>1256</v>
      </c>
      <c r="Q39" s="95" t="s">
        <v>282</v>
      </c>
      <c r="R39" s="92" t="s">
        <v>31</v>
      </c>
      <c r="S39" s="88"/>
      <c r="T39" s="85" t="s">
        <v>101</v>
      </c>
    </row>
    <row r="40" spans="1:20" ht="15.75" customHeight="1">
      <c r="A40" s="88" t="s">
        <v>283</v>
      </c>
      <c r="B40" s="91" t="s">
        <v>284</v>
      </c>
      <c r="C40" s="87" t="s">
        <v>285</v>
      </c>
      <c r="D40" s="88" t="s">
        <v>55</v>
      </c>
      <c r="E40" s="88">
        <v>12</v>
      </c>
      <c r="F40" s="88">
        <v>4</v>
      </c>
      <c r="G40" s="88">
        <v>1</v>
      </c>
      <c r="H40" s="88" t="s">
        <v>286</v>
      </c>
      <c r="I40" s="87" t="s">
        <v>1257</v>
      </c>
      <c r="J40" s="87" t="s">
        <v>278</v>
      </c>
      <c r="K40" s="87" t="s">
        <v>204</v>
      </c>
      <c r="L40" s="88" t="b">
        <f t="shared" ref="L40:M40" si="28">FALSE()</f>
        <v>0</v>
      </c>
      <c r="M40" s="88" t="b">
        <f t="shared" si="28"/>
        <v>0</v>
      </c>
      <c r="N40" s="88"/>
      <c r="O40" s="88"/>
      <c r="P40" s="87"/>
      <c r="Q40" s="88"/>
      <c r="R40" s="88"/>
      <c r="S40" s="88"/>
      <c r="T40" s="85" t="s">
        <v>101</v>
      </c>
    </row>
    <row r="41" spans="1:20" ht="15.75" customHeight="1">
      <c r="A41" s="88" t="s">
        <v>288</v>
      </c>
      <c r="B41" s="91" t="s">
        <v>289</v>
      </c>
      <c r="C41" s="87" t="s">
        <v>290</v>
      </c>
      <c r="D41" s="88" t="s">
        <v>24</v>
      </c>
      <c r="E41" s="88">
        <v>13</v>
      </c>
      <c r="F41" s="88">
        <v>3</v>
      </c>
      <c r="G41" s="88">
        <v>3</v>
      </c>
      <c r="H41" s="88" t="s">
        <v>291</v>
      </c>
      <c r="I41" s="89" t="s">
        <v>1258</v>
      </c>
      <c r="J41" s="87" t="s">
        <v>278</v>
      </c>
      <c r="K41" s="87" t="s">
        <v>204</v>
      </c>
      <c r="L41" s="88" t="b">
        <f t="shared" ref="L41:L47" si="29">TRUE()</f>
        <v>1</v>
      </c>
      <c r="M41" s="88" t="b">
        <f>FALSE()</f>
        <v>0</v>
      </c>
      <c r="N41" s="88"/>
      <c r="O41" s="88"/>
      <c r="P41" s="87"/>
      <c r="Q41" s="88"/>
      <c r="R41" s="88"/>
      <c r="S41" s="88"/>
      <c r="T41" s="85" t="s">
        <v>101</v>
      </c>
    </row>
    <row r="42" spans="1:20" ht="136">
      <c r="A42" s="88" t="s">
        <v>293</v>
      </c>
      <c r="B42" s="91" t="s">
        <v>294</v>
      </c>
      <c r="C42" s="87"/>
      <c r="D42" s="88" t="s">
        <v>55</v>
      </c>
      <c r="E42" s="88">
        <v>0</v>
      </c>
      <c r="F42" s="88">
        <v>2</v>
      </c>
      <c r="G42" s="88">
        <v>1</v>
      </c>
      <c r="H42" s="88" t="s">
        <v>295</v>
      </c>
      <c r="I42" s="87" t="s">
        <v>1259</v>
      </c>
      <c r="J42" s="87" t="s">
        <v>278</v>
      </c>
      <c r="K42" s="87" t="s">
        <v>204</v>
      </c>
      <c r="L42" s="87" t="b">
        <f t="shared" si="29"/>
        <v>1</v>
      </c>
      <c r="M42" s="88" t="b">
        <f t="shared" ref="M42:M43" si="30">TRUE()</f>
        <v>1</v>
      </c>
      <c r="N42" s="94">
        <v>199</v>
      </c>
      <c r="O42" s="88">
        <v>199</v>
      </c>
      <c r="P42" s="89" t="s">
        <v>1260</v>
      </c>
      <c r="Q42" s="87" t="s">
        <v>300</v>
      </c>
      <c r="R42" s="92" t="s">
        <v>31</v>
      </c>
      <c r="S42" s="88"/>
      <c r="T42" s="85" t="s">
        <v>101</v>
      </c>
    </row>
    <row r="43" spans="1:20" ht="409.6">
      <c r="A43" s="85" t="s">
        <v>301</v>
      </c>
      <c r="B43" s="91" t="s">
        <v>302</v>
      </c>
      <c r="C43" s="87" t="s">
        <v>303</v>
      </c>
      <c r="D43" s="85" t="s">
        <v>55</v>
      </c>
      <c r="E43" s="85">
        <v>35</v>
      </c>
      <c r="F43" s="85">
        <v>12</v>
      </c>
      <c r="G43" s="85">
        <v>15</v>
      </c>
      <c r="H43" s="85" t="s">
        <v>304</v>
      </c>
      <c r="I43" s="89" t="s">
        <v>1261</v>
      </c>
      <c r="J43" s="87" t="s">
        <v>306</v>
      </c>
      <c r="K43" s="87" t="s">
        <v>307</v>
      </c>
      <c r="L43" s="88" t="b">
        <f t="shared" si="29"/>
        <v>1</v>
      </c>
      <c r="M43" s="88" t="b">
        <f t="shared" si="30"/>
        <v>1</v>
      </c>
      <c r="N43" s="94">
        <v>3427</v>
      </c>
      <c r="O43" s="88">
        <v>2436</v>
      </c>
      <c r="P43" s="87" t="s">
        <v>1262</v>
      </c>
      <c r="Q43" s="87" t="s">
        <v>309</v>
      </c>
      <c r="R43" s="96" t="s">
        <v>31</v>
      </c>
      <c r="S43" s="85"/>
      <c r="T43" s="85" t="s">
        <v>101</v>
      </c>
    </row>
    <row r="44" spans="1:20" ht="15.75" customHeight="1">
      <c r="A44" s="88" t="s">
        <v>310</v>
      </c>
      <c r="B44" s="86" t="s">
        <v>311</v>
      </c>
      <c r="C44" s="87" t="s">
        <v>312</v>
      </c>
      <c r="D44" s="88" t="s">
        <v>24</v>
      </c>
      <c r="E44" s="88">
        <v>11</v>
      </c>
      <c r="F44" s="88">
        <v>1</v>
      </c>
      <c r="G44" s="88">
        <v>0</v>
      </c>
      <c r="H44" s="88" t="s">
        <v>313</v>
      </c>
      <c r="I44" s="89" t="s">
        <v>1263</v>
      </c>
      <c r="J44" s="87" t="s">
        <v>306</v>
      </c>
      <c r="K44" s="87" t="s">
        <v>106</v>
      </c>
      <c r="L44" s="88" t="b">
        <f t="shared" si="29"/>
        <v>1</v>
      </c>
      <c r="M44" s="88" t="b">
        <f t="shared" ref="M44:M47" si="31">FALSE()</f>
        <v>0</v>
      </c>
      <c r="N44" s="88"/>
      <c r="O44" s="88"/>
      <c r="P44" s="90"/>
      <c r="Q44" s="88"/>
      <c r="R44" s="88"/>
      <c r="S44" s="88"/>
      <c r="T44" s="85" t="s">
        <v>315</v>
      </c>
    </row>
    <row r="45" spans="1:20" ht="15.75" customHeight="1">
      <c r="A45" s="85" t="s">
        <v>316</v>
      </c>
      <c r="B45" s="91" t="s">
        <v>317</v>
      </c>
      <c r="C45" s="87" t="s">
        <v>318</v>
      </c>
      <c r="D45" s="85" t="s">
        <v>24</v>
      </c>
      <c r="E45" s="85">
        <v>106</v>
      </c>
      <c r="F45" s="85">
        <v>20</v>
      </c>
      <c r="G45" s="85">
        <v>9</v>
      </c>
      <c r="H45" s="85" t="s">
        <v>319</v>
      </c>
      <c r="I45" s="89" t="s">
        <v>1264</v>
      </c>
      <c r="J45" s="87" t="s">
        <v>306</v>
      </c>
      <c r="K45" s="87" t="s">
        <v>28</v>
      </c>
      <c r="L45" s="87" t="b">
        <f t="shared" si="29"/>
        <v>1</v>
      </c>
      <c r="M45" s="88" t="b">
        <f t="shared" si="31"/>
        <v>0</v>
      </c>
      <c r="N45" s="88"/>
      <c r="O45" s="88"/>
      <c r="P45" s="87"/>
      <c r="Q45" s="85"/>
      <c r="R45" s="85"/>
      <c r="S45" s="85"/>
      <c r="T45" s="85" t="s">
        <v>101</v>
      </c>
    </row>
    <row r="46" spans="1:20" ht="15.75" customHeight="1">
      <c r="A46" s="88" t="s">
        <v>321</v>
      </c>
      <c r="B46" s="86" t="s">
        <v>322</v>
      </c>
      <c r="C46" s="87" t="s">
        <v>323</v>
      </c>
      <c r="D46" s="88" t="s">
        <v>24</v>
      </c>
      <c r="E46" s="88">
        <v>16</v>
      </c>
      <c r="F46" s="88">
        <v>2</v>
      </c>
      <c r="G46" s="88">
        <v>0</v>
      </c>
      <c r="H46" s="88" t="s">
        <v>324</v>
      </c>
      <c r="I46" s="87" t="s">
        <v>1265</v>
      </c>
      <c r="J46" s="87" t="s">
        <v>306</v>
      </c>
      <c r="K46" s="87" t="s">
        <v>106</v>
      </c>
      <c r="L46" s="88" t="b">
        <f t="shared" si="29"/>
        <v>1</v>
      </c>
      <c r="M46" s="88" t="b">
        <f t="shared" si="31"/>
        <v>0</v>
      </c>
      <c r="N46" s="88"/>
      <c r="O46" s="88"/>
      <c r="P46" s="90"/>
      <c r="Q46" s="88"/>
      <c r="R46" s="88"/>
      <c r="S46" s="88"/>
      <c r="T46" s="85" t="s">
        <v>315</v>
      </c>
    </row>
    <row r="47" spans="1:20" ht="15.75" customHeight="1">
      <c r="A47" s="85" t="s">
        <v>326</v>
      </c>
      <c r="B47" s="91" t="s">
        <v>327</v>
      </c>
      <c r="C47" s="87" t="s">
        <v>328</v>
      </c>
      <c r="D47" s="85" t="s">
        <v>55</v>
      </c>
      <c r="E47" s="85">
        <v>7</v>
      </c>
      <c r="F47" s="85">
        <v>0</v>
      </c>
      <c r="G47" s="85">
        <v>3</v>
      </c>
      <c r="H47" s="85" t="s">
        <v>329</v>
      </c>
      <c r="I47" s="89" t="s">
        <v>330</v>
      </c>
      <c r="J47" s="87" t="s">
        <v>306</v>
      </c>
      <c r="K47" s="87" t="s">
        <v>331</v>
      </c>
      <c r="L47" s="87" t="b">
        <f t="shared" si="29"/>
        <v>1</v>
      </c>
      <c r="M47" s="88" t="b">
        <f t="shared" si="31"/>
        <v>0</v>
      </c>
      <c r="N47" s="88"/>
      <c r="O47" s="88"/>
      <c r="P47" s="87"/>
      <c r="Q47" s="85"/>
      <c r="R47" s="85"/>
      <c r="S47" s="85"/>
      <c r="T47" s="85" t="s">
        <v>101</v>
      </c>
    </row>
    <row r="48" spans="1:20" ht="15.75" customHeight="1">
      <c r="A48" s="88" t="s">
        <v>332</v>
      </c>
      <c r="B48" s="86" t="s">
        <v>333</v>
      </c>
      <c r="C48" s="87" t="s">
        <v>334</v>
      </c>
      <c r="D48" s="88" t="s">
        <v>55</v>
      </c>
      <c r="E48" s="88">
        <v>4</v>
      </c>
      <c r="F48" s="88">
        <v>3</v>
      </c>
      <c r="G48" s="88">
        <v>1</v>
      </c>
      <c r="H48" s="88" t="s">
        <v>335</v>
      </c>
      <c r="I48" s="89" t="s">
        <v>336</v>
      </c>
      <c r="J48" s="87" t="s">
        <v>306</v>
      </c>
      <c r="K48" s="87" t="s">
        <v>28</v>
      </c>
      <c r="L48" s="87" t="b">
        <f t="shared" ref="L48:M48" si="32">FALSE()</f>
        <v>0</v>
      </c>
      <c r="M48" s="88" t="b">
        <f t="shared" si="32"/>
        <v>0</v>
      </c>
      <c r="N48" s="88"/>
      <c r="O48" s="88"/>
      <c r="P48" s="90"/>
      <c r="Q48" s="88"/>
      <c r="R48" s="88"/>
      <c r="S48" s="88"/>
      <c r="T48" s="85" t="s">
        <v>101</v>
      </c>
    </row>
    <row r="49" spans="1:20" ht="15.75" customHeight="1">
      <c r="A49" s="85" t="s">
        <v>337</v>
      </c>
      <c r="B49" s="86" t="s">
        <v>338</v>
      </c>
      <c r="C49" s="87" t="s">
        <v>339</v>
      </c>
      <c r="D49" s="85" t="s">
        <v>24</v>
      </c>
      <c r="E49" s="85">
        <v>10</v>
      </c>
      <c r="F49" s="85">
        <v>1</v>
      </c>
      <c r="G49" s="85">
        <v>0</v>
      </c>
      <c r="H49" s="85" t="s">
        <v>340</v>
      </c>
      <c r="I49" s="89" t="s">
        <v>1266</v>
      </c>
      <c r="J49" s="87" t="s">
        <v>306</v>
      </c>
      <c r="K49" s="87" t="s">
        <v>28</v>
      </c>
      <c r="L49" s="88" t="b">
        <f t="shared" ref="L49:M49" si="33">FALSE()</f>
        <v>0</v>
      </c>
      <c r="M49" s="88" t="b">
        <f t="shared" si="33"/>
        <v>0</v>
      </c>
      <c r="N49" s="88"/>
      <c r="O49" s="88"/>
      <c r="P49" s="87"/>
      <c r="Q49" s="85"/>
      <c r="R49" s="85"/>
      <c r="S49" s="85"/>
      <c r="T49" s="85" t="s">
        <v>101</v>
      </c>
    </row>
    <row r="50" spans="1:20" ht="15.75" customHeight="1">
      <c r="A50" s="85" t="s">
        <v>342</v>
      </c>
      <c r="B50" s="86" t="s">
        <v>343</v>
      </c>
      <c r="C50" s="87"/>
      <c r="D50" s="85" t="s">
        <v>24</v>
      </c>
      <c r="E50" s="85">
        <v>3</v>
      </c>
      <c r="F50" s="85">
        <v>0</v>
      </c>
      <c r="G50" s="85">
        <v>0</v>
      </c>
      <c r="H50" s="85" t="s">
        <v>344</v>
      </c>
      <c r="I50" s="89" t="s">
        <v>345</v>
      </c>
      <c r="J50" s="87" t="s">
        <v>306</v>
      </c>
      <c r="K50" s="87" t="s">
        <v>28</v>
      </c>
      <c r="L50" s="88" t="b">
        <f t="shared" ref="L50:M50" si="34">FALSE()</f>
        <v>0</v>
      </c>
      <c r="M50" s="88" t="b">
        <f t="shared" si="34"/>
        <v>0</v>
      </c>
      <c r="N50" s="88"/>
      <c r="O50" s="88"/>
      <c r="P50" s="87"/>
      <c r="Q50" s="85"/>
      <c r="R50" s="85"/>
      <c r="S50" s="85"/>
      <c r="T50" s="85" t="s">
        <v>315</v>
      </c>
    </row>
    <row r="51" spans="1:20" ht="15.75" customHeight="1">
      <c r="A51" s="85" t="s">
        <v>346</v>
      </c>
      <c r="B51" s="86" t="s">
        <v>347</v>
      </c>
      <c r="C51" s="87" t="s">
        <v>348</v>
      </c>
      <c r="D51" s="85" t="s">
        <v>55</v>
      </c>
      <c r="E51" s="85">
        <v>4</v>
      </c>
      <c r="F51" s="85">
        <v>2</v>
      </c>
      <c r="G51" s="85">
        <v>0</v>
      </c>
      <c r="H51" s="85" t="s">
        <v>349</v>
      </c>
      <c r="I51" s="89" t="s">
        <v>1267</v>
      </c>
      <c r="J51" s="87" t="s">
        <v>351</v>
      </c>
      <c r="K51" s="87" t="s">
        <v>116</v>
      </c>
      <c r="L51" s="87" t="b">
        <f>TRUE()</f>
        <v>1</v>
      </c>
      <c r="M51" s="88" t="b">
        <f>FALSE()</f>
        <v>0</v>
      </c>
      <c r="N51" s="88"/>
      <c r="O51" s="88"/>
      <c r="P51" s="87"/>
      <c r="Q51" s="85"/>
      <c r="R51" s="85"/>
      <c r="S51" s="85"/>
      <c r="T51" s="85" t="s">
        <v>101</v>
      </c>
    </row>
    <row r="52" spans="1:20" ht="15.75" customHeight="1">
      <c r="A52" s="88" t="s">
        <v>352</v>
      </c>
      <c r="B52" s="86" t="s">
        <v>353</v>
      </c>
      <c r="C52" s="87" t="s">
        <v>354</v>
      </c>
      <c r="D52" s="88" t="s">
        <v>55</v>
      </c>
      <c r="E52" s="88">
        <v>22</v>
      </c>
      <c r="F52" s="88">
        <v>3</v>
      </c>
      <c r="G52" s="88">
        <v>0</v>
      </c>
      <c r="H52" s="88" t="s">
        <v>355</v>
      </c>
      <c r="I52" s="89" t="s">
        <v>1268</v>
      </c>
      <c r="J52" s="87" t="s">
        <v>357</v>
      </c>
      <c r="K52" s="87" t="s">
        <v>230</v>
      </c>
      <c r="L52" s="88" t="b">
        <f t="shared" ref="L52:M52" si="35">FALSE()</f>
        <v>0</v>
      </c>
      <c r="M52" s="88" t="b">
        <f t="shared" si="35"/>
        <v>0</v>
      </c>
      <c r="N52" s="88"/>
      <c r="O52" s="88"/>
      <c r="P52" s="90"/>
      <c r="Q52" s="88"/>
      <c r="R52" s="88"/>
      <c r="S52" s="88"/>
      <c r="T52" s="85" t="s">
        <v>315</v>
      </c>
    </row>
    <row r="53" spans="1:20" ht="15.75" customHeight="1">
      <c r="A53" s="85" t="s">
        <v>358</v>
      </c>
      <c r="B53" s="86" t="s">
        <v>359</v>
      </c>
      <c r="C53" s="87" t="s">
        <v>360</v>
      </c>
      <c r="D53" s="85" t="s">
        <v>55</v>
      </c>
      <c r="E53" s="85">
        <v>8</v>
      </c>
      <c r="F53" s="85">
        <v>0</v>
      </c>
      <c r="G53" s="85">
        <v>2</v>
      </c>
      <c r="H53" s="85" t="s">
        <v>361</v>
      </c>
      <c r="I53" s="89" t="s">
        <v>1269</v>
      </c>
      <c r="J53" s="87" t="s">
        <v>363</v>
      </c>
      <c r="K53" s="87" t="s">
        <v>364</v>
      </c>
      <c r="L53" s="88" t="b">
        <f t="shared" ref="L53:M53" si="36">FALSE()</f>
        <v>0</v>
      </c>
      <c r="M53" s="88" t="b">
        <f t="shared" si="36"/>
        <v>0</v>
      </c>
      <c r="N53" s="88"/>
      <c r="O53" s="88"/>
      <c r="P53" s="87"/>
      <c r="Q53" s="85"/>
      <c r="R53" s="85"/>
      <c r="S53" s="85"/>
      <c r="T53" s="85" t="s">
        <v>101</v>
      </c>
    </row>
    <row r="54" spans="1:20" ht="15.75" customHeight="1">
      <c r="A54" s="88" t="s">
        <v>365</v>
      </c>
      <c r="B54" s="91" t="s">
        <v>366</v>
      </c>
      <c r="C54" s="87" t="s">
        <v>367</v>
      </c>
      <c r="D54" s="88" t="s">
        <v>55</v>
      </c>
      <c r="E54" s="88">
        <v>4</v>
      </c>
      <c r="F54" s="88">
        <v>0</v>
      </c>
      <c r="G54" s="88">
        <v>0</v>
      </c>
      <c r="H54" s="88" t="s">
        <v>368</v>
      </c>
      <c r="I54" s="89" t="s">
        <v>1270</v>
      </c>
      <c r="J54" s="87" t="s">
        <v>370</v>
      </c>
      <c r="K54" s="87" t="s">
        <v>371</v>
      </c>
      <c r="L54" s="87" t="b">
        <v>0</v>
      </c>
      <c r="M54" s="88" t="b">
        <v>0</v>
      </c>
      <c r="N54" s="88"/>
      <c r="O54" s="88"/>
      <c r="P54" s="90"/>
      <c r="Q54" s="88"/>
      <c r="R54" s="88"/>
      <c r="S54" s="88"/>
      <c r="T54" s="94" t="s">
        <v>372</v>
      </c>
    </row>
    <row r="55" spans="1:20" ht="15.75" customHeight="1">
      <c r="A55" s="88" t="s">
        <v>373</v>
      </c>
      <c r="B55" s="86" t="s">
        <v>374</v>
      </c>
      <c r="C55" s="87" t="s">
        <v>375</v>
      </c>
      <c r="D55" s="88" t="s">
        <v>55</v>
      </c>
      <c r="E55" s="88">
        <v>1</v>
      </c>
      <c r="F55" s="88">
        <v>1</v>
      </c>
      <c r="G55" s="88">
        <v>2</v>
      </c>
      <c r="H55" s="88" t="s">
        <v>376</v>
      </c>
      <c r="I55" s="89" t="s">
        <v>1271</v>
      </c>
      <c r="J55" s="87" t="s">
        <v>45</v>
      </c>
      <c r="K55" s="87" t="s">
        <v>28</v>
      </c>
      <c r="L55" s="87" t="b">
        <v>0</v>
      </c>
      <c r="M55" s="88" t="b">
        <v>0</v>
      </c>
      <c r="N55" s="88"/>
      <c r="O55" s="88"/>
      <c r="P55" s="90"/>
      <c r="Q55" s="88"/>
      <c r="R55" s="88"/>
      <c r="S55" s="88"/>
      <c r="T55" s="94" t="s">
        <v>378</v>
      </c>
    </row>
    <row r="56" spans="1:20" ht="15.75" customHeight="1">
      <c r="A56" s="85" t="s">
        <v>379</v>
      </c>
      <c r="B56" s="86" t="s">
        <v>380</v>
      </c>
      <c r="C56" s="87" t="s">
        <v>381</v>
      </c>
      <c r="D56" s="85" t="s">
        <v>24</v>
      </c>
      <c r="E56" s="85">
        <v>22</v>
      </c>
      <c r="F56" s="85">
        <v>10</v>
      </c>
      <c r="G56" s="85">
        <v>0</v>
      </c>
      <c r="H56" s="85" t="s">
        <v>382</v>
      </c>
      <c r="I56" s="87" t="s">
        <v>383</v>
      </c>
      <c r="J56" s="87" t="s">
        <v>94</v>
      </c>
      <c r="K56" s="87" t="s">
        <v>307</v>
      </c>
      <c r="L56" s="87" t="b">
        <v>1</v>
      </c>
      <c r="M56" s="88" t="b">
        <v>0</v>
      </c>
      <c r="N56" s="85"/>
      <c r="O56" s="85"/>
      <c r="P56" s="87"/>
      <c r="Q56" s="85"/>
      <c r="R56" s="85"/>
      <c r="S56" s="85"/>
      <c r="T56" s="94" t="s">
        <v>384</v>
      </c>
    </row>
    <row r="57" spans="1:20" ht="238">
      <c r="A57" s="88" t="s">
        <v>385</v>
      </c>
      <c r="B57" s="86" t="s">
        <v>386</v>
      </c>
      <c r="C57" s="87" t="s">
        <v>387</v>
      </c>
      <c r="D57" s="88" t="s">
        <v>55</v>
      </c>
      <c r="E57" s="88">
        <v>6</v>
      </c>
      <c r="F57" s="88">
        <v>0</v>
      </c>
      <c r="G57" s="88">
        <v>0</v>
      </c>
      <c r="H57" s="88" t="s">
        <v>388</v>
      </c>
      <c r="I57" s="95" t="s">
        <v>1272</v>
      </c>
      <c r="J57" s="87" t="s">
        <v>306</v>
      </c>
      <c r="K57" s="87" t="s">
        <v>28</v>
      </c>
      <c r="L57" s="87" t="b">
        <v>1</v>
      </c>
      <c r="M57" s="87" t="b">
        <v>1</v>
      </c>
      <c r="N57" s="88">
        <v>452</v>
      </c>
      <c r="O57" s="88">
        <v>401</v>
      </c>
      <c r="P57" s="87" t="s">
        <v>390</v>
      </c>
      <c r="Q57" s="90" t="s">
        <v>1273</v>
      </c>
      <c r="R57" s="85" t="s">
        <v>31</v>
      </c>
      <c r="S57" s="88"/>
      <c r="T57" s="94" t="s">
        <v>392</v>
      </c>
    </row>
    <row r="58" spans="1:20" ht="15.75" customHeight="1">
      <c r="A58" s="85" t="s">
        <v>393</v>
      </c>
      <c r="B58" s="86" t="s">
        <v>394</v>
      </c>
      <c r="C58" s="87" t="s">
        <v>395</v>
      </c>
      <c r="D58" s="85" t="s">
        <v>55</v>
      </c>
      <c r="E58" s="85">
        <v>12</v>
      </c>
      <c r="F58" s="85">
        <v>1</v>
      </c>
      <c r="G58" s="85">
        <v>2</v>
      </c>
      <c r="H58" s="85" t="s">
        <v>396</v>
      </c>
      <c r="I58" s="89" t="s">
        <v>397</v>
      </c>
      <c r="J58" s="87" t="s">
        <v>306</v>
      </c>
      <c r="K58" s="87" t="s">
        <v>28</v>
      </c>
      <c r="L58" s="87" t="b">
        <v>0</v>
      </c>
      <c r="M58" s="85" t="b">
        <v>0</v>
      </c>
      <c r="N58" s="85"/>
      <c r="O58" s="85"/>
      <c r="P58" s="87"/>
      <c r="Q58" s="85"/>
      <c r="R58" s="85"/>
      <c r="S58" s="85"/>
      <c r="T58" s="94" t="s">
        <v>392</v>
      </c>
    </row>
    <row r="59" spans="1:20" ht="15.75" customHeight="1">
      <c r="A59" s="85" t="s">
        <v>398</v>
      </c>
      <c r="B59" s="86" t="s">
        <v>399</v>
      </c>
      <c r="C59" s="87" t="s">
        <v>400</v>
      </c>
      <c r="D59" s="85" t="s">
        <v>24</v>
      </c>
      <c r="E59" s="85">
        <v>49</v>
      </c>
      <c r="F59" s="85">
        <v>16</v>
      </c>
      <c r="G59" s="85">
        <v>2</v>
      </c>
      <c r="H59" s="85" t="s">
        <v>401</v>
      </c>
      <c r="I59" s="89" t="s">
        <v>402</v>
      </c>
      <c r="J59" s="87" t="s">
        <v>27</v>
      </c>
      <c r="K59" s="87" t="s">
        <v>28</v>
      </c>
      <c r="L59" s="87" t="b">
        <v>0</v>
      </c>
      <c r="M59" s="85" t="b">
        <v>0</v>
      </c>
      <c r="N59" s="85"/>
      <c r="O59" s="85"/>
      <c r="P59" s="87"/>
      <c r="Q59" s="85"/>
      <c r="R59" s="85"/>
      <c r="S59" s="85"/>
      <c r="T59" s="94" t="s">
        <v>392</v>
      </c>
    </row>
    <row r="60" spans="1:20" ht="15.75" customHeight="1">
      <c r="A60" s="85" t="s">
        <v>403</v>
      </c>
      <c r="B60" s="86" t="s">
        <v>404</v>
      </c>
      <c r="C60" s="87" t="s">
        <v>405</v>
      </c>
      <c r="D60" s="85" t="s">
        <v>55</v>
      </c>
      <c r="E60" s="85">
        <v>1</v>
      </c>
      <c r="F60" s="85">
        <v>0</v>
      </c>
      <c r="G60" s="85">
        <v>0</v>
      </c>
      <c r="H60" s="85" t="s">
        <v>406</v>
      </c>
      <c r="I60" s="89" t="s">
        <v>407</v>
      </c>
      <c r="J60" s="87" t="s">
        <v>306</v>
      </c>
      <c r="K60" s="87" t="s">
        <v>28</v>
      </c>
      <c r="L60" s="87" t="b">
        <v>0</v>
      </c>
      <c r="M60" s="85" t="b">
        <v>0</v>
      </c>
      <c r="N60" s="85"/>
      <c r="O60" s="85"/>
      <c r="P60" s="87"/>
      <c r="Q60" s="85"/>
      <c r="R60" s="85"/>
      <c r="S60" s="85"/>
      <c r="T60" s="94" t="s">
        <v>392</v>
      </c>
    </row>
    <row r="61" spans="1:20" ht="238">
      <c r="A61" s="85" t="s">
        <v>408</v>
      </c>
      <c r="B61" s="86" t="s">
        <v>409</v>
      </c>
      <c r="C61" s="87" t="s">
        <v>410</v>
      </c>
      <c r="D61" s="85" t="s">
        <v>55</v>
      </c>
      <c r="E61" s="85">
        <v>22</v>
      </c>
      <c r="F61" s="85">
        <v>10</v>
      </c>
      <c r="G61" s="85">
        <v>1</v>
      </c>
      <c r="H61" s="85" t="s">
        <v>411</v>
      </c>
      <c r="I61" s="89" t="s">
        <v>1274</v>
      </c>
      <c r="J61" s="87" t="s">
        <v>94</v>
      </c>
      <c r="K61" s="87" t="s">
        <v>106</v>
      </c>
      <c r="L61" s="87" t="b">
        <v>1</v>
      </c>
      <c r="M61" s="87" t="b">
        <v>1</v>
      </c>
      <c r="N61" s="85">
        <v>541</v>
      </c>
      <c r="O61" s="85">
        <v>541</v>
      </c>
      <c r="P61" s="87" t="s">
        <v>413</v>
      </c>
      <c r="Q61" s="87" t="s">
        <v>414</v>
      </c>
      <c r="R61" s="85" t="s">
        <v>31</v>
      </c>
      <c r="S61" s="85"/>
      <c r="T61" s="94" t="s">
        <v>1275</v>
      </c>
    </row>
    <row r="62" spans="1:20" ht="15.75" customHeight="1">
      <c r="A62" s="85" t="s">
        <v>416</v>
      </c>
      <c r="B62" s="86" t="s">
        <v>417</v>
      </c>
      <c r="C62" s="87"/>
      <c r="D62" s="85" t="s">
        <v>55</v>
      </c>
      <c r="E62" s="85">
        <v>0</v>
      </c>
      <c r="F62" s="85">
        <v>0</v>
      </c>
      <c r="G62" s="85">
        <v>0</v>
      </c>
      <c r="H62" s="85" t="s">
        <v>418</v>
      </c>
      <c r="I62" s="89" t="s">
        <v>419</v>
      </c>
      <c r="J62" s="87" t="s">
        <v>94</v>
      </c>
      <c r="K62" s="87" t="s">
        <v>106</v>
      </c>
      <c r="L62" s="87" t="b">
        <v>0</v>
      </c>
      <c r="M62" s="85" t="b">
        <v>0</v>
      </c>
      <c r="N62" s="85"/>
      <c r="O62" s="85"/>
      <c r="P62" s="87"/>
      <c r="Q62" s="85"/>
      <c r="R62" s="85"/>
      <c r="S62" s="85"/>
      <c r="T62" s="94" t="s">
        <v>392</v>
      </c>
    </row>
    <row r="63" spans="1:20" ht="170">
      <c r="A63" s="85" t="s">
        <v>420</v>
      </c>
      <c r="B63" s="91" t="s">
        <v>421</v>
      </c>
      <c r="C63" s="87" t="s">
        <v>422</v>
      </c>
      <c r="D63" s="85" t="s">
        <v>55</v>
      </c>
      <c r="E63" s="85">
        <v>3</v>
      </c>
      <c r="F63" s="85">
        <v>0</v>
      </c>
      <c r="G63" s="85">
        <v>0</v>
      </c>
      <c r="H63" s="85" t="s">
        <v>423</v>
      </c>
      <c r="I63" s="89" t="s">
        <v>1276</v>
      </c>
      <c r="J63" s="87" t="s">
        <v>94</v>
      </c>
      <c r="K63" s="87" t="s">
        <v>279</v>
      </c>
      <c r="L63" s="87" t="b">
        <v>1</v>
      </c>
      <c r="M63" s="85" t="b">
        <v>1</v>
      </c>
      <c r="N63" s="85">
        <v>178921</v>
      </c>
      <c r="O63" s="85">
        <v>220</v>
      </c>
      <c r="P63" s="87" t="s">
        <v>425</v>
      </c>
      <c r="Q63" s="85" t="s">
        <v>426</v>
      </c>
      <c r="R63" s="85" t="s">
        <v>31</v>
      </c>
      <c r="S63" s="85"/>
      <c r="T63" s="94" t="s">
        <v>392</v>
      </c>
    </row>
    <row r="64" spans="1:20" ht="204">
      <c r="A64" s="85" t="s">
        <v>427</v>
      </c>
      <c r="B64" s="91" t="s">
        <v>428</v>
      </c>
      <c r="C64" s="87" t="s">
        <v>429</v>
      </c>
      <c r="D64" s="85" t="s">
        <v>55</v>
      </c>
      <c r="E64" s="85">
        <v>4</v>
      </c>
      <c r="F64" s="85">
        <v>2</v>
      </c>
      <c r="G64" s="85">
        <v>0</v>
      </c>
      <c r="H64" s="85" t="s">
        <v>430</v>
      </c>
      <c r="I64" s="89" t="s">
        <v>1277</v>
      </c>
      <c r="J64" s="87" t="s">
        <v>94</v>
      </c>
      <c r="K64" s="87" t="s">
        <v>28</v>
      </c>
      <c r="L64" s="87" t="b">
        <v>1</v>
      </c>
      <c r="M64" s="85" t="b">
        <v>1</v>
      </c>
      <c r="N64" s="85">
        <v>10461</v>
      </c>
      <c r="O64" s="85">
        <v>3412</v>
      </c>
      <c r="P64" s="87" t="s">
        <v>432</v>
      </c>
      <c r="Q64" s="87" t="s">
        <v>433</v>
      </c>
      <c r="R64" s="85" t="s">
        <v>31</v>
      </c>
      <c r="S64" s="85"/>
      <c r="T64" s="94" t="s">
        <v>392</v>
      </c>
    </row>
    <row r="65" spans="1:20" ht="15.75" customHeight="1">
      <c r="A65" s="98" t="s">
        <v>434</v>
      </c>
      <c r="B65" s="99" t="s">
        <v>435</v>
      </c>
      <c r="C65" s="100" t="s">
        <v>436</v>
      </c>
      <c r="D65" s="84" t="s">
        <v>24</v>
      </c>
      <c r="E65" s="84">
        <v>46</v>
      </c>
      <c r="F65" s="84">
        <v>13</v>
      </c>
      <c r="G65" s="84">
        <v>6</v>
      </c>
      <c r="H65" s="84" t="s">
        <v>437</v>
      </c>
      <c r="I65" s="100" t="s">
        <v>1278</v>
      </c>
      <c r="J65" s="100" t="s">
        <v>363</v>
      </c>
      <c r="K65" s="100" t="s">
        <v>439</v>
      </c>
      <c r="L65" s="100"/>
      <c r="M65" s="98"/>
      <c r="N65" s="98"/>
      <c r="O65" s="98"/>
      <c r="P65" s="98"/>
      <c r="Q65" s="98"/>
      <c r="R65" s="98"/>
      <c r="S65" s="98"/>
      <c r="T65" s="101" t="s">
        <v>315</v>
      </c>
    </row>
    <row r="66" spans="1:20" ht="15.75" customHeight="1">
      <c r="A66" s="98" t="s">
        <v>440</v>
      </c>
      <c r="B66" s="102" t="s">
        <v>441</v>
      </c>
      <c r="C66" s="100" t="s">
        <v>442</v>
      </c>
      <c r="D66" s="84" t="s">
        <v>24</v>
      </c>
      <c r="E66" s="84">
        <v>8</v>
      </c>
      <c r="F66" s="84">
        <v>4</v>
      </c>
      <c r="G66" s="84">
        <v>0</v>
      </c>
      <c r="H66" s="84" t="s">
        <v>443</v>
      </c>
      <c r="I66" s="103" t="s">
        <v>1279</v>
      </c>
      <c r="J66" s="100" t="s">
        <v>351</v>
      </c>
      <c r="K66" s="100" t="s">
        <v>371</v>
      </c>
      <c r="L66" s="100"/>
      <c r="M66" s="98"/>
      <c r="N66" s="98"/>
      <c r="O66" s="98"/>
      <c r="P66" s="98"/>
      <c r="Q66" s="98"/>
      <c r="R66" s="98"/>
      <c r="S66" s="98"/>
      <c r="T66" s="101" t="s">
        <v>315</v>
      </c>
    </row>
    <row r="67" spans="1:20" ht="15.75" customHeight="1">
      <c r="A67" s="98" t="s">
        <v>445</v>
      </c>
      <c r="B67" s="99" t="s">
        <v>446</v>
      </c>
      <c r="C67" s="100" t="s">
        <v>1280</v>
      </c>
      <c r="D67" s="84" t="s">
        <v>24</v>
      </c>
      <c r="E67" s="84">
        <v>5</v>
      </c>
      <c r="F67" s="84">
        <v>3</v>
      </c>
      <c r="G67" s="84">
        <v>0</v>
      </c>
      <c r="H67" s="84" t="s">
        <v>448</v>
      </c>
      <c r="I67" s="103" t="s">
        <v>1281</v>
      </c>
      <c r="J67" s="100" t="s">
        <v>306</v>
      </c>
      <c r="K67" s="100" t="s">
        <v>450</v>
      </c>
      <c r="L67" s="100"/>
      <c r="M67" s="98"/>
      <c r="N67" s="98"/>
      <c r="O67" s="98"/>
      <c r="P67" s="98"/>
      <c r="Q67" s="98"/>
      <c r="R67" s="98"/>
      <c r="S67" s="98"/>
      <c r="T67" s="101" t="s">
        <v>315</v>
      </c>
    </row>
    <row r="68" spans="1:20" ht="15.75" customHeight="1">
      <c r="A68" s="98" t="s">
        <v>451</v>
      </c>
      <c r="B68" s="99" t="s">
        <v>452</v>
      </c>
      <c r="C68" s="100" t="s">
        <v>453</v>
      </c>
      <c r="D68" s="84" t="s">
        <v>24</v>
      </c>
      <c r="E68" s="84">
        <v>35</v>
      </c>
      <c r="F68" s="84">
        <v>5</v>
      </c>
      <c r="G68" s="84">
        <v>2</v>
      </c>
      <c r="H68" s="84" t="s">
        <v>454</v>
      </c>
      <c r="I68" s="103" t="s">
        <v>1282</v>
      </c>
      <c r="J68" s="100" t="s">
        <v>94</v>
      </c>
      <c r="K68" s="100" t="s">
        <v>456</v>
      </c>
      <c r="L68" s="100"/>
      <c r="M68" s="98"/>
      <c r="N68" s="98"/>
      <c r="O68" s="98"/>
      <c r="P68" s="104"/>
      <c r="Q68" s="98"/>
      <c r="R68" s="105"/>
      <c r="S68" s="98"/>
      <c r="T68" s="101" t="s">
        <v>315</v>
      </c>
    </row>
    <row r="69" spans="1:20" ht="15.75" customHeight="1">
      <c r="A69" s="98" t="s">
        <v>457</v>
      </c>
      <c r="B69" s="102" t="s">
        <v>458</v>
      </c>
      <c r="C69" s="106" t="s">
        <v>459</v>
      </c>
      <c r="D69" s="98" t="s">
        <v>24</v>
      </c>
      <c r="E69" s="98">
        <v>41</v>
      </c>
      <c r="F69" s="98">
        <v>2</v>
      </c>
      <c r="G69" s="98">
        <v>0</v>
      </c>
      <c r="H69" s="98" t="s">
        <v>460</v>
      </c>
      <c r="I69" s="103" t="s">
        <v>1283</v>
      </c>
      <c r="J69" s="100" t="s">
        <v>94</v>
      </c>
      <c r="K69" s="100" t="s">
        <v>456</v>
      </c>
      <c r="L69" s="100"/>
      <c r="M69" s="98"/>
      <c r="N69" s="98"/>
      <c r="O69" s="98"/>
      <c r="P69" s="105"/>
      <c r="Q69" s="98"/>
      <c r="R69" s="107"/>
      <c r="S69" s="98"/>
      <c r="T69" s="101" t="s">
        <v>315</v>
      </c>
    </row>
    <row r="70" spans="1:20" ht="15.75" customHeight="1">
      <c r="A70" s="98" t="s">
        <v>462</v>
      </c>
      <c r="B70" s="99" t="s">
        <v>463</v>
      </c>
      <c r="C70" s="100" t="s">
        <v>464</v>
      </c>
      <c r="D70" s="84" t="s">
        <v>55</v>
      </c>
      <c r="E70" s="84">
        <v>8</v>
      </c>
      <c r="F70" s="84">
        <v>1</v>
      </c>
      <c r="G70" s="84">
        <v>1</v>
      </c>
      <c r="H70" s="84" t="s">
        <v>465</v>
      </c>
      <c r="I70" s="103" t="s">
        <v>466</v>
      </c>
      <c r="J70" s="100" t="s">
        <v>45</v>
      </c>
      <c r="K70" s="100" t="s">
        <v>46</v>
      </c>
      <c r="L70" s="100"/>
      <c r="M70" s="98"/>
      <c r="N70" s="98"/>
      <c r="O70" s="98"/>
      <c r="P70" s="104"/>
      <c r="Q70" s="98"/>
      <c r="R70" s="107"/>
      <c r="S70" s="98"/>
      <c r="T70" s="101" t="s">
        <v>315</v>
      </c>
    </row>
    <row r="71" spans="1:20" ht="15" customHeight="1">
      <c r="A71" s="98" t="s">
        <v>467</v>
      </c>
      <c r="B71" s="99" t="s">
        <v>468</v>
      </c>
      <c r="C71" s="100" t="s">
        <v>469</v>
      </c>
      <c r="D71" s="84" t="s">
        <v>24</v>
      </c>
      <c r="E71" s="84">
        <v>4</v>
      </c>
      <c r="F71" s="84">
        <v>0</v>
      </c>
      <c r="G71" s="84">
        <v>0</v>
      </c>
      <c r="H71" s="84" t="s">
        <v>470</v>
      </c>
      <c r="I71" s="100" t="s">
        <v>1284</v>
      </c>
      <c r="J71" s="100" t="s">
        <v>203</v>
      </c>
      <c r="K71" s="100" t="s">
        <v>279</v>
      </c>
      <c r="L71" s="100"/>
      <c r="M71" s="98"/>
      <c r="N71" s="98"/>
      <c r="O71" s="98"/>
      <c r="P71" s="98"/>
      <c r="Q71" s="98"/>
      <c r="R71" s="98"/>
      <c r="S71" s="98"/>
      <c r="T71" s="101" t="s">
        <v>315</v>
      </c>
    </row>
    <row r="72" spans="1:20" ht="15.75" customHeight="1">
      <c r="A72" s="98" t="s">
        <v>472</v>
      </c>
      <c r="B72" s="99" t="s">
        <v>473</v>
      </c>
      <c r="C72" s="100" t="s">
        <v>474</v>
      </c>
      <c r="D72" s="84" t="s">
        <v>24</v>
      </c>
      <c r="E72" s="84">
        <v>3</v>
      </c>
      <c r="F72" s="84">
        <v>2</v>
      </c>
      <c r="G72" s="84">
        <v>9</v>
      </c>
      <c r="H72" s="84" t="s">
        <v>475</v>
      </c>
      <c r="I72" s="100" t="s">
        <v>476</v>
      </c>
      <c r="J72" s="100" t="s">
        <v>45</v>
      </c>
      <c r="K72" s="100" t="s">
        <v>477</v>
      </c>
      <c r="L72" s="100"/>
      <c r="M72" s="98"/>
      <c r="N72" s="98"/>
      <c r="O72" s="98"/>
      <c r="P72" s="98"/>
      <c r="Q72" s="98"/>
      <c r="R72" s="98"/>
      <c r="S72" s="98"/>
      <c r="T72" s="101" t="s">
        <v>315</v>
      </c>
    </row>
    <row r="73" spans="1:20" ht="15.75" customHeight="1">
      <c r="A73" s="98" t="s">
        <v>478</v>
      </c>
      <c r="B73" s="99" t="s">
        <v>479</v>
      </c>
      <c r="C73" s="108" t="s">
        <v>480</v>
      </c>
      <c r="D73" s="84" t="s">
        <v>55</v>
      </c>
      <c r="E73" s="84">
        <v>3</v>
      </c>
      <c r="F73" s="84">
        <v>1</v>
      </c>
      <c r="G73" s="84">
        <v>0</v>
      </c>
      <c r="H73" s="84" t="s">
        <v>481</v>
      </c>
      <c r="I73" s="100" t="s">
        <v>1285</v>
      </c>
      <c r="J73" s="100" t="s">
        <v>306</v>
      </c>
      <c r="K73" s="100" t="s">
        <v>106</v>
      </c>
      <c r="L73" s="100"/>
      <c r="M73" s="98"/>
      <c r="N73" s="98"/>
      <c r="O73" s="98"/>
      <c r="P73" s="98"/>
      <c r="Q73" s="98"/>
      <c r="R73" s="98"/>
      <c r="S73" s="98"/>
      <c r="T73" s="101" t="s">
        <v>315</v>
      </c>
    </row>
    <row r="74" spans="1:20" ht="15.75" customHeight="1">
      <c r="A74" s="98" t="s">
        <v>483</v>
      </c>
      <c r="B74" s="99" t="s">
        <v>484</v>
      </c>
      <c r="C74" s="100" t="s">
        <v>485</v>
      </c>
      <c r="D74" s="84" t="s">
        <v>486</v>
      </c>
      <c r="E74" s="84">
        <v>161</v>
      </c>
      <c r="F74" s="84">
        <v>91</v>
      </c>
      <c r="G74" s="84">
        <v>84</v>
      </c>
      <c r="H74" s="84" t="s">
        <v>487</v>
      </c>
      <c r="I74" s="103" t="s">
        <v>488</v>
      </c>
      <c r="J74" s="100" t="s">
        <v>45</v>
      </c>
      <c r="K74" s="100" t="s">
        <v>204</v>
      </c>
      <c r="L74" s="100"/>
      <c r="M74" s="98"/>
      <c r="N74" s="98"/>
      <c r="O74" s="98"/>
      <c r="P74" s="105"/>
      <c r="Q74" s="98"/>
      <c r="R74" s="105"/>
      <c r="S74" s="98"/>
      <c r="T74" s="101" t="s">
        <v>315</v>
      </c>
    </row>
    <row r="75" spans="1:20" ht="15.75" customHeight="1">
      <c r="A75" s="98" t="s">
        <v>489</v>
      </c>
      <c r="B75" s="99" t="s">
        <v>490</v>
      </c>
      <c r="C75" s="100" t="s">
        <v>491</v>
      </c>
      <c r="D75" s="84" t="s">
        <v>24</v>
      </c>
      <c r="E75" s="84">
        <v>17</v>
      </c>
      <c r="F75" s="84">
        <v>6</v>
      </c>
      <c r="G75" s="84">
        <v>0</v>
      </c>
      <c r="H75" s="84" t="s">
        <v>492</v>
      </c>
      <c r="I75" s="103" t="s">
        <v>1286</v>
      </c>
      <c r="J75" s="100" t="s">
        <v>167</v>
      </c>
      <c r="K75" s="100" t="s">
        <v>456</v>
      </c>
      <c r="L75" s="100"/>
      <c r="M75" s="98"/>
      <c r="N75" s="98"/>
      <c r="O75" s="98"/>
      <c r="P75" s="98"/>
      <c r="Q75" s="98"/>
      <c r="R75" s="98"/>
      <c r="S75" s="98"/>
      <c r="T75" s="101" t="s">
        <v>315</v>
      </c>
    </row>
    <row r="76" spans="1:20" ht="15.75" customHeight="1">
      <c r="A76" s="98" t="s">
        <v>494</v>
      </c>
      <c r="B76" s="99" t="s">
        <v>495</v>
      </c>
      <c r="C76" s="100" t="s">
        <v>496</v>
      </c>
      <c r="D76" s="84" t="s">
        <v>55</v>
      </c>
      <c r="E76" s="84">
        <v>33</v>
      </c>
      <c r="F76" s="84">
        <v>11</v>
      </c>
      <c r="G76" s="84">
        <v>2</v>
      </c>
      <c r="H76" s="84" t="s">
        <v>497</v>
      </c>
      <c r="I76" s="103" t="s">
        <v>1287</v>
      </c>
      <c r="J76" s="100" t="s">
        <v>499</v>
      </c>
      <c r="K76" s="100" t="s">
        <v>106</v>
      </c>
      <c r="L76" s="100"/>
      <c r="M76" s="98"/>
      <c r="N76" s="98"/>
      <c r="O76" s="98"/>
      <c r="P76" s="104"/>
      <c r="Q76" s="98"/>
      <c r="R76" s="105"/>
      <c r="S76" s="98"/>
      <c r="T76" s="101" t="s">
        <v>315</v>
      </c>
    </row>
    <row r="77" spans="1:20" ht="15.75" customHeight="1">
      <c r="A77" s="98" t="s">
        <v>500</v>
      </c>
      <c r="B77" s="99" t="s">
        <v>501</v>
      </c>
      <c r="C77" s="100" t="s">
        <v>502</v>
      </c>
      <c r="D77" s="84" t="s">
        <v>55</v>
      </c>
      <c r="E77" s="84">
        <v>47</v>
      </c>
      <c r="F77" s="84">
        <v>21</v>
      </c>
      <c r="G77" s="84">
        <v>4</v>
      </c>
      <c r="H77" s="84" t="s">
        <v>503</v>
      </c>
      <c r="I77" s="100" t="s">
        <v>1288</v>
      </c>
      <c r="J77" s="100" t="s">
        <v>505</v>
      </c>
      <c r="K77" s="100" t="s">
        <v>106</v>
      </c>
      <c r="L77" s="100"/>
      <c r="M77" s="98"/>
      <c r="N77" s="98"/>
      <c r="O77" s="98"/>
      <c r="P77" s="104"/>
      <c r="Q77" s="98"/>
      <c r="R77" s="105"/>
      <c r="S77" s="98"/>
      <c r="T77" s="101" t="s">
        <v>315</v>
      </c>
    </row>
    <row r="78" spans="1:20" ht="15.75" customHeight="1">
      <c r="A78" s="98" t="s">
        <v>506</v>
      </c>
      <c r="B78" s="99" t="s">
        <v>507</v>
      </c>
      <c r="C78" s="100" t="s">
        <v>508</v>
      </c>
      <c r="D78" s="84" t="s">
        <v>55</v>
      </c>
      <c r="E78" s="84">
        <v>20</v>
      </c>
      <c r="F78" s="84">
        <v>11</v>
      </c>
      <c r="G78" s="84">
        <v>0</v>
      </c>
      <c r="H78" s="84" t="s">
        <v>509</v>
      </c>
      <c r="I78" s="103" t="s">
        <v>510</v>
      </c>
      <c r="J78" s="100" t="s">
        <v>511</v>
      </c>
      <c r="K78" s="100" t="s">
        <v>512</v>
      </c>
      <c r="L78" s="100"/>
      <c r="M78" s="98"/>
      <c r="N78" s="98"/>
      <c r="O78" s="98"/>
      <c r="P78" s="98"/>
      <c r="Q78" s="98"/>
      <c r="R78" s="98"/>
      <c r="S78" s="98"/>
      <c r="T78" s="101" t="s">
        <v>315</v>
      </c>
    </row>
    <row r="79" spans="1:20" ht="15.75" customHeight="1">
      <c r="A79" s="98" t="s">
        <v>513</v>
      </c>
      <c r="B79" s="99" t="s">
        <v>514</v>
      </c>
      <c r="C79" s="100" t="s">
        <v>515</v>
      </c>
      <c r="D79" s="84" t="s">
        <v>24</v>
      </c>
      <c r="E79" s="84">
        <v>9</v>
      </c>
      <c r="F79" s="84">
        <v>1</v>
      </c>
      <c r="G79" s="84">
        <v>0</v>
      </c>
      <c r="H79" s="84" t="s">
        <v>516</v>
      </c>
      <c r="I79" s="103" t="s">
        <v>1289</v>
      </c>
      <c r="J79" s="100" t="s">
        <v>94</v>
      </c>
      <c r="K79" s="100" t="s">
        <v>456</v>
      </c>
      <c r="L79" s="100"/>
      <c r="M79" s="98"/>
      <c r="N79" s="98"/>
      <c r="O79" s="98"/>
      <c r="P79" s="98"/>
      <c r="Q79" s="98"/>
      <c r="R79" s="98"/>
      <c r="S79" s="98"/>
      <c r="T79" s="101" t="s">
        <v>315</v>
      </c>
    </row>
    <row r="80" spans="1:20" ht="15.75" customHeight="1">
      <c r="A80" s="98" t="s">
        <v>518</v>
      </c>
      <c r="B80" s="102" t="s">
        <v>519</v>
      </c>
      <c r="C80" s="100" t="s">
        <v>520</v>
      </c>
      <c r="D80" s="84" t="s">
        <v>24</v>
      </c>
      <c r="E80" s="84">
        <v>4</v>
      </c>
      <c r="F80" s="84">
        <v>3</v>
      </c>
      <c r="G80" s="84">
        <v>1</v>
      </c>
      <c r="H80" s="84" t="s">
        <v>521</v>
      </c>
      <c r="I80" s="103" t="s">
        <v>1290</v>
      </c>
      <c r="J80" s="100" t="s">
        <v>505</v>
      </c>
      <c r="K80" s="100" t="s">
        <v>106</v>
      </c>
      <c r="L80" s="100"/>
      <c r="M80" s="98"/>
      <c r="N80" s="98"/>
      <c r="O80" s="98"/>
      <c r="P80" s="98"/>
      <c r="Q80" s="98"/>
      <c r="R80" s="98"/>
      <c r="S80" s="98"/>
      <c r="T80" s="101" t="s">
        <v>315</v>
      </c>
    </row>
    <row r="81" spans="1:20" ht="15.75" customHeight="1">
      <c r="A81" s="98" t="s">
        <v>523</v>
      </c>
      <c r="B81" s="102" t="s">
        <v>524</v>
      </c>
      <c r="C81" s="100" t="s">
        <v>525</v>
      </c>
      <c r="D81" s="84" t="s">
        <v>526</v>
      </c>
      <c r="E81" s="84">
        <v>33</v>
      </c>
      <c r="F81" s="84">
        <v>18</v>
      </c>
      <c r="G81" s="84">
        <v>39</v>
      </c>
      <c r="H81" s="84" t="s">
        <v>527</v>
      </c>
      <c r="I81" s="100" t="s">
        <v>1291</v>
      </c>
      <c r="J81" s="100" t="s">
        <v>94</v>
      </c>
      <c r="K81" s="100" t="s">
        <v>456</v>
      </c>
      <c r="L81" s="100"/>
      <c r="M81" s="98"/>
      <c r="N81" s="98"/>
      <c r="O81" s="98"/>
      <c r="P81" s="98"/>
      <c r="Q81" s="98"/>
      <c r="R81" s="98"/>
      <c r="S81" s="98"/>
      <c r="T81" s="101" t="s">
        <v>315</v>
      </c>
    </row>
    <row r="82" spans="1:20" ht="15.75" customHeight="1">
      <c r="A82" s="98" t="s">
        <v>529</v>
      </c>
      <c r="B82" s="102" t="s">
        <v>530</v>
      </c>
      <c r="C82" s="100" t="s">
        <v>531</v>
      </c>
      <c r="D82" s="84" t="s">
        <v>55</v>
      </c>
      <c r="E82" s="84">
        <v>2</v>
      </c>
      <c r="F82" s="84">
        <v>0</v>
      </c>
      <c r="G82" s="84">
        <v>0</v>
      </c>
      <c r="H82" s="84" t="s">
        <v>532</v>
      </c>
      <c r="I82" s="103" t="s">
        <v>1292</v>
      </c>
      <c r="J82" s="100" t="s">
        <v>505</v>
      </c>
      <c r="K82" s="100" t="s">
        <v>534</v>
      </c>
      <c r="L82" s="100"/>
      <c r="M82" s="106"/>
      <c r="N82" s="106"/>
      <c r="O82" s="106"/>
      <c r="P82" s="106"/>
      <c r="Q82" s="106"/>
      <c r="R82" s="106"/>
      <c r="S82" s="106"/>
      <c r="T82" s="101" t="s">
        <v>315</v>
      </c>
    </row>
    <row r="83" spans="1:20" ht="15.75" customHeight="1">
      <c r="A83" s="106" t="s">
        <v>535</v>
      </c>
      <c r="B83" s="99" t="s">
        <v>536</v>
      </c>
      <c r="C83" s="100" t="s">
        <v>537</v>
      </c>
      <c r="D83" s="80" t="s">
        <v>55</v>
      </c>
      <c r="E83" s="80">
        <v>7</v>
      </c>
      <c r="F83" s="80">
        <v>5</v>
      </c>
      <c r="G83" s="80">
        <v>0</v>
      </c>
      <c r="H83" s="80" t="s">
        <v>538</v>
      </c>
      <c r="I83" s="103" t="s">
        <v>539</v>
      </c>
      <c r="J83" s="100" t="s">
        <v>540</v>
      </c>
      <c r="K83" s="100" t="s">
        <v>371</v>
      </c>
      <c r="L83" s="100"/>
      <c r="M83" s="98"/>
      <c r="N83" s="98"/>
      <c r="O83" s="98"/>
      <c r="P83" s="98"/>
      <c r="Q83" s="98"/>
      <c r="R83" s="98"/>
      <c r="S83" s="98"/>
      <c r="T83" s="101" t="s">
        <v>315</v>
      </c>
    </row>
    <row r="84" spans="1:20" ht="15.75" customHeight="1">
      <c r="A84" s="98" t="s">
        <v>541</v>
      </c>
      <c r="B84" s="99" t="s">
        <v>542</v>
      </c>
      <c r="C84" s="100" t="s">
        <v>543</v>
      </c>
      <c r="D84" s="84" t="s">
        <v>24</v>
      </c>
      <c r="E84" s="84">
        <v>17</v>
      </c>
      <c r="F84" s="84">
        <v>4</v>
      </c>
      <c r="G84" s="84">
        <v>0</v>
      </c>
      <c r="H84" s="84" t="s">
        <v>544</v>
      </c>
      <c r="I84" s="103" t="s">
        <v>1293</v>
      </c>
      <c r="J84" s="100" t="s">
        <v>45</v>
      </c>
      <c r="K84" s="100" t="s">
        <v>204</v>
      </c>
      <c r="L84" s="100"/>
      <c r="M84" s="98"/>
      <c r="N84" s="98"/>
      <c r="O84" s="98"/>
      <c r="P84" s="98"/>
      <c r="Q84" s="98"/>
      <c r="R84" s="98"/>
      <c r="S84" s="98"/>
      <c r="T84" s="101" t="s">
        <v>315</v>
      </c>
    </row>
    <row r="85" spans="1:20" ht="15.75" customHeight="1">
      <c r="A85" s="106" t="s">
        <v>546</v>
      </c>
      <c r="B85" s="102" t="s">
        <v>547</v>
      </c>
      <c r="C85" s="100" t="s">
        <v>548</v>
      </c>
      <c r="D85" s="80" t="s">
        <v>55</v>
      </c>
      <c r="E85" s="80">
        <v>6</v>
      </c>
      <c r="F85" s="80">
        <v>3</v>
      </c>
      <c r="G85" s="80">
        <v>0</v>
      </c>
      <c r="H85" s="80" t="s">
        <v>549</v>
      </c>
      <c r="I85" s="100" t="s">
        <v>1294</v>
      </c>
      <c r="J85" s="100" t="s">
        <v>551</v>
      </c>
      <c r="K85" s="100" t="s">
        <v>307</v>
      </c>
      <c r="L85" s="100"/>
      <c r="M85" s="106"/>
      <c r="N85" s="106"/>
      <c r="O85" s="106"/>
      <c r="P85" s="106"/>
      <c r="Q85" s="106"/>
      <c r="R85" s="106"/>
      <c r="S85" s="106"/>
      <c r="T85" s="101" t="s">
        <v>315</v>
      </c>
    </row>
    <row r="86" spans="1:20" ht="15.75" customHeight="1">
      <c r="A86" s="98" t="s">
        <v>552</v>
      </c>
      <c r="B86" s="102" t="s">
        <v>553</v>
      </c>
      <c r="C86" s="100" t="s">
        <v>554</v>
      </c>
      <c r="D86" s="84" t="s">
        <v>55</v>
      </c>
      <c r="E86" s="84">
        <v>7</v>
      </c>
      <c r="F86" s="84">
        <v>1</v>
      </c>
      <c r="G86" s="84">
        <v>1</v>
      </c>
      <c r="H86" s="84" t="s">
        <v>555</v>
      </c>
      <c r="I86" s="100" t="s">
        <v>1295</v>
      </c>
      <c r="J86" s="100" t="s">
        <v>45</v>
      </c>
      <c r="K86" s="100" t="s">
        <v>512</v>
      </c>
      <c r="L86" s="100"/>
      <c r="M86" s="98"/>
      <c r="N86" s="98"/>
      <c r="O86" s="98"/>
      <c r="P86" s="98"/>
      <c r="Q86" s="98"/>
      <c r="R86" s="98"/>
      <c r="S86" s="98"/>
      <c r="T86" s="101" t="s">
        <v>315</v>
      </c>
    </row>
    <row r="87" spans="1:20" ht="15.75" customHeight="1">
      <c r="A87" s="98" t="s">
        <v>557</v>
      </c>
      <c r="B87" s="102" t="s">
        <v>558</v>
      </c>
      <c r="C87" s="100" t="s">
        <v>559</v>
      </c>
      <c r="D87" s="84" t="s">
        <v>55</v>
      </c>
      <c r="E87" s="84">
        <v>7</v>
      </c>
      <c r="F87" s="84">
        <v>2</v>
      </c>
      <c r="G87" s="84">
        <v>0</v>
      </c>
      <c r="H87" s="84" t="s">
        <v>560</v>
      </c>
      <c r="I87" s="103" t="s">
        <v>1296</v>
      </c>
      <c r="J87" s="100" t="s">
        <v>45</v>
      </c>
      <c r="K87" s="100" t="s">
        <v>477</v>
      </c>
      <c r="L87" s="100"/>
      <c r="M87" s="98"/>
      <c r="N87" s="98"/>
      <c r="O87" s="98"/>
      <c r="P87" s="98"/>
      <c r="Q87" s="98"/>
      <c r="R87" s="98"/>
      <c r="S87" s="98"/>
      <c r="T87" s="101" t="s">
        <v>315</v>
      </c>
    </row>
    <row r="88" spans="1:20" ht="15.75" customHeight="1">
      <c r="A88" s="98" t="s">
        <v>562</v>
      </c>
      <c r="B88" s="102" t="s">
        <v>563</v>
      </c>
      <c r="C88" s="100" t="s">
        <v>564</v>
      </c>
      <c r="D88" s="84" t="s">
        <v>55</v>
      </c>
      <c r="E88" s="84">
        <v>15</v>
      </c>
      <c r="F88" s="84">
        <v>4</v>
      </c>
      <c r="G88" s="84">
        <v>1</v>
      </c>
      <c r="H88" s="84" t="s">
        <v>565</v>
      </c>
      <c r="I88" s="100" t="s">
        <v>566</v>
      </c>
      <c r="J88" s="100" t="s">
        <v>45</v>
      </c>
      <c r="K88" s="100" t="s">
        <v>477</v>
      </c>
      <c r="L88" s="100"/>
      <c r="M88" s="98"/>
      <c r="N88" s="98"/>
      <c r="O88" s="98"/>
      <c r="P88" s="98"/>
      <c r="Q88" s="98"/>
      <c r="R88" s="98"/>
      <c r="S88" s="98"/>
      <c r="T88" s="101" t="s">
        <v>315</v>
      </c>
    </row>
    <row r="89" spans="1:20" ht="15.75" customHeight="1">
      <c r="A89" s="98" t="s">
        <v>567</v>
      </c>
      <c r="B89" s="99" t="s">
        <v>568</v>
      </c>
      <c r="C89" s="100" t="s">
        <v>569</v>
      </c>
      <c r="D89" s="84" t="s">
        <v>24</v>
      </c>
      <c r="E89" s="84">
        <v>14</v>
      </c>
      <c r="F89" s="84">
        <v>6</v>
      </c>
      <c r="G89" s="84">
        <v>1</v>
      </c>
      <c r="H89" s="84" t="s">
        <v>570</v>
      </c>
      <c r="I89" s="103" t="s">
        <v>1297</v>
      </c>
      <c r="J89" s="100" t="s">
        <v>45</v>
      </c>
      <c r="K89" s="100" t="s">
        <v>572</v>
      </c>
      <c r="L89" s="100"/>
      <c r="M89" s="98"/>
      <c r="N89" s="98"/>
      <c r="O89" s="98"/>
      <c r="P89" s="98"/>
      <c r="Q89" s="98"/>
      <c r="R89" s="98"/>
      <c r="S89" s="98"/>
      <c r="T89" s="101" t="s">
        <v>315</v>
      </c>
    </row>
    <row r="90" spans="1:20" ht="15.75" customHeight="1">
      <c r="A90" s="98" t="s">
        <v>573</v>
      </c>
      <c r="B90" s="99" t="s">
        <v>574</v>
      </c>
      <c r="C90" s="100" t="s">
        <v>575</v>
      </c>
      <c r="D90" s="84" t="s">
        <v>24</v>
      </c>
      <c r="E90" s="84">
        <v>5</v>
      </c>
      <c r="F90" s="84">
        <v>1</v>
      </c>
      <c r="G90" s="84">
        <v>0</v>
      </c>
      <c r="H90" s="84" t="s">
        <v>576</v>
      </c>
      <c r="I90" s="103" t="s">
        <v>1298</v>
      </c>
      <c r="J90" s="100" t="s">
        <v>278</v>
      </c>
      <c r="K90" s="100" t="s">
        <v>106</v>
      </c>
      <c r="L90" s="100"/>
      <c r="M90" s="98"/>
      <c r="N90" s="98"/>
      <c r="O90" s="98"/>
      <c r="P90" s="98"/>
      <c r="Q90" s="98"/>
      <c r="R90" s="98"/>
      <c r="S90" s="98"/>
      <c r="T90" s="101" t="s">
        <v>315</v>
      </c>
    </row>
    <row r="91" spans="1:20" ht="15.75" customHeight="1">
      <c r="A91" s="98" t="s">
        <v>578</v>
      </c>
      <c r="B91" s="102" t="s">
        <v>579</v>
      </c>
      <c r="C91" s="100" t="s">
        <v>580</v>
      </c>
      <c r="D91" s="84" t="s">
        <v>581</v>
      </c>
      <c r="E91" s="84">
        <v>6</v>
      </c>
      <c r="F91" s="84">
        <v>4</v>
      </c>
      <c r="G91" s="84">
        <v>0</v>
      </c>
      <c r="H91" s="84" t="s">
        <v>582</v>
      </c>
      <c r="I91" s="103" t="s">
        <v>1299</v>
      </c>
      <c r="J91" s="100" t="s">
        <v>306</v>
      </c>
      <c r="K91" s="100" t="s">
        <v>106</v>
      </c>
      <c r="L91" s="100"/>
      <c r="M91" s="98"/>
      <c r="N91" s="98"/>
      <c r="O91" s="98"/>
      <c r="P91" s="98"/>
      <c r="Q91" s="98"/>
      <c r="R91" s="98"/>
      <c r="S91" s="98"/>
      <c r="T91" s="101" t="s">
        <v>315</v>
      </c>
    </row>
    <row r="92" spans="1:20" ht="15.75" customHeight="1">
      <c r="A92" s="106" t="s">
        <v>584</v>
      </c>
      <c r="B92" s="99" t="s">
        <v>585</v>
      </c>
      <c r="C92" s="100" t="s">
        <v>586</v>
      </c>
      <c r="D92" s="80" t="s">
        <v>55</v>
      </c>
      <c r="E92" s="80">
        <v>4</v>
      </c>
      <c r="F92" s="80">
        <v>0</v>
      </c>
      <c r="G92" s="80">
        <v>0</v>
      </c>
      <c r="H92" s="80" t="s">
        <v>587</v>
      </c>
      <c r="I92" s="103" t="s">
        <v>1300</v>
      </c>
      <c r="J92" s="100" t="s">
        <v>351</v>
      </c>
      <c r="K92" s="100" t="s">
        <v>589</v>
      </c>
      <c r="L92" s="100"/>
      <c r="M92" s="106"/>
      <c r="N92" s="106"/>
      <c r="O92" s="106"/>
      <c r="P92" s="106"/>
      <c r="Q92" s="106"/>
      <c r="R92" s="106"/>
      <c r="S92" s="106"/>
      <c r="T92" s="101" t="s">
        <v>315</v>
      </c>
    </row>
    <row r="93" spans="1:20" ht="15" customHeight="1">
      <c r="A93" s="106" t="s">
        <v>590</v>
      </c>
      <c r="B93" s="99" t="s">
        <v>591</v>
      </c>
      <c r="C93" s="100" t="s">
        <v>592</v>
      </c>
      <c r="D93" s="80" t="s">
        <v>593</v>
      </c>
      <c r="E93" s="80">
        <v>22</v>
      </c>
      <c r="F93" s="80">
        <v>4</v>
      </c>
      <c r="G93" s="80">
        <v>0</v>
      </c>
      <c r="H93" s="80" t="s">
        <v>594</v>
      </c>
      <c r="I93" s="100" t="s">
        <v>1301</v>
      </c>
      <c r="J93" s="100" t="s">
        <v>505</v>
      </c>
      <c r="K93" s="100" t="s">
        <v>371</v>
      </c>
      <c r="L93" s="100"/>
      <c r="M93" s="106"/>
      <c r="N93" s="106"/>
      <c r="O93" s="106"/>
      <c r="P93" s="106"/>
      <c r="Q93" s="106"/>
      <c r="R93" s="106"/>
      <c r="S93" s="106"/>
      <c r="T93" s="101" t="s">
        <v>315</v>
      </c>
    </row>
    <row r="94" spans="1:20" ht="17">
      <c r="A94" s="106" t="s">
        <v>596</v>
      </c>
      <c r="B94" s="102" t="s">
        <v>597</v>
      </c>
      <c r="C94" s="100" t="s">
        <v>598</v>
      </c>
      <c r="D94" s="80" t="s">
        <v>55</v>
      </c>
      <c r="E94" s="80">
        <v>14</v>
      </c>
      <c r="F94" s="80">
        <v>4</v>
      </c>
      <c r="G94" s="80">
        <v>0</v>
      </c>
      <c r="H94" s="80" t="s">
        <v>599</v>
      </c>
      <c r="I94" s="100" t="s">
        <v>1302</v>
      </c>
      <c r="J94" s="100" t="s">
        <v>203</v>
      </c>
      <c r="K94" s="100" t="s">
        <v>371</v>
      </c>
      <c r="L94" s="100"/>
      <c r="M94" s="106"/>
      <c r="N94" s="106"/>
      <c r="O94" s="106"/>
      <c r="P94" s="106"/>
      <c r="Q94" s="106"/>
      <c r="R94" s="106"/>
      <c r="S94" s="106"/>
      <c r="T94" s="101" t="s">
        <v>315</v>
      </c>
    </row>
    <row r="95" spans="1:20" ht="15.75" customHeight="1">
      <c r="A95" s="106" t="s">
        <v>601</v>
      </c>
      <c r="B95" s="99" t="s">
        <v>602</v>
      </c>
      <c r="C95" s="100" t="s">
        <v>603</v>
      </c>
      <c r="D95" s="80" t="s">
        <v>55</v>
      </c>
      <c r="E95" s="80">
        <v>7</v>
      </c>
      <c r="F95" s="80">
        <v>1</v>
      </c>
      <c r="G95" s="80">
        <v>0</v>
      </c>
      <c r="H95" s="80" t="s">
        <v>604</v>
      </c>
      <c r="I95" s="103" t="s">
        <v>605</v>
      </c>
      <c r="J95" s="100" t="s">
        <v>45</v>
      </c>
      <c r="K95" s="100" t="s">
        <v>477</v>
      </c>
      <c r="L95" s="100"/>
      <c r="M95" s="106"/>
      <c r="N95" s="106"/>
      <c r="O95" s="106"/>
      <c r="P95" s="106"/>
      <c r="Q95" s="106"/>
      <c r="R95" s="106"/>
      <c r="S95" s="106"/>
      <c r="T95" s="101" t="s">
        <v>315</v>
      </c>
    </row>
    <row r="96" spans="1:20" ht="15.75" customHeight="1">
      <c r="A96" s="106" t="s">
        <v>606</v>
      </c>
      <c r="B96" s="102" t="s">
        <v>607</v>
      </c>
      <c r="C96" s="100" t="s">
        <v>608</v>
      </c>
      <c r="D96" s="80" t="s">
        <v>55</v>
      </c>
      <c r="E96" s="80">
        <v>14</v>
      </c>
      <c r="F96" s="80">
        <v>0</v>
      </c>
      <c r="G96" s="80">
        <v>1</v>
      </c>
      <c r="H96" s="80" t="s">
        <v>609</v>
      </c>
      <c r="I96" s="103" t="s">
        <v>610</v>
      </c>
      <c r="J96" s="100" t="s">
        <v>45</v>
      </c>
      <c r="K96" s="100" t="s">
        <v>477</v>
      </c>
      <c r="L96" s="100"/>
      <c r="M96" s="106"/>
      <c r="N96" s="106"/>
      <c r="O96" s="106"/>
      <c r="P96" s="106"/>
      <c r="Q96" s="106"/>
      <c r="R96" s="106"/>
      <c r="S96" s="106"/>
      <c r="T96" s="101" t="s">
        <v>315</v>
      </c>
    </row>
    <row r="97" spans="1:20" ht="15.75" customHeight="1">
      <c r="A97" s="106" t="s">
        <v>611</v>
      </c>
      <c r="B97" s="99" t="s">
        <v>612</v>
      </c>
      <c r="C97" s="100" t="s">
        <v>613</v>
      </c>
      <c r="D97" s="80" t="s">
        <v>24</v>
      </c>
      <c r="E97" s="80">
        <v>3</v>
      </c>
      <c r="F97" s="80">
        <v>1</v>
      </c>
      <c r="G97" s="80">
        <v>0</v>
      </c>
      <c r="H97" s="80" t="s">
        <v>614</v>
      </c>
      <c r="I97" s="100" t="s">
        <v>1303</v>
      </c>
      <c r="J97" s="100" t="s">
        <v>94</v>
      </c>
      <c r="K97" s="100" t="s">
        <v>477</v>
      </c>
      <c r="L97" s="100"/>
      <c r="M97" s="106"/>
      <c r="N97" s="106"/>
      <c r="O97" s="106"/>
      <c r="P97" s="106"/>
      <c r="Q97" s="106"/>
      <c r="R97" s="106"/>
      <c r="S97" s="106"/>
      <c r="T97" s="101" t="s">
        <v>315</v>
      </c>
    </row>
    <row r="98" spans="1:20" ht="15.75" customHeight="1">
      <c r="A98" s="106" t="s">
        <v>616</v>
      </c>
      <c r="B98" s="102" t="s">
        <v>617</v>
      </c>
      <c r="C98" s="100" t="s">
        <v>618</v>
      </c>
      <c r="D98" s="80" t="s">
        <v>619</v>
      </c>
      <c r="E98" s="80">
        <v>60</v>
      </c>
      <c r="F98" s="80">
        <v>22</v>
      </c>
      <c r="G98" s="80">
        <v>4</v>
      </c>
      <c r="H98" s="80" t="s">
        <v>620</v>
      </c>
      <c r="I98" s="103" t="s">
        <v>621</v>
      </c>
      <c r="J98" s="100" t="s">
        <v>306</v>
      </c>
      <c r="K98" s="100" t="s">
        <v>622</v>
      </c>
      <c r="L98" s="100"/>
      <c r="M98" s="106"/>
      <c r="N98" s="106"/>
      <c r="O98" s="106"/>
      <c r="P98" s="106"/>
      <c r="Q98" s="106"/>
      <c r="R98" s="106"/>
      <c r="S98" s="106"/>
      <c r="T98" s="101" t="s">
        <v>315</v>
      </c>
    </row>
    <row r="99" spans="1:20" ht="15.75" customHeight="1">
      <c r="A99" s="106" t="s">
        <v>623</v>
      </c>
      <c r="B99" s="102" t="s">
        <v>624</v>
      </c>
      <c r="C99" s="100" t="s">
        <v>625</v>
      </c>
      <c r="D99" s="80" t="s">
        <v>55</v>
      </c>
      <c r="E99" s="80">
        <v>29</v>
      </c>
      <c r="F99" s="80">
        <v>5</v>
      </c>
      <c r="G99" s="80">
        <v>3</v>
      </c>
      <c r="H99" s="80" t="s">
        <v>626</v>
      </c>
      <c r="I99" s="100" t="s">
        <v>1304</v>
      </c>
      <c r="J99" s="100" t="s">
        <v>499</v>
      </c>
      <c r="K99" s="100" t="s">
        <v>456</v>
      </c>
      <c r="L99" s="100"/>
      <c r="M99" s="106"/>
      <c r="N99" s="106"/>
      <c r="O99" s="106"/>
      <c r="P99" s="106"/>
      <c r="Q99" s="106"/>
      <c r="R99" s="106"/>
      <c r="S99" s="106"/>
      <c r="T99" s="101" t="s">
        <v>315</v>
      </c>
    </row>
    <row r="100" spans="1:20" ht="15.75" customHeight="1">
      <c r="A100" s="106" t="s">
        <v>628</v>
      </c>
      <c r="B100" s="102" t="s">
        <v>629</v>
      </c>
      <c r="C100" s="82" t="s">
        <v>630</v>
      </c>
      <c r="D100" s="80" t="s">
        <v>24</v>
      </c>
      <c r="E100" s="80">
        <v>15</v>
      </c>
      <c r="F100" s="80">
        <v>7</v>
      </c>
      <c r="G100" s="80">
        <v>1</v>
      </c>
      <c r="H100" s="80" t="s">
        <v>631</v>
      </c>
      <c r="I100" s="103" t="s">
        <v>1305</v>
      </c>
      <c r="J100" s="82" t="s">
        <v>633</v>
      </c>
      <c r="K100" s="82" t="s">
        <v>534</v>
      </c>
      <c r="L100" s="82"/>
      <c r="M100" s="106"/>
      <c r="N100" s="106"/>
      <c r="O100" s="106"/>
      <c r="P100" s="100"/>
      <c r="Q100" s="106"/>
      <c r="R100" s="106"/>
      <c r="S100" s="106"/>
      <c r="T100" s="101" t="s">
        <v>315</v>
      </c>
    </row>
    <row r="101" spans="1:20" ht="15.75" customHeight="1">
      <c r="A101" s="106" t="s">
        <v>634</v>
      </c>
      <c r="B101" s="99" t="s">
        <v>635</v>
      </c>
      <c r="C101" s="100" t="s">
        <v>636</v>
      </c>
      <c r="D101" s="80" t="s">
        <v>24</v>
      </c>
      <c r="E101" s="80">
        <v>13</v>
      </c>
      <c r="F101" s="80">
        <v>1</v>
      </c>
      <c r="G101" s="80">
        <v>0</v>
      </c>
      <c r="H101" s="80" t="s">
        <v>637</v>
      </c>
      <c r="I101" s="103" t="s">
        <v>1306</v>
      </c>
      <c r="J101" s="100" t="s">
        <v>351</v>
      </c>
      <c r="K101" s="100" t="s">
        <v>639</v>
      </c>
      <c r="L101" s="100"/>
      <c r="M101" s="106"/>
      <c r="N101" s="106"/>
      <c r="O101" s="106"/>
      <c r="P101" s="106"/>
      <c r="Q101" s="106"/>
      <c r="R101" s="106"/>
      <c r="S101" s="106"/>
      <c r="T101" s="101" t="s">
        <v>315</v>
      </c>
    </row>
    <row r="102" spans="1:20" ht="15.75" customHeight="1">
      <c r="A102" s="106" t="s">
        <v>640</v>
      </c>
      <c r="B102" s="99" t="s">
        <v>641</v>
      </c>
      <c r="C102" s="100" t="s">
        <v>642</v>
      </c>
      <c r="D102" s="80" t="s">
        <v>24</v>
      </c>
      <c r="E102" s="80">
        <v>7</v>
      </c>
      <c r="F102" s="80">
        <v>0</v>
      </c>
      <c r="G102" s="80">
        <v>0</v>
      </c>
      <c r="H102" s="80" t="s">
        <v>643</v>
      </c>
      <c r="I102" s="103" t="s">
        <v>1307</v>
      </c>
      <c r="J102" s="100" t="s">
        <v>45</v>
      </c>
      <c r="K102" s="100" t="s">
        <v>224</v>
      </c>
      <c r="L102" s="100"/>
      <c r="M102" s="106"/>
      <c r="N102" s="106"/>
      <c r="O102" s="106"/>
      <c r="P102" s="106"/>
      <c r="Q102" s="106"/>
      <c r="R102" s="106"/>
      <c r="S102" s="106"/>
      <c r="T102" s="101" t="s">
        <v>315</v>
      </c>
    </row>
    <row r="103" spans="1:20" ht="15.75" customHeight="1">
      <c r="A103" s="106" t="s">
        <v>645</v>
      </c>
      <c r="B103" s="99" t="s">
        <v>646</v>
      </c>
      <c r="C103" s="103" t="s">
        <v>1308</v>
      </c>
      <c r="D103" s="80" t="s">
        <v>200</v>
      </c>
      <c r="E103" s="80">
        <v>14</v>
      </c>
      <c r="F103" s="80">
        <v>1</v>
      </c>
      <c r="G103" s="80">
        <v>1</v>
      </c>
      <c r="H103" s="80" t="s">
        <v>648</v>
      </c>
      <c r="I103" s="103" t="s">
        <v>1309</v>
      </c>
      <c r="J103" s="100" t="s">
        <v>45</v>
      </c>
      <c r="K103" s="100" t="s">
        <v>46</v>
      </c>
      <c r="L103" s="100"/>
      <c r="M103" s="106"/>
      <c r="N103" s="106"/>
      <c r="O103" s="106"/>
      <c r="P103" s="106"/>
      <c r="Q103" s="106"/>
      <c r="R103" s="106"/>
      <c r="S103" s="106"/>
      <c r="T103" s="101" t="s">
        <v>315</v>
      </c>
    </row>
    <row r="104" spans="1:20" ht="15.75" customHeight="1">
      <c r="A104" s="106" t="s">
        <v>650</v>
      </c>
      <c r="B104" s="99" t="s">
        <v>651</v>
      </c>
      <c r="C104" s="100" t="s">
        <v>652</v>
      </c>
      <c r="D104" s="80" t="s">
        <v>55</v>
      </c>
      <c r="E104" s="80">
        <v>8</v>
      </c>
      <c r="F104" s="80">
        <v>1</v>
      </c>
      <c r="G104" s="80">
        <v>0</v>
      </c>
      <c r="H104" s="80" t="s">
        <v>653</v>
      </c>
      <c r="I104" s="103" t="s">
        <v>1310</v>
      </c>
      <c r="J104" s="100" t="s">
        <v>45</v>
      </c>
      <c r="K104" s="100" t="s">
        <v>46</v>
      </c>
      <c r="L104" s="100"/>
      <c r="M104" s="106"/>
      <c r="N104" s="106"/>
      <c r="O104" s="106"/>
      <c r="P104" s="106"/>
      <c r="Q104" s="106"/>
      <c r="R104" s="106"/>
      <c r="S104" s="106"/>
      <c r="T104" s="101" t="s">
        <v>315</v>
      </c>
    </row>
    <row r="105" spans="1:20" ht="15.75" customHeight="1">
      <c r="A105" s="106" t="s">
        <v>655</v>
      </c>
      <c r="B105" s="99" t="s">
        <v>656</v>
      </c>
      <c r="C105" s="100" t="s">
        <v>657</v>
      </c>
      <c r="D105" s="80" t="s">
        <v>55</v>
      </c>
      <c r="E105" s="80">
        <v>5</v>
      </c>
      <c r="F105" s="80">
        <v>2</v>
      </c>
      <c r="G105" s="80">
        <v>0</v>
      </c>
      <c r="H105" s="80" t="s">
        <v>658</v>
      </c>
      <c r="I105" s="103" t="s">
        <v>1311</v>
      </c>
      <c r="J105" s="100" t="s">
        <v>45</v>
      </c>
      <c r="K105" s="100" t="s">
        <v>46</v>
      </c>
      <c r="L105" s="100"/>
      <c r="M105" s="106"/>
      <c r="N105" s="106"/>
      <c r="O105" s="106"/>
      <c r="P105" s="106"/>
      <c r="Q105" s="106"/>
      <c r="R105" s="106"/>
      <c r="S105" s="106"/>
      <c r="T105" s="101" t="s">
        <v>315</v>
      </c>
    </row>
    <row r="106" spans="1:20" ht="15.75" customHeight="1">
      <c r="A106" s="106" t="s">
        <v>660</v>
      </c>
      <c r="B106" s="102" t="s">
        <v>661</v>
      </c>
      <c r="C106" s="100" t="s">
        <v>662</v>
      </c>
      <c r="D106" s="80" t="s">
        <v>55</v>
      </c>
      <c r="E106" s="80">
        <v>15</v>
      </c>
      <c r="F106" s="80">
        <v>6</v>
      </c>
      <c r="G106" s="80">
        <v>0</v>
      </c>
      <c r="H106" s="80" t="s">
        <v>663</v>
      </c>
      <c r="I106" s="103" t="s">
        <v>1312</v>
      </c>
      <c r="J106" s="100" t="s">
        <v>167</v>
      </c>
      <c r="K106" s="100" t="s">
        <v>28</v>
      </c>
      <c r="L106" s="100"/>
      <c r="M106" s="106"/>
      <c r="N106" s="106"/>
      <c r="O106" s="106"/>
      <c r="P106" s="106"/>
      <c r="Q106" s="106"/>
      <c r="R106" s="106"/>
      <c r="S106" s="106"/>
      <c r="T106" s="101" t="s">
        <v>315</v>
      </c>
    </row>
    <row r="107" spans="1:20" ht="15.75" customHeight="1">
      <c r="A107" s="106" t="s">
        <v>665</v>
      </c>
      <c r="B107" s="99" t="s">
        <v>666</v>
      </c>
      <c r="C107" s="100" t="s">
        <v>667</v>
      </c>
      <c r="D107" s="80" t="s">
        <v>55</v>
      </c>
      <c r="E107" s="80">
        <v>38</v>
      </c>
      <c r="F107" s="80">
        <v>6</v>
      </c>
      <c r="G107" s="80">
        <v>0</v>
      </c>
      <c r="H107" s="80" t="s">
        <v>668</v>
      </c>
      <c r="I107" s="100" t="s">
        <v>1313</v>
      </c>
      <c r="J107" s="100" t="s">
        <v>94</v>
      </c>
      <c r="K107" s="100" t="s">
        <v>100</v>
      </c>
      <c r="L107" s="100"/>
      <c r="M107" s="106"/>
      <c r="N107" s="106"/>
      <c r="O107" s="106"/>
      <c r="P107" s="106"/>
      <c r="Q107" s="106"/>
      <c r="R107" s="106"/>
      <c r="S107" s="106"/>
      <c r="T107" s="101" t="s">
        <v>315</v>
      </c>
    </row>
    <row r="108" spans="1:20" ht="15.75" customHeight="1">
      <c r="A108" s="106" t="s">
        <v>670</v>
      </c>
      <c r="B108" s="102" t="s">
        <v>671</v>
      </c>
      <c r="C108" s="100" t="s">
        <v>672</v>
      </c>
      <c r="D108" s="80" t="s">
        <v>673</v>
      </c>
      <c r="E108" s="80">
        <v>5</v>
      </c>
      <c r="F108" s="80">
        <v>1</v>
      </c>
      <c r="G108" s="80">
        <v>0</v>
      </c>
      <c r="H108" s="80" t="s">
        <v>674</v>
      </c>
      <c r="I108" s="103" t="s">
        <v>1314</v>
      </c>
      <c r="J108" s="100" t="s">
        <v>505</v>
      </c>
      <c r="K108" s="100" t="s">
        <v>100</v>
      </c>
      <c r="L108" s="100"/>
      <c r="M108" s="106"/>
      <c r="N108" s="106"/>
      <c r="O108" s="106"/>
      <c r="P108" s="106"/>
      <c r="Q108" s="106"/>
      <c r="R108" s="106"/>
      <c r="S108" s="106"/>
      <c r="T108" s="101" t="s">
        <v>315</v>
      </c>
    </row>
    <row r="109" spans="1:20" ht="15.75" customHeight="1">
      <c r="A109" s="106" t="s">
        <v>676</v>
      </c>
      <c r="B109" s="99" t="s">
        <v>677</v>
      </c>
      <c r="C109" s="100" t="s">
        <v>678</v>
      </c>
      <c r="D109" s="80" t="s">
        <v>24</v>
      </c>
      <c r="E109" s="80">
        <v>4</v>
      </c>
      <c r="F109" s="80">
        <v>2</v>
      </c>
      <c r="G109" s="80">
        <v>0</v>
      </c>
      <c r="H109" s="80" t="s">
        <v>679</v>
      </c>
      <c r="I109" s="103" t="s">
        <v>680</v>
      </c>
      <c r="J109" s="100" t="s">
        <v>45</v>
      </c>
      <c r="K109" s="100" t="s">
        <v>572</v>
      </c>
      <c r="L109" s="100"/>
      <c r="M109" s="106"/>
      <c r="N109" s="106"/>
      <c r="O109" s="106"/>
      <c r="P109" s="106"/>
      <c r="Q109" s="106"/>
      <c r="R109" s="106"/>
      <c r="S109" s="106"/>
      <c r="T109" s="101" t="s">
        <v>315</v>
      </c>
    </row>
    <row r="110" spans="1:20" ht="15.75" customHeight="1">
      <c r="A110" s="109" t="s">
        <v>681</v>
      </c>
      <c r="B110" s="110" t="s">
        <v>682</v>
      </c>
      <c r="C110" s="77"/>
      <c r="D110" s="109" t="s">
        <v>55</v>
      </c>
      <c r="E110" s="109">
        <v>0</v>
      </c>
      <c r="F110" s="109">
        <v>0</v>
      </c>
      <c r="G110" s="109">
        <v>2</v>
      </c>
      <c r="H110" s="109" t="s">
        <v>683</v>
      </c>
      <c r="I110" s="77" t="s">
        <v>63</v>
      </c>
      <c r="J110" s="77"/>
      <c r="K110" s="77" t="s">
        <v>58</v>
      </c>
      <c r="L110" s="77"/>
      <c r="M110" s="109"/>
      <c r="N110" s="109"/>
      <c r="O110" s="109"/>
      <c r="P110" s="109"/>
      <c r="Q110" s="109"/>
      <c r="R110" s="109"/>
      <c r="S110" s="109"/>
      <c r="T110" s="109" t="s">
        <v>684</v>
      </c>
    </row>
    <row r="111" spans="1:20" ht="15.75" customHeight="1">
      <c r="A111" s="109" t="s">
        <v>685</v>
      </c>
      <c r="B111" s="110" t="s">
        <v>686</v>
      </c>
      <c r="C111" s="77" t="s">
        <v>687</v>
      </c>
      <c r="D111" s="109" t="s">
        <v>24</v>
      </c>
      <c r="E111" s="109">
        <v>0</v>
      </c>
      <c r="F111" s="109">
        <v>0</v>
      </c>
      <c r="G111" s="109">
        <v>0</v>
      </c>
      <c r="H111" s="109" t="s">
        <v>688</v>
      </c>
      <c r="I111" s="77" t="s">
        <v>63</v>
      </c>
      <c r="J111" s="77"/>
      <c r="K111" s="77" t="s">
        <v>58</v>
      </c>
      <c r="L111" s="77"/>
      <c r="M111" s="109"/>
      <c r="N111" s="109"/>
      <c r="O111" s="109"/>
      <c r="P111" s="109"/>
      <c r="Q111" s="109"/>
      <c r="R111" s="109"/>
      <c r="S111" s="109"/>
      <c r="T111" s="109" t="s">
        <v>136</v>
      </c>
    </row>
    <row r="112" spans="1:20" ht="15.75" customHeight="1">
      <c r="A112" s="109" t="s">
        <v>689</v>
      </c>
      <c r="B112" s="110" t="s">
        <v>690</v>
      </c>
      <c r="C112" s="77" t="s">
        <v>691</v>
      </c>
      <c r="D112" s="109" t="s">
        <v>593</v>
      </c>
      <c r="E112" s="109">
        <v>50</v>
      </c>
      <c r="F112" s="109">
        <v>15</v>
      </c>
      <c r="G112" s="109">
        <v>20</v>
      </c>
      <c r="H112" s="109" t="s">
        <v>692</v>
      </c>
      <c r="I112" s="77" t="s">
        <v>63</v>
      </c>
      <c r="J112" s="77"/>
      <c r="K112" s="77" t="s">
        <v>58</v>
      </c>
      <c r="L112" s="77"/>
      <c r="M112" s="109"/>
      <c r="N112" s="109"/>
      <c r="O112" s="109"/>
      <c r="P112" s="109"/>
      <c r="Q112" s="109"/>
      <c r="R112" s="109"/>
      <c r="S112" s="109"/>
      <c r="T112" s="109" t="s">
        <v>693</v>
      </c>
    </row>
    <row r="113" spans="1:20" ht="15.75" customHeight="1">
      <c r="A113" s="109" t="s">
        <v>694</v>
      </c>
      <c r="B113" s="110" t="s">
        <v>695</v>
      </c>
      <c r="C113" s="77" t="s">
        <v>696</v>
      </c>
      <c r="D113" s="109" t="s">
        <v>526</v>
      </c>
      <c r="E113" s="109">
        <v>1172</v>
      </c>
      <c r="F113" s="109">
        <v>263</v>
      </c>
      <c r="G113" s="109">
        <v>91</v>
      </c>
      <c r="H113" s="109" t="s">
        <v>697</v>
      </c>
      <c r="I113" s="77" t="s">
        <v>698</v>
      </c>
      <c r="J113" s="77"/>
      <c r="K113" s="77" t="s">
        <v>58</v>
      </c>
      <c r="L113" s="77"/>
      <c r="M113" s="109"/>
      <c r="N113" s="109"/>
      <c r="O113" s="109"/>
      <c r="P113" s="109"/>
      <c r="Q113" s="109"/>
      <c r="R113" s="109"/>
      <c r="S113" s="109"/>
      <c r="T113" s="109" t="s">
        <v>136</v>
      </c>
    </row>
    <row r="114" spans="1:20" ht="15.75" customHeight="1">
      <c r="A114" s="109" t="s">
        <v>699</v>
      </c>
      <c r="B114" s="110" t="s">
        <v>700</v>
      </c>
      <c r="C114" s="77"/>
      <c r="D114" s="109" t="s">
        <v>55</v>
      </c>
      <c r="E114" s="109">
        <v>18</v>
      </c>
      <c r="F114" s="109">
        <v>7</v>
      </c>
      <c r="G114" s="109">
        <v>1</v>
      </c>
      <c r="H114" s="109" t="s">
        <v>701</v>
      </c>
      <c r="I114" s="77" t="s">
        <v>1315</v>
      </c>
      <c r="J114" s="77"/>
      <c r="K114" s="77" t="s">
        <v>58</v>
      </c>
      <c r="L114" s="77"/>
      <c r="M114" s="109"/>
      <c r="N114" s="109"/>
      <c r="O114" s="109"/>
      <c r="P114" s="109"/>
      <c r="Q114" s="109"/>
      <c r="R114" s="109"/>
      <c r="S114" s="109"/>
      <c r="T114" s="109" t="s">
        <v>136</v>
      </c>
    </row>
    <row r="115" spans="1:20" ht="15.75" customHeight="1">
      <c r="A115" s="109" t="s">
        <v>703</v>
      </c>
      <c r="B115" s="110" t="s">
        <v>704</v>
      </c>
      <c r="C115" s="77" t="s">
        <v>705</v>
      </c>
      <c r="D115" s="109" t="s">
        <v>24</v>
      </c>
      <c r="E115" s="109">
        <v>18</v>
      </c>
      <c r="F115" s="109">
        <v>3</v>
      </c>
      <c r="G115" s="109">
        <v>0</v>
      </c>
      <c r="H115" s="109" t="s">
        <v>706</v>
      </c>
      <c r="I115" s="77" t="s">
        <v>1316</v>
      </c>
      <c r="J115" s="77"/>
      <c r="K115" s="77" t="s">
        <v>58</v>
      </c>
      <c r="L115" s="77"/>
      <c r="M115" s="109"/>
      <c r="N115" s="109"/>
      <c r="O115" s="109"/>
      <c r="P115" s="109"/>
      <c r="Q115" s="109"/>
      <c r="R115" s="109"/>
      <c r="S115" s="109"/>
      <c r="T115" s="109" t="s">
        <v>136</v>
      </c>
    </row>
    <row r="116" spans="1:20" ht="15.75" customHeight="1">
      <c r="A116" s="109" t="s">
        <v>708</v>
      </c>
      <c r="B116" s="110" t="s">
        <v>709</v>
      </c>
      <c r="C116" s="77" t="s">
        <v>1317</v>
      </c>
      <c r="D116" s="109" t="s">
        <v>711</v>
      </c>
      <c r="E116" s="109">
        <v>228</v>
      </c>
      <c r="F116" s="109">
        <v>76</v>
      </c>
      <c r="G116" s="109">
        <v>16</v>
      </c>
      <c r="H116" s="109" t="s">
        <v>712</v>
      </c>
      <c r="I116" s="77" t="s">
        <v>1318</v>
      </c>
      <c r="J116" s="77"/>
      <c r="K116" s="77" t="s">
        <v>58</v>
      </c>
      <c r="L116" s="77"/>
      <c r="M116" s="109"/>
      <c r="N116" s="109"/>
      <c r="O116" s="109"/>
      <c r="P116" s="109"/>
      <c r="Q116" s="109"/>
      <c r="R116" s="109"/>
      <c r="S116" s="109"/>
      <c r="T116" s="109" t="s">
        <v>136</v>
      </c>
    </row>
    <row r="117" spans="1:20" ht="15.75" customHeight="1">
      <c r="A117" s="109" t="s">
        <v>714</v>
      </c>
      <c r="B117" s="110" t="s">
        <v>715</v>
      </c>
      <c r="C117" s="77"/>
      <c r="D117" s="109" t="s">
        <v>55</v>
      </c>
      <c r="E117" s="109">
        <v>6</v>
      </c>
      <c r="F117" s="109">
        <v>1</v>
      </c>
      <c r="G117" s="109">
        <v>1</v>
      </c>
      <c r="H117" s="109" t="s">
        <v>716</v>
      </c>
      <c r="I117" s="111" t="s">
        <v>1319</v>
      </c>
      <c r="J117" s="77"/>
      <c r="K117" s="77" t="s">
        <v>58</v>
      </c>
      <c r="L117" s="77"/>
      <c r="M117" s="109"/>
      <c r="N117" s="109"/>
      <c r="O117" s="109"/>
      <c r="P117" s="109"/>
      <c r="Q117" s="109"/>
      <c r="R117" s="109"/>
      <c r="S117" s="109"/>
      <c r="T117" s="109" t="s">
        <v>136</v>
      </c>
    </row>
    <row r="118" spans="1:20" ht="15.75" customHeight="1">
      <c r="A118" s="109" t="s">
        <v>718</v>
      </c>
      <c r="B118" s="110" t="s">
        <v>719</v>
      </c>
      <c r="C118" s="77"/>
      <c r="D118" s="109"/>
      <c r="E118" s="109">
        <v>1</v>
      </c>
      <c r="F118" s="109">
        <v>0</v>
      </c>
      <c r="G118" s="109">
        <v>0</v>
      </c>
      <c r="H118" s="109" t="s">
        <v>720</v>
      </c>
      <c r="I118" s="77" t="s">
        <v>63</v>
      </c>
      <c r="J118" s="77"/>
      <c r="K118" s="77" t="s">
        <v>58</v>
      </c>
      <c r="L118" s="77"/>
      <c r="M118" s="109"/>
      <c r="N118" s="109"/>
      <c r="O118" s="109"/>
      <c r="P118" s="109"/>
      <c r="Q118" s="109"/>
      <c r="R118" s="109"/>
      <c r="S118" s="109"/>
      <c r="T118" s="109" t="s">
        <v>136</v>
      </c>
    </row>
    <row r="119" spans="1:20" ht="15.75" customHeight="1">
      <c r="A119" s="109" t="s">
        <v>721</v>
      </c>
      <c r="B119" s="110" t="s">
        <v>722</v>
      </c>
      <c r="C119" s="77" t="s">
        <v>723</v>
      </c>
      <c r="D119" s="109" t="s">
        <v>55</v>
      </c>
      <c r="E119" s="109">
        <v>41</v>
      </c>
      <c r="F119" s="109">
        <v>11</v>
      </c>
      <c r="G119" s="109">
        <v>0</v>
      </c>
      <c r="H119" s="109" t="s">
        <v>724</v>
      </c>
      <c r="I119" s="77" t="s">
        <v>63</v>
      </c>
      <c r="J119" s="77"/>
      <c r="K119" s="77" t="s">
        <v>58</v>
      </c>
      <c r="L119" s="77"/>
      <c r="M119" s="109"/>
      <c r="N119" s="109"/>
      <c r="O119" s="109"/>
      <c r="P119" s="109"/>
      <c r="Q119" s="109"/>
      <c r="R119" s="109"/>
      <c r="S119" s="109"/>
      <c r="T119" s="109" t="s">
        <v>136</v>
      </c>
    </row>
    <row r="120" spans="1:20" ht="15.75" customHeight="1">
      <c r="A120" s="109" t="s">
        <v>725</v>
      </c>
      <c r="B120" s="110" t="s">
        <v>726</v>
      </c>
      <c r="C120" s="77" t="s">
        <v>727</v>
      </c>
      <c r="D120" s="109" t="s">
        <v>55</v>
      </c>
      <c r="E120" s="109">
        <v>3</v>
      </c>
      <c r="F120" s="109">
        <v>0</v>
      </c>
      <c r="G120" s="109">
        <v>0</v>
      </c>
      <c r="H120" s="109" t="s">
        <v>728</v>
      </c>
      <c r="I120" s="77" t="s">
        <v>729</v>
      </c>
      <c r="J120" s="77"/>
      <c r="K120" s="77" t="s">
        <v>58</v>
      </c>
      <c r="L120" s="77"/>
      <c r="M120" s="109"/>
      <c r="N120" s="109"/>
      <c r="O120" s="109"/>
      <c r="P120" s="109"/>
      <c r="Q120" s="109"/>
      <c r="R120" s="109"/>
      <c r="S120" s="109"/>
      <c r="T120" s="109" t="s">
        <v>136</v>
      </c>
    </row>
    <row r="121" spans="1:20" ht="15.75" customHeight="1">
      <c r="A121" s="112" t="s">
        <v>730</v>
      </c>
      <c r="B121" s="110" t="s">
        <v>731</v>
      </c>
      <c r="C121" s="113" t="s">
        <v>732</v>
      </c>
      <c r="D121" s="112" t="s">
        <v>24</v>
      </c>
      <c r="E121" s="112">
        <v>10</v>
      </c>
      <c r="F121" s="112">
        <v>2</v>
      </c>
      <c r="G121" s="112">
        <v>0</v>
      </c>
      <c r="H121" s="112" t="s">
        <v>733</v>
      </c>
      <c r="I121" s="114" t="s">
        <v>1320</v>
      </c>
      <c r="J121" s="77"/>
      <c r="K121" s="77" t="s">
        <v>58</v>
      </c>
      <c r="L121" s="77"/>
      <c r="M121" s="112"/>
      <c r="N121" s="112"/>
      <c r="O121" s="112"/>
      <c r="P121" s="115"/>
      <c r="Q121" s="112"/>
      <c r="R121" s="116"/>
      <c r="S121" s="112"/>
      <c r="T121" s="101" t="s">
        <v>315</v>
      </c>
    </row>
    <row r="122" spans="1:20" ht="15.75" customHeight="1">
      <c r="A122" s="112" t="s">
        <v>735</v>
      </c>
      <c r="B122" s="117" t="s">
        <v>736</v>
      </c>
      <c r="C122" s="77" t="s">
        <v>737</v>
      </c>
      <c r="D122" s="112" t="s">
        <v>24</v>
      </c>
      <c r="E122" s="112">
        <v>1</v>
      </c>
      <c r="F122" s="112">
        <v>0</v>
      </c>
      <c r="G122" s="112">
        <v>0</v>
      </c>
      <c r="H122" s="112" t="s">
        <v>738</v>
      </c>
      <c r="I122" s="111" t="s">
        <v>1321</v>
      </c>
      <c r="J122" s="77"/>
      <c r="K122" s="77" t="s">
        <v>58</v>
      </c>
      <c r="L122" s="77"/>
      <c r="M122" s="112"/>
      <c r="N122" s="112"/>
      <c r="O122" s="112"/>
      <c r="P122" s="112"/>
      <c r="Q122" s="112"/>
      <c r="R122" s="112"/>
      <c r="S122" s="112"/>
      <c r="T122" s="101" t="s">
        <v>315</v>
      </c>
    </row>
    <row r="123" spans="1:20" ht="15.75" customHeight="1">
      <c r="A123" s="112" t="s">
        <v>740</v>
      </c>
      <c r="B123" s="110" t="s">
        <v>741</v>
      </c>
      <c r="C123" s="77"/>
      <c r="D123" s="112" t="s">
        <v>200</v>
      </c>
      <c r="E123" s="112">
        <v>15</v>
      </c>
      <c r="F123" s="112">
        <v>4</v>
      </c>
      <c r="G123" s="112">
        <v>2</v>
      </c>
      <c r="H123" s="112" t="s">
        <v>742</v>
      </c>
      <c r="I123" s="77" t="s">
        <v>1322</v>
      </c>
      <c r="J123" s="77"/>
      <c r="K123" s="77" t="s">
        <v>58</v>
      </c>
      <c r="L123" s="77"/>
      <c r="M123" s="112"/>
      <c r="N123" s="112"/>
      <c r="O123" s="112"/>
      <c r="P123" s="112"/>
      <c r="Q123" s="112"/>
      <c r="R123" s="112"/>
      <c r="S123" s="112"/>
      <c r="T123" s="118" t="s">
        <v>315</v>
      </c>
    </row>
    <row r="124" spans="1:20" ht="15.75" customHeight="1">
      <c r="A124" s="109" t="s">
        <v>744</v>
      </c>
      <c r="B124" s="117" t="s">
        <v>745</v>
      </c>
      <c r="C124" s="77" t="s">
        <v>746</v>
      </c>
      <c r="D124" s="109" t="s">
        <v>486</v>
      </c>
      <c r="E124" s="109">
        <v>67</v>
      </c>
      <c r="F124" s="109">
        <v>22</v>
      </c>
      <c r="G124" s="109">
        <v>0</v>
      </c>
      <c r="H124" s="109" t="s">
        <v>747</v>
      </c>
      <c r="I124" s="111" t="s">
        <v>748</v>
      </c>
      <c r="J124" s="77"/>
      <c r="K124" s="77" t="s">
        <v>58</v>
      </c>
      <c r="L124" s="77"/>
      <c r="M124" s="109"/>
      <c r="N124" s="109"/>
      <c r="O124" s="109"/>
      <c r="P124" s="109"/>
      <c r="Q124" s="109"/>
      <c r="R124" s="109"/>
      <c r="S124" s="109"/>
      <c r="T124" s="109" t="s">
        <v>749</v>
      </c>
    </row>
    <row r="125" spans="1:20" ht="15.75" customHeight="1">
      <c r="A125" s="109" t="s">
        <v>750</v>
      </c>
      <c r="B125" s="117" t="s">
        <v>751</v>
      </c>
      <c r="C125" s="77" t="s">
        <v>752</v>
      </c>
      <c r="D125" s="109" t="s">
        <v>55</v>
      </c>
      <c r="E125" s="109">
        <v>5</v>
      </c>
      <c r="F125" s="109">
        <v>0</v>
      </c>
      <c r="G125" s="109">
        <v>0</v>
      </c>
      <c r="H125" s="109" t="s">
        <v>753</v>
      </c>
      <c r="I125" s="111" t="s">
        <v>1323</v>
      </c>
      <c r="J125" s="77"/>
      <c r="K125" s="77" t="s">
        <v>58</v>
      </c>
      <c r="L125" s="77"/>
      <c r="M125" s="109"/>
      <c r="N125" s="109"/>
      <c r="O125" s="109"/>
      <c r="P125" s="109"/>
      <c r="Q125" s="109"/>
      <c r="R125" s="109"/>
      <c r="S125" s="109"/>
      <c r="T125" s="109" t="s">
        <v>136</v>
      </c>
    </row>
    <row r="126" spans="1:20" ht="15.75" customHeight="1">
      <c r="A126" s="109" t="s">
        <v>755</v>
      </c>
      <c r="B126" s="117" t="s">
        <v>756</v>
      </c>
      <c r="C126" s="77" t="s">
        <v>757</v>
      </c>
      <c r="D126" s="109" t="s">
        <v>24</v>
      </c>
      <c r="E126" s="109">
        <v>4</v>
      </c>
      <c r="F126" s="109">
        <v>6</v>
      </c>
      <c r="G126" s="109">
        <v>21</v>
      </c>
      <c r="H126" s="109" t="s">
        <v>758</v>
      </c>
      <c r="I126" s="111" t="s">
        <v>1324</v>
      </c>
      <c r="J126" s="77"/>
      <c r="K126" s="77" t="s">
        <v>58</v>
      </c>
      <c r="L126" s="77"/>
      <c r="M126" s="109"/>
      <c r="N126" s="109"/>
      <c r="O126" s="109"/>
      <c r="P126" s="109"/>
      <c r="Q126" s="109"/>
      <c r="R126" s="109"/>
      <c r="S126" s="109"/>
      <c r="T126" s="109" t="s">
        <v>136</v>
      </c>
    </row>
    <row r="127" spans="1:20" ht="15.75" customHeight="1">
      <c r="A127" s="109" t="s">
        <v>760</v>
      </c>
      <c r="B127" s="117" t="s">
        <v>761</v>
      </c>
      <c r="C127" s="77"/>
      <c r="D127" s="109" t="s">
        <v>24</v>
      </c>
      <c r="E127" s="109">
        <v>6</v>
      </c>
      <c r="F127" s="109">
        <v>2</v>
      </c>
      <c r="G127" s="109">
        <v>0</v>
      </c>
      <c r="H127" s="109" t="s">
        <v>762</v>
      </c>
      <c r="I127" s="111" t="s">
        <v>1325</v>
      </c>
      <c r="J127" s="77"/>
      <c r="K127" s="77" t="s">
        <v>58</v>
      </c>
      <c r="L127" s="77"/>
      <c r="M127" s="109"/>
      <c r="N127" s="109"/>
      <c r="O127" s="109"/>
      <c r="P127" s="109"/>
      <c r="Q127" s="109"/>
      <c r="R127" s="109"/>
      <c r="S127" s="109"/>
      <c r="T127" s="109" t="s">
        <v>136</v>
      </c>
    </row>
    <row r="128" spans="1:20" ht="15.75" customHeight="1">
      <c r="A128" s="109" t="s">
        <v>764</v>
      </c>
      <c r="B128" s="110" t="s">
        <v>765</v>
      </c>
      <c r="C128" s="77" t="s">
        <v>766</v>
      </c>
      <c r="D128" s="109" t="s">
        <v>55</v>
      </c>
      <c r="E128" s="109">
        <v>24</v>
      </c>
      <c r="F128" s="109">
        <v>4</v>
      </c>
      <c r="G128" s="109">
        <v>1</v>
      </c>
      <c r="H128" s="109" t="s">
        <v>767</v>
      </c>
      <c r="I128" s="111" t="s">
        <v>768</v>
      </c>
      <c r="J128" s="77"/>
      <c r="K128" s="77" t="s">
        <v>58</v>
      </c>
      <c r="L128" s="77"/>
      <c r="M128" s="109"/>
      <c r="N128" s="109"/>
      <c r="O128" s="109"/>
      <c r="P128" s="109"/>
      <c r="Q128" s="109"/>
      <c r="R128" s="109"/>
      <c r="S128" s="109"/>
      <c r="T128" s="118" t="s">
        <v>315</v>
      </c>
    </row>
    <row r="129" spans="1:20" ht="15.75" customHeight="1">
      <c r="A129" s="109" t="s">
        <v>769</v>
      </c>
      <c r="B129" s="110" t="s">
        <v>770</v>
      </c>
      <c r="C129" s="77" t="s">
        <v>771</v>
      </c>
      <c r="D129" s="109" t="s">
        <v>55</v>
      </c>
      <c r="E129" s="109">
        <v>4</v>
      </c>
      <c r="F129" s="109">
        <v>3</v>
      </c>
      <c r="G129" s="109">
        <v>0</v>
      </c>
      <c r="H129" s="109" t="s">
        <v>772</v>
      </c>
      <c r="I129" s="111" t="s">
        <v>773</v>
      </c>
      <c r="J129" s="77"/>
      <c r="K129" s="77" t="s">
        <v>58</v>
      </c>
      <c r="L129" s="77"/>
      <c r="M129" s="109"/>
      <c r="N129" s="109"/>
      <c r="O129" s="109"/>
      <c r="P129" s="109"/>
      <c r="Q129" s="109"/>
      <c r="R129" s="109"/>
      <c r="S129" s="109"/>
      <c r="T129" s="109" t="s">
        <v>136</v>
      </c>
    </row>
    <row r="130" spans="1:20" ht="15.75" customHeight="1">
      <c r="A130" s="109" t="s">
        <v>774</v>
      </c>
      <c r="B130" s="117" t="s">
        <v>775</v>
      </c>
      <c r="C130" s="77" t="s">
        <v>776</v>
      </c>
      <c r="D130" s="109" t="s">
        <v>145</v>
      </c>
      <c r="E130" s="109">
        <v>50</v>
      </c>
      <c r="F130" s="109">
        <v>7</v>
      </c>
      <c r="G130" s="109">
        <v>0</v>
      </c>
      <c r="H130" s="109" t="s">
        <v>777</v>
      </c>
      <c r="I130" s="111" t="s">
        <v>1326</v>
      </c>
      <c r="J130" s="77"/>
      <c r="K130" s="77" t="s">
        <v>58</v>
      </c>
      <c r="L130" s="77"/>
      <c r="M130" s="109"/>
      <c r="N130" s="109"/>
      <c r="O130" s="109"/>
      <c r="P130" s="109"/>
      <c r="Q130" s="109"/>
      <c r="R130" s="109"/>
      <c r="S130" s="109"/>
      <c r="T130" s="109" t="s">
        <v>136</v>
      </c>
    </row>
    <row r="131" spans="1:20" ht="52.5" customHeight="1">
      <c r="A131" s="109" t="s">
        <v>779</v>
      </c>
      <c r="B131" s="110" t="s">
        <v>780</v>
      </c>
      <c r="C131" s="77" t="s">
        <v>781</v>
      </c>
      <c r="D131" s="109" t="s">
        <v>55</v>
      </c>
      <c r="E131" s="109">
        <v>1</v>
      </c>
      <c r="F131" s="109">
        <v>1</v>
      </c>
      <c r="G131" s="109">
        <v>0</v>
      </c>
      <c r="H131" s="109" t="s">
        <v>782</v>
      </c>
      <c r="I131" s="111" t="s">
        <v>783</v>
      </c>
      <c r="J131" s="77"/>
      <c r="K131" s="111" t="s">
        <v>684</v>
      </c>
      <c r="L131" s="77"/>
      <c r="M131" s="109"/>
      <c r="N131" s="109"/>
      <c r="O131" s="109"/>
      <c r="P131" s="109"/>
      <c r="Q131" s="109"/>
      <c r="R131" s="109"/>
      <c r="S131" s="109"/>
      <c r="T131" s="109" t="s">
        <v>684</v>
      </c>
    </row>
    <row r="132" spans="1:20" ht="15.75" customHeight="1">
      <c r="A132" s="112" t="s">
        <v>784</v>
      </c>
      <c r="B132" s="117" t="s">
        <v>785</v>
      </c>
      <c r="C132" s="77" t="s">
        <v>786</v>
      </c>
      <c r="D132" s="112" t="s">
        <v>145</v>
      </c>
      <c r="E132" s="112">
        <v>309</v>
      </c>
      <c r="F132" s="112">
        <v>61</v>
      </c>
      <c r="G132" s="112">
        <v>10</v>
      </c>
      <c r="H132" s="112" t="s">
        <v>787</v>
      </c>
      <c r="I132" s="111" t="s">
        <v>788</v>
      </c>
      <c r="J132" s="77"/>
      <c r="K132" s="111" t="s">
        <v>789</v>
      </c>
      <c r="L132" s="77"/>
      <c r="M132" s="112"/>
      <c r="N132" s="112"/>
      <c r="O132" s="112"/>
      <c r="P132" s="112"/>
      <c r="Q132" s="112"/>
      <c r="R132" s="112"/>
      <c r="S132" s="112"/>
      <c r="T132" s="118" t="s">
        <v>136</v>
      </c>
    </row>
    <row r="133" spans="1:20" ht="15.75" customHeight="1">
      <c r="A133" s="109" t="s">
        <v>790</v>
      </c>
      <c r="B133" s="110" t="s">
        <v>791</v>
      </c>
      <c r="C133" s="77"/>
      <c r="D133" s="109" t="s">
        <v>792</v>
      </c>
      <c r="E133" s="109">
        <v>1</v>
      </c>
      <c r="F133" s="109">
        <v>0</v>
      </c>
      <c r="G133" s="109">
        <v>0</v>
      </c>
      <c r="H133" s="109" t="s">
        <v>793</v>
      </c>
      <c r="I133" s="77" t="s">
        <v>1327</v>
      </c>
      <c r="J133" s="77"/>
      <c r="K133" s="111" t="s">
        <v>795</v>
      </c>
      <c r="L133" s="77"/>
      <c r="M133" s="109"/>
      <c r="N133" s="109"/>
      <c r="O133" s="109"/>
      <c r="P133" s="109"/>
      <c r="Q133" s="109"/>
      <c r="R133" s="109"/>
      <c r="S133" s="109"/>
      <c r="T133" s="118" t="s">
        <v>136</v>
      </c>
    </row>
    <row r="134" spans="1:20" ht="15.75" customHeight="1">
      <c r="A134" s="109" t="s">
        <v>796</v>
      </c>
      <c r="B134" s="110" t="s">
        <v>797</v>
      </c>
      <c r="C134" s="77" t="s">
        <v>798</v>
      </c>
      <c r="D134" s="109" t="s">
        <v>55</v>
      </c>
      <c r="E134" s="109">
        <v>8</v>
      </c>
      <c r="F134" s="109">
        <v>2</v>
      </c>
      <c r="G134" s="109">
        <v>0</v>
      </c>
      <c r="H134" s="109" t="s">
        <v>799</v>
      </c>
      <c r="I134" s="111" t="s">
        <v>800</v>
      </c>
      <c r="J134" s="77"/>
      <c r="K134" s="111" t="s">
        <v>801</v>
      </c>
      <c r="L134" s="77"/>
      <c r="M134" s="109"/>
      <c r="N134" s="109"/>
      <c r="O134" s="109"/>
      <c r="P134" s="109"/>
      <c r="Q134" s="109"/>
      <c r="R134" s="109"/>
      <c r="S134" s="109"/>
      <c r="T134" s="118" t="s">
        <v>136</v>
      </c>
    </row>
    <row r="135" spans="1:20" ht="15.75" customHeight="1">
      <c r="A135" s="109" t="s">
        <v>802</v>
      </c>
      <c r="B135" s="110" t="s">
        <v>803</v>
      </c>
      <c r="C135" s="77" t="s">
        <v>804</v>
      </c>
      <c r="D135" s="109" t="s">
        <v>55</v>
      </c>
      <c r="E135" s="109">
        <v>9</v>
      </c>
      <c r="F135" s="109">
        <v>0</v>
      </c>
      <c r="G135" s="109">
        <v>0</v>
      </c>
      <c r="H135" s="109" t="s">
        <v>805</v>
      </c>
      <c r="I135" s="111" t="s">
        <v>419</v>
      </c>
      <c r="J135" s="77"/>
      <c r="K135" s="111" t="s">
        <v>801</v>
      </c>
      <c r="L135" s="77"/>
      <c r="M135" s="109"/>
      <c r="N135" s="109"/>
      <c r="O135" s="109"/>
      <c r="P135" s="109"/>
      <c r="Q135" s="109"/>
      <c r="R135" s="109"/>
      <c r="S135" s="109"/>
      <c r="T135" s="118" t="s">
        <v>136</v>
      </c>
    </row>
    <row r="136" spans="1:20" ht="15.75" customHeight="1">
      <c r="A136" s="109" t="s">
        <v>806</v>
      </c>
      <c r="B136" s="110" t="s">
        <v>807</v>
      </c>
      <c r="C136" s="77" t="s">
        <v>808</v>
      </c>
      <c r="D136" s="109" t="s">
        <v>792</v>
      </c>
      <c r="E136" s="109">
        <v>0</v>
      </c>
      <c r="F136" s="109">
        <v>0</v>
      </c>
      <c r="G136" s="109">
        <v>0</v>
      </c>
      <c r="H136" s="109" t="s">
        <v>809</v>
      </c>
      <c r="I136" s="111" t="s">
        <v>1328</v>
      </c>
      <c r="J136" s="77"/>
      <c r="K136" s="111" t="s">
        <v>795</v>
      </c>
      <c r="L136" s="77"/>
      <c r="M136" s="109"/>
      <c r="N136" s="109"/>
      <c r="O136" s="109"/>
      <c r="P136" s="109"/>
      <c r="Q136" s="109"/>
      <c r="R136" s="109"/>
      <c r="S136" s="109"/>
      <c r="T136" s="118" t="s">
        <v>136</v>
      </c>
    </row>
    <row r="137" spans="1:20" ht="15.75" customHeight="1">
      <c r="A137" s="109" t="s">
        <v>811</v>
      </c>
      <c r="B137" s="117" t="s">
        <v>812</v>
      </c>
      <c r="C137" s="77" t="s">
        <v>813</v>
      </c>
      <c r="D137" s="109" t="s">
        <v>55</v>
      </c>
      <c r="E137" s="109">
        <v>4</v>
      </c>
      <c r="F137" s="109">
        <v>1</v>
      </c>
      <c r="G137" s="109">
        <v>0</v>
      </c>
      <c r="H137" s="109" t="s">
        <v>814</v>
      </c>
      <c r="I137" s="111" t="s">
        <v>1329</v>
      </c>
      <c r="J137" s="77"/>
      <c r="K137" s="111" t="s">
        <v>58</v>
      </c>
      <c r="L137" s="77"/>
      <c r="M137" s="109"/>
      <c r="N137" s="109"/>
      <c r="O137" s="109"/>
      <c r="P137" s="109"/>
      <c r="Q137" s="109"/>
      <c r="R137" s="109"/>
      <c r="S137" s="109"/>
      <c r="T137" s="118" t="s">
        <v>136</v>
      </c>
    </row>
    <row r="138" spans="1:20" ht="15.75" customHeight="1">
      <c r="A138" s="109" t="s">
        <v>816</v>
      </c>
      <c r="B138" s="110" t="s">
        <v>817</v>
      </c>
      <c r="C138" s="77" t="s">
        <v>818</v>
      </c>
      <c r="D138" s="109" t="s">
        <v>145</v>
      </c>
      <c r="E138" s="109">
        <v>1</v>
      </c>
      <c r="F138" s="109">
        <v>0</v>
      </c>
      <c r="G138" s="109">
        <v>0</v>
      </c>
      <c r="H138" s="109" t="s">
        <v>819</v>
      </c>
      <c r="I138" s="77" t="s">
        <v>820</v>
      </c>
      <c r="J138" s="77"/>
      <c r="K138" s="111" t="s">
        <v>795</v>
      </c>
      <c r="L138" s="77"/>
      <c r="M138" s="109"/>
      <c r="N138" s="109"/>
      <c r="O138" s="109"/>
      <c r="P138" s="109"/>
      <c r="Q138" s="109"/>
      <c r="R138" s="109"/>
      <c r="S138" s="109"/>
      <c r="T138" s="118" t="s">
        <v>136</v>
      </c>
    </row>
    <row r="139" spans="1:20" ht="15.75" customHeight="1">
      <c r="A139" s="109" t="s">
        <v>821</v>
      </c>
      <c r="B139" s="110" t="s">
        <v>822</v>
      </c>
      <c r="C139" s="77" t="s">
        <v>823</v>
      </c>
      <c r="D139" s="109" t="s">
        <v>55</v>
      </c>
      <c r="E139" s="109">
        <v>7</v>
      </c>
      <c r="F139" s="109">
        <v>0</v>
      </c>
      <c r="G139" s="109">
        <v>3</v>
      </c>
      <c r="H139" s="109" t="s">
        <v>824</v>
      </c>
      <c r="I139" s="111" t="s">
        <v>1330</v>
      </c>
      <c r="J139" s="77"/>
      <c r="K139" s="111" t="s">
        <v>826</v>
      </c>
      <c r="L139" s="77"/>
      <c r="M139" s="109"/>
      <c r="N139" s="109"/>
      <c r="O139" s="109"/>
      <c r="P139" s="109"/>
      <c r="Q139" s="109"/>
      <c r="R139" s="109"/>
      <c r="S139" s="109"/>
      <c r="T139" s="118" t="s">
        <v>136</v>
      </c>
    </row>
    <row r="140" spans="1:20" ht="15.75" customHeight="1">
      <c r="A140" s="109" t="s">
        <v>827</v>
      </c>
      <c r="B140" s="110" t="s">
        <v>828</v>
      </c>
      <c r="C140" s="77" t="s">
        <v>829</v>
      </c>
      <c r="D140" s="109" t="s">
        <v>24</v>
      </c>
      <c r="E140" s="109">
        <v>0</v>
      </c>
      <c r="F140" s="109">
        <v>0</v>
      </c>
      <c r="G140" s="109">
        <v>0</v>
      </c>
      <c r="H140" s="109" t="s">
        <v>830</v>
      </c>
      <c r="I140" s="111" t="s">
        <v>831</v>
      </c>
      <c r="J140" s="77"/>
      <c r="K140" s="111" t="s">
        <v>795</v>
      </c>
      <c r="L140" s="77"/>
      <c r="M140" s="109"/>
      <c r="N140" s="109"/>
      <c r="O140" s="109"/>
      <c r="P140" s="109"/>
      <c r="Q140" s="109"/>
      <c r="R140" s="109"/>
      <c r="S140" s="109"/>
      <c r="T140" s="118" t="s">
        <v>136</v>
      </c>
    </row>
    <row r="141" spans="1:20" ht="15.75" customHeight="1">
      <c r="A141" s="109" t="s">
        <v>832</v>
      </c>
      <c r="B141" s="110" t="s">
        <v>833</v>
      </c>
      <c r="C141" s="77" t="s">
        <v>834</v>
      </c>
      <c r="D141" s="109" t="s">
        <v>55</v>
      </c>
      <c r="E141" s="109">
        <v>1</v>
      </c>
      <c r="F141" s="109">
        <v>1</v>
      </c>
      <c r="G141" s="109">
        <v>0</v>
      </c>
      <c r="H141" s="109" t="s">
        <v>835</v>
      </c>
      <c r="I141" s="77" t="s">
        <v>836</v>
      </c>
      <c r="J141" s="77"/>
      <c r="K141" s="111" t="s">
        <v>795</v>
      </c>
      <c r="L141" s="77"/>
      <c r="M141" s="109"/>
      <c r="N141" s="109"/>
      <c r="O141" s="109"/>
      <c r="P141" s="109"/>
      <c r="Q141" s="109"/>
      <c r="R141" s="109"/>
      <c r="S141" s="109"/>
      <c r="T141" s="118" t="s">
        <v>136</v>
      </c>
    </row>
    <row r="142" spans="1:20" ht="15.75" customHeight="1">
      <c r="A142" s="109" t="s">
        <v>837</v>
      </c>
      <c r="B142" s="110" t="s">
        <v>838</v>
      </c>
      <c r="C142" s="77"/>
      <c r="D142" s="109" t="s">
        <v>55</v>
      </c>
      <c r="E142" s="109">
        <v>1</v>
      </c>
      <c r="F142" s="109">
        <v>0</v>
      </c>
      <c r="G142" s="109">
        <v>0</v>
      </c>
      <c r="H142" s="109" t="s">
        <v>839</v>
      </c>
      <c r="I142" s="111" t="s">
        <v>840</v>
      </c>
      <c r="J142" s="77"/>
      <c r="K142" s="111" t="s">
        <v>795</v>
      </c>
      <c r="L142" s="77"/>
      <c r="M142" s="109"/>
      <c r="N142" s="109"/>
      <c r="O142" s="109"/>
      <c r="P142" s="109"/>
      <c r="Q142" s="109"/>
      <c r="R142" s="109"/>
      <c r="S142" s="109"/>
      <c r="T142" s="118" t="s">
        <v>136</v>
      </c>
    </row>
    <row r="143" spans="1:20" ht="15.75" customHeight="1">
      <c r="A143" s="109" t="s">
        <v>841</v>
      </c>
      <c r="B143" s="110" t="s">
        <v>842</v>
      </c>
      <c r="C143" s="77" t="s">
        <v>843</v>
      </c>
      <c r="D143" s="109" t="s">
        <v>792</v>
      </c>
      <c r="E143" s="109">
        <v>91</v>
      </c>
      <c r="F143" s="109">
        <v>42</v>
      </c>
      <c r="G143" s="109">
        <v>4</v>
      </c>
      <c r="H143" s="109" t="s">
        <v>844</v>
      </c>
      <c r="I143" s="77" t="s">
        <v>1331</v>
      </c>
      <c r="J143" s="77"/>
      <c r="K143" s="111" t="s">
        <v>795</v>
      </c>
      <c r="L143" s="77"/>
      <c r="M143" s="109"/>
      <c r="N143" s="109"/>
      <c r="O143" s="109"/>
      <c r="P143" s="109"/>
      <c r="Q143" s="109"/>
      <c r="R143" s="109"/>
      <c r="S143" s="109"/>
      <c r="T143" s="118" t="s">
        <v>136</v>
      </c>
    </row>
    <row r="144" spans="1:20" ht="15.75" customHeight="1">
      <c r="A144" s="109" t="s">
        <v>846</v>
      </c>
      <c r="B144" s="110" t="s">
        <v>847</v>
      </c>
      <c r="C144" s="77" t="s">
        <v>848</v>
      </c>
      <c r="D144" s="109" t="s">
        <v>792</v>
      </c>
      <c r="E144" s="109">
        <v>1</v>
      </c>
      <c r="F144" s="109">
        <v>0</v>
      </c>
      <c r="G144" s="109">
        <v>0</v>
      </c>
      <c r="H144" s="109" t="s">
        <v>849</v>
      </c>
      <c r="I144" s="77" t="s">
        <v>820</v>
      </c>
      <c r="J144" s="77"/>
      <c r="K144" s="111" t="s">
        <v>850</v>
      </c>
      <c r="L144" s="77"/>
      <c r="M144" s="109"/>
      <c r="N144" s="109"/>
      <c r="O144" s="109"/>
      <c r="P144" s="109"/>
      <c r="Q144" s="109"/>
      <c r="R144" s="109"/>
      <c r="S144" s="109"/>
      <c r="T144" s="118" t="s">
        <v>136</v>
      </c>
    </row>
    <row r="145" spans="1:20" ht="15.75" customHeight="1">
      <c r="A145" s="109" t="s">
        <v>851</v>
      </c>
      <c r="B145" s="110" t="s">
        <v>852</v>
      </c>
      <c r="C145" s="77" t="s">
        <v>853</v>
      </c>
      <c r="D145" s="109" t="s">
        <v>55</v>
      </c>
      <c r="E145" s="109">
        <v>2</v>
      </c>
      <c r="F145" s="109">
        <v>0</v>
      </c>
      <c r="G145" s="109">
        <v>0</v>
      </c>
      <c r="H145" s="109" t="s">
        <v>854</v>
      </c>
      <c r="I145" s="111" t="s">
        <v>1332</v>
      </c>
      <c r="J145" s="77"/>
      <c r="K145" s="111" t="s">
        <v>795</v>
      </c>
      <c r="L145" s="77"/>
      <c r="M145" s="109"/>
      <c r="N145" s="109"/>
      <c r="O145" s="109"/>
      <c r="P145" s="109"/>
      <c r="Q145" s="109"/>
      <c r="R145" s="109"/>
      <c r="S145" s="109"/>
      <c r="T145" s="118" t="s">
        <v>136</v>
      </c>
    </row>
    <row r="146" spans="1:20" ht="15.75" customHeight="1">
      <c r="A146" s="109" t="s">
        <v>856</v>
      </c>
      <c r="B146" s="110" t="s">
        <v>857</v>
      </c>
      <c r="C146" s="77"/>
      <c r="D146" s="109" t="s">
        <v>24</v>
      </c>
      <c r="E146" s="109">
        <v>2</v>
      </c>
      <c r="F146" s="109">
        <v>0</v>
      </c>
      <c r="G146" s="109">
        <v>0</v>
      </c>
      <c r="H146" s="109" t="s">
        <v>858</v>
      </c>
      <c r="I146" s="111" t="s">
        <v>831</v>
      </c>
      <c r="J146" s="77"/>
      <c r="K146" s="111" t="s">
        <v>795</v>
      </c>
      <c r="L146" s="77"/>
      <c r="M146" s="109"/>
      <c r="N146" s="109"/>
      <c r="O146" s="109"/>
      <c r="P146" s="109"/>
      <c r="Q146" s="109"/>
      <c r="R146" s="109"/>
      <c r="S146" s="109"/>
      <c r="T146" s="109" t="s">
        <v>315</v>
      </c>
    </row>
    <row r="147" spans="1:20" ht="15.75" customHeight="1">
      <c r="A147" s="109" t="s">
        <v>859</v>
      </c>
      <c r="B147" s="110" t="s">
        <v>860</v>
      </c>
      <c r="C147" s="77" t="s">
        <v>861</v>
      </c>
      <c r="D147" s="109" t="s">
        <v>55</v>
      </c>
      <c r="E147" s="109">
        <v>3</v>
      </c>
      <c r="F147" s="109">
        <v>3</v>
      </c>
      <c r="G147" s="109">
        <v>0</v>
      </c>
      <c r="H147" s="109" t="s">
        <v>862</v>
      </c>
      <c r="I147" s="111" t="s">
        <v>1333</v>
      </c>
      <c r="J147" s="77"/>
      <c r="K147" s="111" t="s">
        <v>864</v>
      </c>
      <c r="L147" s="77"/>
      <c r="M147" s="109"/>
      <c r="N147" s="109"/>
      <c r="O147" s="109"/>
      <c r="P147" s="109"/>
      <c r="Q147" s="109"/>
      <c r="R147" s="109"/>
      <c r="S147" s="109"/>
      <c r="T147" s="118" t="s">
        <v>136</v>
      </c>
    </row>
    <row r="148" spans="1:20" ht="15.75" customHeight="1">
      <c r="A148" s="109" t="s">
        <v>865</v>
      </c>
      <c r="B148" s="110" t="s">
        <v>866</v>
      </c>
      <c r="C148" s="77"/>
      <c r="D148" s="109" t="s">
        <v>55</v>
      </c>
      <c r="E148" s="109">
        <v>2</v>
      </c>
      <c r="F148" s="109">
        <v>0</v>
      </c>
      <c r="G148" s="109">
        <v>0</v>
      </c>
      <c r="H148" s="109" t="s">
        <v>867</v>
      </c>
      <c r="I148" s="77" t="s">
        <v>820</v>
      </c>
      <c r="J148" s="77"/>
      <c r="K148" s="111" t="s">
        <v>795</v>
      </c>
      <c r="L148" s="77"/>
      <c r="M148" s="109"/>
      <c r="N148" s="109"/>
      <c r="O148" s="109"/>
      <c r="P148" s="109"/>
      <c r="Q148" s="109"/>
      <c r="R148" s="109"/>
      <c r="S148" s="109"/>
      <c r="T148" s="118" t="s">
        <v>136</v>
      </c>
    </row>
    <row r="149" spans="1:20" ht="15.75" customHeight="1">
      <c r="A149" s="109" t="s">
        <v>868</v>
      </c>
      <c r="B149" s="110" t="s">
        <v>869</v>
      </c>
      <c r="C149" s="77" t="s">
        <v>870</v>
      </c>
      <c r="D149" s="109" t="s">
        <v>792</v>
      </c>
      <c r="E149" s="109">
        <v>5</v>
      </c>
      <c r="F149" s="109">
        <v>4</v>
      </c>
      <c r="G149" s="109">
        <v>1</v>
      </c>
      <c r="H149" s="109" t="s">
        <v>871</v>
      </c>
      <c r="I149" s="111" t="s">
        <v>1334</v>
      </c>
      <c r="J149" s="77"/>
      <c r="K149" s="111" t="s">
        <v>795</v>
      </c>
      <c r="L149" s="77"/>
      <c r="M149" s="109"/>
      <c r="N149" s="109"/>
      <c r="O149" s="109"/>
      <c r="P149" s="109"/>
      <c r="Q149" s="109"/>
      <c r="R149" s="109"/>
      <c r="S149" s="109"/>
      <c r="T149" s="118" t="s">
        <v>136</v>
      </c>
    </row>
    <row r="150" spans="1:20" ht="15.75" customHeight="1">
      <c r="A150" s="109" t="s">
        <v>873</v>
      </c>
      <c r="B150" s="110" t="s">
        <v>874</v>
      </c>
      <c r="C150" s="77" t="s">
        <v>875</v>
      </c>
      <c r="D150" s="109" t="s">
        <v>55</v>
      </c>
      <c r="E150" s="109">
        <v>3</v>
      </c>
      <c r="F150" s="109">
        <v>1</v>
      </c>
      <c r="G150" s="109">
        <v>0</v>
      </c>
      <c r="H150" s="109" t="s">
        <v>876</v>
      </c>
      <c r="I150" s="77" t="s">
        <v>1335</v>
      </c>
      <c r="J150" s="77"/>
      <c r="K150" s="111" t="s">
        <v>795</v>
      </c>
      <c r="L150" s="77"/>
      <c r="M150" s="109"/>
      <c r="N150" s="109"/>
      <c r="O150" s="109"/>
      <c r="P150" s="109"/>
      <c r="Q150" s="109"/>
      <c r="R150" s="109"/>
      <c r="S150" s="109"/>
      <c r="T150" s="118" t="s">
        <v>136</v>
      </c>
    </row>
    <row r="151" spans="1:20" ht="15.75" customHeight="1">
      <c r="A151" s="109" t="s">
        <v>878</v>
      </c>
      <c r="B151" s="110" t="s">
        <v>879</v>
      </c>
      <c r="C151" s="77" t="s">
        <v>880</v>
      </c>
      <c r="D151" s="109" t="s">
        <v>55</v>
      </c>
      <c r="E151" s="109">
        <v>3</v>
      </c>
      <c r="F151" s="109">
        <v>0</v>
      </c>
      <c r="G151" s="109">
        <v>0</v>
      </c>
      <c r="H151" s="109" t="s">
        <v>881</v>
      </c>
      <c r="I151" s="111" t="s">
        <v>1336</v>
      </c>
      <c r="J151" s="77"/>
      <c r="K151" s="111" t="s">
        <v>795</v>
      </c>
      <c r="L151" s="77"/>
      <c r="M151" s="109"/>
      <c r="N151" s="109"/>
      <c r="O151" s="109"/>
      <c r="P151" s="109"/>
      <c r="Q151" s="109"/>
      <c r="R151" s="109"/>
      <c r="S151" s="109"/>
      <c r="T151" s="118" t="s">
        <v>136</v>
      </c>
    </row>
    <row r="152" spans="1:20" ht="15.75" customHeight="1">
      <c r="A152" s="109" t="s">
        <v>883</v>
      </c>
      <c r="B152" s="110" t="s">
        <v>884</v>
      </c>
      <c r="C152" s="77" t="s">
        <v>885</v>
      </c>
      <c r="D152" s="109" t="s">
        <v>24</v>
      </c>
      <c r="E152" s="109">
        <v>0</v>
      </c>
      <c r="F152" s="109">
        <v>0</v>
      </c>
      <c r="G152" s="109">
        <v>0</v>
      </c>
      <c r="H152" s="109" t="s">
        <v>886</v>
      </c>
      <c r="I152" s="111" t="s">
        <v>831</v>
      </c>
      <c r="J152" s="77"/>
      <c r="K152" s="111" t="s">
        <v>795</v>
      </c>
      <c r="L152" s="77"/>
      <c r="M152" s="109"/>
      <c r="N152" s="109"/>
      <c r="O152" s="109"/>
      <c r="P152" s="109"/>
      <c r="Q152" s="109"/>
      <c r="R152" s="109"/>
      <c r="S152" s="109"/>
      <c r="T152" s="118" t="s">
        <v>136</v>
      </c>
    </row>
    <row r="153" spans="1:20" ht="15.75" customHeight="1">
      <c r="A153" s="109" t="s">
        <v>887</v>
      </c>
      <c r="B153" s="110" t="s">
        <v>888</v>
      </c>
      <c r="C153" s="77" t="s">
        <v>889</v>
      </c>
      <c r="D153" s="109" t="s">
        <v>24</v>
      </c>
      <c r="E153" s="109">
        <v>12</v>
      </c>
      <c r="F153" s="109">
        <v>4</v>
      </c>
      <c r="G153" s="109">
        <v>0</v>
      </c>
      <c r="H153" s="109" t="s">
        <v>890</v>
      </c>
      <c r="I153" s="77" t="s">
        <v>820</v>
      </c>
      <c r="J153" s="77"/>
      <c r="K153" s="111" t="s">
        <v>795</v>
      </c>
      <c r="L153" s="77"/>
      <c r="M153" s="109"/>
      <c r="N153" s="109"/>
      <c r="O153" s="109"/>
      <c r="P153" s="109"/>
      <c r="Q153" s="109"/>
      <c r="R153" s="109"/>
      <c r="S153" s="109"/>
      <c r="T153" s="118" t="s">
        <v>136</v>
      </c>
    </row>
    <row r="154" spans="1:20" ht="15.75" customHeight="1">
      <c r="A154" s="109" t="s">
        <v>891</v>
      </c>
      <c r="B154" s="110" t="s">
        <v>892</v>
      </c>
      <c r="C154" s="77"/>
      <c r="D154" s="109" t="s">
        <v>526</v>
      </c>
      <c r="E154" s="109">
        <v>1</v>
      </c>
      <c r="F154" s="109">
        <v>1</v>
      </c>
      <c r="G154" s="109">
        <v>0</v>
      </c>
      <c r="H154" s="109" t="s">
        <v>893</v>
      </c>
      <c r="I154" s="77" t="s">
        <v>1337</v>
      </c>
      <c r="J154" s="77"/>
      <c r="K154" s="111" t="s">
        <v>795</v>
      </c>
      <c r="L154" s="77"/>
      <c r="M154" s="109"/>
      <c r="N154" s="109"/>
      <c r="O154" s="109"/>
      <c r="P154" s="109"/>
      <c r="Q154" s="109"/>
      <c r="R154" s="109"/>
      <c r="S154" s="109"/>
      <c r="T154" s="118" t="s">
        <v>136</v>
      </c>
    </row>
    <row r="155" spans="1:20" ht="15.75" customHeight="1">
      <c r="A155" s="109" t="s">
        <v>895</v>
      </c>
      <c r="B155" s="117" t="s">
        <v>896</v>
      </c>
      <c r="C155" s="77"/>
      <c r="D155" s="109" t="s">
        <v>792</v>
      </c>
      <c r="E155" s="109">
        <v>6</v>
      </c>
      <c r="F155" s="109">
        <v>9</v>
      </c>
      <c r="G155" s="109">
        <v>1</v>
      </c>
      <c r="H155" s="109" t="s">
        <v>897</v>
      </c>
      <c r="I155" s="111" t="s">
        <v>1338</v>
      </c>
      <c r="J155" s="77"/>
      <c r="K155" s="111" t="s">
        <v>795</v>
      </c>
      <c r="L155" s="77"/>
      <c r="M155" s="109"/>
      <c r="N155" s="109"/>
      <c r="O155" s="109"/>
      <c r="P155" s="109"/>
      <c r="Q155" s="109"/>
      <c r="R155" s="109"/>
      <c r="S155" s="109"/>
      <c r="T155" s="118" t="s">
        <v>136</v>
      </c>
    </row>
    <row r="156" spans="1:20" ht="15.75" customHeight="1">
      <c r="A156" s="109" t="s">
        <v>899</v>
      </c>
      <c r="B156" s="110" t="s">
        <v>900</v>
      </c>
      <c r="C156" s="77"/>
      <c r="D156" s="109" t="s">
        <v>55</v>
      </c>
      <c r="E156" s="109">
        <v>1</v>
      </c>
      <c r="F156" s="109">
        <v>2</v>
      </c>
      <c r="G156" s="109">
        <v>0</v>
      </c>
      <c r="H156" s="109" t="s">
        <v>901</v>
      </c>
      <c r="I156" s="111" t="s">
        <v>1339</v>
      </c>
      <c r="J156" s="77"/>
      <c r="K156" s="111" t="s">
        <v>795</v>
      </c>
      <c r="L156" s="77"/>
      <c r="M156" s="109"/>
      <c r="N156" s="109"/>
      <c r="O156" s="109"/>
      <c r="P156" s="109"/>
      <c r="Q156" s="109"/>
      <c r="R156" s="109"/>
      <c r="S156" s="109"/>
      <c r="T156" s="118" t="s">
        <v>136</v>
      </c>
    </row>
    <row r="157" spans="1:20" ht="15.75" customHeight="1">
      <c r="A157" s="109" t="s">
        <v>903</v>
      </c>
      <c r="B157" s="110" t="s">
        <v>904</v>
      </c>
      <c r="C157" s="77"/>
      <c r="D157" s="109" t="s">
        <v>55</v>
      </c>
      <c r="E157" s="109">
        <v>0</v>
      </c>
      <c r="F157" s="109">
        <v>0</v>
      </c>
      <c r="G157" s="109">
        <v>0</v>
      </c>
      <c r="H157" s="109" t="s">
        <v>905</v>
      </c>
      <c r="I157" s="111" t="s">
        <v>1340</v>
      </c>
      <c r="J157" s="77"/>
      <c r="K157" s="111" t="s">
        <v>795</v>
      </c>
      <c r="L157" s="77"/>
      <c r="M157" s="109"/>
      <c r="N157" s="109"/>
      <c r="O157" s="109"/>
      <c r="P157" s="109"/>
      <c r="Q157" s="109"/>
      <c r="R157" s="109"/>
      <c r="S157" s="109"/>
      <c r="T157" s="118" t="s">
        <v>136</v>
      </c>
    </row>
    <row r="158" spans="1:20" ht="15.75" customHeight="1">
      <c r="A158" s="109" t="s">
        <v>907</v>
      </c>
      <c r="B158" s="110" t="s">
        <v>908</v>
      </c>
      <c r="C158" s="77" t="s">
        <v>909</v>
      </c>
      <c r="D158" s="109" t="s">
        <v>55</v>
      </c>
      <c r="E158" s="109">
        <v>5</v>
      </c>
      <c r="F158" s="109">
        <v>2</v>
      </c>
      <c r="G158" s="109">
        <v>1</v>
      </c>
      <c r="H158" s="109" t="s">
        <v>910</v>
      </c>
      <c r="I158" s="111" t="s">
        <v>1341</v>
      </c>
      <c r="J158" s="77"/>
      <c r="K158" s="111" t="s">
        <v>795</v>
      </c>
      <c r="L158" s="77"/>
      <c r="M158" s="109"/>
      <c r="N158" s="109"/>
      <c r="O158" s="109"/>
      <c r="P158" s="109"/>
      <c r="Q158" s="109"/>
      <c r="R158" s="109"/>
      <c r="S158" s="109"/>
      <c r="T158" s="118" t="s">
        <v>136</v>
      </c>
    </row>
    <row r="159" spans="1:20" ht="15.75" customHeight="1">
      <c r="A159" s="109" t="s">
        <v>912</v>
      </c>
      <c r="B159" s="110" t="s">
        <v>913</v>
      </c>
      <c r="C159" s="77"/>
      <c r="D159" s="109" t="s">
        <v>55</v>
      </c>
      <c r="E159" s="109">
        <v>1</v>
      </c>
      <c r="F159" s="109">
        <v>1</v>
      </c>
      <c r="G159" s="109">
        <v>0</v>
      </c>
      <c r="H159" s="109" t="s">
        <v>914</v>
      </c>
      <c r="I159" s="77" t="s">
        <v>820</v>
      </c>
      <c r="J159" s="77"/>
      <c r="K159" s="111" t="s">
        <v>795</v>
      </c>
      <c r="L159" s="77"/>
      <c r="M159" s="109"/>
      <c r="N159" s="109"/>
      <c r="O159" s="109"/>
      <c r="P159" s="109"/>
      <c r="Q159" s="109"/>
      <c r="R159" s="109"/>
      <c r="S159" s="109"/>
      <c r="T159" s="118" t="s">
        <v>136</v>
      </c>
    </row>
    <row r="160" spans="1:20" ht="15.75" customHeight="1">
      <c r="A160" s="109" t="s">
        <v>915</v>
      </c>
      <c r="B160" s="110" t="s">
        <v>916</v>
      </c>
      <c r="C160" s="77"/>
      <c r="D160" s="109" t="s">
        <v>55</v>
      </c>
      <c r="E160" s="109">
        <v>0</v>
      </c>
      <c r="F160" s="109">
        <v>0</v>
      </c>
      <c r="G160" s="109">
        <v>0</v>
      </c>
      <c r="H160" s="109" t="s">
        <v>917</v>
      </c>
      <c r="I160" s="111" t="s">
        <v>419</v>
      </c>
      <c r="J160" s="77"/>
      <c r="K160" s="111" t="s">
        <v>795</v>
      </c>
      <c r="L160" s="77"/>
      <c r="M160" s="109"/>
      <c r="N160" s="109"/>
      <c r="O160" s="109"/>
      <c r="P160" s="109"/>
      <c r="Q160" s="109"/>
      <c r="R160" s="109"/>
      <c r="S160" s="109"/>
      <c r="T160" s="118" t="s">
        <v>136</v>
      </c>
    </row>
    <row r="161" spans="1:20" ht="15.75" customHeight="1">
      <c r="A161" s="109" t="s">
        <v>918</v>
      </c>
      <c r="B161" s="110" t="s">
        <v>919</v>
      </c>
      <c r="C161" s="77" t="s">
        <v>920</v>
      </c>
      <c r="D161" s="109" t="s">
        <v>792</v>
      </c>
      <c r="E161" s="109">
        <v>1</v>
      </c>
      <c r="F161" s="109">
        <v>4</v>
      </c>
      <c r="G161" s="109">
        <v>0</v>
      </c>
      <c r="H161" s="109" t="s">
        <v>921</v>
      </c>
      <c r="I161" s="111" t="s">
        <v>1342</v>
      </c>
      <c r="J161" s="77"/>
      <c r="K161" s="111" t="s">
        <v>795</v>
      </c>
      <c r="L161" s="77"/>
      <c r="M161" s="109"/>
      <c r="N161" s="109"/>
      <c r="O161" s="109"/>
      <c r="P161" s="109"/>
      <c r="Q161" s="109"/>
      <c r="R161" s="109"/>
      <c r="S161" s="109"/>
      <c r="T161" s="118" t="s">
        <v>136</v>
      </c>
    </row>
    <row r="162" spans="1:20" ht="15.75" customHeight="1">
      <c r="A162" s="109" t="s">
        <v>923</v>
      </c>
      <c r="B162" s="110" t="s">
        <v>924</v>
      </c>
      <c r="C162" s="77" t="s">
        <v>925</v>
      </c>
      <c r="D162" s="109" t="s">
        <v>526</v>
      </c>
      <c r="E162" s="109">
        <v>3</v>
      </c>
      <c r="F162" s="109">
        <v>0</v>
      </c>
      <c r="G162" s="109">
        <v>0</v>
      </c>
      <c r="H162" s="109" t="s">
        <v>926</v>
      </c>
      <c r="I162" s="111" t="s">
        <v>831</v>
      </c>
      <c r="J162" s="77"/>
      <c r="K162" s="77" t="s">
        <v>58</v>
      </c>
      <c r="L162" s="77"/>
      <c r="M162" s="109"/>
      <c r="N162" s="109"/>
      <c r="O162" s="109"/>
      <c r="P162" s="109"/>
      <c r="Q162" s="109"/>
      <c r="R162" s="109"/>
      <c r="S162" s="109"/>
      <c r="T162" s="118" t="s">
        <v>136</v>
      </c>
    </row>
    <row r="163" spans="1:20" ht="15.75" customHeight="1">
      <c r="A163" s="109" t="s">
        <v>927</v>
      </c>
      <c r="B163" s="110" t="s">
        <v>928</v>
      </c>
      <c r="C163" s="77" t="s">
        <v>929</v>
      </c>
      <c r="D163" s="109" t="s">
        <v>55</v>
      </c>
      <c r="E163" s="109">
        <v>1</v>
      </c>
      <c r="F163" s="109">
        <v>0</v>
      </c>
      <c r="G163" s="109">
        <v>0</v>
      </c>
      <c r="H163" s="109" t="s">
        <v>930</v>
      </c>
      <c r="I163" s="111" t="s">
        <v>407</v>
      </c>
      <c r="J163" s="77"/>
      <c r="K163" s="111" t="s">
        <v>795</v>
      </c>
      <c r="L163" s="77"/>
      <c r="M163" s="109"/>
      <c r="N163" s="109"/>
      <c r="O163" s="109"/>
      <c r="P163" s="109"/>
      <c r="Q163" s="109"/>
      <c r="R163" s="109"/>
      <c r="S163" s="109"/>
      <c r="T163" s="118" t="s">
        <v>136</v>
      </c>
    </row>
    <row r="164" spans="1:20" ht="15.75" customHeight="1">
      <c r="A164" s="109" t="s">
        <v>931</v>
      </c>
      <c r="B164" s="110" t="s">
        <v>932</v>
      </c>
      <c r="C164" s="77" t="s">
        <v>933</v>
      </c>
      <c r="D164" s="109" t="s">
        <v>55</v>
      </c>
      <c r="E164" s="109">
        <v>5</v>
      </c>
      <c r="F164" s="109">
        <v>0</v>
      </c>
      <c r="G164" s="109">
        <v>0</v>
      </c>
      <c r="H164" s="109" t="s">
        <v>934</v>
      </c>
      <c r="I164" s="111" t="s">
        <v>1343</v>
      </c>
      <c r="J164" s="77"/>
      <c r="K164" s="111" t="s">
        <v>936</v>
      </c>
      <c r="L164" s="77"/>
      <c r="M164" s="109"/>
      <c r="N164" s="109"/>
      <c r="O164" s="109"/>
      <c r="P164" s="109"/>
      <c r="Q164" s="109"/>
      <c r="R164" s="109"/>
      <c r="S164" s="109"/>
      <c r="T164" s="118" t="s">
        <v>136</v>
      </c>
    </row>
    <row r="165" spans="1:20" ht="15.75" customHeight="1">
      <c r="A165" s="109" t="s">
        <v>941</v>
      </c>
      <c r="B165" s="125" t="s">
        <v>942</v>
      </c>
      <c r="C165" s="77" t="s">
        <v>943</v>
      </c>
      <c r="D165" s="109" t="s">
        <v>792</v>
      </c>
      <c r="E165" s="109">
        <v>28</v>
      </c>
      <c r="F165" s="109">
        <v>16</v>
      </c>
      <c r="G165" s="109">
        <v>1</v>
      </c>
      <c r="H165" s="109" t="s">
        <v>944</v>
      </c>
      <c r="I165" s="111" t="s">
        <v>945</v>
      </c>
      <c r="J165" s="77"/>
      <c r="K165" s="111" t="s">
        <v>795</v>
      </c>
      <c r="L165" s="77"/>
      <c r="M165" s="109"/>
      <c r="N165" s="109"/>
      <c r="O165" s="109"/>
      <c r="P165" s="109"/>
      <c r="Q165" s="109"/>
      <c r="R165" s="109"/>
      <c r="S165" s="109"/>
      <c r="T165" s="116" t="s">
        <v>136</v>
      </c>
    </row>
    <row r="166" spans="1:20" ht="15.75" customHeight="1">
      <c r="A166" s="109" t="s">
        <v>946</v>
      </c>
      <c r="B166" s="110" t="s">
        <v>947</v>
      </c>
      <c r="C166" s="77" t="s">
        <v>948</v>
      </c>
      <c r="D166" s="109" t="s">
        <v>55</v>
      </c>
      <c r="E166" s="109">
        <v>44</v>
      </c>
      <c r="F166" s="109">
        <v>9</v>
      </c>
      <c r="G166" s="109">
        <v>0</v>
      </c>
      <c r="H166" s="109" t="s">
        <v>949</v>
      </c>
      <c r="I166" s="77" t="s">
        <v>1344</v>
      </c>
      <c r="J166" s="77"/>
      <c r="K166" s="111" t="s">
        <v>795</v>
      </c>
      <c r="L166" s="77"/>
      <c r="M166" s="109"/>
      <c r="N166" s="109"/>
      <c r="O166" s="109"/>
      <c r="P166" s="109"/>
      <c r="Q166" s="109"/>
      <c r="R166" s="109"/>
      <c r="S166" s="109"/>
      <c r="T166" s="118" t="s">
        <v>136</v>
      </c>
    </row>
    <row r="167" spans="1:20" ht="17">
      <c r="A167" s="109" t="s">
        <v>951</v>
      </c>
      <c r="B167" s="110" t="s">
        <v>952</v>
      </c>
      <c r="C167" s="77"/>
      <c r="D167" s="109" t="s">
        <v>55</v>
      </c>
      <c r="E167" s="109">
        <v>58</v>
      </c>
      <c r="F167" s="109">
        <v>25</v>
      </c>
      <c r="G167" s="109">
        <v>4</v>
      </c>
      <c r="H167" s="109" t="s">
        <v>953</v>
      </c>
      <c r="I167" s="111" t="s">
        <v>831</v>
      </c>
      <c r="J167" s="77"/>
      <c r="K167" s="111" t="s">
        <v>795</v>
      </c>
      <c r="L167" s="77"/>
      <c r="M167" s="109"/>
      <c r="N167" s="109"/>
      <c r="O167" s="109"/>
      <c r="P167" s="109"/>
      <c r="Q167" s="109"/>
      <c r="R167" s="109"/>
      <c r="S167" s="109"/>
      <c r="T167" s="118" t="s">
        <v>136</v>
      </c>
    </row>
    <row r="168" spans="1:20" ht="15.75" customHeight="1">
      <c r="A168" s="109" t="s">
        <v>954</v>
      </c>
      <c r="B168" s="110" t="s">
        <v>955</v>
      </c>
      <c r="C168" s="77" t="s">
        <v>956</v>
      </c>
      <c r="D168" s="109" t="s">
        <v>24</v>
      </c>
      <c r="E168" s="109">
        <v>3</v>
      </c>
      <c r="F168" s="109">
        <v>1</v>
      </c>
      <c r="G168" s="109">
        <v>8</v>
      </c>
      <c r="H168" s="109" t="s">
        <v>957</v>
      </c>
      <c r="I168" s="111" t="s">
        <v>1345</v>
      </c>
      <c r="J168" s="77"/>
      <c r="K168" s="111" t="s">
        <v>795</v>
      </c>
      <c r="L168" s="77"/>
      <c r="M168" s="109"/>
      <c r="N168" s="109"/>
      <c r="O168" s="109"/>
      <c r="P168" s="109"/>
      <c r="Q168" s="109"/>
      <c r="R168" s="109"/>
      <c r="S168" s="109"/>
      <c r="T168" s="118" t="s">
        <v>136</v>
      </c>
    </row>
    <row r="169" spans="1:20" ht="15.75" customHeight="1">
      <c r="A169" s="109" t="s">
        <v>959</v>
      </c>
      <c r="B169" s="110" t="s">
        <v>960</v>
      </c>
      <c r="C169" s="77"/>
      <c r="D169" s="109" t="s">
        <v>55</v>
      </c>
      <c r="E169" s="109">
        <v>10</v>
      </c>
      <c r="F169" s="109">
        <v>4</v>
      </c>
      <c r="G169" s="109">
        <v>0</v>
      </c>
      <c r="H169" s="109" t="s">
        <v>961</v>
      </c>
      <c r="I169" s="111" t="s">
        <v>962</v>
      </c>
      <c r="J169" s="77"/>
      <c r="K169" s="111" t="s">
        <v>936</v>
      </c>
      <c r="L169" s="77"/>
      <c r="M169" s="109"/>
      <c r="N169" s="109"/>
      <c r="O169" s="109"/>
      <c r="P169" s="109"/>
      <c r="Q169" s="109"/>
      <c r="R169" s="109"/>
      <c r="S169" s="109"/>
      <c r="T169" s="118" t="s">
        <v>136</v>
      </c>
    </row>
    <row r="170" spans="1:20" ht="15.75" customHeight="1">
      <c r="A170" s="109" t="s">
        <v>963</v>
      </c>
      <c r="B170" s="110" t="s">
        <v>964</v>
      </c>
      <c r="C170" s="77" t="s">
        <v>965</v>
      </c>
      <c r="D170" s="109" t="s">
        <v>55</v>
      </c>
      <c r="E170" s="109">
        <v>1</v>
      </c>
      <c r="F170" s="109">
        <v>0</v>
      </c>
      <c r="G170" s="109">
        <v>0</v>
      </c>
      <c r="H170" s="109" t="s">
        <v>966</v>
      </c>
      <c r="I170" s="111" t="s">
        <v>1346</v>
      </c>
      <c r="J170" s="77"/>
      <c r="K170" s="111" t="s">
        <v>795</v>
      </c>
      <c r="L170" s="77"/>
      <c r="M170" s="109"/>
      <c r="N170" s="109"/>
      <c r="O170" s="109"/>
      <c r="P170" s="109"/>
      <c r="Q170" s="109"/>
      <c r="R170" s="109"/>
      <c r="S170" s="109"/>
      <c r="T170" s="118" t="s">
        <v>136</v>
      </c>
    </row>
    <row r="171" spans="1:20" ht="15.75" customHeight="1">
      <c r="A171" s="109" t="s">
        <v>968</v>
      </c>
      <c r="B171" s="110" t="s">
        <v>969</v>
      </c>
      <c r="C171" s="77" t="s">
        <v>970</v>
      </c>
      <c r="D171" s="109" t="s">
        <v>24</v>
      </c>
      <c r="E171" s="109">
        <v>2</v>
      </c>
      <c r="F171" s="109">
        <v>0</v>
      </c>
      <c r="G171" s="109">
        <v>0</v>
      </c>
      <c r="H171" s="109" t="s">
        <v>971</v>
      </c>
      <c r="I171" s="111" t="s">
        <v>831</v>
      </c>
      <c r="J171" s="77"/>
      <c r="K171" s="111" t="s">
        <v>795</v>
      </c>
      <c r="L171" s="77"/>
      <c r="M171" s="109"/>
      <c r="N171" s="109"/>
      <c r="O171" s="109"/>
      <c r="P171" s="109"/>
      <c r="Q171" s="109"/>
      <c r="R171" s="109"/>
      <c r="S171" s="109"/>
      <c r="T171" s="118" t="s">
        <v>136</v>
      </c>
    </row>
    <row r="172" spans="1:20" ht="15.75" customHeight="1">
      <c r="A172" s="109" t="s">
        <v>972</v>
      </c>
      <c r="B172" s="110" t="s">
        <v>973</v>
      </c>
      <c r="C172" s="77" t="s">
        <v>1347</v>
      </c>
      <c r="D172" s="109" t="s">
        <v>24</v>
      </c>
      <c r="E172" s="109">
        <v>10</v>
      </c>
      <c r="F172" s="109">
        <v>7</v>
      </c>
      <c r="G172" s="109">
        <v>0</v>
      </c>
      <c r="H172" s="109" t="s">
        <v>975</v>
      </c>
      <c r="I172" s="111" t="s">
        <v>831</v>
      </c>
      <c r="J172" s="77"/>
      <c r="K172" s="111" t="s">
        <v>795</v>
      </c>
      <c r="L172" s="77"/>
      <c r="M172" s="109"/>
      <c r="N172" s="109"/>
      <c r="O172" s="109"/>
      <c r="P172" s="109"/>
      <c r="Q172" s="109"/>
      <c r="R172" s="109"/>
      <c r="S172" s="109"/>
      <c r="T172" s="118" t="s">
        <v>136</v>
      </c>
    </row>
    <row r="173" spans="1:20" ht="15.75" customHeight="1">
      <c r="A173" s="109" t="s">
        <v>976</v>
      </c>
      <c r="B173" s="110" t="s">
        <v>977</v>
      </c>
      <c r="C173" s="77" t="s">
        <v>978</v>
      </c>
      <c r="D173" s="109" t="s">
        <v>55</v>
      </c>
      <c r="E173" s="109">
        <v>63</v>
      </c>
      <c r="F173" s="109">
        <v>22</v>
      </c>
      <c r="G173" s="109">
        <v>3</v>
      </c>
      <c r="H173" s="109" t="s">
        <v>979</v>
      </c>
      <c r="I173" s="111" t="s">
        <v>962</v>
      </c>
      <c r="J173" s="77"/>
      <c r="K173" s="111" t="s">
        <v>795</v>
      </c>
      <c r="L173" s="77"/>
      <c r="M173" s="109"/>
      <c r="N173" s="109"/>
      <c r="O173" s="109"/>
      <c r="P173" s="109"/>
      <c r="Q173" s="109"/>
      <c r="R173" s="109"/>
      <c r="S173" s="109"/>
      <c r="T173" s="118" t="s">
        <v>136</v>
      </c>
    </row>
    <row r="174" spans="1:20" ht="15.75" customHeight="1">
      <c r="A174" s="109" t="s">
        <v>980</v>
      </c>
      <c r="B174" s="110" t="s">
        <v>981</v>
      </c>
      <c r="C174" s="77" t="s">
        <v>982</v>
      </c>
      <c r="D174" s="109" t="s">
        <v>55</v>
      </c>
      <c r="E174" s="109">
        <v>2</v>
      </c>
      <c r="F174" s="109">
        <v>1</v>
      </c>
      <c r="G174" s="109">
        <v>0</v>
      </c>
      <c r="H174" s="109" t="s">
        <v>983</v>
      </c>
      <c r="I174" s="77" t="s">
        <v>820</v>
      </c>
      <c r="J174" s="77"/>
      <c r="K174" s="111" t="s">
        <v>795</v>
      </c>
      <c r="L174" s="77"/>
      <c r="M174" s="109"/>
      <c r="N174" s="109"/>
      <c r="O174" s="109"/>
      <c r="P174" s="109"/>
      <c r="Q174" s="109"/>
      <c r="R174" s="109"/>
      <c r="S174" s="109"/>
      <c r="T174" s="118" t="s">
        <v>136</v>
      </c>
    </row>
    <row r="175" spans="1:20" ht="16.5" customHeight="1">
      <c r="A175" s="109" t="s">
        <v>984</v>
      </c>
      <c r="B175" s="110" t="s">
        <v>985</v>
      </c>
      <c r="C175" s="77" t="s">
        <v>986</v>
      </c>
      <c r="D175" s="109" t="s">
        <v>24</v>
      </c>
      <c r="E175" s="109">
        <v>5</v>
      </c>
      <c r="F175" s="109">
        <v>1</v>
      </c>
      <c r="G175" s="109">
        <v>0</v>
      </c>
      <c r="H175" s="109" t="s">
        <v>987</v>
      </c>
      <c r="I175" s="111" t="s">
        <v>988</v>
      </c>
      <c r="J175" s="77"/>
      <c r="K175" s="111" t="s">
        <v>795</v>
      </c>
      <c r="L175" s="77"/>
      <c r="M175" s="109"/>
      <c r="N175" s="109"/>
      <c r="O175" s="109"/>
      <c r="P175" s="109"/>
      <c r="Q175" s="109"/>
      <c r="R175" s="109"/>
      <c r="S175" s="109"/>
      <c r="T175" s="118" t="s">
        <v>136</v>
      </c>
    </row>
    <row r="176" spans="1:20" ht="15.75" customHeight="1">
      <c r="A176" s="109" t="s">
        <v>989</v>
      </c>
      <c r="B176" s="110" t="s">
        <v>990</v>
      </c>
      <c r="C176" s="77" t="s">
        <v>991</v>
      </c>
      <c r="D176" s="109" t="s">
        <v>24</v>
      </c>
      <c r="E176" s="109">
        <v>23</v>
      </c>
      <c r="F176" s="109">
        <v>10</v>
      </c>
      <c r="G176" s="109">
        <v>1</v>
      </c>
      <c r="H176" s="109" t="s">
        <v>992</v>
      </c>
      <c r="I176" s="111" t="s">
        <v>1348</v>
      </c>
      <c r="J176" s="77"/>
      <c r="K176" s="111" t="s">
        <v>795</v>
      </c>
      <c r="L176" s="77"/>
      <c r="M176" s="109"/>
      <c r="N176" s="109"/>
      <c r="O176" s="109"/>
      <c r="P176" s="109"/>
      <c r="Q176" s="109"/>
      <c r="R176" s="109"/>
      <c r="S176" s="109"/>
      <c r="T176" s="118" t="s">
        <v>136</v>
      </c>
    </row>
    <row r="177" spans="1:20" ht="17">
      <c r="A177" s="109" t="s">
        <v>994</v>
      </c>
      <c r="B177" s="110" t="s">
        <v>995</v>
      </c>
      <c r="C177" s="77" t="s">
        <v>996</v>
      </c>
      <c r="D177" s="109" t="s">
        <v>55</v>
      </c>
      <c r="E177" s="109">
        <v>2</v>
      </c>
      <c r="F177" s="109">
        <v>0</v>
      </c>
      <c r="G177" s="109">
        <v>2</v>
      </c>
      <c r="H177" s="109" t="s">
        <v>997</v>
      </c>
      <c r="I177" s="111" t="s">
        <v>1349</v>
      </c>
      <c r="J177" s="77"/>
      <c r="K177" s="111" t="s">
        <v>999</v>
      </c>
      <c r="L177" s="77"/>
      <c r="M177" s="109"/>
      <c r="N177" s="109"/>
      <c r="O177" s="109"/>
      <c r="P177" s="109"/>
      <c r="Q177" s="109"/>
      <c r="R177" s="109"/>
      <c r="S177" s="109"/>
      <c r="T177" s="118" t="s">
        <v>136</v>
      </c>
    </row>
    <row r="178" spans="1:20" ht="16.5" customHeight="1">
      <c r="A178" s="109" t="s">
        <v>1000</v>
      </c>
      <c r="B178" s="110" t="s">
        <v>1001</v>
      </c>
      <c r="C178" s="77" t="s">
        <v>1002</v>
      </c>
      <c r="D178" s="109" t="s">
        <v>792</v>
      </c>
      <c r="E178" s="109">
        <v>2</v>
      </c>
      <c r="F178" s="109">
        <v>2</v>
      </c>
      <c r="G178" s="109">
        <v>0</v>
      </c>
      <c r="H178" s="109" t="s">
        <v>1003</v>
      </c>
      <c r="I178" s="111" t="s">
        <v>1350</v>
      </c>
      <c r="J178" s="77"/>
      <c r="K178" s="111" t="s">
        <v>795</v>
      </c>
      <c r="L178" s="77"/>
      <c r="M178" s="109"/>
      <c r="N178" s="109"/>
      <c r="O178" s="109"/>
      <c r="P178" s="109"/>
      <c r="Q178" s="109"/>
      <c r="R178" s="109"/>
      <c r="S178" s="109"/>
      <c r="T178" s="118" t="s">
        <v>136</v>
      </c>
    </row>
    <row r="179" spans="1:20" ht="17">
      <c r="A179" s="109" t="s">
        <v>1005</v>
      </c>
      <c r="B179" s="110" t="s">
        <v>1006</v>
      </c>
      <c r="C179" s="77" t="s">
        <v>1007</v>
      </c>
      <c r="D179" s="109" t="s">
        <v>792</v>
      </c>
      <c r="E179" s="109">
        <v>8</v>
      </c>
      <c r="F179" s="109">
        <v>0</v>
      </c>
      <c r="G179" s="109">
        <v>0</v>
      </c>
      <c r="H179" s="109" t="s">
        <v>1008</v>
      </c>
      <c r="I179" s="111" t="s">
        <v>1351</v>
      </c>
      <c r="J179" s="77"/>
      <c r="K179" s="111" t="s">
        <v>795</v>
      </c>
      <c r="L179" s="77"/>
      <c r="M179" s="109"/>
      <c r="N179" s="109"/>
      <c r="O179" s="109"/>
      <c r="P179" s="109"/>
      <c r="Q179" s="109"/>
      <c r="R179" s="109"/>
      <c r="S179" s="109"/>
      <c r="T179" s="118" t="s">
        <v>136</v>
      </c>
    </row>
    <row r="180" spans="1:20" ht="15.75" customHeight="1">
      <c r="A180" s="109" t="s">
        <v>1010</v>
      </c>
      <c r="B180" s="110" t="s">
        <v>1011</v>
      </c>
      <c r="C180" s="77"/>
      <c r="D180" s="109" t="s">
        <v>1012</v>
      </c>
      <c r="E180" s="109">
        <v>1</v>
      </c>
      <c r="F180" s="109">
        <v>0</v>
      </c>
      <c r="G180" s="109">
        <v>1</v>
      </c>
      <c r="H180" s="109" t="s">
        <v>1013</v>
      </c>
      <c r="I180" s="111" t="s">
        <v>1352</v>
      </c>
      <c r="J180" s="77"/>
      <c r="K180" s="111" t="s">
        <v>795</v>
      </c>
      <c r="L180" s="77"/>
      <c r="M180" s="109"/>
      <c r="N180" s="109"/>
      <c r="O180" s="109"/>
      <c r="P180" s="109"/>
      <c r="Q180" s="109"/>
      <c r="R180" s="109"/>
      <c r="S180" s="109"/>
      <c r="T180" s="118" t="s">
        <v>136</v>
      </c>
    </row>
    <row r="181" spans="1:20" ht="15.75" customHeight="1">
      <c r="A181" s="109" t="s">
        <v>1015</v>
      </c>
      <c r="B181" s="110" t="s">
        <v>1016</v>
      </c>
      <c r="C181" s="77" t="s">
        <v>1017</v>
      </c>
      <c r="D181" s="109" t="s">
        <v>55</v>
      </c>
      <c r="E181" s="109">
        <v>2</v>
      </c>
      <c r="F181" s="109">
        <v>1</v>
      </c>
      <c r="G181" s="109">
        <v>0</v>
      </c>
      <c r="H181" s="109" t="s">
        <v>1018</v>
      </c>
      <c r="I181" s="111" t="s">
        <v>1019</v>
      </c>
      <c r="J181" s="77"/>
      <c r="K181" s="111" t="s">
        <v>795</v>
      </c>
      <c r="L181" s="77"/>
      <c r="M181" s="109"/>
      <c r="N181" s="109"/>
      <c r="O181" s="109"/>
      <c r="P181" s="109"/>
      <c r="Q181" s="109"/>
      <c r="R181" s="109"/>
      <c r="S181" s="109"/>
      <c r="T181" s="101" t="s">
        <v>315</v>
      </c>
    </row>
    <row r="182" spans="1:20" ht="15.75" customHeight="1">
      <c r="A182" s="109" t="s">
        <v>1020</v>
      </c>
      <c r="B182" s="110" t="s">
        <v>1021</v>
      </c>
      <c r="C182" s="77" t="s">
        <v>1022</v>
      </c>
      <c r="D182" s="109" t="s">
        <v>55</v>
      </c>
      <c r="E182" s="109">
        <v>34</v>
      </c>
      <c r="F182" s="109">
        <v>4</v>
      </c>
      <c r="G182" s="109">
        <v>0</v>
      </c>
      <c r="H182" s="109" t="s">
        <v>1023</v>
      </c>
      <c r="I182" s="111" t="s">
        <v>1024</v>
      </c>
      <c r="J182" s="77"/>
      <c r="K182" s="111" t="s">
        <v>795</v>
      </c>
      <c r="L182" s="77"/>
      <c r="M182" s="109"/>
      <c r="N182" s="109"/>
      <c r="O182" s="109"/>
      <c r="P182" s="109"/>
      <c r="Q182" s="109"/>
      <c r="R182" s="109"/>
      <c r="S182" s="109"/>
      <c r="T182" s="118" t="s">
        <v>136</v>
      </c>
    </row>
    <row r="183" spans="1:20" ht="15.75" customHeight="1">
      <c r="A183" s="109" t="s">
        <v>1025</v>
      </c>
      <c r="B183" s="110" t="s">
        <v>1026</v>
      </c>
      <c r="C183" s="77"/>
      <c r="D183" s="109" t="s">
        <v>55</v>
      </c>
      <c r="E183" s="109">
        <v>14</v>
      </c>
      <c r="F183" s="109">
        <v>4</v>
      </c>
      <c r="G183" s="109">
        <v>0</v>
      </c>
      <c r="H183" s="109" t="s">
        <v>1027</v>
      </c>
      <c r="I183" s="111" t="s">
        <v>1028</v>
      </c>
      <c r="J183" s="77"/>
      <c r="K183" s="111" t="s">
        <v>795</v>
      </c>
      <c r="L183" s="77"/>
      <c r="M183" s="109"/>
      <c r="N183" s="109"/>
      <c r="O183" s="109"/>
      <c r="P183" s="109"/>
      <c r="Q183" s="109"/>
      <c r="R183" s="109"/>
      <c r="S183" s="109"/>
      <c r="T183" s="101" t="s">
        <v>315</v>
      </c>
    </row>
    <row r="184" spans="1:20" ht="15.75" customHeight="1">
      <c r="A184" s="109" t="s">
        <v>1029</v>
      </c>
      <c r="B184" s="110" t="s">
        <v>1030</v>
      </c>
      <c r="C184" s="77" t="s">
        <v>1031</v>
      </c>
      <c r="D184" s="109" t="s">
        <v>55</v>
      </c>
      <c r="E184" s="109">
        <v>6</v>
      </c>
      <c r="F184" s="109">
        <v>5</v>
      </c>
      <c r="G184" s="109">
        <v>1</v>
      </c>
      <c r="H184" s="109" t="s">
        <v>1032</v>
      </c>
      <c r="I184" s="111" t="s">
        <v>1033</v>
      </c>
      <c r="J184" s="77"/>
      <c r="K184" s="111" t="s">
        <v>999</v>
      </c>
      <c r="L184" s="77"/>
      <c r="M184" s="109"/>
      <c r="N184" s="109"/>
      <c r="O184" s="109"/>
      <c r="P184" s="109"/>
      <c r="Q184" s="109"/>
      <c r="R184" s="109"/>
      <c r="S184" s="109"/>
      <c r="T184" s="118" t="s">
        <v>136</v>
      </c>
    </row>
    <row r="185" spans="1:20" ht="15.75" customHeight="1">
      <c r="A185" s="109" t="s">
        <v>1034</v>
      </c>
      <c r="B185" s="110" t="s">
        <v>1035</v>
      </c>
      <c r="C185" s="77" t="s">
        <v>1036</v>
      </c>
      <c r="D185" s="109" t="s">
        <v>55</v>
      </c>
      <c r="E185" s="109">
        <v>0</v>
      </c>
      <c r="F185" s="109">
        <v>0</v>
      </c>
      <c r="G185" s="109">
        <v>0</v>
      </c>
      <c r="H185" s="109" t="s">
        <v>1037</v>
      </c>
      <c r="I185" s="111" t="s">
        <v>1038</v>
      </c>
      <c r="J185" s="77"/>
      <c r="K185" s="111" t="s">
        <v>795</v>
      </c>
      <c r="L185" s="77"/>
      <c r="M185" s="109"/>
      <c r="N185" s="109"/>
      <c r="O185" s="109"/>
      <c r="P185" s="109"/>
      <c r="Q185" s="109"/>
      <c r="R185" s="109"/>
      <c r="S185" s="109"/>
      <c r="T185" s="118" t="s">
        <v>136</v>
      </c>
    </row>
    <row r="186" spans="1:20" ht="15.75" customHeight="1">
      <c r="A186" s="109" t="s">
        <v>1039</v>
      </c>
      <c r="B186" s="110" t="s">
        <v>1040</v>
      </c>
      <c r="C186" s="77"/>
      <c r="D186" s="109" t="s">
        <v>24</v>
      </c>
      <c r="E186" s="109">
        <v>2</v>
      </c>
      <c r="F186" s="109">
        <v>1</v>
      </c>
      <c r="G186" s="109">
        <v>2</v>
      </c>
      <c r="H186" s="109" t="s">
        <v>1041</v>
      </c>
      <c r="I186" s="111" t="s">
        <v>1042</v>
      </c>
      <c r="J186" s="77"/>
      <c r="K186" s="111" t="s">
        <v>795</v>
      </c>
      <c r="L186" s="77"/>
      <c r="M186" s="109"/>
      <c r="N186" s="109"/>
      <c r="O186" s="109"/>
      <c r="P186" s="109"/>
      <c r="Q186" s="109"/>
      <c r="R186" s="109"/>
      <c r="S186" s="109"/>
      <c r="T186" s="118" t="s">
        <v>136</v>
      </c>
    </row>
    <row r="187" spans="1:20" ht="15.75" customHeight="1">
      <c r="A187" s="112" t="s">
        <v>1043</v>
      </c>
      <c r="B187" s="117" t="s">
        <v>1044</v>
      </c>
      <c r="C187" s="77"/>
      <c r="D187" s="112" t="s">
        <v>24</v>
      </c>
      <c r="E187" s="112">
        <v>13</v>
      </c>
      <c r="F187" s="112">
        <v>4</v>
      </c>
      <c r="G187" s="112">
        <v>1</v>
      </c>
      <c r="H187" s="112" t="s">
        <v>1045</v>
      </c>
      <c r="I187" s="77"/>
      <c r="J187" s="77"/>
      <c r="K187" s="111" t="s">
        <v>1046</v>
      </c>
      <c r="L187" s="77"/>
      <c r="M187" s="112"/>
      <c r="N187" s="112"/>
      <c r="O187" s="112"/>
      <c r="P187" s="112"/>
      <c r="Q187" s="112"/>
      <c r="R187" s="112"/>
      <c r="S187" s="112"/>
      <c r="T187" s="101" t="s">
        <v>315</v>
      </c>
    </row>
    <row r="188" spans="1:20" ht="15.75" customHeight="1">
      <c r="A188" s="112" t="s">
        <v>1047</v>
      </c>
      <c r="B188" s="110" t="s">
        <v>1048</v>
      </c>
      <c r="C188" s="77"/>
      <c r="D188" s="112" t="s">
        <v>24</v>
      </c>
      <c r="E188" s="112">
        <v>8</v>
      </c>
      <c r="F188" s="112">
        <v>5</v>
      </c>
      <c r="G188" s="112">
        <v>0</v>
      </c>
      <c r="H188" s="112" t="s">
        <v>1049</v>
      </c>
      <c r="I188" s="111" t="s">
        <v>1353</v>
      </c>
      <c r="J188" s="77"/>
      <c r="K188" s="111" t="s">
        <v>1046</v>
      </c>
      <c r="L188" s="77"/>
      <c r="M188" s="112"/>
      <c r="N188" s="112"/>
      <c r="O188" s="112"/>
      <c r="P188" s="112"/>
      <c r="Q188" s="112"/>
      <c r="R188" s="112"/>
      <c r="S188" s="112"/>
      <c r="T188" s="101" t="s">
        <v>315</v>
      </c>
    </row>
    <row r="189" spans="1:20" ht="15.75" customHeight="1">
      <c r="A189" s="109" t="s">
        <v>1051</v>
      </c>
      <c r="B189" s="110" t="s">
        <v>1052</v>
      </c>
      <c r="C189" s="77"/>
      <c r="D189" s="109" t="s">
        <v>55</v>
      </c>
      <c r="E189" s="109">
        <v>1</v>
      </c>
      <c r="F189" s="109">
        <v>0</v>
      </c>
      <c r="G189" s="109">
        <v>0</v>
      </c>
      <c r="H189" s="109" t="s">
        <v>1053</v>
      </c>
      <c r="I189" s="111" t="s">
        <v>1054</v>
      </c>
      <c r="J189" s="77"/>
      <c r="K189" s="111" t="s">
        <v>1046</v>
      </c>
      <c r="L189" s="77"/>
      <c r="M189" s="109"/>
      <c r="N189" s="109"/>
      <c r="O189" s="109"/>
      <c r="P189" s="109"/>
      <c r="Q189" s="109"/>
      <c r="R189" s="109"/>
      <c r="S189" s="109"/>
      <c r="T189" s="118" t="s">
        <v>136</v>
      </c>
    </row>
    <row r="190" spans="1:20" ht="15.75" customHeight="1">
      <c r="A190" s="109" t="s">
        <v>1055</v>
      </c>
      <c r="B190" s="110" t="s">
        <v>1056</v>
      </c>
      <c r="C190" s="77"/>
      <c r="D190" s="109" t="s">
        <v>24</v>
      </c>
      <c r="E190" s="109">
        <v>0</v>
      </c>
      <c r="F190" s="109">
        <v>0</v>
      </c>
      <c r="G190" s="109">
        <v>0</v>
      </c>
      <c r="H190" s="109" t="s">
        <v>1057</v>
      </c>
      <c r="I190" s="111" t="s">
        <v>1054</v>
      </c>
      <c r="J190" s="77"/>
      <c r="K190" s="111" t="s">
        <v>1046</v>
      </c>
      <c r="L190" s="77"/>
      <c r="M190" s="109"/>
      <c r="N190" s="109"/>
      <c r="O190" s="109"/>
      <c r="P190" s="109"/>
      <c r="Q190" s="109"/>
      <c r="R190" s="109"/>
      <c r="S190" s="109"/>
      <c r="T190" s="101" t="s">
        <v>315</v>
      </c>
    </row>
    <row r="191" spans="1:20" ht="15.75" customHeight="1">
      <c r="A191" s="109" t="s">
        <v>1058</v>
      </c>
      <c r="B191" s="110" t="s">
        <v>1059</v>
      </c>
      <c r="C191" s="77"/>
      <c r="D191" s="109" t="s">
        <v>55</v>
      </c>
      <c r="E191" s="109">
        <v>8</v>
      </c>
      <c r="F191" s="109">
        <v>2</v>
      </c>
      <c r="G191" s="109">
        <v>0</v>
      </c>
      <c r="H191" s="109" t="s">
        <v>1060</v>
      </c>
      <c r="I191" s="77" t="s">
        <v>1354</v>
      </c>
      <c r="J191" s="77"/>
      <c r="K191" s="111" t="s">
        <v>1046</v>
      </c>
      <c r="L191" s="77"/>
      <c r="M191" s="109"/>
      <c r="N191" s="109"/>
      <c r="O191" s="109"/>
      <c r="P191" s="109"/>
      <c r="Q191" s="109"/>
      <c r="R191" s="109"/>
      <c r="S191" s="109"/>
      <c r="T191" s="118" t="s">
        <v>136</v>
      </c>
    </row>
    <row r="192" spans="1:20" ht="15.75" customHeight="1">
      <c r="A192" s="109" t="s">
        <v>1062</v>
      </c>
      <c r="B192" s="110" t="s">
        <v>1063</v>
      </c>
      <c r="C192" s="77" t="s">
        <v>1064</v>
      </c>
      <c r="D192" s="109" t="s">
        <v>24</v>
      </c>
      <c r="E192" s="109">
        <v>39</v>
      </c>
      <c r="F192" s="109">
        <v>11</v>
      </c>
      <c r="G192" s="109">
        <v>8</v>
      </c>
      <c r="H192" s="109" t="s">
        <v>1065</v>
      </c>
      <c r="I192" s="111" t="s">
        <v>1066</v>
      </c>
      <c r="J192" s="77"/>
      <c r="K192" s="111" t="s">
        <v>1046</v>
      </c>
      <c r="L192" s="77"/>
      <c r="M192" s="109"/>
      <c r="N192" s="109"/>
      <c r="O192" s="109"/>
      <c r="P192" s="109"/>
      <c r="Q192" s="109"/>
      <c r="R192" s="109"/>
      <c r="S192" s="109"/>
      <c r="T192" s="101" t="s">
        <v>315</v>
      </c>
    </row>
    <row r="193" spans="1:20" ht="15.75" customHeight="1">
      <c r="A193" s="109" t="s">
        <v>1067</v>
      </c>
      <c r="B193" s="110" t="s">
        <v>1068</v>
      </c>
      <c r="C193" s="77"/>
      <c r="D193" s="109" t="s">
        <v>55</v>
      </c>
      <c r="E193" s="109">
        <v>3</v>
      </c>
      <c r="F193" s="109">
        <v>1</v>
      </c>
      <c r="G193" s="109">
        <v>0</v>
      </c>
      <c r="H193" s="109" t="s">
        <v>1069</v>
      </c>
      <c r="I193" s="111" t="s">
        <v>1070</v>
      </c>
      <c r="J193" s="77"/>
      <c r="K193" s="111" t="s">
        <v>1046</v>
      </c>
      <c r="L193" s="77"/>
      <c r="M193" s="109"/>
      <c r="N193" s="109"/>
      <c r="O193" s="109"/>
      <c r="P193" s="109"/>
      <c r="Q193" s="109"/>
      <c r="R193" s="109"/>
      <c r="S193" s="109"/>
      <c r="T193" s="118" t="s">
        <v>136</v>
      </c>
    </row>
    <row r="194" spans="1:20" ht="15.75" customHeight="1">
      <c r="A194" s="109" t="s">
        <v>1071</v>
      </c>
      <c r="B194" s="110" t="s">
        <v>1072</v>
      </c>
      <c r="C194" s="77" t="s">
        <v>1073</v>
      </c>
      <c r="D194" s="109" t="s">
        <v>24</v>
      </c>
      <c r="E194" s="109">
        <v>16</v>
      </c>
      <c r="F194" s="109">
        <v>7</v>
      </c>
      <c r="G194" s="109">
        <v>2</v>
      </c>
      <c r="H194" s="109" t="s">
        <v>1074</v>
      </c>
      <c r="I194" s="111" t="s">
        <v>1075</v>
      </c>
      <c r="J194" s="77"/>
      <c r="K194" s="111" t="s">
        <v>1046</v>
      </c>
      <c r="L194" s="77"/>
      <c r="M194" s="109"/>
      <c r="N194" s="109"/>
      <c r="O194" s="109"/>
      <c r="P194" s="109"/>
      <c r="Q194" s="109"/>
      <c r="R194" s="109"/>
      <c r="S194" s="109"/>
      <c r="T194" s="118" t="s">
        <v>136</v>
      </c>
    </row>
    <row r="195" spans="1:20" ht="15.75" customHeight="1">
      <c r="A195" s="109" t="s">
        <v>1076</v>
      </c>
      <c r="B195" s="110" t="s">
        <v>1077</v>
      </c>
      <c r="C195" s="77" t="s">
        <v>1078</v>
      </c>
      <c r="D195" s="109" t="s">
        <v>711</v>
      </c>
      <c r="E195" s="109">
        <v>3</v>
      </c>
      <c r="F195" s="109">
        <v>0</v>
      </c>
      <c r="G195" s="109">
        <v>0</v>
      </c>
      <c r="H195" s="109" t="s">
        <v>1079</v>
      </c>
      <c r="I195" s="111" t="s">
        <v>1355</v>
      </c>
      <c r="J195" s="77"/>
      <c r="K195" s="111" t="s">
        <v>1046</v>
      </c>
      <c r="L195" s="77"/>
      <c r="M195" s="109"/>
      <c r="N195" s="109"/>
      <c r="O195" s="109"/>
      <c r="P195" s="109"/>
      <c r="Q195" s="109"/>
      <c r="R195" s="109"/>
      <c r="S195" s="109"/>
      <c r="T195" s="101" t="s">
        <v>315</v>
      </c>
    </row>
    <row r="196" spans="1:20" ht="15.75" customHeight="1">
      <c r="A196" s="109" t="s">
        <v>1081</v>
      </c>
      <c r="B196" s="110" t="s">
        <v>1082</v>
      </c>
      <c r="C196" s="77" t="s">
        <v>1083</v>
      </c>
      <c r="D196" s="109" t="s">
        <v>24</v>
      </c>
      <c r="E196" s="109">
        <v>0</v>
      </c>
      <c r="F196" s="109">
        <v>0</v>
      </c>
      <c r="G196" s="109">
        <v>0</v>
      </c>
      <c r="H196" s="109" t="s">
        <v>1084</v>
      </c>
      <c r="I196" s="111" t="s">
        <v>1356</v>
      </c>
      <c r="J196" s="77"/>
      <c r="K196" s="111" t="s">
        <v>1046</v>
      </c>
      <c r="L196" s="77"/>
      <c r="M196" s="109"/>
      <c r="N196" s="109"/>
      <c r="O196" s="109"/>
      <c r="P196" s="109"/>
      <c r="Q196" s="109"/>
      <c r="R196" s="109"/>
      <c r="S196" s="109"/>
      <c r="T196" s="118" t="s">
        <v>136</v>
      </c>
    </row>
    <row r="197" spans="1:20" ht="15.75" customHeight="1">
      <c r="A197" s="112" t="s">
        <v>1086</v>
      </c>
      <c r="B197" s="110" t="s">
        <v>1087</v>
      </c>
      <c r="C197" s="77" t="s">
        <v>1088</v>
      </c>
      <c r="D197" s="112" t="s">
        <v>55</v>
      </c>
      <c r="E197" s="112">
        <v>3</v>
      </c>
      <c r="F197" s="112">
        <v>2</v>
      </c>
      <c r="G197" s="112">
        <v>1</v>
      </c>
      <c r="H197" s="112" t="s">
        <v>1089</v>
      </c>
      <c r="I197" s="111" t="s">
        <v>1357</v>
      </c>
      <c r="J197" s="77"/>
      <c r="K197" s="111" t="s">
        <v>1358</v>
      </c>
      <c r="L197" s="77"/>
      <c r="M197" s="112"/>
      <c r="N197" s="112"/>
      <c r="O197" s="112"/>
      <c r="P197" s="112"/>
      <c r="Q197" s="112"/>
      <c r="R197" s="112"/>
      <c r="S197" s="112"/>
      <c r="T197" s="118" t="s">
        <v>136</v>
      </c>
    </row>
    <row r="198" spans="1:20" ht="15.75" customHeight="1">
      <c r="A198" s="112" t="s">
        <v>1092</v>
      </c>
      <c r="B198" s="110" t="s">
        <v>1093</v>
      </c>
      <c r="C198" s="77" t="s">
        <v>1094</v>
      </c>
      <c r="D198" s="112" t="s">
        <v>24</v>
      </c>
      <c r="E198" s="112">
        <v>15</v>
      </c>
      <c r="F198" s="112">
        <v>4</v>
      </c>
      <c r="G198" s="112">
        <v>0</v>
      </c>
      <c r="H198" s="112" t="s">
        <v>1095</v>
      </c>
      <c r="I198" s="77"/>
      <c r="J198" s="77"/>
      <c r="K198" s="111" t="s">
        <v>1359</v>
      </c>
      <c r="L198" s="77"/>
      <c r="M198" s="112"/>
      <c r="N198" s="112"/>
      <c r="O198" s="112"/>
      <c r="P198" s="112"/>
      <c r="Q198" s="112"/>
      <c r="R198" s="112"/>
      <c r="S198" s="112"/>
      <c r="T198" s="118" t="s">
        <v>136</v>
      </c>
    </row>
    <row r="199" spans="1:20" ht="15.75" customHeight="1">
      <c r="A199" s="112" t="s">
        <v>1097</v>
      </c>
      <c r="B199" s="110" t="s">
        <v>1098</v>
      </c>
      <c r="C199" s="77" t="s">
        <v>1099</v>
      </c>
      <c r="D199" s="112" t="s">
        <v>24</v>
      </c>
      <c r="E199" s="112">
        <v>183</v>
      </c>
      <c r="F199" s="112">
        <v>31</v>
      </c>
      <c r="G199" s="112">
        <v>0</v>
      </c>
      <c r="H199" s="112" t="s">
        <v>1100</v>
      </c>
      <c r="I199" s="77"/>
      <c r="J199" s="77"/>
      <c r="K199" s="111" t="s">
        <v>1360</v>
      </c>
      <c r="L199" s="77"/>
      <c r="M199" s="112"/>
      <c r="N199" s="112"/>
      <c r="O199" s="112"/>
      <c r="P199" s="112"/>
      <c r="Q199" s="112"/>
      <c r="R199" s="112"/>
      <c r="S199" s="112"/>
      <c r="T199" s="101" t="s">
        <v>315</v>
      </c>
    </row>
    <row r="200" spans="1:20" ht="15.75" customHeight="1">
      <c r="A200" s="109" t="s">
        <v>1102</v>
      </c>
      <c r="B200" s="110" t="s">
        <v>1103</v>
      </c>
      <c r="C200" s="77" t="s">
        <v>1104</v>
      </c>
      <c r="D200" s="109" t="s">
        <v>792</v>
      </c>
      <c r="E200" s="109">
        <v>4</v>
      </c>
      <c r="F200" s="109">
        <v>3</v>
      </c>
      <c r="G200" s="109">
        <v>0</v>
      </c>
      <c r="H200" s="109" t="s">
        <v>1105</v>
      </c>
      <c r="I200" s="111" t="s">
        <v>1361</v>
      </c>
      <c r="J200" s="77"/>
      <c r="K200" s="111" t="s">
        <v>1362</v>
      </c>
      <c r="L200" s="77"/>
      <c r="M200" s="109"/>
      <c r="N200" s="109"/>
      <c r="O200" s="109"/>
      <c r="P200" s="109"/>
      <c r="Q200" s="109"/>
      <c r="R200" s="109"/>
      <c r="S200" s="109"/>
      <c r="T200" s="118" t="s">
        <v>136</v>
      </c>
    </row>
    <row r="201" spans="1:20" ht="15.75" customHeight="1">
      <c r="A201" s="109" t="s">
        <v>1108</v>
      </c>
      <c r="B201" s="110" t="s">
        <v>1109</v>
      </c>
      <c r="C201" s="77" t="s">
        <v>1110</v>
      </c>
      <c r="D201" s="109" t="s">
        <v>55</v>
      </c>
      <c r="E201" s="109">
        <v>3</v>
      </c>
      <c r="F201" s="109">
        <v>1</v>
      </c>
      <c r="G201" s="109">
        <v>0</v>
      </c>
      <c r="H201" s="109" t="s">
        <v>1111</v>
      </c>
      <c r="I201" s="77" t="s">
        <v>1363</v>
      </c>
      <c r="J201" s="77"/>
      <c r="K201" s="111" t="s">
        <v>1364</v>
      </c>
      <c r="L201" s="77"/>
      <c r="M201" s="109"/>
      <c r="N201" s="109"/>
      <c r="O201" s="109"/>
      <c r="P201" s="109"/>
      <c r="Q201" s="109"/>
      <c r="R201" s="109"/>
      <c r="S201" s="109"/>
      <c r="T201" s="118" t="s">
        <v>136</v>
      </c>
    </row>
    <row r="202" spans="1:20" ht="15.75" customHeight="1">
      <c r="A202" s="109" t="s">
        <v>1114</v>
      </c>
      <c r="B202" s="110" t="s">
        <v>1115</v>
      </c>
      <c r="C202" s="77" t="s">
        <v>1116</v>
      </c>
      <c r="D202" s="109" t="s">
        <v>55</v>
      </c>
      <c r="E202" s="109">
        <v>8</v>
      </c>
      <c r="F202" s="109">
        <v>2</v>
      </c>
      <c r="G202" s="109">
        <v>0</v>
      </c>
      <c r="H202" s="109" t="s">
        <v>1117</v>
      </c>
      <c r="I202" s="111" t="s">
        <v>1118</v>
      </c>
      <c r="J202" s="77"/>
      <c r="K202" s="111" t="s">
        <v>1365</v>
      </c>
      <c r="L202" s="77"/>
      <c r="M202" s="109"/>
      <c r="N202" s="109"/>
      <c r="O202" s="109"/>
      <c r="P202" s="109"/>
      <c r="Q202" s="109"/>
      <c r="R202" s="109"/>
      <c r="S202" s="109"/>
      <c r="T202" s="101" t="s">
        <v>315</v>
      </c>
    </row>
    <row r="203" spans="1:20" ht="15.75" customHeight="1">
      <c r="A203" s="109" t="s">
        <v>1120</v>
      </c>
      <c r="B203" s="110" t="s">
        <v>1121</v>
      </c>
      <c r="C203" s="77"/>
      <c r="D203" s="109" t="s">
        <v>792</v>
      </c>
      <c r="E203" s="109">
        <v>8</v>
      </c>
      <c r="F203" s="109">
        <v>3</v>
      </c>
      <c r="G203" s="109">
        <v>0</v>
      </c>
      <c r="H203" s="109" t="s">
        <v>1122</v>
      </c>
      <c r="I203" s="111" t="s">
        <v>1123</v>
      </c>
      <c r="J203" s="77"/>
      <c r="K203" s="111" t="s">
        <v>1366</v>
      </c>
      <c r="L203" s="77"/>
      <c r="M203" s="109"/>
      <c r="N203" s="109"/>
      <c r="O203" s="109"/>
      <c r="P203" s="109"/>
      <c r="Q203" s="109"/>
      <c r="R203" s="109"/>
      <c r="S203" s="109"/>
      <c r="T203" s="101" t="s">
        <v>315</v>
      </c>
    </row>
    <row r="204" spans="1:20" ht="15.75" customHeight="1">
      <c r="A204" s="109" t="s">
        <v>1125</v>
      </c>
      <c r="B204" s="110" t="s">
        <v>1126</v>
      </c>
      <c r="C204" s="77" t="s">
        <v>1127</v>
      </c>
      <c r="D204" s="109" t="s">
        <v>55</v>
      </c>
      <c r="E204" s="109">
        <v>1</v>
      </c>
      <c r="F204" s="109">
        <v>0</v>
      </c>
      <c r="G204" s="109">
        <v>0</v>
      </c>
      <c r="H204" s="109" t="s">
        <v>1128</v>
      </c>
      <c r="I204" s="111" t="s">
        <v>1123</v>
      </c>
      <c r="J204" s="77"/>
      <c r="K204" s="111" t="s">
        <v>1367</v>
      </c>
      <c r="L204" s="77"/>
      <c r="M204" s="109"/>
      <c r="N204" s="109"/>
      <c r="O204" s="109"/>
      <c r="P204" s="109"/>
      <c r="Q204" s="109"/>
      <c r="R204" s="109"/>
      <c r="S204" s="109"/>
      <c r="T204" s="101" t="s">
        <v>315</v>
      </c>
    </row>
    <row r="205" spans="1:20" ht="15.75" customHeight="1">
      <c r="A205" s="109" t="s">
        <v>1130</v>
      </c>
      <c r="B205" s="110" t="s">
        <v>1131</v>
      </c>
      <c r="C205" s="77" t="s">
        <v>1132</v>
      </c>
      <c r="D205" s="109" t="s">
        <v>792</v>
      </c>
      <c r="E205" s="109">
        <v>1</v>
      </c>
      <c r="F205" s="109">
        <v>1</v>
      </c>
      <c r="G205" s="109">
        <v>0</v>
      </c>
      <c r="H205" s="109" t="s">
        <v>1133</v>
      </c>
      <c r="I205" s="111" t="s">
        <v>1368</v>
      </c>
      <c r="J205" s="77"/>
      <c r="K205" s="111" t="s">
        <v>1369</v>
      </c>
      <c r="L205" s="77"/>
      <c r="M205" s="109"/>
      <c r="N205" s="109"/>
      <c r="O205" s="109"/>
      <c r="P205" s="109"/>
      <c r="Q205" s="109"/>
      <c r="R205" s="109"/>
      <c r="S205" s="109"/>
      <c r="T205" s="118" t="s">
        <v>136</v>
      </c>
    </row>
    <row r="206" spans="1:20" ht="15.75" customHeight="1">
      <c r="A206" s="109" t="s">
        <v>1136</v>
      </c>
      <c r="B206" s="110" t="s">
        <v>1137</v>
      </c>
      <c r="C206" s="77" t="s">
        <v>1138</v>
      </c>
      <c r="D206" s="109" t="s">
        <v>24</v>
      </c>
      <c r="E206" s="109">
        <v>85</v>
      </c>
      <c r="F206" s="109">
        <v>12</v>
      </c>
      <c r="G206" s="109">
        <v>0</v>
      </c>
      <c r="H206" s="109" t="s">
        <v>1139</v>
      </c>
      <c r="I206" s="111" t="s">
        <v>1140</v>
      </c>
      <c r="J206" s="77"/>
      <c r="K206" s="111" t="s">
        <v>1370</v>
      </c>
      <c r="L206" s="77"/>
      <c r="M206" s="109"/>
      <c r="N206" s="109"/>
      <c r="O206" s="109"/>
      <c r="P206" s="109"/>
      <c r="Q206" s="109"/>
      <c r="R206" s="109"/>
      <c r="S206" s="109"/>
      <c r="T206" s="101" t="s">
        <v>315</v>
      </c>
    </row>
    <row r="207" spans="1:20" ht="15.75" customHeight="1">
      <c r="A207" s="109" t="s">
        <v>1142</v>
      </c>
      <c r="B207" s="110" t="s">
        <v>1143</v>
      </c>
      <c r="C207" s="77" t="s">
        <v>1144</v>
      </c>
      <c r="D207" s="109" t="s">
        <v>24</v>
      </c>
      <c r="E207" s="109">
        <v>442</v>
      </c>
      <c r="F207" s="109">
        <v>84</v>
      </c>
      <c r="G207" s="109">
        <v>20</v>
      </c>
      <c r="H207" s="109" t="s">
        <v>1145</v>
      </c>
      <c r="I207" s="111" t="s">
        <v>1371</v>
      </c>
      <c r="J207" s="77"/>
      <c r="K207" s="111" t="s">
        <v>1372</v>
      </c>
      <c r="L207" s="77"/>
      <c r="M207" s="109"/>
      <c r="N207" s="109"/>
      <c r="O207" s="109"/>
      <c r="P207" s="109"/>
      <c r="Q207" s="109"/>
      <c r="R207" s="109"/>
      <c r="S207" s="109"/>
      <c r="T207" s="101" t="s">
        <v>315</v>
      </c>
    </row>
    <row r="208" spans="1:20" ht="15.75" customHeight="1">
      <c r="A208" s="109" t="s">
        <v>1148</v>
      </c>
      <c r="B208" s="110" t="s">
        <v>1149</v>
      </c>
      <c r="C208" s="77" t="s">
        <v>1150</v>
      </c>
      <c r="D208" s="109" t="s">
        <v>24</v>
      </c>
      <c r="E208" s="109">
        <v>52</v>
      </c>
      <c r="F208" s="109">
        <v>9</v>
      </c>
      <c r="G208" s="109">
        <v>1</v>
      </c>
      <c r="H208" s="109" t="s">
        <v>1151</v>
      </c>
      <c r="I208" s="111" t="s">
        <v>1152</v>
      </c>
      <c r="J208" s="77"/>
      <c r="K208" s="111" t="s">
        <v>1373</v>
      </c>
      <c r="L208" s="77"/>
      <c r="M208" s="109"/>
      <c r="N208" s="109"/>
      <c r="O208" s="109"/>
      <c r="P208" s="109"/>
      <c r="Q208" s="109"/>
      <c r="R208" s="109"/>
      <c r="S208" s="109"/>
      <c r="T208" s="118" t="s">
        <v>136</v>
      </c>
    </row>
    <row r="209" spans="1:20" ht="15.75" customHeight="1">
      <c r="A209" s="109" t="s">
        <v>1154</v>
      </c>
      <c r="B209" s="110" t="s">
        <v>1155</v>
      </c>
      <c r="C209" s="77" t="s">
        <v>1156</v>
      </c>
      <c r="D209" s="109" t="s">
        <v>24</v>
      </c>
      <c r="E209" s="109">
        <v>60</v>
      </c>
      <c r="F209" s="109">
        <v>18</v>
      </c>
      <c r="G209" s="109">
        <v>3</v>
      </c>
      <c r="H209" s="109" t="s">
        <v>1157</v>
      </c>
      <c r="I209" s="111" t="s">
        <v>1158</v>
      </c>
      <c r="J209" s="77"/>
      <c r="K209" s="111" t="s">
        <v>1374</v>
      </c>
      <c r="L209" s="77"/>
      <c r="M209" s="109"/>
      <c r="N209" s="109"/>
      <c r="O209" s="109"/>
      <c r="P209" s="109"/>
      <c r="Q209" s="109"/>
      <c r="R209" s="109"/>
      <c r="S209" s="109"/>
      <c r="T209" s="101" t="s">
        <v>315</v>
      </c>
    </row>
    <row r="210" spans="1:20" ht="15.75" customHeight="1">
      <c r="A210" s="109" t="s">
        <v>1160</v>
      </c>
      <c r="B210" s="110" t="s">
        <v>1161</v>
      </c>
      <c r="C210" s="77" t="s">
        <v>1162</v>
      </c>
      <c r="D210" s="109" t="s">
        <v>24</v>
      </c>
      <c r="E210" s="109">
        <v>230</v>
      </c>
      <c r="F210" s="109">
        <v>47</v>
      </c>
      <c r="G210" s="109">
        <v>1</v>
      </c>
      <c r="H210" s="109" t="s">
        <v>1163</v>
      </c>
      <c r="I210" s="111" t="s">
        <v>1164</v>
      </c>
      <c r="J210" s="77"/>
      <c r="K210" s="111" t="s">
        <v>1375</v>
      </c>
      <c r="L210" s="77"/>
      <c r="M210" s="109"/>
      <c r="N210" s="109"/>
      <c r="O210" s="109"/>
      <c r="P210" s="109"/>
      <c r="Q210" s="109"/>
      <c r="R210" s="109"/>
      <c r="S210" s="109"/>
      <c r="T210" s="118" t="s">
        <v>136</v>
      </c>
    </row>
    <row r="211" spans="1:20" ht="15.75" customHeight="1">
      <c r="A211" s="109" t="s">
        <v>1166</v>
      </c>
      <c r="B211" s="110" t="s">
        <v>1167</v>
      </c>
      <c r="C211" s="77" t="s">
        <v>1168</v>
      </c>
      <c r="D211" s="109" t="s">
        <v>24</v>
      </c>
      <c r="E211" s="109">
        <v>19</v>
      </c>
      <c r="F211" s="109">
        <v>5</v>
      </c>
      <c r="G211" s="109">
        <v>0</v>
      </c>
      <c r="H211" s="109" t="s">
        <v>1169</v>
      </c>
      <c r="I211" s="111" t="s">
        <v>1376</v>
      </c>
      <c r="J211" s="77"/>
      <c r="K211" s="111" t="s">
        <v>1377</v>
      </c>
      <c r="L211" s="77"/>
      <c r="M211" s="109"/>
      <c r="N211" s="109"/>
      <c r="O211" s="109"/>
      <c r="P211" s="109"/>
      <c r="Q211" s="109"/>
      <c r="R211" s="109"/>
      <c r="S211" s="109"/>
      <c r="T211" s="118" t="s">
        <v>136</v>
      </c>
    </row>
    <row r="212" spans="1:20" ht="15.75" customHeight="1">
      <c r="A212" s="109" t="s">
        <v>1172</v>
      </c>
      <c r="B212" s="110" t="s">
        <v>1173</v>
      </c>
      <c r="C212" s="77" t="s">
        <v>1174</v>
      </c>
      <c r="D212" s="109" t="s">
        <v>792</v>
      </c>
      <c r="E212" s="109">
        <v>5</v>
      </c>
      <c r="F212" s="109">
        <v>0</v>
      </c>
      <c r="G212" s="109">
        <v>1</v>
      </c>
      <c r="H212" s="109" t="s">
        <v>1175</v>
      </c>
      <c r="I212" s="111" t="s">
        <v>1176</v>
      </c>
      <c r="J212" s="77"/>
      <c r="K212" s="111" t="s">
        <v>1378</v>
      </c>
      <c r="L212" s="77"/>
      <c r="M212" s="109"/>
      <c r="N212" s="109"/>
      <c r="O212" s="109"/>
      <c r="P212" s="109"/>
      <c r="Q212" s="109"/>
      <c r="R212" s="109"/>
      <c r="S212" s="109"/>
      <c r="T212" s="101" t="s">
        <v>315</v>
      </c>
    </row>
    <row r="213" spans="1:20" ht="15.75" customHeight="1">
      <c r="A213" s="109" t="s">
        <v>1178</v>
      </c>
      <c r="B213" s="110" t="s">
        <v>1179</v>
      </c>
      <c r="C213" s="77" t="s">
        <v>1180</v>
      </c>
      <c r="D213" s="109" t="s">
        <v>55</v>
      </c>
      <c r="E213" s="109">
        <v>26</v>
      </c>
      <c r="F213" s="109">
        <v>12</v>
      </c>
      <c r="G213" s="109">
        <v>9</v>
      </c>
      <c r="H213" s="109" t="s">
        <v>1181</v>
      </c>
      <c r="I213" s="111" t="s">
        <v>1182</v>
      </c>
      <c r="J213" s="77"/>
      <c r="K213" s="111" t="s">
        <v>1379</v>
      </c>
      <c r="L213" s="77"/>
      <c r="M213" s="109"/>
      <c r="N213" s="109"/>
      <c r="O213" s="109"/>
      <c r="P213" s="109"/>
      <c r="Q213" s="109"/>
      <c r="R213" s="109"/>
      <c r="S213" s="109"/>
      <c r="T213" s="101" t="s">
        <v>315</v>
      </c>
    </row>
    <row r="214" spans="1:20" ht="15.75" customHeight="1">
      <c r="A214" s="109" t="s">
        <v>1184</v>
      </c>
      <c r="B214" s="110" t="s">
        <v>1185</v>
      </c>
      <c r="C214" s="77"/>
      <c r="D214" s="109" t="s">
        <v>200</v>
      </c>
      <c r="E214" s="109">
        <v>7</v>
      </c>
      <c r="F214" s="109">
        <v>1</v>
      </c>
      <c r="G214" s="109">
        <v>2</v>
      </c>
      <c r="H214" s="109" t="s">
        <v>1186</v>
      </c>
      <c r="I214" s="111" t="s">
        <v>1176</v>
      </c>
      <c r="J214" s="77"/>
      <c r="K214" s="111" t="s">
        <v>1380</v>
      </c>
      <c r="L214" s="77"/>
      <c r="M214" s="109"/>
      <c r="N214" s="109"/>
      <c r="O214" s="109"/>
      <c r="P214" s="109"/>
      <c r="Q214" s="109"/>
      <c r="R214" s="109"/>
      <c r="S214" s="109"/>
      <c r="T214" s="101" t="s">
        <v>315</v>
      </c>
    </row>
    <row r="215" spans="1:20" ht="15.75" customHeight="1">
      <c r="A215" s="109" t="s">
        <v>1188</v>
      </c>
      <c r="B215" s="110" t="s">
        <v>1189</v>
      </c>
      <c r="C215" s="77"/>
      <c r="D215" s="109" t="s">
        <v>1190</v>
      </c>
      <c r="E215" s="109">
        <v>4</v>
      </c>
      <c r="F215" s="109">
        <v>2</v>
      </c>
      <c r="G215" s="109">
        <v>1</v>
      </c>
      <c r="H215" s="109" t="s">
        <v>1191</v>
      </c>
      <c r="I215" s="111" t="s">
        <v>1192</v>
      </c>
      <c r="J215" s="77"/>
      <c r="K215" s="111" t="s">
        <v>1381</v>
      </c>
      <c r="L215" s="77"/>
      <c r="M215" s="109"/>
      <c r="N215" s="109"/>
      <c r="O215" s="109"/>
      <c r="P215" s="109"/>
      <c r="Q215" s="109"/>
      <c r="R215" s="109"/>
      <c r="S215" s="109"/>
      <c r="T215" s="101" t="s">
        <v>315</v>
      </c>
    </row>
    <row r="216" spans="1:20" ht="15" customHeight="1">
      <c r="A216" s="109" t="s">
        <v>1194</v>
      </c>
      <c r="B216" s="110" t="s">
        <v>1195</v>
      </c>
      <c r="C216" s="77"/>
      <c r="D216" s="109" t="s">
        <v>792</v>
      </c>
      <c r="E216" s="109">
        <v>15</v>
      </c>
      <c r="F216" s="109">
        <v>5</v>
      </c>
      <c r="G216" s="109">
        <v>0</v>
      </c>
      <c r="H216" s="109" t="s">
        <v>1196</v>
      </c>
      <c r="I216" s="111" t="s">
        <v>1164</v>
      </c>
      <c r="J216" s="77"/>
      <c r="K216" s="111" t="s">
        <v>1382</v>
      </c>
      <c r="L216" s="77"/>
      <c r="M216" s="109"/>
      <c r="N216" s="109"/>
      <c r="O216" s="109"/>
      <c r="P216" s="109"/>
      <c r="Q216" s="109"/>
      <c r="R216" s="109"/>
      <c r="S216" s="109"/>
      <c r="T216" s="118" t="s">
        <v>136</v>
      </c>
    </row>
    <row r="217" spans="1:20" ht="15.75" customHeight="1">
      <c r="A217" s="109" t="s">
        <v>1198</v>
      </c>
      <c r="B217" s="110" t="s">
        <v>1199</v>
      </c>
      <c r="C217" s="77" t="s">
        <v>1200</v>
      </c>
      <c r="D217" s="109" t="s">
        <v>24</v>
      </c>
      <c r="E217" s="109">
        <v>28</v>
      </c>
      <c r="F217" s="109">
        <v>5</v>
      </c>
      <c r="G217" s="109">
        <v>0</v>
      </c>
      <c r="H217" s="109" t="s">
        <v>1201</v>
      </c>
      <c r="I217" s="77" t="s">
        <v>1383</v>
      </c>
      <c r="J217" s="77"/>
      <c r="K217" s="111" t="s">
        <v>1384</v>
      </c>
      <c r="L217" s="77"/>
      <c r="M217" s="109"/>
      <c r="N217" s="109"/>
      <c r="O217" s="109"/>
      <c r="P217" s="109"/>
      <c r="Q217" s="109"/>
      <c r="R217" s="109"/>
      <c r="S217" s="109"/>
      <c r="T217" s="118" t="s">
        <v>136</v>
      </c>
    </row>
    <row r="218" spans="1:20" ht="15.75" customHeight="1">
      <c r="A218" s="119" t="s">
        <v>1204</v>
      </c>
      <c r="B218" s="120" t="s">
        <v>1205</v>
      </c>
      <c r="C218" s="121" t="s">
        <v>1206</v>
      </c>
      <c r="D218" s="119" t="s">
        <v>526</v>
      </c>
      <c r="E218" s="119">
        <v>1398</v>
      </c>
      <c r="F218" s="119">
        <v>235</v>
      </c>
      <c r="G218" s="119">
        <v>233</v>
      </c>
      <c r="H218" s="119" t="s">
        <v>1207</v>
      </c>
      <c r="I218" s="121"/>
      <c r="J218" s="121"/>
      <c r="K218" s="121" t="s">
        <v>1208</v>
      </c>
      <c r="L218" s="121"/>
      <c r="M218" s="119"/>
      <c r="N218" s="119"/>
      <c r="O218" s="119"/>
      <c r="P218" s="122"/>
      <c r="Q218" s="119"/>
      <c r="R218" s="122"/>
      <c r="S218" s="119"/>
      <c r="T218" s="123" t="s">
        <v>1209</v>
      </c>
    </row>
    <row r="219" spans="1:20" ht="15.75" customHeight="1">
      <c r="C219" s="8"/>
      <c r="I219" s="8"/>
      <c r="J219" s="8"/>
      <c r="K219" s="8"/>
      <c r="L219" s="8"/>
      <c r="P219" s="10"/>
    </row>
    <row r="220" spans="1:20" ht="15.75" customHeight="1">
      <c r="C220" s="8"/>
      <c r="I220" s="8"/>
      <c r="J220" s="8"/>
      <c r="K220" s="8"/>
      <c r="L220" s="8"/>
      <c r="P220" s="10"/>
    </row>
    <row r="221" spans="1:20" ht="15.75" customHeight="1">
      <c r="C221" s="8"/>
      <c r="I221" s="8"/>
      <c r="J221" s="8"/>
      <c r="K221" s="8"/>
      <c r="L221" s="8"/>
      <c r="P221" s="10"/>
    </row>
    <row r="222" spans="1:20" ht="15.75" customHeight="1">
      <c r="C222" s="8"/>
      <c r="I222" s="8"/>
      <c r="J222" s="8"/>
      <c r="K222" s="8"/>
      <c r="L222" s="8"/>
      <c r="P222" s="10"/>
    </row>
    <row r="223" spans="1:20" ht="15.75" customHeight="1">
      <c r="C223" s="8"/>
      <c r="I223" s="8"/>
      <c r="J223" s="8"/>
      <c r="K223" s="8"/>
      <c r="L223" s="8"/>
      <c r="P223" s="10"/>
    </row>
    <row r="224" spans="1:20" ht="15.75" customHeight="1">
      <c r="C224" s="8"/>
      <c r="I224" s="8"/>
      <c r="J224" s="8"/>
      <c r="K224" s="8"/>
      <c r="L224" s="8"/>
      <c r="P224" s="10"/>
    </row>
    <row r="225" spans="3:16" ht="15.75" customHeight="1">
      <c r="C225" s="8"/>
      <c r="I225" s="8"/>
      <c r="J225" s="8"/>
      <c r="K225" s="8"/>
      <c r="L225" s="8"/>
      <c r="P225" s="10"/>
    </row>
    <row r="226" spans="3:16" ht="15.75" customHeight="1">
      <c r="C226" s="8"/>
      <c r="I226" s="8"/>
      <c r="J226" s="8"/>
      <c r="K226" s="8"/>
      <c r="L226" s="8"/>
      <c r="P226" s="10"/>
    </row>
    <row r="227" spans="3:16" ht="15.75" customHeight="1">
      <c r="C227" s="8"/>
      <c r="I227" s="8"/>
      <c r="J227" s="8"/>
      <c r="K227" s="8"/>
      <c r="L227" s="8"/>
      <c r="P227" s="10"/>
    </row>
    <row r="228" spans="3:16" ht="15.75" customHeight="1">
      <c r="C228" s="8"/>
      <c r="I228" s="8"/>
      <c r="J228" s="8"/>
      <c r="K228" s="8"/>
      <c r="L228" s="8"/>
      <c r="P228" s="10"/>
    </row>
    <row r="229" spans="3:16" ht="15.75" customHeight="1">
      <c r="C229" s="8"/>
      <c r="I229" s="8"/>
      <c r="J229" s="8"/>
      <c r="K229" s="8"/>
      <c r="L229" s="8"/>
      <c r="P229" s="10"/>
    </row>
    <row r="230" spans="3:16" ht="15.75" customHeight="1">
      <c r="C230" s="8"/>
      <c r="I230" s="8"/>
      <c r="J230" s="8"/>
      <c r="K230" s="8"/>
      <c r="L230" s="8"/>
      <c r="P230" s="10"/>
    </row>
    <row r="231" spans="3:16" ht="15.75" customHeight="1">
      <c r="C231" s="8"/>
      <c r="I231" s="8"/>
      <c r="J231" s="8"/>
      <c r="K231" s="8"/>
      <c r="L231" s="8"/>
      <c r="P231" s="10"/>
    </row>
    <row r="232" spans="3:16" ht="15.75" customHeight="1">
      <c r="C232" s="8"/>
      <c r="I232" s="8"/>
      <c r="J232" s="8"/>
      <c r="K232" s="8"/>
      <c r="L232" s="8"/>
      <c r="P232" s="10"/>
    </row>
    <row r="233" spans="3:16" ht="15.75" customHeight="1">
      <c r="C233" s="8"/>
      <c r="I233" s="8"/>
      <c r="J233" s="8"/>
      <c r="K233" s="8"/>
      <c r="L233" s="8"/>
      <c r="P233" s="10"/>
    </row>
    <row r="234" spans="3:16" ht="15.75" customHeight="1">
      <c r="C234" s="8"/>
      <c r="I234" s="8"/>
      <c r="J234" s="8"/>
      <c r="K234" s="8"/>
      <c r="L234" s="8"/>
      <c r="P234" s="10"/>
    </row>
    <row r="235" spans="3:16" ht="15.75" customHeight="1">
      <c r="C235" s="8"/>
      <c r="I235" s="8"/>
      <c r="J235" s="8"/>
      <c r="K235" s="8"/>
      <c r="L235" s="8"/>
      <c r="P235" s="10"/>
    </row>
    <row r="236" spans="3:16" ht="15.75" customHeight="1">
      <c r="C236" s="8"/>
      <c r="I236" s="8"/>
      <c r="J236" s="8"/>
      <c r="K236" s="8"/>
      <c r="L236" s="8"/>
      <c r="P236" s="10"/>
    </row>
    <row r="237" spans="3:16" ht="15.75" customHeight="1">
      <c r="C237" s="8"/>
      <c r="I237" s="8"/>
      <c r="J237" s="8"/>
      <c r="K237" s="8"/>
      <c r="L237" s="8"/>
      <c r="P237" s="10"/>
    </row>
    <row r="238" spans="3:16" ht="15.75" customHeight="1">
      <c r="C238" s="8"/>
      <c r="I238" s="8"/>
      <c r="J238" s="8"/>
      <c r="K238" s="8"/>
      <c r="L238" s="8"/>
      <c r="P238" s="10"/>
    </row>
    <row r="239" spans="3:16" ht="15.75" customHeight="1">
      <c r="C239" s="8"/>
      <c r="I239" s="8"/>
      <c r="J239" s="8"/>
      <c r="K239" s="8"/>
      <c r="L239" s="8"/>
      <c r="P239" s="10"/>
    </row>
    <row r="240" spans="3:16" ht="15.75" customHeight="1">
      <c r="C240" s="8"/>
      <c r="I240" s="8"/>
      <c r="J240" s="8"/>
      <c r="K240" s="8"/>
      <c r="L240" s="8"/>
      <c r="P240" s="10"/>
    </row>
    <row r="241" spans="3:16" ht="15.75" customHeight="1">
      <c r="C241" s="8"/>
      <c r="I241" s="8"/>
      <c r="J241" s="8"/>
      <c r="K241" s="8"/>
      <c r="L241" s="8"/>
      <c r="P241" s="10"/>
    </row>
    <row r="242" spans="3:16" ht="15.75" customHeight="1">
      <c r="C242" s="8"/>
      <c r="I242" s="8"/>
      <c r="J242" s="8"/>
      <c r="K242" s="8"/>
      <c r="L242" s="8"/>
      <c r="P242" s="10"/>
    </row>
    <row r="243" spans="3:16" ht="15.75" customHeight="1">
      <c r="C243" s="8"/>
      <c r="I243" s="8"/>
      <c r="J243" s="8"/>
      <c r="K243" s="8"/>
      <c r="L243" s="8"/>
      <c r="P243" s="10"/>
    </row>
    <row r="244" spans="3:16" ht="15.75" customHeight="1">
      <c r="C244" s="8"/>
      <c r="I244" s="8"/>
      <c r="J244" s="8"/>
      <c r="K244" s="8"/>
      <c r="L244" s="8"/>
      <c r="P244" s="10"/>
    </row>
    <row r="245" spans="3:16" ht="15.75" customHeight="1">
      <c r="C245" s="8"/>
      <c r="I245" s="8"/>
      <c r="J245" s="8"/>
      <c r="K245" s="8"/>
      <c r="L245" s="8"/>
      <c r="P245" s="10"/>
    </row>
    <row r="246" spans="3:16" ht="15.75" customHeight="1">
      <c r="C246" s="8"/>
      <c r="I246" s="8"/>
      <c r="J246" s="8"/>
      <c r="K246" s="8"/>
      <c r="L246" s="8"/>
      <c r="P246" s="10"/>
    </row>
    <row r="247" spans="3:16" ht="15.75" customHeight="1">
      <c r="C247" s="8"/>
      <c r="I247" s="8"/>
      <c r="J247" s="8"/>
      <c r="K247" s="8"/>
      <c r="L247" s="8"/>
      <c r="P247" s="10"/>
    </row>
    <row r="248" spans="3:16" ht="15.75" customHeight="1">
      <c r="C248" s="8"/>
      <c r="I248" s="8"/>
      <c r="J248" s="8"/>
      <c r="K248" s="8"/>
      <c r="L248" s="8"/>
      <c r="P248" s="10"/>
    </row>
    <row r="249" spans="3:16" ht="15.75" customHeight="1">
      <c r="C249" s="8"/>
      <c r="I249" s="8"/>
      <c r="J249" s="8"/>
      <c r="K249" s="8"/>
      <c r="L249" s="8"/>
      <c r="P249" s="10"/>
    </row>
    <row r="250" spans="3:16" ht="15.75" customHeight="1">
      <c r="C250" s="8"/>
      <c r="I250" s="8"/>
      <c r="J250" s="8"/>
      <c r="K250" s="8"/>
      <c r="L250" s="8"/>
      <c r="P250" s="10"/>
    </row>
    <row r="251" spans="3:16" ht="15.75" customHeight="1">
      <c r="C251" s="8"/>
      <c r="I251" s="8"/>
      <c r="J251" s="8"/>
      <c r="K251" s="8"/>
      <c r="L251" s="8"/>
      <c r="P251" s="10"/>
    </row>
    <row r="252" spans="3:16" ht="15.75" customHeight="1">
      <c r="C252" s="8"/>
      <c r="I252" s="8"/>
      <c r="J252" s="8"/>
      <c r="K252" s="8"/>
      <c r="L252" s="8"/>
      <c r="P252" s="10"/>
    </row>
    <row r="253" spans="3:16" ht="15.75" customHeight="1">
      <c r="C253" s="8"/>
      <c r="I253" s="8"/>
      <c r="J253" s="8"/>
      <c r="K253" s="8"/>
      <c r="L253" s="8"/>
      <c r="P253" s="10"/>
    </row>
    <row r="254" spans="3:16" ht="15.75" customHeight="1">
      <c r="C254" s="8"/>
      <c r="I254" s="8"/>
      <c r="J254" s="8"/>
      <c r="K254" s="8"/>
      <c r="L254" s="8"/>
      <c r="P254" s="10"/>
    </row>
    <row r="255" spans="3:16" ht="15.75" customHeight="1">
      <c r="C255" s="8"/>
      <c r="I255" s="8"/>
      <c r="J255" s="8"/>
      <c r="K255" s="8"/>
      <c r="L255" s="8"/>
      <c r="P255" s="10"/>
    </row>
    <row r="256" spans="3:16" ht="15.75" customHeight="1">
      <c r="C256" s="8"/>
      <c r="I256" s="8"/>
      <c r="J256" s="8"/>
      <c r="K256" s="8"/>
      <c r="L256" s="8"/>
      <c r="P256" s="10"/>
    </row>
    <row r="257" spans="3:16" ht="15.75" customHeight="1">
      <c r="C257" s="8"/>
      <c r="I257" s="8"/>
      <c r="J257" s="8"/>
      <c r="K257" s="8"/>
      <c r="L257" s="8"/>
      <c r="P257" s="10"/>
    </row>
    <row r="258" spans="3:16" ht="15.75" customHeight="1">
      <c r="C258" s="8"/>
      <c r="I258" s="8"/>
      <c r="J258" s="8"/>
      <c r="K258" s="8"/>
      <c r="L258" s="8"/>
      <c r="P258" s="10"/>
    </row>
    <row r="259" spans="3:16" ht="15.75" customHeight="1">
      <c r="C259" s="8"/>
      <c r="I259" s="8"/>
      <c r="J259" s="8"/>
      <c r="K259" s="8"/>
      <c r="L259" s="8"/>
      <c r="P259" s="10"/>
    </row>
    <row r="260" spans="3:16" ht="15.75" customHeight="1">
      <c r="C260" s="8"/>
      <c r="I260" s="8"/>
      <c r="J260" s="8"/>
      <c r="K260" s="8"/>
      <c r="L260" s="8"/>
      <c r="P260" s="10"/>
    </row>
    <row r="261" spans="3:16" ht="15.75" customHeight="1">
      <c r="C261" s="8"/>
      <c r="I261" s="8"/>
      <c r="J261" s="8"/>
      <c r="K261" s="8"/>
      <c r="L261" s="8"/>
      <c r="P261" s="10"/>
    </row>
    <row r="262" spans="3:16" ht="15.75" customHeight="1">
      <c r="C262" s="8"/>
      <c r="I262" s="8"/>
      <c r="J262" s="8"/>
      <c r="K262" s="8"/>
      <c r="L262" s="8"/>
      <c r="P262" s="10"/>
    </row>
    <row r="263" spans="3:16" ht="15.75" customHeight="1">
      <c r="C263" s="8"/>
      <c r="I263" s="8"/>
      <c r="J263" s="8"/>
      <c r="K263" s="8"/>
      <c r="L263" s="8"/>
      <c r="P263" s="10"/>
    </row>
    <row r="264" spans="3:16" ht="15.75" customHeight="1">
      <c r="C264" s="8"/>
      <c r="I264" s="8"/>
      <c r="J264" s="8"/>
      <c r="K264" s="8"/>
      <c r="L264" s="8"/>
      <c r="P264" s="10"/>
    </row>
    <row r="265" spans="3:16" ht="15.75" customHeight="1">
      <c r="C265" s="8"/>
      <c r="I265" s="8"/>
      <c r="J265" s="8"/>
      <c r="K265" s="8"/>
      <c r="L265" s="8"/>
      <c r="P265" s="10"/>
    </row>
    <row r="266" spans="3:16" ht="15.75" customHeight="1">
      <c r="C266" s="8"/>
      <c r="I266" s="8"/>
      <c r="J266" s="8"/>
      <c r="K266" s="8"/>
      <c r="L266" s="8"/>
      <c r="P266" s="10"/>
    </row>
    <row r="267" spans="3:16" ht="15.75" customHeight="1">
      <c r="C267" s="8"/>
      <c r="I267" s="8"/>
      <c r="J267" s="8"/>
      <c r="K267" s="8"/>
      <c r="L267" s="8"/>
      <c r="P267" s="10"/>
    </row>
    <row r="268" spans="3:16" ht="15.75" customHeight="1">
      <c r="C268" s="8"/>
      <c r="I268" s="8"/>
      <c r="J268" s="8"/>
      <c r="K268" s="8"/>
      <c r="L268" s="8"/>
      <c r="P268" s="10"/>
    </row>
    <row r="269" spans="3:16" ht="15.75" customHeight="1">
      <c r="C269" s="8"/>
      <c r="I269" s="8"/>
      <c r="J269" s="8"/>
      <c r="K269" s="8"/>
      <c r="L269" s="8"/>
      <c r="P269" s="10"/>
    </row>
    <row r="270" spans="3:16" ht="15.75" customHeight="1">
      <c r="C270" s="8"/>
      <c r="I270" s="8"/>
      <c r="J270" s="8"/>
      <c r="K270" s="8"/>
      <c r="L270" s="8"/>
      <c r="P270" s="10"/>
    </row>
    <row r="271" spans="3:16" ht="15.75" customHeight="1">
      <c r="C271" s="8"/>
      <c r="I271" s="8"/>
      <c r="J271" s="8"/>
      <c r="K271" s="8"/>
      <c r="L271" s="8"/>
      <c r="P271" s="10"/>
    </row>
    <row r="272" spans="3:16" ht="15.75" customHeight="1">
      <c r="C272" s="8"/>
      <c r="I272" s="8"/>
      <c r="J272" s="8"/>
      <c r="K272" s="8"/>
      <c r="L272" s="8"/>
      <c r="P272" s="10"/>
    </row>
    <row r="273" spans="3:16" ht="15.75" customHeight="1">
      <c r="C273" s="8"/>
      <c r="I273" s="8"/>
      <c r="J273" s="8"/>
      <c r="K273" s="8"/>
      <c r="L273" s="8"/>
      <c r="P273" s="10"/>
    </row>
    <row r="274" spans="3:16" ht="15.75" customHeight="1">
      <c r="C274" s="8"/>
      <c r="I274" s="8"/>
      <c r="J274" s="8"/>
      <c r="K274" s="8"/>
      <c r="L274" s="8"/>
      <c r="P274" s="10"/>
    </row>
    <row r="275" spans="3:16" ht="15.75" customHeight="1">
      <c r="C275" s="8"/>
      <c r="I275" s="8"/>
      <c r="J275" s="8"/>
      <c r="K275" s="8"/>
      <c r="L275" s="8"/>
      <c r="P275" s="10"/>
    </row>
    <row r="276" spans="3:16" ht="15.75" customHeight="1">
      <c r="C276" s="8"/>
      <c r="I276" s="8"/>
      <c r="J276" s="8"/>
      <c r="K276" s="8"/>
      <c r="L276" s="8"/>
      <c r="P276" s="10"/>
    </row>
    <row r="277" spans="3:16" ht="15.75" customHeight="1">
      <c r="C277" s="8"/>
      <c r="I277" s="8"/>
      <c r="J277" s="8"/>
      <c r="K277" s="8"/>
      <c r="L277" s="8"/>
      <c r="P277" s="10"/>
    </row>
    <row r="278" spans="3:16" ht="15.75" customHeight="1">
      <c r="C278" s="8"/>
      <c r="I278" s="8"/>
      <c r="J278" s="8"/>
      <c r="K278" s="8"/>
      <c r="L278" s="8"/>
      <c r="P278" s="10"/>
    </row>
    <row r="279" spans="3:16" ht="15.75" customHeight="1">
      <c r="C279" s="8"/>
      <c r="I279" s="8"/>
      <c r="J279" s="8"/>
      <c r="K279" s="8"/>
      <c r="L279" s="8"/>
      <c r="P279" s="10"/>
    </row>
    <row r="280" spans="3:16" ht="15.75" customHeight="1">
      <c r="C280" s="8"/>
      <c r="I280" s="8"/>
      <c r="J280" s="8"/>
      <c r="K280" s="8"/>
      <c r="L280" s="8"/>
      <c r="P280" s="10"/>
    </row>
    <row r="281" spans="3:16" ht="15.75" customHeight="1">
      <c r="C281" s="8"/>
      <c r="I281" s="8"/>
      <c r="J281" s="8"/>
      <c r="K281" s="8"/>
      <c r="L281" s="8"/>
      <c r="P281" s="10"/>
    </row>
    <row r="282" spans="3:16" ht="15.75" customHeight="1">
      <c r="C282" s="8"/>
      <c r="I282" s="8"/>
      <c r="J282" s="8"/>
      <c r="K282" s="8"/>
      <c r="L282" s="8"/>
      <c r="P282" s="10"/>
    </row>
    <row r="283" spans="3:16" ht="15.75" customHeight="1">
      <c r="C283" s="8"/>
      <c r="I283" s="8"/>
      <c r="J283" s="8"/>
      <c r="K283" s="8"/>
      <c r="L283" s="8"/>
      <c r="P283" s="10"/>
    </row>
    <row r="284" spans="3:16" ht="15.75" customHeight="1">
      <c r="C284" s="8"/>
      <c r="I284" s="8"/>
      <c r="J284" s="8"/>
      <c r="K284" s="8"/>
      <c r="L284" s="8"/>
      <c r="P284" s="10"/>
    </row>
    <row r="285" spans="3:16" ht="15.75" customHeight="1">
      <c r="C285" s="8"/>
      <c r="I285" s="8"/>
      <c r="J285" s="8"/>
      <c r="K285" s="8"/>
      <c r="L285" s="8"/>
      <c r="P285" s="10"/>
    </row>
    <row r="286" spans="3:16" ht="15.75" customHeight="1">
      <c r="C286" s="8"/>
      <c r="I286" s="8"/>
      <c r="J286" s="8"/>
      <c r="K286" s="8"/>
      <c r="L286" s="8"/>
      <c r="P286" s="10"/>
    </row>
    <row r="287" spans="3:16" ht="15.75" customHeight="1">
      <c r="C287" s="8"/>
      <c r="I287" s="8"/>
      <c r="J287" s="8"/>
      <c r="K287" s="8"/>
      <c r="L287" s="8"/>
      <c r="P287" s="10"/>
    </row>
    <row r="288" spans="3:16" ht="15.75" customHeight="1">
      <c r="C288" s="8"/>
      <c r="I288" s="8"/>
      <c r="J288" s="8"/>
      <c r="K288" s="8"/>
      <c r="L288" s="8"/>
      <c r="P288" s="10"/>
    </row>
    <row r="289" spans="3:16" ht="15.75" customHeight="1">
      <c r="C289" s="8"/>
      <c r="I289" s="8"/>
      <c r="J289" s="8"/>
      <c r="K289" s="8"/>
      <c r="L289" s="8"/>
      <c r="P289" s="10"/>
    </row>
    <row r="290" spans="3:16" ht="15.75" customHeight="1">
      <c r="C290" s="8"/>
      <c r="I290" s="8"/>
      <c r="J290" s="8"/>
      <c r="K290" s="8"/>
      <c r="L290" s="8"/>
      <c r="P290" s="10"/>
    </row>
    <row r="291" spans="3:16" ht="15.75" customHeight="1">
      <c r="C291" s="8"/>
      <c r="I291" s="8"/>
      <c r="J291" s="8"/>
      <c r="K291" s="8"/>
      <c r="L291" s="8"/>
      <c r="P291" s="10"/>
    </row>
    <row r="292" spans="3:16" ht="15.75" customHeight="1">
      <c r="C292" s="8"/>
      <c r="I292" s="8"/>
      <c r="J292" s="8"/>
      <c r="K292" s="8"/>
      <c r="L292" s="8"/>
      <c r="P292" s="10"/>
    </row>
    <row r="293" spans="3:16" ht="15.75" customHeight="1">
      <c r="C293" s="8"/>
      <c r="I293" s="8"/>
      <c r="J293" s="8"/>
      <c r="K293" s="8"/>
      <c r="L293" s="8"/>
      <c r="P293" s="10"/>
    </row>
    <row r="294" spans="3:16" ht="15.75" customHeight="1">
      <c r="C294" s="8"/>
      <c r="I294" s="8"/>
      <c r="J294" s="8"/>
      <c r="K294" s="8"/>
      <c r="L294" s="8"/>
      <c r="P294" s="10"/>
    </row>
    <row r="295" spans="3:16" ht="15.75" customHeight="1">
      <c r="C295" s="8"/>
      <c r="I295" s="8"/>
      <c r="J295" s="8"/>
      <c r="K295" s="8"/>
      <c r="L295" s="8"/>
      <c r="P295" s="10"/>
    </row>
    <row r="296" spans="3:16" ht="15.75" customHeight="1">
      <c r="C296" s="8"/>
      <c r="I296" s="8"/>
      <c r="J296" s="8"/>
      <c r="K296" s="8"/>
      <c r="L296" s="8"/>
      <c r="P296" s="10"/>
    </row>
    <row r="297" spans="3:16" ht="15.75" customHeight="1">
      <c r="C297" s="8"/>
      <c r="I297" s="8"/>
      <c r="J297" s="8"/>
      <c r="K297" s="8"/>
      <c r="L297" s="8"/>
      <c r="P297" s="10"/>
    </row>
    <row r="298" spans="3:16" ht="15.75" customHeight="1">
      <c r="C298" s="8"/>
      <c r="I298" s="8"/>
      <c r="J298" s="8"/>
      <c r="K298" s="8"/>
      <c r="L298" s="8"/>
      <c r="P298" s="10"/>
    </row>
    <row r="299" spans="3:16" ht="15.75" customHeight="1">
      <c r="C299" s="8"/>
      <c r="I299" s="8"/>
      <c r="J299" s="8"/>
      <c r="K299" s="8"/>
      <c r="L299" s="8"/>
      <c r="P299" s="10"/>
    </row>
    <row r="300" spans="3:16" ht="15.75" customHeight="1">
      <c r="C300" s="8"/>
      <c r="I300" s="8"/>
      <c r="J300" s="8"/>
      <c r="K300" s="8"/>
      <c r="L300" s="8"/>
      <c r="P300" s="10"/>
    </row>
    <row r="301" spans="3:16" ht="15.75" customHeight="1">
      <c r="C301" s="8"/>
      <c r="I301" s="8"/>
      <c r="J301" s="8"/>
      <c r="K301" s="8"/>
      <c r="L301" s="8"/>
      <c r="P301" s="10"/>
    </row>
    <row r="302" spans="3:16" ht="15.75" customHeight="1">
      <c r="C302" s="8"/>
      <c r="I302" s="8"/>
      <c r="J302" s="8"/>
      <c r="K302" s="8"/>
      <c r="L302" s="8"/>
      <c r="P302" s="10"/>
    </row>
    <row r="303" spans="3:16" ht="15.75" customHeight="1">
      <c r="C303" s="8"/>
      <c r="I303" s="8"/>
      <c r="J303" s="8"/>
      <c r="K303" s="8"/>
      <c r="L303" s="8"/>
      <c r="P303" s="10"/>
    </row>
    <row r="304" spans="3:16" ht="15.75" customHeight="1">
      <c r="C304" s="8"/>
      <c r="I304" s="8"/>
      <c r="J304" s="8"/>
      <c r="K304" s="8"/>
      <c r="L304" s="8"/>
      <c r="P304" s="10"/>
    </row>
    <row r="305" spans="3:16" ht="15.75" customHeight="1">
      <c r="C305" s="8"/>
      <c r="I305" s="8"/>
      <c r="J305" s="8"/>
      <c r="K305" s="8"/>
      <c r="L305" s="8"/>
      <c r="P305" s="10"/>
    </row>
    <row r="306" spans="3:16" ht="15.75" customHeight="1">
      <c r="C306" s="8"/>
      <c r="I306" s="8"/>
      <c r="J306" s="8"/>
      <c r="K306" s="8"/>
      <c r="L306" s="8"/>
      <c r="P306" s="10"/>
    </row>
    <row r="307" spans="3:16" ht="15.75" customHeight="1">
      <c r="C307" s="8"/>
      <c r="I307" s="8"/>
      <c r="J307" s="8"/>
      <c r="K307" s="8"/>
      <c r="L307" s="8"/>
      <c r="P307" s="10"/>
    </row>
    <row r="308" spans="3:16" ht="15.75" customHeight="1">
      <c r="C308" s="8"/>
      <c r="I308" s="8"/>
      <c r="J308" s="8"/>
      <c r="K308" s="8"/>
      <c r="L308" s="8"/>
      <c r="P308" s="10"/>
    </row>
    <row r="309" spans="3:16" ht="15.75" customHeight="1">
      <c r="C309" s="8"/>
      <c r="I309" s="8"/>
      <c r="J309" s="8"/>
      <c r="K309" s="8"/>
      <c r="L309" s="8"/>
      <c r="P309" s="10"/>
    </row>
    <row r="310" spans="3:16" ht="15.75" customHeight="1">
      <c r="C310" s="8"/>
      <c r="I310" s="8"/>
      <c r="J310" s="8"/>
      <c r="K310" s="8"/>
      <c r="L310" s="8"/>
      <c r="P310" s="10"/>
    </row>
    <row r="311" spans="3:16" ht="15.75" customHeight="1">
      <c r="C311" s="8"/>
      <c r="I311" s="8"/>
      <c r="J311" s="8"/>
      <c r="K311" s="8"/>
      <c r="L311" s="8"/>
      <c r="P311" s="10"/>
    </row>
    <row r="312" spans="3:16" ht="15.75" customHeight="1">
      <c r="C312" s="8"/>
      <c r="I312" s="8"/>
      <c r="J312" s="8"/>
      <c r="K312" s="8"/>
      <c r="L312" s="8"/>
      <c r="P312" s="10"/>
    </row>
    <row r="313" spans="3:16" ht="15.75" customHeight="1">
      <c r="C313" s="8"/>
      <c r="I313" s="8"/>
      <c r="J313" s="8"/>
      <c r="K313" s="8"/>
      <c r="L313" s="8"/>
      <c r="P313" s="10"/>
    </row>
    <row r="314" spans="3:16" ht="15.75" customHeight="1">
      <c r="C314" s="8"/>
      <c r="I314" s="8"/>
      <c r="J314" s="8"/>
      <c r="K314" s="8"/>
      <c r="L314" s="8"/>
      <c r="P314" s="10"/>
    </row>
    <row r="315" spans="3:16" ht="15.75" customHeight="1">
      <c r="C315" s="8"/>
      <c r="I315" s="8"/>
      <c r="J315" s="8"/>
      <c r="K315" s="8"/>
      <c r="L315" s="8"/>
      <c r="P315" s="10"/>
    </row>
    <row r="316" spans="3:16" ht="15.75" customHeight="1">
      <c r="C316" s="8"/>
      <c r="I316" s="8"/>
      <c r="J316" s="8"/>
      <c r="K316" s="8"/>
      <c r="L316" s="8"/>
      <c r="P316" s="10"/>
    </row>
    <row r="317" spans="3:16" ht="15.75" customHeight="1">
      <c r="C317" s="8"/>
      <c r="I317" s="8"/>
      <c r="J317" s="8"/>
      <c r="K317" s="8"/>
      <c r="L317" s="8"/>
      <c r="P317" s="10"/>
    </row>
    <row r="318" spans="3:16" ht="15.75" customHeight="1">
      <c r="C318" s="8"/>
      <c r="I318" s="8"/>
      <c r="J318" s="8"/>
      <c r="K318" s="8"/>
      <c r="L318" s="8"/>
      <c r="P318" s="10"/>
    </row>
    <row r="319" spans="3:16" ht="15.75" customHeight="1">
      <c r="C319" s="8"/>
      <c r="I319" s="8"/>
      <c r="J319" s="8"/>
      <c r="K319" s="8"/>
      <c r="L319" s="8"/>
      <c r="P319" s="10"/>
    </row>
    <row r="320" spans="3:16" ht="15.75" customHeight="1">
      <c r="C320" s="8"/>
      <c r="I320" s="8"/>
      <c r="J320" s="8"/>
      <c r="K320" s="8"/>
      <c r="L320" s="8"/>
      <c r="P320" s="10"/>
    </row>
    <row r="321" spans="3:16" ht="15.75" customHeight="1">
      <c r="C321" s="8"/>
      <c r="I321" s="8"/>
      <c r="J321" s="8"/>
      <c r="K321" s="8"/>
      <c r="L321" s="8"/>
      <c r="P321" s="10"/>
    </row>
    <row r="322" spans="3:16" ht="15.75" customHeight="1">
      <c r="C322" s="8"/>
      <c r="I322" s="8"/>
      <c r="J322" s="8"/>
      <c r="K322" s="8"/>
      <c r="L322" s="8"/>
      <c r="P322" s="10"/>
    </row>
    <row r="323" spans="3:16" ht="15.75" customHeight="1">
      <c r="C323" s="8"/>
      <c r="I323" s="8"/>
      <c r="J323" s="8"/>
      <c r="K323" s="8"/>
      <c r="L323" s="8"/>
      <c r="P323" s="10"/>
    </row>
    <row r="324" spans="3:16" ht="15.75" customHeight="1">
      <c r="C324" s="8"/>
      <c r="I324" s="8"/>
      <c r="J324" s="8"/>
      <c r="K324" s="8"/>
      <c r="L324" s="8"/>
      <c r="P324" s="10"/>
    </row>
    <row r="325" spans="3:16" ht="15.75" customHeight="1">
      <c r="C325" s="8"/>
      <c r="I325" s="8"/>
      <c r="J325" s="8"/>
      <c r="K325" s="8"/>
      <c r="L325" s="8"/>
      <c r="P325" s="10"/>
    </row>
    <row r="326" spans="3:16" ht="15.75" customHeight="1">
      <c r="C326" s="8"/>
      <c r="I326" s="8"/>
      <c r="J326" s="8"/>
      <c r="K326" s="8"/>
      <c r="L326" s="8"/>
      <c r="P326" s="10"/>
    </row>
    <row r="327" spans="3:16" ht="15.75" customHeight="1">
      <c r="C327" s="8"/>
      <c r="I327" s="8"/>
      <c r="J327" s="8"/>
      <c r="K327" s="8"/>
      <c r="L327" s="8"/>
      <c r="P327" s="10"/>
    </row>
    <row r="328" spans="3:16" ht="15.75" customHeight="1">
      <c r="C328" s="8"/>
      <c r="I328" s="8"/>
      <c r="J328" s="8"/>
      <c r="K328" s="8"/>
      <c r="L328" s="8"/>
      <c r="P328" s="10"/>
    </row>
    <row r="329" spans="3:16" ht="15.75" customHeight="1">
      <c r="C329" s="8"/>
      <c r="I329" s="8"/>
      <c r="J329" s="8"/>
      <c r="K329" s="8"/>
      <c r="L329" s="8"/>
      <c r="P329" s="10"/>
    </row>
    <row r="330" spans="3:16" ht="15.75" customHeight="1">
      <c r="C330" s="8"/>
      <c r="I330" s="8"/>
      <c r="J330" s="8"/>
      <c r="K330" s="8"/>
      <c r="L330" s="8"/>
      <c r="P330" s="10"/>
    </row>
    <row r="331" spans="3:16" ht="15.75" customHeight="1">
      <c r="C331" s="8"/>
      <c r="I331" s="8"/>
      <c r="J331" s="8"/>
      <c r="K331" s="8"/>
      <c r="L331" s="8"/>
      <c r="P331" s="10"/>
    </row>
    <row r="332" spans="3:16" ht="15.75" customHeight="1">
      <c r="C332" s="8"/>
      <c r="I332" s="8"/>
      <c r="J332" s="8"/>
      <c r="K332" s="8"/>
      <c r="L332" s="8"/>
      <c r="P332" s="10"/>
    </row>
    <row r="333" spans="3:16" ht="15.75" customHeight="1">
      <c r="C333" s="8"/>
      <c r="I333" s="8"/>
      <c r="J333" s="8"/>
      <c r="K333" s="8"/>
      <c r="L333" s="8"/>
      <c r="P333" s="10"/>
    </row>
    <row r="334" spans="3:16" ht="15.75" customHeight="1">
      <c r="C334" s="8"/>
      <c r="I334" s="8"/>
      <c r="J334" s="8"/>
      <c r="K334" s="8"/>
      <c r="L334" s="8"/>
      <c r="P334" s="10"/>
    </row>
    <row r="335" spans="3:16" ht="15.75" customHeight="1">
      <c r="C335" s="8"/>
      <c r="I335" s="8"/>
      <c r="J335" s="8"/>
      <c r="K335" s="8"/>
      <c r="L335" s="8"/>
      <c r="P335" s="10"/>
    </row>
    <row r="336" spans="3:16" ht="15.75" customHeight="1">
      <c r="C336" s="8"/>
      <c r="I336" s="8"/>
      <c r="J336" s="8"/>
      <c r="K336" s="8"/>
      <c r="L336" s="8"/>
      <c r="P336" s="10"/>
    </row>
    <row r="337" spans="3:16" ht="15.75" customHeight="1">
      <c r="C337" s="8"/>
      <c r="I337" s="8"/>
      <c r="J337" s="8"/>
      <c r="K337" s="8"/>
      <c r="L337" s="8"/>
      <c r="P337" s="10"/>
    </row>
    <row r="338" spans="3:16" ht="15.75" customHeight="1">
      <c r="C338" s="8"/>
      <c r="I338" s="8"/>
      <c r="J338" s="8"/>
      <c r="K338" s="8"/>
      <c r="L338" s="8"/>
      <c r="P338" s="10"/>
    </row>
    <row r="339" spans="3:16" ht="15.75" customHeight="1">
      <c r="C339" s="8"/>
      <c r="I339" s="8"/>
      <c r="J339" s="8"/>
      <c r="K339" s="8"/>
      <c r="L339" s="8"/>
      <c r="P339" s="10"/>
    </row>
    <row r="340" spans="3:16" ht="15.75" customHeight="1">
      <c r="C340" s="8"/>
      <c r="I340" s="8"/>
      <c r="J340" s="8"/>
      <c r="K340" s="8"/>
      <c r="L340" s="8"/>
      <c r="P340" s="10"/>
    </row>
    <row r="341" spans="3:16" ht="15.75" customHeight="1">
      <c r="C341" s="8"/>
      <c r="I341" s="8"/>
      <c r="J341" s="8"/>
      <c r="K341" s="8"/>
      <c r="L341" s="8"/>
      <c r="P341" s="10"/>
    </row>
    <row r="342" spans="3:16" ht="15.75" customHeight="1">
      <c r="C342" s="8"/>
      <c r="I342" s="8"/>
      <c r="J342" s="8"/>
      <c r="K342" s="8"/>
      <c r="L342" s="8"/>
      <c r="P342" s="10"/>
    </row>
    <row r="343" spans="3:16" ht="15.75" customHeight="1">
      <c r="C343" s="8"/>
      <c r="I343" s="8"/>
      <c r="J343" s="8"/>
      <c r="K343" s="8"/>
      <c r="L343" s="8"/>
      <c r="P343" s="10"/>
    </row>
    <row r="344" spans="3:16" ht="15.75" customHeight="1">
      <c r="C344" s="8"/>
      <c r="I344" s="8"/>
      <c r="J344" s="8"/>
      <c r="K344" s="8"/>
      <c r="L344" s="8"/>
      <c r="P344" s="10"/>
    </row>
    <row r="345" spans="3:16" ht="15.75" customHeight="1">
      <c r="C345" s="8"/>
      <c r="I345" s="8"/>
      <c r="J345" s="8"/>
      <c r="K345" s="8"/>
      <c r="L345" s="8"/>
      <c r="P345" s="10"/>
    </row>
    <row r="346" spans="3:16" ht="15.75" customHeight="1">
      <c r="C346" s="8"/>
      <c r="I346" s="8"/>
      <c r="J346" s="8"/>
      <c r="K346" s="8"/>
      <c r="L346" s="8"/>
      <c r="P346" s="10"/>
    </row>
    <row r="347" spans="3:16" ht="15.75" customHeight="1">
      <c r="C347" s="8"/>
      <c r="I347" s="8"/>
      <c r="J347" s="8"/>
      <c r="K347" s="8"/>
      <c r="L347" s="8"/>
      <c r="P347" s="10"/>
    </row>
    <row r="348" spans="3:16" ht="15.75" customHeight="1">
      <c r="C348" s="8"/>
      <c r="I348" s="8"/>
      <c r="J348" s="8"/>
      <c r="K348" s="8"/>
      <c r="L348" s="8"/>
      <c r="P348" s="10"/>
    </row>
    <row r="349" spans="3:16" ht="15.75" customHeight="1">
      <c r="C349" s="8"/>
      <c r="I349" s="8"/>
      <c r="J349" s="8"/>
      <c r="K349" s="8"/>
      <c r="L349" s="8"/>
      <c r="P349" s="10"/>
    </row>
    <row r="350" spans="3:16" ht="15.75" customHeight="1">
      <c r="C350" s="8"/>
      <c r="I350" s="8"/>
      <c r="J350" s="8"/>
      <c r="K350" s="8"/>
      <c r="L350" s="8"/>
      <c r="P350" s="10"/>
    </row>
    <row r="351" spans="3:16" ht="15.75" customHeight="1">
      <c r="C351" s="8"/>
      <c r="I351" s="8"/>
      <c r="J351" s="8"/>
      <c r="K351" s="8"/>
      <c r="L351" s="8"/>
      <c r="P351" s="10"/>
    </row>
    <row r="352" spans="3:16" ht="15.75" customHeight="1">
      <c r="C352" s="8"/>
      <c r="I352" s="8"/>
      <c r="J352" s="8"/>
      <c r="K352" s="8"/>
      <c r="L352" s="8"/>
      <c r="P352" s="10"/>
    </row>
    <row r="353" spans="3:16" ht="15.75" customHeight="1">
      <c r="C353" s="8"/>
      <c r="I353" s="8"/>
      <c r="J353" s="8"/>
      <c r="K353" s="8"/>
      <c r="L353" s="8"/>
      <c r="P353" s="10"/>
    </row>
    <row r="354" spans="3:16" ht="15.75" customHeight="1">
      <c r="C354" s="8"/>
      <c r="I354" s="8"/>
      <c r="J354" s="8"/>
      <c r="K354" s="8"/>
      <c r="L354" s="8"/>
      <c r="P354" s="10"/>
    </row>
    <row r="355" spans="3:16" ht="15.75" customHeight="1">
      <c r="C355" s="8"/>
      <c r="I355" s="8"/>
      <c r="J355" s="8"/>
      <c r="K355" s="8"/>
      <c r="L355" s="8"/>
      <c r="P355" s="10"/>
    </row>
    <row r="356" spans="3:16" ht="15.75" customHeight="1">
      <c r="C356" s="8"/>
      <c r="I356" s="8"/>
      <c r="J356" s="8"/>
      <c r="K356" s="8"/>
      <c r="L356" s="8"/>
      <c r="P356" s="10"/>
    </row>
    <row r="357" spans="3:16" ht="15.75" customHeight="1">
      <c r="C357" s="8"/>
      <c r="I357" s="8"/>
      <c r="J357" s="8"/>
      <c r="K357" s="8"/>
      <c r="L357" s="8"/>
      <c r="P357" s="10"/>
    </row>
    <row r="358" spans="3:16" ht="15.75" customHeight="1">
      <c r="C358" s="8"/>
      <c r="I358" s="8"/>
      <c r="J358" s="8"/>
      <c r="K358" s="8"/>
      <c r="L358" s="8"/>
      <c r="P358" s="10"/>
    </row>
    <row r="359" spans="3:16" ht="15.75" customHeight="1">
      <c r="C359" s="8"/>
      <c r="I359" s="8"/>
      <c r="J359" s="8"/>
      <c r="K359" s="8"/>
      <c r="L359" s="8"/>
      <c r="P359" s="10"/>
    </row>
    <row r="360" spans="3:16" ht="15.75" customHeight="1">
      <c r="C360" s="8"/>
      <c r="I360" s="8"/>
      <c r="J360" s="8"/>
      <c r="K360" s="8"/>
      <c r="L360" s="8"/>
      <c r="P360" s="10"/>
    </row>
    <row r="361" spans="3:16" ht="15.75" customHeight="1">
      <c r="C361" s="8"/>
      <c r="I361" s="8"/>
      <c r="J361" s="8"/>
      <c r="K361" s="8"/>
      <c r="L361" s="8"/>
      <c r="P361" s="10"/>
    </row>
    <row r="362" spans="3:16" ht="15.75" customHeight="1">
      <c r="C362" s="8"/>
      <c r="I362" s="8"/>
      <c r="J362" s="8"/>
      <c r="K362" s="8"/>
      <c r="L362" s="8"/>
      <c r="P362" s="10"/>
    </row>
    <row r="363" spans="3:16" ht="15.75" customHeight="1">
      <c r="C363" s="8"/>
      <c r="I363" s="8"/>
      <c r="J363" s="8"/>
      <c r="K363" s="8"/>
      <c r="L363" s="8"/>
      <c r="P363" s="10"/>
    </row>
    <row r="364" spans="3:16" ht="15.75" customHeight="1">
      <c r="C364" s="8"/>
      <c r="I364" s="8"/>
      <c r="J364" s="8"/>
      <c r="K364" s="8"/>
      <c r="L364" s="8"/>
      <c r="P364" s="10"/>
    </row>
    <row r="365" spans="3:16" ht="15.75" customHeight="1">
      <c r="C365" s="8"/>
      <c r="I365" s="8"/>
      <c r="J365" s="8"/>
      <c r="K365" s="8"/>
      <c r="L365" s="8"/>
      <c r="P365" s="10"/>
    </row>
    <row r="366" spans="3:16" ht="15.75" customHeight="1">
      <c r="C366" s="8"/>
      <c r="I366" s="8"/>
      <c r="J366" s="8"/>
      <c r="K366" s="8"/>
      <c r="L366" s="8"/>
      <c r="P366" s="10"/>
    </row>
    <row r="367" spans="3:16" ht="15.75" customHeight="1">
      <c r="C367" s="8"/>
      <c r="I367" s="8"/>
      <c r="J367" s="8"/>
      <c r="K367" s="8"/>
      <c r="L367" s="8"/>
      <c r="P367" s="10"/>
    </row>
    <row r="368" spans="3:16" ht="15.75" customHeight="1">
      <c r="C368" s="8"/>
      <c r="I368" s="8"/>
      <c r="J368" s="8"/>
      <c r="K368" s="8"/>
      <c r="L368" s="8"/>
      <c r="P368" s="10"/>
    </row>
    <row r="369" spans="3:16" ht="15.75" customHeight="1">
      <c r="C369" s="8"/>
      <c r="I369" s="8"/>
      <c r="J369" s="8"/>
      <c r="K369" s="8"/>
      <c r="L369" s="8"/>
      <c r="P369" s="10"/>
    </row>
    <row r="370" spans="3:16" ht="15.75" customHeight="1">
      <c r="C370" s="8"/>
      <c r="I370" s="8"/>
      <c r="J370" s="8"/>
      <c r="K370" s="8"/>
      <c r="L370" s="8"/>
      <c r="P370" s="10"/>
    </row>
    <row r="371" spans="3:16" ht="15.75" customHeight="1">
      <c r="C371" s="8"/>
      <c r="I371" s="8"/>
      <c r="J371" s="8"/>
      <c r="K371" s="8"/>
      <c r="L371" s="8"/>
      <c r="P371" s="10"/>
    </row>
    <row r="372" spans="3:16" ht="15.75" customHeight="1">
      <c r="C372" s="8"/>
      <c r="I372" s="8"/>
      <c r="J372" s="8"/>
      <c r="K372" s="8"/>
      <c r="L372" s="8"/>
      <c r="P372" s="10"/>
    </row>
    <row r="373" spans="3:16" ht="15.75" customHeight="1">
      <c r="C373" s="8"/>
      <c r="I373" s="8"/>
      <c r="J373" s="8"/>
      <c r="K373" s="8"/>
      <c r="L373" s="8"/>
      <c r="P373" s="10"/>
    </row>
    <row r="374" spans="3:16" ht="15.75" customHeight="1">
      <c r="C374" s="8"/>
      <c r="I374" s="8"/>
      <c r="J374" s="8"/>
      <c r="K374" s="8"/>
      <c r="L374" s="8"/>
      <c r="P374" s="10"/>
    </row>
    <row r="375" spans="3:16" ht="15.75" customHeight="1">
      <c r="C375" s="8"/>
      <c r="I375" s="8"/>
      <c r="J375" s="8"/>
      <c r="K375" s="8"/>
      <c r="L375" s="8"/>
      <c r="P375" s="10"/>
    </row>
    <row r="376" spans="3:16" ht="15.75" customHeight="1">
      <c r="C376" s="8"/>
      <c r="I376" s="8"/>
      <c r="J376" s="8"/>
      <c r="K376" s="8"/>
      <c r="L376" s="8"/>
      <c r="P376" s="10"/>
    </row>
    <row r="377" spans="3:16" ht="15.75" customHeight="1">
      <c r="C377" s="8"/>
      <c r="I377" s="8"/>
      <c r="J377" s="8"/>
      <c r="K377" s="8"/>
      <c r="L377" s="8"/>
      <c r="P377" s="10"/>
    </row>
    <row r="378" spans="3:16" ht="15.75" customHeight="1">
      <c r="C378" s="8"/>
      <c r="I378" s="8"/>
      <c r="J378" s="8"/>
      <c r="K378" s="8"/>
      <c r="L378" s="8"/>
      <c r="P378" s="10"/>
    </row>
    <row r="379" spans="3:16" ht="15.75" customHeight="1">
      <c r="C379" s="8"/>
      <c r="I379" s="8"/>
      <c r="J379" s="8"/>
      <c r="K379" s="8"/>
      <c r="L379" s="8"/>
      <c r="P379" s="10"/>
    </row>
    <row r="380" spans="3:16" ht="15.75" customHeight="1">
      <c r="C380" s="8"/>
      <c r="I380" s="8"/>
      <c r="J380" s="8"/>
      <c r="K380" s="8"/>
      <c r="L380" s="8"/>
      <c r="P380" s="10"/>
    </row>
    <row r="381" spans="3:16" ht="15.75" customHeight="1">
      <c r="C381" s="8"/>
      <c r="I381" s="8"/>
      <c r="J381" s="8"/>
      <c r="K381" s="8"/>
      <c r="L381" s="8"/>
      <c r="P381" s="10"/>
    </row>
    <row r="382" spans="3:16" ht="15.75" customHeight="1">
      <c r="C382" s="8"/>
      <c r="I382" s="8"/>
      <c r="J382" s="8"/>
      <c r="K382" s="8"/>
      <c r="L382" s="8"/>
      <c r="P382" s="10"/>
    </row>
    <row r="383" spans="3:16" ht="15.75" customHeight="1">
      <c r="C383" s="8"/>
      <c r="I383" s="8"/>
      <c r="J383" s="8"/>
      <c r="K383" s="8"/>
      <c r="L383" s="8"/>
      <c r="P383" s="10"/>
    </row>
    <row r="384" spans="3:16" ht="15.75" customHeight="1">
      <c r="C384" s="8"/>
      <c r="I384" s="8"/>
      <c r="J384" s="8"/>
      <c r="K384" s="8"/>
      <c r="L384" s="8"/>
      <c r="P384" s="10"/>
    </row>
    <row r="385" spans="3:16" ht="15.75" customHeight="1">
      <c r="C385" s="8"/>
      <c r="I385" s="8"/>
      <c r="J385" s="8"/>
      <c r="K385" s="8"/>
      <c r="L385" s="8"/>
      <c r="P385" s="10"/>
    </row>
    <row r="386" spans="3:16" ht="15.75" customHeight="1">
      <c r="C386" s="8"/>
      <c r="I386" s="8"/>
      <c r="J386" s="8"/>
      <c r="K386" s="8"/>
      <c r="L386" s="8"/>
      <c r="P386" s="10"/>
    </row>
    <row r="387" spans="3:16" ht="15.75" customHeight="1">
      <c r="C387" s="8"/>
      <c r="I387" s="8"/>
      <c r="J387" s="8"/>
      <c r="K387" s="8"/>
      <c r="L387" s="8"/>
      <c r="P387" s="10"/>
    </row>
    <row r="388" spans="3:16" ht="15.75" customHeight="1">
      <c r="C388" s="8"/>
      <c r="I388" s="8"/>
      <c r="J388" s="8"/>
      <c r="K388" s="8"/>
      <c r="L388" s="8"/>
      <c r="P388" s="10"/>
    </row>
    <row r="389" spans="3:16" ht="15.75" customHeight="1">
      <c r="C389" s="8"/>
      <c r="I389" s="8"/>
      <c r="J389" s="8"/>
      <c r="K389" s="8"/>
      <c r="L389" s="8"/>
      <c r="P389" s="10"/>
    </row>
    <row r="390" spans="3:16" ht="15.75" customHeight="1">
      <c r="C390" s="8"/>
      <c r="I390" s="8"/>
      <c r="J390" s="8"/>
      <c r="K390" s="8"/>
      <c r="L390" s="8"/>
      <c r="P390" s="10"/>
    </row>
    <row r="391" spans="3:16" ht="15.75" customHeight="1">
      <c r="C391" s="8"/>
      <c r="I391" s="8"/>
      <c r="J391" s="8"/>
      <c r="K391" s="8"/>
      <c r="L391" s="8"/>
      <c r="P391" s="10"/>
    </row>
    <row r="392" spans="3:16" ht="15.75" customHeight="1">
      <c r="C392" s="8"/>
      <c r="I392" s="8"/>
      <c r="J392" s="8"/>
      <c r="K392" s="8"/>
      <c r="L392" s="8"/>
      <c r="P392" s="10"/>
    </row>
    <row r="393" spans="3:16" ht="15.75" customHeight="1">
      <c r="C393" s="8"/>
      <c r="I393" s="8"/>
      <c r="J393" s="8"/>
      <c r="K393" s="8"/>
      <c r="L393" s="8"/>
      <c r="P393" s="10"/>
    </row>
    <row r="394" spans="3:16" ht="15.75" customHeight="1">
      <c r="C394" s="8"/>
      <c r="I394" s="8"/>
      <c r="J394" s="8"/>
      <c r="K394" s="8"/>
      <c r="L394" s="8"/>
      <c r="P394" s="10"/>
    </row>
    <row r="395" spans="3:16" ht="15.75" customHeight="1">
      <c r="C395" s="8"/>
      <c r="I395" s="8"/>
      <c r="J395" s="8"/>
      <c r="K395" s="8"/>
      <c r="L395" s="8"/>
      <c r="P395" s="10"/>
    </row>
    <row r="396" spans="3:16" ht="15.75" customHeight="1">
      <c r="C396" s="8"/>
      <c r="I396" s="8"/>
      <c r="J396" s="8"/>
      <c r="K396" s="8"/>
      <c r="L396" s="8"/>
      <c r="P396" s="10"/>
    </row>
    <row r="397" spans="3:16" ht="15.75" customHeight="1">
      <c r="C397" s="8"/>
      <c r="I397" s="8"/>
      <c r="J397" s="8"/>
      <c r="K397" s="8"/>
      <c r="L397" s="8"/>
      <c r="P397" s="10"/>
    </row>
    <row r="398" spans="3:16" ht="15.75" customHeight="1">
      <c r="C398" s="8"/>
      <c r="I398" s="8"/>
      <c r="J398" s="8"/>
      <c r="K398" s="8"/>
      <c r="L398" s="8"/>
      <c r="P398" s="10"/>
    </row>
    <row r="399" spans="3:16" ht="15.75" customHeight="1">
      <c r="C399" s="8"/>
      <c r="I399" s="8"/>
      <c r="J399" s="8"/>
      <c r="K399" s="8"/>
      <c r="L399" s="8"/>
      <c r="P399" s="10"/>
    </row>
    <row r="400" spans="3:16" ht="15.75" customHeight="1">
      <c r="C400" s="8"/>
      <c r="I400" s="8"/>
      <c r="J400" s="8"/>
      <c r="K400" s="8"/>
      <c r="L400" s="8"/>
      <c r="P400" s="10"/>
    </row>
    <row r="401" spans="3:16" ht="15.75" customHeight="1">
      <c r="C401" s="8"/>
      <c r="I401" s="8"/>
      <c r="J401" s="8"/>
      <c r="K401" s="8"/>
      <c r="L401" s="8"/>
      <c r="P401" s="10"/>
    </row>
    <row r="402" spans="3:16" ht="15.75" customHeight="1">
      <c r="C402" s="8"/>
      <c r="I402" s="8"/>
      <c r="J402" s="8"/>
      <c r="K402" s="8"/>
      <c r="L402" s="8"/>
      <c r="P402" s="10"/>
    </row>
    <row r="403" spans="3:16" ht="15.75" customHeight="1">
      <c r="C403" s="8"/>
      <c r="I403" s="8"/>
      <c r="J403" s="8"/>
      <c r="K403" s="8"/>
      <c r="L403" s="8"/>
      <c r="P403" s="10"/>
    </row>
    <row r="404" spans="3:16" ht="15.75" customHeight="1">
      <c r="C404" s="8"/>
      <c r="I404" s="8"/>
      <c r="J404" s="8"/>
      <c r="K404" s="8"/>
      <c r="L404" s="8"/>
      <c r="P404" s="10"/>
    </row>
    <row r="405" spans="3:16" ht="15.75" customHeight="1">
      <c r="C405" s="8"/>
      <c r="I405" s="8"/>
      <c r="J405" s="8"/>
      <c r="K405" s="8"/>
      <c r="L405" s="8"/>
      <c r="P405" s="10"/>
    </row>
    <row r="406" spans="3:16" ht="15.75" customHeight="1">
      <c r="C406" s="8"/>
      <c r="I406" s="8"/>
      <c r="J406" s="8"/>
      <c r="K406" s="8"/>
      <c r="L406" s="8"/>
      <c r="P406" s="10"/>
    </row>
    <row r="407" spans="3:16" ht="15.75" customHeight="1">
      <c r="C407" s="8"/>
      <c r="I407" s="8"/>
      <c r="J407" s="8"/>
      <c r="K407" s="8"/>
      <c r="L407" s="8"/>
      <c r="P407" s="10"/>
    </row>
    <row r="408" spans="3:16" ht="15.75" customHeight="1">
      <c r="C408" s="8"/>
      <c r="I408" s="8"/>
      <c r="J408" s="8"/>
      <c r="K408" s="8"/>
      <c r="L408" s="8"/>
      <c r="P408" s="10"/>
    </row>
    <row r="409" spans="3:16" ht="15.75" customHeight="1">
      <c r="C409" s="8"/>
      <c r="I409" s="8"/>
      <c r="J409" s="8"/>
      <c r="K409" s="8"/>
      <c r="L409" s="8"/>
      <c r="P409" s="10"/>
    </row>
    <row r="410" spans="3:16" ht="15.75" customHeight="1">
      <c r="C410" s="8"/>
      <c r="I410" s="8"/>
      <c r="J410" s="8"/>
      <c r="K410" s="8"/>
      <c r="L410" s="8"/>
      <c r="P410" s="10"/>
    </row>
    <row r="411" spans="3:16" ht="15.75" customHeight="1">
      <c r="C411" s="8"/>
      <c r="I411" s="8"/>
      <c r="J411" s="8"/>
      <c r="K411" s="8"/>
      <c r="L411" s="8"/>
      <c r="P411" s="10"/>
    </row>
    <row r="412" spans="3:16" ht="15.75" customHeight="1">
      <c r="C412" s="8"/>
      <c r="I412" s="8"/>
      <c r="J412" s="8"/>
      <c r="K412" s="8"/>
      <c r="L412" s="8"/>
      <c r="P412" s="10"/>
    </row>
    <row r="413" spans="3:16" ht="15.75" customHeight="1">
      <c r="C413" s="8"/>
      <c r="I413" s="8"/>
      <c r="J413" s="8"/>
      <c r="K413" s="8"/>
      <c r="L413" s="8"/>
      <c r="P413" s="10"/>
    </row>
    <row r="414" spans="3:16" ht="15.75" customHeight="1">
      <c r="C414" s="8"/>
      <c r="I414" s="8"/>
      <c r="J414" s="8"/>
      <c r="K414" s="8"/>
      <c r="L414" s="8"/>
      <c r="P414" s="10"/>
    </row>
    <row r="415" spans="3:16" ht="15.75" customHeight="1">
      <c r="C415" s="8"/>
      <c r="I415" s="8"/>
      <c r="J415" s="8"/>
      <c r="K415" s="8"/>
      <c r="L415" s="8"/>
      <c r="P415" s="10"/>
    </row>
    <row r="416" spans="3:16" ht="15.75" customHeight="1">
      <c r="C416" s="8"/>
      <c r="I416" s="8"/>
      <c r="J416" s="8"/>
      <c r="K416" s="8"/>
      <c r="L416" s="8"/>
      <c r="P416" s="10"/>
    </row>
    <row r="417" spans="3:16" ht="15.75" customHeight="1">
      <c r="C417" s="8"/>
      <c r="I417" s="8"/>
      <c r="J417" s="8"/>
      <c r="K417" s="8"/>
      <c r="L417" s="8"/>
      <c r="P417" s="10"/>
    </row>
    <row r="418" spans="3:16" ht="15.75" customHeight="1">
      <c r="P418" s="11"/>
    </row>
    <row r="419" spans="3:16" ht="15.75" customHeight="1">
      <c r="P419" s="11"/>
    </row>
    <row r="420" spans="3:16" ht="15.75" customHeight="1">
      <c r="P420" s="11"/>
    </row>
    <row r="421" spans="3:16" ht="15.75" customHeight="1">
      <c r="P421" s="11"/>
    </row>
    <row r="422" spans="3:16" ht="15.75" customHeight="1">
      <c r="P422" s="11"/>
    </row>
    <row r="423" spans="3:16" ht="15.75" customHeight="1">
      <c r="P423" s="11"/>
    </row>
    <row r="424" spans="3:16" ht="15.75" customHeight="1">
      <c r="P424" s="11"/>
    </row>
    <row r="425" spans="3:16" ht="15.75" customHeight="1">
      <c r="P425" s="11"/>
    </row>
    <row r="426" spans="3:16" ht="15.75" customHeight="1">
      <c r="P426" s="11"/>
    </row>
    <row r="427" spans="3:16" ht="15.75" customHeight="1">
      <c r="P427" s="11"/>
    </row>
    <row r="428" spans="3:16" ht="15.75" customHeight="1">
      <c r="P428" s="11"/>
    </row>
    <row r="429" spans="3:16" ht="15.75" customHeight="1">
      <c r="P429" s="11"/>
    </row>
    <row r="430" spans="3:16" ht="15.75" customHeight="1">
      <c r="P430" s="11"/>
    </row>
    <row r="431" spans="3:16" ht="15.75" customHeight="1">
      <c r="P431" s="11"/>
    </row>
    <row r="432" spans="3:16" ht="15.75" customHeight="1">
      <c r="P432" s="11"/>
    </row>
    <row r="433" spans="16:16" ht="15.75" customHeight="1">
      <c r="P433" s="11"/>
    </row>
    <row r="434" spans="16:16" ht="15.75" customHeight="1">
      <c r="P434" s="11"/>
    </row>
    <row r="435" spans="16:16" ht="15.75" customHeight="1">
      <c r="P435" s="11"/>
    </row>
    <row r="436" spans="16:16" ht="15.75" customHeight="1">
      <c r="P436" s="11"/>
    </row>
    <row r="437" spans="16:16" ht="15.75" customHeight="1">
      <c r="P437" s="11"/>
    </row>
    <row r="438" spans="16:16" ht="15.75" customHeight="1">
      <c r="P438" s="11"/>
    </row>
    <row r="439" spans="16:16" ht="15.75" customHeight="1">
      <c r="P439" s="11"/>
    </row>
    <row r="440" spans="16:16" ht="15.75" customHeight="1">
      <c r="P440" s="11"/>
    </row>
    <row r="441" spans="16:16" ht="15.75" customHeight="1">
      <c r="P441" s="11"/>
    </row>
    <row r="442" spans="16:16" ht="15.75" customHeight="1">
      <c r="P442" s="11"/>
    </row>
    <row r="443" spans="16:16" ht="15.75" customHeight="1">
      <c r="P443" s="11"/>
    </row>
    <row r="444" spans="16:16" ht="15.75" customHeight="1">
      <c r="P444" s="11"/>
    </row>
    <row r="445" spans="16:16" ht="15.75" customHeight="1">
      <c r="P445" s="11"/>
    </row>
    <row r="446" spans="16:16" ht="15.75" customHeight="1">
      <c r="P446" s="11"/>
    </row>
    <row r="447" spans="16:16" ht="15.75" customHeight="1">
      <c r="P447" s="11"/>
    </row>
    <row r="448" spans="16:16" ht="15.75" customHeight="1">
      <c r="P448" s="11"/>
    </row>
    <row r="449" spans="16:16" ht="15.75" customHeight="1">
      <c r="P449" s="11"/>
    </row>
    <row r="450" spans="16:16" ht="15.75" customHeight="1">
      <c r="P450" s="11"/>
    </row>
    <row r="451" spans="16:16" ht="15.75" customHeight="1">
      <c r="P451" s="11"/>
    </row>
    <row r="452" spans="16:16" ht="15.75" customHeight="1">
      <c r="P452" s="11"/>
    </row>
    <row r="453" spans="16:16" ht="15.75" customHeight="1">
      <c r="P453" s="11"/>
    </row>
    <row r="454" spans="16:16" ht="15.75" customHeight="1">
      <c r="P454" s="11"/>
    </row>
    <row r="455" spans="16:16" ht="15.75" customHeight="1">
      <c r="P455" s="11"/>
    </row>
    <row r="456" spans="16:16" ht="15.75" customHeight="1">
      <c r="P456" s="11"/>
    </row>
    <row r="457" spans="16:16" ht="15.75" customHeight="1">
      <c r="P457" s="11"/>
    </row>
    <row r="458" spans="16:16" ht="15.75" customHeight="1">
      <c r="P458" s="11"/>
    </row>
    <row r="459" spans="16:16" ht="15.75" customHeight="1">
      <c r="P459" s="11"/>
    </row>
    <row r="460" spans="16:16" ht="15.75" customHeight="1">
      <c r="P460" s="11"/>
    </row>
    <row r="461" spans="16:16" ht="15.75" customHeight="1">
      <c r="P461" s="11"/>
    </row>
    <row r="462" spans="16:16" ht="15.75" customHeight="1">
      <c r="P462" s="11"/>
    </row>
    <row r="463" spans="16:16" ht="15.75" customHeight="1">
      <c r="P463" s="11"/>
    </row>
    <row r="464" spans="16:16" ht="15.75" customHeight="1">
      <c r="P464" s="11"/>
    </row>
    <row r="465" spans="16:16" ht="15.75" customHeight="1">
      <c r="P465" s="11"/>
    </row>
    <row r="466" spans="16:16" ht="15.75" customHeight="1">
      <c r="P466" s="11"/>
    </row>
    <row r="467" spans="16:16" ht="15.75" customHeight="1">
      <c r="P467" s="11"/>
    </row>
    <row r="468" spans="16:16" ht="15.75" customHeight="1">
      <c r="P468" s="11"/>
    </row>
    <row r="469" spans="16:16" ht="15.75" customHeight="1">
      <c r="P469" s="11"/>
    </row>
    <row r="470" spans="16:16" ht="15.75" customHeight="1">
      <c r="P470" s="11"/>
    </row>
    <row r="471" spans="16:16" ht="15.75" customHeight="1">
      <c r="P471" s="11"/>
    </row>
    <row r="472" spans="16:16" ht="15.75" customHeight="1">
      <c r="P472" s="11"/>
    </row>
    <row r="473" spans="16:16" ht="15.75" customHeight="1">
      <c r="P473" s="11"/>
    </row>
    <row r="474" spans="16:16" ht="15.75" customHeight="1">
      <c r="P474" s="11"/>
    </row>
    <row r="475" spans="16:16" ht="15.75" customHeight="1">
      <c r="P475" s="11"/>
    </row>
    <row r="476" spans="16:16" ht="15.75" customHeight="1">
      <c r="P476" s="11"/>
    </row>
    <row r="477" spans="16:16" ht="15.75" customHeight="1">
      <c r="P477" s="11"/>
    </row>
    <row r="478" spans="16:16" ht="15.75" customHeight="1">
      <c r="P478" s="11"/>
    </row>
    <row r="479" spans="16:16" ht="15.75" customHeight="1">
      <c r="P479" s="11"/>
    </row>
    <row r="480" spans="16:16" ht="15.75" customHeight="1">
      <c r="P480" s="11"/>
    </row>
    <row r="481" spans="16:16" ht="15.75" customHeight="1">
      <c r="P481" s="11"/>
    </row>
    <row r="482" spans="16:16" ht="15.75" customHeight="1">
      <c r="P482" s="11"/>
    </row>
    <row r="483" spans="16:16" ht="15.75" customHeight="1">
      <c r="P483" s="11"/>
    </row>
    <row r="484" spans="16:16" ht="15.75" customHeight="1">
      <c r="P484" s="11"/>
    </row>
    <row r="485" spans="16:16" ht="15.75" customHeight="1">
      <c r="P485" s="11"/>
    </row>
    <row r="486" spans="16:16" ht="15.75" customHeight="1">
      <c r="P486" s="11"/>
    </row>
    <row r="487" spans="16:16" ht="15.75" customHeight="1">
      <c r="P487" s="11"/>
    </row>
    <row r="488" spans="16:16" ht="15.75" customHeight="1">
      <c r="P488" s="11"/>
    </row>
    <row r="489" spans="16:16" ht="15.75" customHeight="1">
      <c r="P489" s="11"/>
    </row>
    <row r="490" spans="16:16" ht="15.75" customHeight="1">
      <c r="P490" s="11"/>
    </row>
    <row r="491" spans="16:16" ht="15.75" customHeight="1">
      <c r="P491" s="11"/>
    </row>
    <row r="492" spans="16:16" ht="15.75" customHeight="1">
      <c r="P492" s="11"/>
    </row>
    <row r="493" spans="16:16" ht="15.75" customHeight="1">
      <c r="P493" s="11"/>
    </row>
    <row r="494" spans="16:16" ht="15.75" customHeight="1">
      <c r="P494" s="11"/>
    </row>
    <row r="495" spans="16:16" ht="15.75" customHeight="1">
      <c r="P495" s="11"/>
    </row>
    <row r="496" spans="16:16" ht="15.75" customHeight="1">
      <c r="P496" s="11"/>
    </row>
    <row r="497" spans="16:16" ht="15.75" customHeight="1">
      <c r="P497" s="11"/>
    </row>
    <row r="498" spans="16:16" ht="15.75" customHeight="1">
      <c r="P498" s="11"/>
    </row>
    <row r="499" spans="16:16" ht="15.75" customHeight="1">
      <c r="P499" s="11"/>
    </row>
    <row r="500" spans="16:16" ht="15.75" customHeight="1">
      <c r="P500" s="11"/>
    </row>
    <row r="501" spans="16:16" ht="15.75" customHeight="1">
      <c r="P501" s="11"/>
    </row>
    <row r="502" spans="16:16" ht="15.75" customHeight="1">
      <c r="P502" s="11"/>
    </row>
    <row r="503" spans="16:16" ht="15.75" customHeight="1">
      <c r="P503" s="11"/>
    </row>
    <row r="504" spans="16:16" ht="15.75" customHeight="1">
      <c r="P504" s="11"/>
    </row>
    <row r="505" spans="16:16" ht="15.75" customHeight="1">
      <c r="P505" s="11"/>
    </row>
    <row r="506" spans="16:16" ht="15.75" customHeight="1">
      <c r="P506" s="11"/>
    </row>
    <row r="507" spans="16:16" ht="15.75" customHeight="1">
      <c r="P507" s="11"/>
    </row>
    <row r="508" spans="16:16" ht="15.75" customHeight="1">
      <c r="P508" s="11"/>
    </row>
    <row r="509" spans="16:16" ht="15.75" customHeight="1">
      <c r="P509" s="11"/>
    </row>
    <row r="510" spans="16:16" ht="15.75" customHeight="1">
      <c r="P510" s="11"/>
    </row>
    <row r="511" spans="16:16" ht="15.75" customHeight="1">
      <c r="P511" s="11"/>
    </row>
    <row r="512" spans="16:16" ht="15.75" customHeight="1">
      <c r="P512" s="11"/>
    </row>
    <row r="513" spans="16:16" ht="15.75" customHeight="1">
      <c r="P513" s="11"/>
    </row>
    <row r="514" spans="16:16" ht="15.75" customHeight="1">
      <c r="P514" s="11"/>
    </row>
    <row r="515" spans="16:16" ht="15.75" customHeight="1">
      <c r="P515" s="11"/>
    </row>
    <row r="516" spans="16:16" ht="15.75" customHeight="1">
      <c r="P516" s="11"/>
    </row>
    <row r="517" spans="16:16" ht="15.75" customHeight="1">
      <c r="P517" s="11"/>
    </row>
    <row r="518" spans="16:16" ht="15.75" customHeight="1">
      <c r="P518" s="11"/>
    </row>
    <row r="519" spans="16:16" ht="15.75" customHeight="1">
      <c r="P519" s="11"/>
    </row>
    <row r="520" spans="16:16" ht="15.75" customHeight="1">
      <c r="P520" s="11"/>
    </row>
    <row r="521" spans="16:16" ht="15.75" customHeight="1">
      <c r="P521" s="11"/>
    </row>
    <row r="522" spans="16:16" ht="15.75" customHeight="1">
      <c r="P522" s="11"/>
    </row>
    <row r="523" spans="16:16" ht="15.75" customHeight="1">
      <c r="P523" s="11"/>
    </row>
    <row r="524" spans="16:16" ht="15.75" customHeight="1">
      <c r="P524" s="11"/>
    </row>
    <row r="525" spans="16:16" ht="15.75" customHeight="1">
      <c r="P525" s="11"/>
    </row>
    <row r="526" spans="16:16" ht="15.75" customHeight="1">
      <c r="P526" s="11"/>
    </row>
    <row r="527" spans="16:16" ht="15.75" customHeight="1">
      <c r="P527" s="11"/>
    </row>
    <row r="528" spans="16:16" ht="15.75" customHeight="1">
      <c r="P528" s="11"/>
    </row>
    <row r="529" spans="16:16" ht="15.75" customHeight="1">
      <c r="P529" s="11"/>
    </row>
    <row r="530" spans="16:16" ht="15.75" customHeight="1">
      <c r="P530" s="11"/>
    </row>
    <row r="531" spans="16:16" ht="15.75" customHeight="1">
      <c r="P531" s="11"/>
    </row>
    <row r="532" spans="16:16" ht="15.75" customHeight="1">
      <c r="P532" s="11"/>
    </row>
    <row r="533" spans="16:16" ht="15.75" customHeight="1">
      <c r="P533" s="11"/>
    </row>
    <row r="534" spans="16:16" ht="15.75" customHeight="1">
      <c r="P534" s="11"/>
    </row>
    <row r="535" spans="16:16" ht="15.75" customHeight="1">
      <c r="P535" s="11"/>
    </row>
    <row r="536" spans="16:16" ht="15.75" customHeight="1">
      <c r="P536" s="11"/>
    </row>
    <row r="537" spans="16:16" ht="15.75" customHeight="1">
      <c r="P537" s="11"/>
    </row>
    <row r="538" spans="16:16" ht="15.75" customHeight="1">
      <c r="P538" s="11"/>
    </row>
    <row r="539" spans="16:16" ht="15.75" customHeight="1">
      <c r="P539" s="11"/>
    </row>
    <row r="540" spans="16:16" ht="15.75" customHeight="1">
      <c r="P540" s="11"/>
    </row>
    <row r="541" spans="16:16" ht="15.75" customHeight="1">
      <c r="P541" s="11"/>
    </row>
    <row r="542" spans="16:16" ht="15.75" customHeight="1">
      <c r="P542" s="11"/>
    </row>
    <row r="543" spans="16:16" ht="15.75" customHeight="1">
      <c r="P543" s="11"/>
    </row>
    <row r="544" spans="16:16" ht="15.75" customHeight="1">
      <c r="P544" s="11"/>
    </row>
    <row r="545" spans="16:16" ht="15.75" customHeight="1">
      <c r="P545" s="11"/>
    </row>
    <row r="546" spans="16:16" ht="15.75" customHeight="1">
      <c r="P546" s="11"/>
    </row>
    <row r="547" spans="16:16" ht="15.75" customHeight="1">
      <c r="P547" s="11"/>
    </row>
    <row r="548" spans="16:16" ht="15.75" customHeight="1">
      <c r="P548" s="11"/>
    </row>
    <row r="549" spans="16:16" ht="15.75" customHeight="1">
      <c r="P549" s="11"/>
    </row>
    <row r="550" spans="16:16" ht="15.75" customHeight="1">
      <c r="P550" s="11"/>
    </row>
    <row r="551" spans="16:16" ht="15.75" customHeight="1">
      <c r="P551" s="11"/>
    </row>
    <row r="552" spans="16:16" ht="15.75" customHeight="1">
      <c r="P552" s="11"/>
    </row>
    <row r="553" spans="16:16" ht="15.75" customHeight="1">
      <c r="P553" s="11"/>
    </row>
    <row r="554" spans="16:16" ht="15.75" customHeight="1">
      <c r="P554" s="11"/>
    </row>
    <row r="555" spans="16:16" ht="15.75" customHeight="1">
      <c r="P555" s="11"/>
    </row>
    <row r="556" spans="16:16" ht="15.75" customHeight="1">
      <c r="P556" s="11"/>
    </row>
    <row r="557" spans="16:16" ht="15.75" customHeight="1">
      <c r="P557" s="11"/>
    </row>
    <row r="558" spans="16:16" ht="15.75" customHeight="1">
      <c r="P558" s="11"/>
    </row>
    <row r="559" spans="16:16" ht="15.75" customHeight="1">
      <c r="P559" s="11"/>
    </row>
    <row r="560" spans="16:16" ht="15.75" customHeight="1">
      <c r="P560" s="11"/>
    </row>
    <row r="561" spans="16:16" ht="15.75" customHeight="1">
      <c r="P561" s="11"/>
    </row>
    <row r="562" spans="16:16" ht="15.75" customHeight="1">
      <c r="P562" s="11"/>
    </row>
    <row r="563" spans="16:16" ht="15.75" customHeight="1">
      <c r="P563" s="11"/>
    </row>
    <row r="564" spans="16:16" ht="15.75" customHeight="1">
      <c r="P564" s="11"/>
    </row>
    <row r="565" spans="16:16" ht="15.75" customHeight="1">
      <c r="P565" s="11"/>
    </row>
    <row r="566" spans="16:16" ht="15.75" customHeight="1">
      <c r="P566" s="11"/>
    </row>
    <row r="567" spans="16:16" ht="15.75" customHeight="1">
      <c r="P567" s="11"/>
    </row>
    <row r="568" spans="16:16" ht="15.75" customHeight="1">
      <c r="P568" s="11"/>
    </row>
    <row r="569" spans="16:16" ht="15.75" customHeight="1">
      <c r="P569" s="11"/>
    </row>
    <row r="570" spans="16:16" ht="15.75" customHeight="1">
      <c r="P570" s="11"/>
    </row>
    <row r="571" spans="16:16" ht="15.75" customHeight="1">
      <c r="P571" s="11"/>
    </row>
    <row r="572" spans="16:16" ht="15.75" customHeight="1">
      <c r="P572" s="11"/>
    </row>
    <row r="573" spans="16:16" ht="15.75" customHeight="1">
      <c r="P573" s="11"/>
    </row>
    <row r="574" spans="16:16" ht="15.75" customHeight="1">
      <c r="P574" s="11"/>
    </row>
    <row r="575" spans="16:16" ht="15.75" customHeight="1">
      <c r="P575" s="11"/>
    </row>
    <row r="576" spans="16:16" ht="15.75" customHeight="1">
      <c r="P576" s="11"/>
    </row>
    <row r="577" spans="16:16" ht="15.75" customHeight="1">
      <c r="P577" s="11"/>
    </row>
    <row r="578" spans="16:16" ht="15.75" customHeight="1">
      <c r="P578" s="11"/>
    </row>
    <row r="579" spans="16:16" ht="15.75" customHeight="1">
      <c r="P579" s="11"/>
    </row>
    <row r="580" spans="16:16" ht="15.75" customHeight="1">
      <c r="P580" s="11"/>
    </row>
    <row r="581" spans="16:16" ht="15.75" customHeight="1">
      <c r="P581" s="11"/>
    </row>
    <row r="582" spans="16:16" ht="15.75" customHeight="1">
      <c r="P582" s="11"/>
    </row>
    <row r="583" spans="16:16" ht="15.75" customHeight="1">
      <c r="P583" s="11"/>
    </row>
    <row r="584" spans="16:16" ht="15.75" customHeight="1">
      <c r="P584" s="11"/>
    </row>
    <row r="585" spans="16:16" ht="15.75" customHeight="1">
      <c r="P585" s="11"/>
    </row>
    <row r="586" spans="16:16" ht="15.75" customHeight="1">
      <c r="P586" s="11"/>
    </row>
    <row r="587" spans="16:16" ht="15.75" customHeight="1">
      <c r="P587" s="11"/>
    </row>
    <row r="588" spans="16:16" ht="15.75" customHeight="1">
      <c r="P588" s="11"/>
    </row>
    <row r="589" spans="16:16" ht="15.75" customHeight="1">
      <c r="P589" s="11"/>
    </row>
    <row r="590" spans="16:16" ht="15.75" customHeight="1">
      <c r="P590" s="11"/>
    </row>
    <row r="591" spans="16:16" ht="15.75" customHeight="1">
      <c r="P591" s="11"/>
    </row>
    <row r="592" spans="16:16" ht="15.75" customHeight="1">
      <c r="P592" s="11"/>
    </row>
    <row r="593" spans="16:16" ht="15.75" customHeight="1">
      <c r="P593" s="11"/>
    </row>
    <row r="594" spans="16:16" ht="15.75" customHeight="1">
      <c r="P594" s="11"/>
    </row>
    <row r="595" spans="16:16" ht="15.75" customHeight="1">
      <c r="P595" s="11"/>
    </row>
    <row r="596" spans="16:16" ht="15.75" customHeight="1">
      <c r="P596" s="11"/>
    </row>
    <row r="597" spans="16:16" ht="15.75" customHeight="1">
      <c r="P597" s="11"/>
    </row>
    <row r="598" spans="16:16" ht="15.75" customHeight="1">
      <c r="P598" s="11"/>
    </row>
    <row r="599" spans="16:16" ht="15.75" customHeight="1">
      <c r="P599" s="11"/>
    </row>
    <row r="600" spans="16:16" ht="15.75" customHeight="1">
      <c r="P600" s="11"/>
    </row>
    <row r="601" spans="16:16" ht="15.75" customHeight="1">
      <c r="P601" s="11"/>
    </row>
    <row r="602" spans="16:16" ht="15.75" customHeight="1">
      <c r="P602" s="11"/>
    </row>
    <row r="603" spans="16:16" ht="15.75" customHeight="1">
      <c r="P603" s="11"/>
    </row>
    <row r="604" spans="16:16" ht="15.75" customHeight="1">
      <c r="P604" s="11"/>
    </row>
    <row r="605" spans="16:16" ht="15.75" customHeight="1">
      <c r="P605" s="11"/>
    </row>
    <row r="606" spans="16:16" ht="15.75" customHeight="1">
      <c r="P606" s="11"/>
    </row>
    <row r="607" spans="16:16" ht="15.75" customHeight="1">
      <c r="P607" s="11"/>
    </row>
    <row r="608" spans="16:16" ht="15.75" customHeight="1">
      <c r="P608" s="11"/>
    </row>
    <row r="609" spans="16:16" ht="15.75" customHeight="1">
      <c r="P609" s="11"/>
    </row>
    <row r="610" spans="16:16" ht="15.75" customHeight="1">
      <c r="P610" s="11"/>
    </row>
    <row r="611" spans="16:16" ht="15.75" customHeight="1">
      <c r="P611" s="11"/>
    </row>
    <row r="612" spans="16:16" ht="15.75" customHeight="1">
      <c r="P612" s="11"/>
    </row>
    <row r="613" spans="16:16" ht="15.75" customHeight="1">
      <c r="P613" s="11"/>
    </row>
    <row r="614" spans="16:16" ht="15.75" customHeight="1">
      <c r="P614" s="11"/>
    </row>
    <row r="615" spans="16:16" ht="15.75" customHeight="1">
      <c r="P615" s="11"/>
    </row>
    <row r="616" spans="16:16" ht="15.75" customHeight="1">
      <c r="P616" s="11"/>
    </row>
    <row r="617" spans="16:16" ht="15.75" customHeight="1">
      <c r="P617" s="11"/>
    </row>
    <row r="618" spans="16:16" ht="15.75" customHeight="1">
      <c r="P618" s="11"/>
    </row>
    <row r="619" spans="16:16" ht="15.75" customHeight="1">
      <c r="P619" s="11"/>
    </row>
    <row r="620" spans="16:16" ht="15.75" customHeight="1">
      <c r="P620" s="11"/>
    </row>
    <row r="621" spans="16:16" ht="15.75" customHeight="1">
      <c r="P621" s="11"/>
    </row>
    <row r="622" spans="16:16" ht="15.75" customHeight="1">
      <c r="P622" s="11"/>
    </row>
    <row r="623" spans="16:16" ht="15.75" customHeight="1">
      <c r="P623" s="11"/>
    </row>
    <row r="624" spans="16:16" ht="15.75" customHeight="1">
      <c r="P624" s="11"/>
    </row>
    <row r="625" spans="16:16" ht="15.75" customHeight="1">
      <c r="P625" s="11"/>
    </row>
    <row r="626" spans="16:16" ht="15.75" customHeight="1">
      <c r="P626" s="11"/>
    </row>
    <row r="627" spans="16:16" ht="15.75" customHeight="1">
      <c r="P627" s="11"/>
    </row>
    <row r="628" spans="16:16" ht="15.75" customHeight="1">
      <c r="P628" s="11"/>
    </row>
    <row r="629" spans="16:16" ht="15.75" customHeight="1">
      <c r="P629" s="11"/>
    </row>
    <row r="630" spans="16:16" ht="15.75" customHeight="1">
      <c r="P630" s="11"/>
    </row>
    <row r="631" spans="16:16" ht="15.75" customHeight="1">
      <c r="P631" s="11"/>
    </row>
    <row r="632" spans="16:16" ht="15.75" customHeight="1">
      <c r="P632" s="11"/>
    </row>
    <row r="633" spans="16:16" ht="15.75" customHeight="1">
      <c r="P633" s="11"/>
    </row>
    <row r="634" spans="16:16" ht="15.75" customHeight="1">
      <c r="P634" s="11"/>
    </row>
    <row r="635" spans="16:16" ht="15.75" customHeight="1">
      <c r="P635" s="11"/>
    </row>
    <row r="636" spans="16:16" ht="15.75" customHeight="1">
      <c r="P636" s="11"/>
    </row>
    <row r="637" spans="16:16" ht="15.75" customHeight="1">
      <c r="P637" s="11"/>
    </row>
    <row r="638" spans="16:16" ht="15.75" customHeight="1">
      <c r="P638" s="11"/>
    </row>
    <row r="639" spans="16:16" ht="15.75" customHeight="1">
      <c r="P639" s="11"/>
    </row>
    <row r="640" spans="16:16" ht="15.75" customHeight="1">
      <c r="P640" s="11"/>
    </row>
    <row r="641" spans="16:16" ht="15.75" customHeight="1">
      <c r="P641" s="11"/>
    </row>
    <row r="642" spans="16:16" ht="15.75" customHeight="1">
      <c r="P642" s="11"/>
    </row>
    <row r="643" spans="16:16" ht="15.75" customHeight="1">
      <c r="P643" s="11"/>
    </row>
    <row r="644" spans="16:16" ht="15.75" customHeight="1">
      <c r="P644" s="11"/>
    </row>
    <row r="645" spans="16:16" ht="15.75" customHeight="1">
      <c r="P645" s="11"/>
    </row>
    <row r="646" spans="16:16" ht="15.75" customHeight="1">
      <c r="P646" s="11"/>
    </row>
    <row r="647" spans="16:16" ht="15.75" customHeight="1">
      <c r="P647" s="11"/>
    </row>
    <row r="648" spans="16:16" ht="15.75" customHeight="1">
      <c r="P648" s="11"/>
    </row>
    <row r="649" spans="16:16" ht="15.75" customHeight="1">
      <c r="P649" s="11"/>
    </row>
    <row r="650" spans="16:16" ht="15.75" customHeight="1">
      <c r="P650" s="11"/>
    </row>
    <row r="651" spans="16:16" ht="15.75" customHeight="1">
      <c r="P651" s="11"/>
    </row>
    <row r="652" spans="16:16" ht="15.75" customHeight="1">
      <c r="P652" s="11"/>
    </row>
    <row r="653" spans="16:16" ht="15.75" customHeight="1">
      <c r="P653" s="11"/>
    </row>
    <row r="654" spans="16:16" ht="15.75" customHeight="1">
      <c r="P654" s="11"/>
    </row>
    <row r="655" spans="16:16" ht="15.75" customHeight="1">
      <c r="P655" s="11"/>
    </row>
    <row r="656" spans="16:16" ht="15.75" customHeight="1">
      <c r="P656" s="11"/>
    </row>
    <row r="657" spans="16:16" ht="15.75" customHeight="1">
      <c r="P657" s="11"/>
    </row>
    <row r="658" spans="16:16" ht="15.75" customHeight="1">
      <c r="P658" s="11"/>
    </row>
    <row r="659" spans="16:16" ht="15.75" customHeight="1">
      <c r="P659" s="11"/>
    </row>
    <row r="660" spans="16:16" ht="15.75" customHeight="1">
      <c r="P660" s="11"/>
    </row>
    <row r="661" spans="16:16" ht="15.75" customHeight="1">
      <c r="P661" s="11"/>
    </row>
    <row r="662" spans="16:16" ht="15.75" customHeight="1">
      <c r="P662" s="11"/>
    </row>
    <row r="663" spans="16:16" ht="15.75" customHeight="1">
      <c r="P663" s="11"/>
    </row>
    <row r="664" spans="16:16" ht="15.75" customHeight="1">
      <c r="P664" s="11"/>
    </row>
    <row r="665" spans="16:16" ht="15.75" customHeight="1">
      <c r="P665" s="11"/>
    </row>
    <row r="666" spans="16:16" ht="15.75" customHeight="1">
      <c r="P666" s="11"/>
    </row>
    <row r="667" spans="16:16" ht="15.75" customHeight="1">
      <c r="P667" s="11"/>
    </row>
    <row r="668" spans="16:16" ht="15.75" customHeight="1">
      <c r="P668" s="11"/>
    </row>
    <row r="669" spans="16:16" ht="15.75" customHeight="1">
      <c r="P669" s="11"/>
    </row>
    <row r="670" spans="16:16" ht="15.75" customHeight="1">
      <c r="P670" s="11"/>
    </row>
    <row r="671" spans="16:16" ht="15.75" customHeight="1">
      <c r="P671" s="11"/>
    </row>
    <row r="672" spans="16:16" ht="15.75" customHeight="1">
      <c r="P672" s="11"/>
    </row>
    <row r="673" spans="16:16" ht="15.75" customHeight="1">
      <c r="P673" s="11"/>
    </row>
    <row r="674" spans="16:16" ht="15.75" customHeight="1">
      <c r="P674" s="11"/>
    </row>
    <row r="675" spans="16:16" ht="15.75" customHeight="1">
      <c r="P675" s="11"/>
    </row>
    <row r="676" spans="16:16" ht="15.75" customHeight="1">
      <c r="P676" s="11"/>
    </row>
    <row r="677" spans="16:16" ht="15.75" customHeight="1">
      <c r="P677" s="11"/>
    </row>
    <row r="678" spans="16:16" ht="15.75" customHeight="1">
      <c r="P678" s="11"/>
    </row>
    <row r="679" spans="16:16" ht="15.75" customHeight="1">
      <c r="P679" s="11"/>
    </row>
    <row r="680" spans="16:16" ht="15.75" customHeight="1">
      <c r="P680" s="11"/>
    </row>
    <row r="681" spans="16:16" ht="15.75" customHeight="1">
      <c r="P681" s="11"/>
    </row>
    <row r="682" spans="16:16" ht="15.75" customHeight="1">
      <c r="P682" s="11"/>
    </row>
    <row r="683" spans="16:16" ht="15.75" customHeight="1">
      <c r="P683" s="11"/>
    </row>
    <row r="684" spans="16:16" ht="15.75" customHeight="1">
      <c r="P684" s="11"/>
    </row>
    <row r="685" spans="16:16" ht="15.75" customHeight="1">
      <c r="P685" s="11"/>
    </row>
    <row r="686" spans="16:16" ht="15.75" customHeight="1">
      <c r="P686" s="11"/>
    </row>
    <row r="687" spans="16:16" ht="15.75" customHeight="1">
      <c r="P687" s="11"/>
    </row>
    <row r="688" spans="16:16" ht="15.75" customHeight="1">
      <c r="P688" s="11"/>
    </row>
    <row r="689" spans="16:16" ht="15.75" customHeight="1">
      <c r="P689" s="11"/>
    </row>
    <row r="690" spans="16:16" ht="15.75" customHeight="1">
      <c r="P690" s="11"/>
    </row>
    <row r="691" spans="16:16" ht="15.75" customHeight="1">
      <c r="P691" s="11"/>
    </row>
    <row r="692" spans="16:16" ht="15.75" customHeight="1">
      <c r="P692" s="11"/>
    </row>
    <row r="693" spans="16:16" ht="15.75" customHeight="1">
      <c r="P693" s="11"/>
    </row>
    <row r="694" spans="16:16" ht="15.75" customHeight="1">
      <c r="P694" s="11"/>
    </row>
    <row r="695" spans="16:16" ht="15.75" customHeight="1">
      <c r="P695" s="11"/>
    </row>
    <row r="696" spans="16:16" ht="15.75" customHeight="1">
      <c r="P696" s="11"/>
    </row>
    <row r="697" spans="16:16" ht="15.75" customHeight="1">
      <c r="P697" s="11"/>
    </row>
    <row r="698" spans="16:16" ht="15.75" customHeight="1">
      <c r="P698" s="11"/>
    </row>
    <row r="699" spans="16:16" ht="15.75" customHeight="1">
      <c r="P699" s="11"/>
    </row>
    <row r="700" spans="16:16" ht="15.75" customHeight="1">
      <c r="P700" s="11"/>
    </row>
    <row r="701" spans="16:16" ht="15.75" customHeight="1">
      <c r="P701" s="11"/>
    </row>
    <row r="702" spans="16:16" ht="15.75" customHeight="1">
      <c r="P702" s="11"/>
    </row>
    <row r="703" spans="16:16" ht="15.75" customHeight="1">
      <c r="P703" s="11"/>
    </row>
    <row r="704" spans="16:16" ht="15.75" customHeight="1">
      <c r="P704" s="11"/>
    </row>
    <row r="705" spans="16:16" ht="15.75" customHeight="1">
      <c r="P705" s="11"/>
    </row>
    <row r="706" spans="16:16" ht="15.75" customHeight="1">
      <c r="P706" s="11"/>
    </row>
    <row r="707" spans="16:16" ht="15.75" customHeight="1">
      <c r="P707" s="11"/>
    </row>
    <row r="708" spans="16:16" ht="15.75" customHeight="1">
      <c r="P708" s="11"/>
    </row>
    <row r="709" spans="16:16" ht="15.75" customHeight="1">
      <c r="P709" s="11"/>
    </row>
    <row r="710" spans="16:16" ht="15.75" customHeight="1">
      <c r="P710" s="11"/>
    </row>
    <row r="711" spans="16:16" ht="15.75" customHeight="1">
      <c r="P711" s="11"/>
    </row>
    <row r="712" spans="16:16" ht="15.75" customHeight="1">
      <c r="P712" s="11"/>
    </row>
    <row r="713" spans="16:16" ht="15.75" customHeight="1">
      <c r="P713" s="11"/>
    </row>
    <row r="714" spans="16:16" ht="15.75" customHeight="1">
      <c r="P714" s="11"/>
    </row>
    <row r="715" spans="16:16" ht="15.75" customHeight="1">
      <c r="P715" s="11"/>
    </row>
    <row r="716" spans="16:16" ht="15.75" customHeight="1">
      <c r="P716" s="11"/>
    </row>
    <row r="717" spans="16:16" ht="15.75" customHeight="1">
      <c r="P717" s="11"/>
    </row>
    <row r="718" spans="16:16" ht="15.75" customHeight="1">
      <c r="P718" s="11"/>
    </row>
    <row r="719" spans="16:16" ht="15.75" customHeight="1">
      <c r="P719" s="11"/>
    </row>
    <row r="720" spans="16:16" ht="15.75" customHeight="1">
      <c r="P720" s="11"/>
    </row>
    <row r="721" spans="16:16" ht="15.75" customHeight="1">
      <c r="P721" s="11"/>
    </row>
    <row r="722" spans="16:16" ht="15.75" customHeight="1">
      <c r="P722" s="11"/>
    </row>
    <row r="723" spans="16:16" ht="15.75" customHeight="1">
      <c r="P723" s="11"/>
    </row>
    <row r="724" spans="16:16" ht="15.75" customHeight="1">
      <c r="P724" s="11"/>
    </row>
    <row r="725" spans="16:16" ht="15.75" customHeight="1">
      <c r="P725" s="11"/>
    </row>
    <row r="726" spans="16:16" ht="15.75" customHeight="1">
      <c r="P726" s="11"/>
    </row>
    <row r="727" spans="16:16" ht="15.75" customHeight="1">
      <c r="P727" s="11"/>
    </row>
    <row r="728" spans="16:16" ht="15.75" customHeight="1">
      <c r="P728" s="11"/>
    </row>
    <row r="729" spans="16:16" ht="15.75" customHeight="1">
      <c r="P729" s="11"/>
    </row>
    <row r="730" spans="16:16" ht="15.75" customHeight="1">
      <c r="P730" s="11"/>
    </row>
    <row r="731" spans="16:16" ht="15.75" customHeight="1">
      <c r="P731" s="11"/>
    </row>
    <row r="732" spans="16:16" ht="15.75" customHeight="1">
      <c r="P732" s="11"/>
    </row>
    <row r="733" spans="16:16" ht="15.75" customHeight="1">
      <c r="P733" s="11"/>
    </row>
    <row r="734" spans="16:16" ht="15.75" customHeight="1">
      <c r="P734" s="11"/>
    </row>
    <row r="735" spans="16:16" ht="15.75" customHeight="1">
      <c r="P735" s="11"/>
    </row>
    <row r="736" spans="16:16" ht="15.75" customHeight="1">
      <c r="P736" s="11"/>
    </row>
    <row r="737" spans="16:16" ht="15.75" customHeight="1">
      <c r="P737" s="11"/>
    </row>
    <row r="738" spans="16:16" ht="15.75" customHeight="1">
      <c r="P738" s="11"/>
    </row>
    <row r="739" spans="16:16" ht="15.75" customHeight="1">
      <c r="P739" s="11"/>
    </row>
    <row r="740" spans="16:16" ht="15.75" customHeight="1">
      <c r="P740" s="11"/>
    </row>
    <row r="741" spans="16:16" ht="15.75" customHeight="1">
      <c r="P741" s="11"/>
    </row>
    <row r="742" spans="16:16" ht="15.75" customHeight="1">
      <c r="P742" s="11"/>
    </row>
    <row r="743" spans="16:16" ht="15.75" customHeight="1">
      <c r="P743" s="11"/>
    </row>
    <row r="744" spans="16:16" ht="15.75" customHeight="1">
      <c r="P744" s="11"/>
    </row>
    <row r="745" spans="16:16" ht="15.75" customHeight="1">
      <c r="P745" s="11"/>
    </row>
    <row r="746" spans="16:16" ht="15.75" customHeight="1">
      <c r="P746" s="11"/>
    </row>
    <row r="747" spans="16:16" ht="15.75" customHeight="1">
      <c r="P747" s="11"/>
    </row>
    <row r="748" spans="16:16" ht="15.75" customHeight="1">
      <c r="P748" s="11"/>
    </row>
    <row r="749" spans="16:16" ht="15.75" customHeight="1">
      <c r="P749" s="11"/>
    </row>
    <row r="750" spans="16:16" ht="15.75" customHeight="1">
      <c r="P750" s="11"/>
    </row>
    <row r="751" spans="16:16" ht="15.75" customHeight="1">
      <c r="P751" s="11"/>
    </row>
    <row r="752" spans="16:16" ht="15.75" customHeight="1">
      <c r="P752" s="11"/>
    </row>
    <row r="753" spans="16:16" ht="15.75" customHeight="1">
      <c r="P753" s="11"/>
    </row>
    <row r="754" spans="16:16" ht="15.75" customHeight="1">
      <c r="P754" s="11"/>
    </row>
    <row r="755" spans="16:16" ht="15.75" customHeight="1">
      <c r="P755" s="11"/>
    </row>
    <row r="756" spans="16:16" ht="15.75" customHeight="1">
      <c r="P756" s="11"/>
    </row>
    <row r="757" spans="16:16" ht="15.75" customHeight="1">
      <c r="P757" s="11"/>
    </row>
    <row r="758" spans="16:16" ht="15.75" customHeight="1">
      <c r="P758" s="11"/>
    </row>
    <row r="759" spans="16:16" ht="15.75" customHeight="1">
      <c r="P759" s="11"/>
    </row>
    <row r="760" spans="16:16" ht="15.75" customHeight="1">
      <c r="P760" s="11"/>
    </row>
    <row r="761" spans="16:16" ht="15.75" customHeight="1">
      <c r="P761" s="11"/>
    </row>
    <row r="762" spans="16:16" ht="15.75" customHeight="1">
      <c r="P762" s="11"/>
    </row>
    <row r="763" spans="16:16" ht="15.75" customHeight="1">
      <c r="P763" s="11"/>
    </row>
    <row r="764" spans="16:16" ht="15.75" customHeight="1">
      <c r="P764" s="11"/>
    </row>
    <row r="765" spans="16:16" ht="15.75" customHeight="1">
      <c r="P765" s="11"/>
    </row>
    <row r="766" spans="16:16" ht="15.75" customHeight="1">
      <c r="P766" s="11"/>
    </row>
    <row r="767" spans="16:16" ht="15.75" customHeight="1">
      <c r="P767" s="11"/>
    </row>
    <row r="768" spans="16:16" ht="15.75" customHeight="1">
      <c r="P768" s="11"/>
    </row>
    <row r="769" spans="16:16" ht="15.75" customHeight="1">
      <c r="P769" s="11"/>
    </row>
    <row r="770" spans="16:16" ht="15.75" customHeight="1">
      <c r="P770" s="11"/>
    </row>
    <row r="771" spans="16:16" ht="15.75" customHeight="1">
      <c r="P771" s="11"/>
    </row>
    <row r="772" spans="16:16" ht="15.75" customHeight="1">
      <c r="P772" s="11"/>
    </row>
    <row r="773" spans="16:16" ht="15.75" customHeight="1">
      <c r="P773" s="11"/>
    </row>
    <row r="774" spans="16:16" ht="15.75" customHeight="1">
      <c r="P774" s="11"/>
    </row>
    <row r="775" spans="16:16" ht="15.75" customHeight="1">
      <c r="P775" s="11"/>
    </row>
    <row r="776" spans="16:16" ht="15.75" customHeight="1">
      <c r="P776" s="11"/>
    </row>
    <row r="777" spans="16:16" ht="15.75" customHeight="1">
      <c r="P777" s="11"/>
    </row>
    <row r="778" spans="16:16" ht="15.75" customHeight="1">
      <c r="P778" s="11"/>
    </row>
    <row r="779" spans="16:16" ht="15.75" customHeight="1">
      <c r="P779" s="11"/>
    </row>
    <row r="780" spans="16:16" ht="15.75" customHeight="1">
      <c r="P780" s="11"/>
    </row>
    <row r="781" spans="16:16" ht="15.75" customHeight="1">
      <c r="P781" s="11"/>
    </row>
    <row r="782" spans="16:16" ht="15.75" customHeight="1">
      <c r="P782" s="11"/>
    </row>
    <row r="783" spans="16:16" ht="15.75" customHeight="1">
      <c r="P783" s="11"/>
    </row>
    <row r="784" spans="16:16" ht="15.75" customHeight="1">
      <c r="P784" s="11"/>
    </row>
    <row r="785" spans="16:16" ht="15.75" customHeight="1">
      <c r="P785" s="11"/>
    </row>
    <row r="786" spans="16:16" ht="15.75" customHeight="1">
      <c r="P786" s="11"/>
    </row>
    <row r="787" spans="16:16" ht="15.75" customHeight="1">
      <c r="P787" s="11"/>
    </row>
    <row r="788" spans="16:16" ht="15.75" customHeight="1">
      <c r="P788" s="11"/>
    </row>
    <row r="789" spans="16:16" ht="15.75" customHeight="1">
      <c r="P789" s="11"/>
    </row>
    <row r="790" spans="16:16" ht="15.75" customHeight="1">
      <c r="P790" s="11"/>
    </row>
    <row r="791" spans="16:16" ht="15.75" customHeight="1">
      <c r="P791" s="11"/>
    </row>
    <row r="792" spans="16:16" ht="15.75" customHeight="1">
      <c r="P792" s="11"/>
    </row>
    <row r="793" spans="16:16" ht="15.75" customHeight="1">
      <c r="P793" s="11"/>
    </row>
    <row r="794" spans="16:16" ht="15.75" customHeight="1">
      <c r="P794" s="11"/>
    </row>
    <row r="795" spans="16:16" ht="15.75" customHeight="1">
      <c r="P795" s="11"/>
    </row>
    <row r="796" spans="16:16" ht="15.75" customHeight="1">
      <c r="P796" s="11"/>
    </row>
    <row r="797" spans="16:16" ht="15.75" customHeight="1">
      <c r="P797" s="11"/>
    </row>
    <row r="798" spans="16:16" ht="15.75" customHeight="1">
      <c r="P798" s="11"/>
    </row>
    <row r="799" spans="16:16" ht="15.75" customHeight="1">
      <c r="P799" s="11"/>
    </row>
    <row r="800" spans="16:16" ht="15.75" customHeight="1">
      <c r="P800" s="11"/>
    </row>
    <row r="801" spans="16:16" ht="15.75" customHeight="1">
      <c r="P801" s="11"/>
    </row>
    <row r="802" spans="16:16" ht="15.75" customHeight="1">
      <c r="P802" s="11"/>
    </row>
    <row r="803" spans="16:16" ht="15.75" customHeight="1">
      <c r="P803" s="11"/>
    </row>
    <row r="804" spans="16:16" ht="15.75" customHeight="1">
      <c r="P804" s="11"/>
    </row>
    <row r="805" spans="16:16" ht="15.75" customHeight="1">
      <c r="P805" s="11"/>
    </row>
    <row r="806" spans="16:16" ht="15.75" customHeight="1">
      <c r="P806" s="11"/>
    </row>
    <row r="807" spans="16:16" ht="15.75" customHeight="1">
      <c r="P807" s="11"/>
    </row>
    <row r="808" spans="16:16" ht="15.75" customHeight="1">
      <c r="P808" s="11"/>
    </row>
    <row r="809" spans="16:16" ht="15.75" customHeight="1">
      <c r="P809" s="11"/>
    </row>
    <row r="810" spans="16:16" ht="15.75" customHeight="1">
      <c r="P810" s="11"/>
    </row>
    <row r="811" spans="16:16" ht="15.75" customHeight="1">
      <c r="P811" s="11"/>
    </row>
    <row r="812" spans="16:16" ht="15.75" customHeight="1">
      <c r="P812" s="11"/>
    </row>
    <row r="813" spans="16:16" ht="15.75" customHeight="1">
      <c r="P813" s="11"/>
    </row>
    <row r="814" spans="16:16" ht="15.75" customHeight="1">
      <c r="P814" s="11"/>
    </row>
    <row r="815" spans="16:16" ht="15.75" customHeight="1">
      <c r="P815" s="11"/>
    </row>
    <row r="816" spans="16:16" ht="15.75" customHeight="1">
      <c r="P816" s="11"/>
    </row>
    <row r="817" spans="16:16" ht="15.75" customHeight="1">
      <c r="P817" s="11"/>
    </row>
    <row r="818" spans="16:16" ht="15.75" customHeight="1">
      <c r="P818" s="11"/>
    </row>
    <row r="819" spans="16:16" ht="15.75" customHeight="1">
      <c r="P819" s="11"/>
    </row>
    <row r="820" spans="16:16" ht="15.75" customHeight="1">
      <c r="P820" s="11"/>
    </row>
    <row r="821" spans="16:16" ht="15.75" customHeight="1">
      <c r="P821" s="11"/>
    </row>
    <row r="822" spans="16:16" ht="15.75" customHeight="1">
      <c r="P822" s="11"/>
    </row>
    <row r="823" spans="16:16" ht="15.75" customHeight="1">
      <c r="P823" s="11"/>
    </row>
    <row r="824" spans="16:16" ht="15.75" customHeight="1">
      <c r="P824" s="11"/>
    </row>
    <row r="825" spans="16:16" ht="15.75" customHeight="1">
      <c r="P825" s="11"/>
    </row>
    <row r="826" spans="16:16" ht="15.75" customHeight="1">
      <c r="P826" s="11"/>
    </row>
    <row r="827" spans="16:16" ht="15.75" customHeight="1">
      <c r="P827" s="11"/>
    </row>
    <row r="828" spans="16:16" ht="15.75" customHeight="1">
      <c r="P828" s="11"/>
    </row>
    <row r="829" spans="16:16" ht="15.75" customHeight="1">
      <c r="P829" s="11"/>
    </row>
    <row r="830" spans="16:16" ht="15.75" customHeight="1">
      <c r="P830" s="11"/>
    </row>
    <row r="831" spans="16:16" ht="15.75" customHeight="1">
      <c r="P831" s="11"/>
    </row>
    <row r="832" spans="16:16" ht="15.75" customHeight="1">
      <c r="P832" s="11"/>
    </row>
    <row r="833" spans="16:16" ht="15.75" customHeight="1">
      <c r="P833" s="11"/>
    </row>
    <row r="834" spans="16:16" ht="15.75" customHeight="1">
      <c r="P834" s="11"/>
    </row>
    <row r="835" spans="16:16" ht="15.75" customHeight="1">
      <c r="P835" s="11"/>
    </row>
    <row r="836" spans="16:16" ht="15.75" customHeight="1">
      <c r="P836" s="11"/>
    </row>
    <row r="837" spans="16:16" ht="15.75" customHeight="1">
      <c r="P837" s="11"/>
    </row>
    <row r="838" spans="16:16" ht="15.75" customHeight="1">
      <c r="P838" s="11"/>
    </row>
    <row r="839" spans="16:16" ht="15.75" customHeight="1">
      <c r="P839" s="11"/>
    </row>
    <row r="840" spans="16:16" ht="15.75" customHeight="1">
      <c r="P840" s="11"/>
    </row>
    <row r="841" spans="16:16" ht="15.75" customHeight="1">
      <c r="P841" s="11"/>
    </row>
    <row r="842" spans="16:16" ht="15.75" customHeight="1">
      <c r="P842" s="11"/>
    </row>
    <row r="843" spans="16:16" ht="15.75" customHeight="1">
      <c r="P843" s="11"/>
    </row>
    <row r="844" spans="16:16" ht="15.75" customHeight="1">
      <c r="P844" s="11"/>
    </row>
    <row r="845" spans="16:16" ht="15.75" customHeight="1">
      <c r="P845" s="11"/>
    </row>
    <row r="846" spans="16:16" ht="15.75" customHeight="1">
      <c r="P846" s="11"/>
    </row>
    <row r="847" spans="16:16" ht="15.75" customHeight="1">
      <c r="P847" s="11"/>
    </row>
    <row r="848" spans="16:16" ht="15.75" customHeight="1">
      <c r="P848" s="11"/>
    </row>
    <row r="849" spans="16:16" ht="15.75" customHeight="1">
      <c r="P849" s="11"/>
    </row>
    <row r="850" spans="16:16" ht="15.75" customHeight="1">
      <c r="P850" s="11"/>
    </row>
    <row r="851" spans="16:16" ht="15.75" customHeight="1">
      <c r="P851" s="11"/>
    </row>
    <row r="852" spans="16:16" ht="15.75" customHeight="1">
      <c r="P852" s="11"/>
    </row>
    <row r="853" spans="16:16" ht="15.75" customHeight="1">
      <c r="P853" s="11"/>
    </row>
    <row r="854" spans="16:16" ht="15.75" customHeight="1">
      <c r="P854" s="11"/>
    </row>
    <row r="855" spans="16:16" ht="15.75" customHeight="1">
      <c r="P855" s="11"/>
    </row>
    <row r="856" spans="16:16" ht="15.75" customHeight="1">
      <c r="P856" s="11"/>
    </row>
    <row r="857" spans="16:16" ht="15.75" customHeight="1">
      <c r="P857" s="11"/>
    </row>
    <row r="858" spans="16:16" ht="15.75" customHeight="1">
      <c r="P858" s="11"/>
    </row>
    <row r="859" spans="16:16" ht="15.75" customHeight="1">
      <c r="P859" s="11"/>
    </row>
    <row r="860" spans="16:16" ht="15.75" customHeight="1">
      <c r="P860" s="11"/>
    </row>
    <row r="861" spans="16:16" ht="15.75" customHeight="1">
      <c r="P861" s="11"/>
    </row>
    <row r="862" spans="16:16" ht="15.75" customHeight="1">
      <c r="P862" s="11"/>
    </row>
    <row r="863" spans="16:16" ht="15.75" customHeight="1">
      <c r="P863" s="11"/>
    </row>
    <row r="864" spans="16:16" ht="15.75" customHeight="1">
      <c r="P864" s="11"/>
    </row>
    <row r="865" spans="16:16" ht="15.75" customHeight="1">
      <c r="P865" s="11"/>
    </row>
    <row r="866" spans="16:16" ht="15.75" customHeight="1">
      <c r="P866" s="11"/>
    </row>
    <row r="867" spans="16:16" ht="15.75" customHeight="1">
      <c r="P867" s="11"/>
    </row>
    <row r="868" spans="16:16" ht="15.75" customHeight="1">
      <c r="P868" s="11"/>
    </row>
    <row r="869" spans="16:16" ht="15.75" customHeight="1">
      <c r="P869" s="11"/>
    </row>
    <row r="870" spans="16:16" ht="15.75" customHeight="1">
      <c r="P870" s="11"/>
    </row>
    <row r="871" spans="16:16" ht="15.75" customHeight="1">
      <c r="P871" s="11"/>
    </row>
    <row r="872" spans="16:16" ht="15.75" customHeight="1">
      <c r="P872" s="11"/>
    </row>
    <row r="873" spans="16:16" ht="15.75" customHeight="1">
      <c r="P873" s="11"/>
    </row>
    <row r="874" spans="16:16" ht="15.75" customHeight="1">
      <c r="P874" s="11"/>
    </row>
    <row r="875" spans="16:16" ht="15.75" customHeight="1">
      <c r="P875" s="11"/>
    </row>
    <row r="876" spans="16:16" ht="15.75" customHeight="1">
      <c r="P876" s="11"/>
    </row>
    <row r="877" spans="16:16" ht="15.75" customHeight="1">
      <c r="P877" s="11"/>
    </row>
    <row r="878" spans="16:16" ht="15.75" customHeight="1">
      <c r="P878" s="11"/>
    </row>
    <row r="879" spans="16:16" ht="15.75" customHeight="1">
      <c r="P879" s="11"/>
    </row>
    <row r="880" spans="16:16" ht="15.75" customHeight="1">
      <c r="P880" s="11"/>
    </row>
    <row r="881" spans="16:16" ht="15.75" customHeight="1">
      <c r="P881" s="11"/>
    </row>
    <row r="882" spans="16:16" ht="15.75" customHeight="1">
      <c r="P882" s="11"/>
    </row>
    <row r="883" spans="16:16" ht="15.75" customHeight="1">
      <c r="P883" s="11"/>
    </row>
    <row r="884" spans="16:16" ht="15.75" customHeight="1">
      <c r="P884" s="11"/>
    </row>
    <row r="885" spans="16:16" ht="15.75" customHeight="1">
      <c r="P885" s="11"/>
    </row>
    <row r="886" spans="16:16" ht="15.75" customHeight="1">
      <c r="P886" s="11"/>
    </row>
    <row r="887" spans="16:16" ht="15.75" customHeight="1">
      <c r="P887" s="11"/>
    </row>
    <row r="888" spans="16:16" ht="15.75" customHeight="1">
      <c r="P888" s="11"/>
    </row>
    <row r="889" spans="16:16" ht="15.75" customHeight="1">
      <c r="P889" s="11"/>
    </row>
    <row r="890" spans="16:16" ht="15.75" customHeight="1">
      <c r="P890" s="11"/>
    </row>
    <row r="891" spans="16:16" ht="15.75" customHeight="1">
      <c r="P891" s="11"/>
    </row>
    <row r="892" spans="16:16" ht="15.75" customHeight="1">
      <c r="P892" s="11"/>
    </row>
    <row r="893" spans="16:16" ht="15.75" customHeight="1">
      <c r="P893" s="11"/>
    </row>
    <row r="894" spans="16:16" ht="15.75" customHeight="1">
      <c r="P894" s="11"/>
    </row>
    <row r="895" spans="16:16" ht="15.75" customHeight="1">
      <c r="P895" s="11"/>
    </row>
    <row r="896" spans="16:16" ht="15.75" customHeight="1">
      <c r="P896" s="11"/>
    </row>
    <row r="897" spans="16:16" ht="15.75" customHeight="1">
      <c r="P897" s="11"/>
    </row>
    <row r="898" spans="16:16" ht="15.75" customHeight="1">
      <c r="P898" s="11"/>
    </row>
    <row r="899" spans="16:16" ht="15.75" customHeight="1">
      <c r="P899" s="11"/>
    </row>
    <row r="900" spans="16:16" ht="15.75" customHeight="1">
      <c r="P900" s="11"/>
    </row>
    <row r="901" spans="16:16" ht="15.75" customHeight="1">
      <c r="P901" s="11"/>
    </row>
    <row r="902" spans="16:16" ht="15.75" customHeight="1">
      <c r="P902" s="11"/>
    </row>
    <row r="903" spans="16:16" ht="15.75" customHeight="1">
      <c r="P903" s="11"/>
    </row>
    <row r="904" spans="16:16" ht="15.75" customHeight="1">
      <c r="P904" s="11"/>
    </row>
    <row r="905" spans="16:16" ht="15.75" customHeight="1">
      <c r="P905" s="11"/>
    </row>
    <row r="906" spans="16:16" ht="15.75" customHeight="1">
      <c r="P906" s="11"/>
    </row>
    <row r="907" spans="16:16" ht="15.75" customHeight="1">
      <c r="P907" s="11"/>
    </row>
    <row r="908" spans="16:16" ht="15.75" customHeight="1">
      <c r="P908" s="11"/>
    </row>
    <row r="909" spans="16:16" ht="15.75" customHeight="1">
      <c r="P909" s="11"/>
    </row>
    <row r="910" spans="16:16" ht="15.75" customHeight="1">
      <c r="P910" s="11"/>
    </row>
    <row r="911" spans="16:16" ht="15.75" customHeight="1">
      <c r="P911" s="11"/>
    </row>
    <row r="912" spans="16:16" ht="15.75" customHeight="1">
      <c r="P912" s="11"/>
    </row>
    <row r="913" spans="16:16" ht="15.75" customHeight="1">
      <c r="P913" s="11"/>
    </row>
    <row r="914" spans="16:16" ht="15.75" customHeight="1">
      <c r="P914" s="11"/>
    </row>
    <row r="915" spans="16:16" ht="15.75" customHeight="1">
      <c r="P915" s="11"/>
    </row>
    <row r="916" spans="16:16" ht="15.75" customHeight="1">
      <c r="P916" s="11"/>
    </row>
    <row r="917" spans="16:16" ht="15.75" customHeight="1">
      <c r="P917" s="11"/>
    </row>
    <row r="918" spans="16:16" ht="15.75" customHeight="1">
      <c r="P918" s="11"/>
    </row>
    <row r="919" spans="16:16" ht="15.75" customHeight="1">
      <c r="P919" s="11"/>
    </row>
    <row r="920" spans="16:16" ht="15.75" customHeight="1">
      <c r="P920" s="11"/>
    </row>
    <row r="921" spans="16:16" ht="15.75" customHeight="1">
      <c r="P921" s="11"/>
    </row>
    <row r="922" spans="16:16" ht="15.75" customHeight="1">
      <c r="P922" s="11"/>
    </row>
    <row r="923" spans="16:16" ht="15.75" customHeight="1">
      <c r="P923" s="11"/>
    </row>
    <row r="924" spans="16:16" ht="15.75" customHeight="1">
      <c r="P924" s="11"/>
    </row>
    <row r="925" spans="16:16" ht="15.75" customHeight="1">
      <c r="P925" s="11"/>
    </row>
    <row r="926" spans="16:16" ht="15.75" customHeight="1">
      <c r="P926" s="11"/>
    </row>
    <row r="927" spans="16:16" ht="15.75" customHeight="1">
      <c r="P927" s="11"/>
    </row>
    <row r="928" spans="16:16" ht="15.75" customHeight="1">
      <c r="P928" s="11"/>
    </row>
    <row r="929" spans="16:16" ht="15.75" customHeight="1">
      <c r="P929" s="11"/>
    </row>
    <row r="930" spans="16:16" ht="15.75" customHeight="1">
      <c r="P930" s="11"/>
    </row>
    <row r="931" spans="16:16" ht="15.75" customHeight="1">
      <c r="P931" s="11"/>
    </row>
    <row r="932" spans="16:16" ht="15.75" customHeight="1">
      <c r="P932" s="11"/>
    </row>
    <row r="933" spans="16:16" ht="15.75" customHeight="1">
      <c r="P933" s="11"/>
    </row>
    <row r="934" spans="16:16" ht="15.75" customHeight="1">
      <c r="P934" s="11"/>
    </row>
    <row r="935" spans="16:16" ht="15.75" customHeight="1">
      <c r="P935" s="11"/>
    </row>
    <row r="936" spans="16:16" ht="15.75" customHeight="1">
      <c r="P936" s="11"/>
    </row>
    <row r="937" spans="16:16" ht="15.75" customHeight="1">
      <c r="P937" s="11"/>
    </row>
    <row r="938" spans="16:16" ht="15.75" customHeight="1">
      <c r="P938" s="11"/>
    </row>
    <row r="939" spans="16:16" ht="15.75" customHeight="1">
      <c r="P939" s="11"/>
    </row>
    <row r="940" spans="16:16" ht="15.75" customHeight="1">
      <c r="P940" s="11"/>
    </row>
    <row r="941" spans="16:16" ht="15.75" customHeight="1">
      <c r="P941" s="11"/>
    </row>
    <row r="942" spans="16:16" ht="15.75" customHeight="1">
      <c r="P942" s="11"/>
    </row>
    <row r="943" spans="16:16" ht="15.75" customHeight="1">
      <c r="P943" s="11"/>
    </row>
    <row r="944" spans="16:16" ht="15.75" customHeight="1">
      <c r="P944" s="11"/>
    </row>
    <row r="945" spans="16:16" ht="15.75" customHeight="1">
      <c r="P945" s="11"/>
    </row>
    <row r="946" spans="16:16" ht="15.75" customHeight="1">
      <c r="P946" s="11"/>
    </row>
    <row r="947" spans="16:16" ht="15.75" customHeight="1">
      <c r="P947" s="11"/>
    </row>
    <row r="948" spans="16:16" ht="15.75" customHeight="1">
      <c r="P948" s="11"/>
    </row>
    <row r="949" spans="16:16" ht="15.75" customHeight="1">
      <c r="P949" s="11"/>
    </row>
    <row r="950" spans="16:16" ht="15.75" customHeight="1">
      <c r="P950" s="11"/>
    </row>
    <row r="951" spans="16:16" ht="15.75" customHeight="1">
      <c r="P951" s="11"/>
    </row>
    <row r="952" spans="16:16" ht="15.75" customHeight="1">
      <c r="P952" s="11"/>
    </row>
    <row r="953" spans="16:16" ht="15.75" customHeight="1">
      <c r="P953" s="11"/>
    </row>
    <row r="954" spans="16:16" ht="15.75" customHeight="1">
      <c r="P954" s="11"/>
    </row>
    <row r="955" spans="16:16" ht="15.75" customHeight="1">
      <c r="P955" s="11"/>
    </row>
    <row r="956" spans="16:16" ht="15.75" customHeight="1">
      <c r="P956" s="11"/>
    </row>
    <row r="957" spans="16:16" ht="15.75" customHeight="1">
      <c r="P957" s="11"/>
    </row>
    <row r="958" spans="16:16" ht="15.75" customHeight="1">
      <c r="P958" s="11"/>
    </row>
    <row r="959" spans="16:16" ht="15.75" customHeight="1">
      <c r="P959" s="11"/>
    </row>
    <row r="960" spans="16:16" ht="15.75" customHeight="1">
      <c r="P960" s="11"/>
    </row>
    <row r="961" spans="16:16" ht="15.75" customHeight="1">
      <c r="P961" s="11"/>
    </row>
    <row r="962" spans="16:16" ht="15.75" customHeight="1">
      <c r="P962" s="11"/>
    </row>
    <row r="963" spans="16:16" ht="15.75" customHeight="1">
      <c r="P963" s="11"/>
    </row>
    <row r="964" spans="16:16" ht="15.75" customHeight="1">
      <c r="P964" s="11"/>
    </row>
    <row r="965" spans="16:16" ht="15.75" customHeight="1">
      <c r="P965" s="11"/>
    </row>
    <row r="966" spans="16:16" ht="15.75" customHeight="1">
      <c r="P966" s="11"/>
    </row>
    <row r="967" spans="16:16" ht="15.75" customHeight="1">
      <c r="P967" s="11"/>
    </row>
    <row r="968" spans="16:16" ht="15.75" customHeight="1">
      <c r="P968" s="11"/>
    </row>
    <row r="969" spans="16:16" ht="15.75" customHeight="1">
      <c r="P969" s="11"/>
    </row>
    <row r="970" spans="16:16" ht="15.75" customHeight="1">
      <c r="P970" s="11"/>
    </row>
    <row r="971" spans="16:16" ht="15.75" customHeight="1">
      <c r="P971" s="11"/>
    </row>
    <row r="972" spans="16:16" ht="15.75" customHeight="1">
      <c r="P972" s="11"/>
    </row>
    <row r="973" spans="16:16" ht="15.75" customHeight="1">
      <c r="P973" s="11"/>
    </row>
    <row r="974" spans="16:16" ht="15.75" customHeight="1">
      <c r="P974" s="11"/>
    </row>
    <row r="975" spans="16:16" ht="15.75" customHeight="1">
      <c r="P975" s="11"/>
    </row>
    <row r="976" spans="16:16" ht="15.75" customHeight="1">
      <c r="P976" s="11"/>
    </row>
    <row r="977" spans="16:16" ht="15.75" customHeight="1">
      <c r="P977" s="11"/>
    </row>
    <row r="978" spans="16:16" ht="15.75" customHeight="1">
      <c r="P978" s="11"/>
    </row>
    <row r="979" spans="16:16" ht="15.75" customHeight="1">
      <c r="P979" s="11"/>
    </row>
    <row r="980" spans="16:16" ht="15.75" customHeight="1">
      <c r="P980" s="11"/>
    </row>
    <row r="981" spans="16:16" ht="15.75" customHeight="1">
      <c r="P981" s="11"/>
    </row>
    <row r="982" spans="16:16" ht="15.75" customHeight="1">
      <c r="P982" s="11"/>
    </row>
    <row r="983" spans="16:16" ht="15.75" customHeight="1">
      <c r="P983" s="11"/>
    </row>
    <row r="984" spans="16:16" ht="15.75" customHeight="1">
      <c r="P984" s="11"/>
    </row>
    <row r="985" spans="16:16" ht="15.75" customHeight="1">
      <c r="P985" s="11"/>
    </row>
    <row r="986" spans="16:16" ht="15.75" customHeight="1">
      <c r="P986" s="11"/>
    </row>
    <row r="987" spans="16:16" ht="15.75" customHeight="1"/>
    <row r="988" spans="16:16" ht="15.75" customHeight="1"/>
    <row r="989" spans="16:16" ht="15.75" customHeight="1"/>
    <row r="990" spans="16:16" ht="15.75" customHeight="1"/>
    <row r="991" spans="16:16" ht="15.75" customHeight="1"/>
    <row r="992" spans="16:16"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sheetData>
  <phoneticPr fontId="39" type="noConversion"/>
  <hyperlinks>
    <hyperlink ref="B2" r:id="rId1" xr:uid="{00000000-0004-0000-0100-000000000000}"/>
    <hyperlink ref="B3" r:id="rId2" xr:uid="{00000000-0004-0000-0100-000001000000}"/>
    <hyperlink ref="B4" r:id="rId3" xr:uid="{00000000-0004-0000-0100-000002000000}"/>
    <hyperlink ref="B5" r:id="rId4" xr:uid="{00000000-0004-0000-0100-000003000000}"/>
    <hyperlink ref="B6" r:id="rId5" xr:uid="{00000000-0004-0000-0100-000004000000}"/>
    <hyperlink ref="B7" r:id="rId6" xr:uid="{00000000-0004-0000-0100-000005000000}"/>
    <hyperlink ref="B8" r:id="rId7" xr:uid="{00000000-0004-0000-0100-000006000000}"/>
    <hyperlink ref="B9" r:id="rId8" xr:uid="{00000000-0004-0000-0100-000007000000}"/>
    <hyperlink ref="B10" r:id="rId9" xr:uid="{00000000-0004-0000-0100-000008000000}"/>
    <hyperlink ref="B11" r:id="rId10" xr:uid="{00000000-0004-0000-0100-000009000000}"/>
    <hyperlink ref="B12" r:id="rId11" xr:uid="{00000000-0004-0000-0100-00000A000000}"/>
    <hyperlink ref="B13" r:id="rId12" xr:uid="{00000000-0004-0000-0100-00000B000000}"/>
    <hyperlink ref="B14" r:id="rId13" xr:uid="{00000000-0004-0000-0100-00000C000000}"/>
    <hyperlink ref="B15" r:id="rId14" xr:uid="{00000000-0004-0000-0100-00000D000000}"/>
    <hyperlink ref="B16" r:id="rId15" xr:uid="{00000000-0004-0000-0100-00000E000000}"/>
    <hyperlink ref="B17" r:id="rId16" xr:uid="{00000000-0004-0000-0100-00000F000000}"/>
    <hyperlink ref="B18" r:id="rId17" xr:uid="{00000000-0004-0000-0100-000010000000}"/>
    <hyperlink ref="B19" r:id="rId18" xr:uid="{00000000-0004-0000-0100-000011000000}"/>
    <hyperlink ref="B20" r:id="rId19" xr:uid="{00000000-0004-0000-0100-000012000000}"/>
    <hyperlink ref="B21" r:id="rId20" xr:uid="{00000000-0004-0000-0100-000013000000}"/>
    <hyperlink ref="B22" r:id="rId21" xr:uid="{00000000-0004-0000-0100-000014000000}"/>
    <hyperlink ref="B23" r:id="rId22" xr:uid="{00000000-0004-0000-0100-000015000000}"/>
    <hyperlink ref="B24" r:id="rId23" xr:uid="{00000000-0004-0000-0100-000016000000}"/>
    <hyperlink ref="B25" r:id="rId24" xr:uid="{00000000-0004-0000-0100-000017000000}"/>
    <hyperlink ref="B26" r:id="rId25" xr:uid="{00000000-0004-0000-0100-000018000000}"/>
    <hyperlink ref="B27" r:id="rId26" xr:uid="{00000000-0004-0000-0100-000019000000}"/>
    <hyperlink ref="B28" r:id="rId27" xr:uid="{00000000-0004-0000-0100-00001A000000}"/>
    <hyperlink ref="B29" r:id="rId28" xr:uid="{00000000-0004-0000-0100-00001B000000}"/>
    <hyperlink ref="B30" r:id="rId29" xr:uid="{00000000-0004-0000-0100-00001C000000}"/>
    <hyperlink ref="B31" r:id="rId30" xr:uid="{00000000-0004-0000-0100-00001D000000}"/>
    <hyperlink ref="B32" r:id="rId31" xr:uid="{00000000-0004-0000-0100-00001E000000}"/>
    <hyperlink ref="B33" r:id="rId32" xr:uid="{00000000-0004-0000-0100-00001F000000}"/>
    <hyperlink ref="B34" r:id="rId33" xr:uid="{00000000-0004-0000-0100-000020000000}"/>
    <hyperlink ref="B35" r:id="rId34" xr:uid="{00000000-0004-0000-0100-000021000000}"/>
    <hyperlink ref="B36" r:id="rId35" xr:uid="{00000000-0004-0000-0100-000022000000}"/>
    <hyperlink ref="B37" r:id="rId36" xr:uid="{00000000-0004-0000-0100-000023000000}"/>
    <hyperlink ref="B38" r:id="rId37" xr:uid="{00000000-0004-0000-0100-000024000000}"/>
    <hyperlink ref="B39" r:id="rId38" xr:uid="{00000000-0004-0000-0100-000025000000}"/>
    <hyperlink ref="B40" r:id="rId39" xr:uid="{00000000-0004-0000-0100-000026000000}"/>
    <hyperlink ref="B41" r:id="rId40" xr:uid="{00000000-0004-0000-0100-000027000000}"/>
    <hyperlink ref="B42" r:id="rId41" xr:uid="{00000000-0004-0000-0100-000028000000}"/>
    <hyperlink ref="B43" r:id="rId42" xr:uid="{00000000-0004-0000-0100-000029000000}"/>
    <hyperlink ref="B44" r:id="rId43" xr:uid="{00000000-0004-0000-0100-00002A000000}"/>
    <hyperlink ref="B45" r:id="rId44" xr:uid="{00000000-0004-0000-0100-00002B000000}"/>
    <hyperlink ref="B46" r:id="rId45" xr:uid="{00000000-0004-0000-0100-00002C000000}"/>
    <hyperlink ref="B47" r:id="rId46" xr:uid="{00000000-0004-0000-0100-00002D000000}"/>
    <hyperlink ref="B48" r:id="rId47" xr:uid="{00000000-0004-0000-0100-00002E000000}"/>
    <hyperlink ref="B49" r:id="rId48" xr:uid="{00000000-0004-0000-0100-00002F000000}"/>
    <hyperlink ref="B50" r:id="rId49" xr:uid="{00000000-0004-0000-0100-000030000000}"/>
    <hyperlink ref="B51" r:id="rId50" xr:uid="{00000000-0004-0000-0100-000032000000}"/>
    <hyperlink ref="B52" r:id="rId51" xr:uid="{00000000-0004-0000-0100-000033000000}"/>
    <hyperlink ref="B53" r:id="rId52" xr:uid="{00000000-0004-0000-0100-000035000000}"/>
    <hyperlink ref="B54" r:id="rId53" xr:uid="{00000000-0004-0000-0100-000036000000}"/>
    <hyperlink ref="B55" r:id="rId54" xr:uid="{00000000-0004-0000-0100-000037000000}"/>
    <hyperlink ref="B56" r:id="rId55" xr:uid="{00000000-0004-0000-0100-000038000000}"/>
    <hyperlink ref="B57" r:id="rId56" xr:uid="{00000000-0004-0000-0100-000039000000}"/>
    <hyperlink ref="B58" r:id="rId57" xr:uid="{00000000-0004-0000-0100-00003A000000}"/>
    <hyperlink ref="B59" r:id="rId58" xr:uid="{00000000-0004-0000-0100-00003B000000}"/>
    <hyperlink ref="B60" r:id="rId59" xr:uid="{00000000-0004-0000-0100-00003C000000}"/>
    <hyperlink ref="B61" r:id="rId60" xr:uid="{00000000-0004-0000-0100-00003D000000}"/>
    <hyperlink ref="B62" r:id="rId61" xr:uid="{00000000-0004-0000-0100-00003E000000}"/>
    <hyperlink ref="B63" r:id="rId62" xr:uid="{00000000-0004-0000-0100-00003F000000}"/>
    <hyperlink ref="B64" r:id="rId63" xr:uid="{00000000-0004-0000-0100-000040000000}"/>
    <hyperlink ref="B65" r:id="rId64" xr:uid="{00000000-0004-0000-0100-000041000000}"/>
    <hyperlink ref="B66" r:id="rId65" xr:uid="{00000000-0004-0000-0100-000042000000}"/>
    <hyperlink ref="B67" r:id="rId66" xr:uid="{00000000-0004-0000-0100-000043000000}"/>
    <hyperlink ref="B68" r:id="rId67" xr:uid="{00000000-0004-0000-0100-000044000000}"/>
    <hyperlink ref="B69" r:id="rId68" xr:uid="{00000000-0004-0000-0100-000045000000}"/>
    <hyperlink ref="B70" r:id="rId69" xr:uid="{00000000-0004-0000-0100-000046000000}"/>
    <hyperlink ref="B71" r:id="rId70" xr:uid="{00000000-0004-0000-0100-000047000000}"/>
    <hyperlink ref="B72" r:id="rId71" xr:uid="{00000000-0004-0000-0100-000048000000}"/>
    <hyperlink ref="B73" r:id="rId72" xr:uid="{00000000-0004-0000-0100-000049000000}"/>
    <hyperlink ref="B74" r:id="rId73" xr:uid="{00000000-0004-0000-0100-00004A000000}"/>
    <hyperlink ref="B75" r:id="rId74" xr:uid="{00000000-0004-0000-0100-00004B000000}"/>
    <hyperlink ref="B76" r:id="rId75" xr:uid="{00000000-0004-0000-0100-00004C000000}"/>
    <hyperlink ref="B77" r:id="rId76" xr:uid="{00000000-0004-0000-0100-00004D000000}"/>
    <hyperlink ref="B78" r:id="rId77" xr:uid="{00000000-0004-0000-0100-00004E000000}"/>
    <hyperlink ref="B79" r:id="rId78" xr:uid="{00000000-0004-0000-0100-00004F000000}"/>
    <hyperlink ref="B80" r:id="rId79" xr:uid="{00000000-0004-0000-0100-000050000000}"/>
    <hyperlink ref="B81" r:id="rId80" xr:uid="{00000000-0004-0000-0100-000051000000}"/>
    <hyperlink ref="B82" r:id="rId81" xr:uid="{00000000-0004-0000-0100-000052000000}"/>
    <hyperlink ref="B83" r:id="rId82" xr:uid="{00000000-0004-0000-0100-000053000000}"/>
    <hyperlink ref="B84" r:id="rId83" xr:uid="{00000000-0004-0000-0100-000054000000}"/>
    <hyperlink ref="B85" r:id="rId84" xr:uid="{00000000-0004-0000-0100-000055000000}"/>
    <hyperlink ref="B86" r:id="rId85" xr:uid="{00000000-0004-0000-0100-000056000000}"/>
    <hyperlink ref="B87" r:id="rId86" xr:uid="{00000000-0004-0000-0100-000057000000}"/>
    <hyperlink ref="B88" r:id="rId87" xr:uid="{00000000-0004-0000-0100-000058000000}"/>
    <hyperlink ref="B89" r:id="rId88" xr:uid="{00000000-0004-0000-0100-000059000000}"/>
    <hyperlink ref="B90" r:id="rId89" xr:uid="{00000000-0004-0000-0100-00005A000000}"/>
    <hyperlink ref="B91" r:id="rId90" xr:uid="{00000000-0004-0000-0100-00005B000000}"/>
    <hyperlink ref="B92" r:id="rId91" xr:uid="{00000000-0004-0000-0100-00005C000000}"/>
    <hyperlink ref="B93" r:id="rId92" xr:uid="{00000000-0004-0000-0100-00005D000000}"/>
    <hyperlink ref="B94" r:id="rId93" xr:uid="{00000000-0004-0000-0100-00005E000000}"/>
    <hyperlink ref="B95" r:id="rId94" xr:uid="{00000000-0004-0000-0100-00005F000000}"/>
    <hyperlink ref="B96" r:id="rId95" xr:uid="{00000000-0004-0000-0100-000060000000}"/>
    <hyperlink ref="B97" r:id="rId96" xr:uid="{00000000-0004-0000-0100-000061000000}"/>
    <hyperlink ref="B98" r:id="rId97" xr:uid="{00000000-0004-0000-0100-000062000000}"/>
    <hyperlink ref="B99" r:id="rId98" xr:uid="{00000000-0004-0000-0100-000063000000}"/>
    <hyperlink ref="B100" r:id="rId99" xr:uid="{00000000-0004-0000-0100-000064000000}"/>
    <hyperlink ref="B101" r:id="rId100" xr:uid="{00000000-0004-0000-0100-000065000000}"/>
    <hyperlink ref="B102" r:id="rId101" xr:uid="{00000000-0004-0000-0100-000066000000}"/>
    <hyperlink ref="B103" r:id="rId102" xr:uid="{00000000-0004-0000-0100-000067000000}"/>
    <hyperlink ref="B104" r:id="rId103" xr:uid="{00000000-0004-0000-0100-000068000000}"/>
    <hyperlink ref="B105" r:id="rId104" xr:uid="{00000000-0004-0000-0100-000069000000}"/>
    <hyperlink ref="B106" r:id="rId105" xr:uid="{00000000-0004-0000-0100-00006A000000}"/>
    <hyperlink ref="B107" r:id="rId106" xr:uid="{00000000-0004-0000-0100-00006B000000}"/>
    <hyperlink ref="B108" r:id="rId107" xr:uid="{00000000-0004-0000-0100-00006C000000}"/>
    <hyperlink ref="B109" r:id="rId108" xr:uid="{00000000-0004-0000-0100-00006D000000}"/>
    <hyperlink ref="B110" r:id="rId109" xr:uid="{00000000-0004-0000-0100-00006E000000}"/>
    <hyperlink ref="B111" r:id="rId110" xr:uid="{00000000-0004-0000-0100-00006F000000}"/>
    <hyperlink ref="B112" r:id="rId111" xr:uid="{00000000-0004-0000-0100-000070000000}"/>
    <hyperlink ref="B113" r:id="rId112" xr:uid="{00000000-0004-0000-0100-000071000000}"/>
    <hyperlink ref="B114" r:id="rId113" xr:uid="{00000000-0004-0000-0100-000072000000}"/>
    <hyperlink ref="B115" r:id="rId114" xr:uid="{00000000-0004-0000-0100-000073000000}"/>
    <hyperlink ref="B116" r:id="rId115" xr:uid="{00000000-0004-0000-0100-000074000000}"/>
    <hyperlink ref="B117" r:id="rId116" xr:uid="{00000000-0004-0000-0100-000075000000}"/>
    <hyperlink ref="B118" r:id="rId117" xr:uid="{00000000-0004-0000-0100-000076000000}"/>
    <hyperlink ref="B119" r:id="rId118" xr:uid="{00000000-0004-0000-0100-000077000000}"/>
    <hyperlink ref="B120" r:id="rId119" xr:uid="{00000000-0004-0000-0100-000078000000}"/>
    <hyperlink ref="B121" r:id="rId120" xr:uid="{00000000-0004-0000-0100-000079000000}"/>
    <hyperlink ref="C121" r:id="rId121" xr:uid="{00000000-0004-0000-0100-00007A000000}"/>
    <hyperlink ref="B122" r:id="rId122" xr:uid="{00000000-0004-0000-0100-00007B000000}"/>
    <hyperlink ref="B123" r:id="rId123" xr:uid="{00000000-0004-0000-0100-00007C000000}"/>
    <hyperlink ref="B124" r:id="rId124" xr:uid="{00000000-0004-0000-0100-00007D000000}"/>
    <hyperlink ref="B125" r:id="rId125" xr:uid="{00000000-0004-0000-0100-00007E000000}"/>
    <hyperlink ref="B126" r:id="rId126" xr:uid="{00000000-0004-0000-0100-00007F000000}"/>
    <hyperlink ref="B127" r:id="rId127" xr:uid="{00000000-0004-0000-0100-000080000000}"/>
    <hyperlink ref="B128" r:id="rId128" xr:uid="{00000000-0004-0000-0100-000081000000}"/>
    <hyperlink ref="B129" r:id="rId129" xr:uid="{00000000-0004-0000-0100-000082000000}"/>
    <hyperlink ref="B130" r:id="rId130" xr:uid="{00000000-0004-0000-0100-000083000000}"/>
    <hyperlink ref="B131" r:id="rId131" xr:uid="{00000000-0004-0000-0100-000084000000}"/>
    <hyperlink ref="B132" r:id="rId132" xr:uid="{00000000-0004-0000-0100-000085000000}"/>
    <hyperlink ref="B133" r:id="rId133" xr:uid="{00000000-0004-0000-0100-000086000000}"/>
    <hyperlink ref="B134" r:id="rId134" xr:uid="{00000000-0004-0000-0100-000087000000}"/>
    <hyperlink ref="B135" r:id="rId135" xr:uid="{00000000-0004-0000-0100-000088000000}"/>
    <hyperlink ref="B136" r:id="rId136" xr:uid="{00000000-0004-0000-0100-000089000000}"/>
    <hyperlink ref="B137" r:id="rId137" xr:uid="{00000000-0004-0000-0100-00008A000000}"/>
    <hyperlink ref="B138" r:id="rId138" xr:uid="{00000000-0004-0000-0100-00008B000000}"/>
    <hyperlink ref="B139" r:id="rId139" xr:uid="{00000000-0004-0000-0100-00008C000000}"/>
    <hyperlink ref="B140" r:id="rId140" xr:uid="{00000000-0004-0000-0100-00008D000000}"/>
    <hyperlink ref="B141" r:id="rId141" xr:uid="{00000000-0004-0000-0100-00008E000000}"/>
    <hyperlink ref="B142" r:id="rId142" xr:uid="{00000000-0004-0000-0100-00008F000000}"/>
    <hyperlink ref="B143" r:id="rId143" xr:uid="{00000000-0004-0000-0100-000090000000}"/>
    <hyperlink ref="B144" r:id="rId144" xr:uid="{00000000-0004-0000-0100-000091000000}"/>
    <hyperlink ref="B145" r:id="rId145" xr:uid="{00000000-0004-0000-0100-000092000000}"/>
    <hyperlink ref="B146" r:id="rId146" xr:uid="{00000000-0004-0000-0100-000093000000}"/>
    <hyperlink ref="B147" r:id="rId147" xr:uid="{00000000-0004-0000-0100-000094000000}"/>
    <hyperlink ref="B148" r:id="rId148" xr:uid="{00000000-0004-0000-0100-000095000000}"/>
    <hyperlink ref="B149" r:id="rId149" xr:uid="{00000000-0004-0000-0100-000096000000}"/>
    <hyperlink ref="B150" r:id="rId150" xr:uid="{00000000-0004-0000-0100-000097000000}"/>
    <hyperlink ref="B151" r:id="rId151" xr:uid="{00000000-0004-0000-0100-000098000000}"/>
    <hyperlink ref="B152" r:id="rId152" xr:uid="{00000000-0004-0000-0100-000099000000}"/>
    <hyperlink ref="B153" r:id="rId153" xr:uid="{00000000-0004-0000-0100-00009A000000}"/>
    <hyperlink ref="B154" r:id="rId154" xr:uid="{00000000-0004-0000-0100-00009B000000}"/>
    <hyperlink ref="B155" r:id="rId155" xr:uid="{00000000-0004-0000-0100-00009C000000}"/>
    <hyperlink ref="B156" r:id="rId156" xr:uid="{00000000-0004-0000-0100-00009D000000}"/>
    <hyperlink ref="B157" r:id="rId157" xr:uid="{00000000-0004-0000-0100-00009E000000}"/>
    <hyperlink ref="B158" r:id="rId158" xr:uid="{00000000-0004-0000-0100-00009F000000}"/>
    <hyperlink ref="B159" r:id="rId159" xr:uid="{00000000-0004-0000-0100-0000A0000000}"/>
    <hyperlink ref="B160" r:id="rId160" xr:uid="{00000000-0004-0000-0100-0000A1000000}"/>
    <hyperlink ref="B161" r:id="rId161" xr:uid="{00000000-0004-0000-0100-0000A2000000}"/>
    <hyperlink ref="B162" r:id="rId162" xr:uid="{00000000-0004-0000-0100-0000A3000000}"/>
    <hyperlink ref="B163" r:id="rId163" xr:uid="{00000000-0004-0000-0100-0000A4000000}"/>
    <hyperlink ref="B164" r:id="rId164" xr:uid="{00000000-0004-0000-0100-0000A5000000}"/>
    <hyperlink ref="B165" r:id="rId165" xr:uid="{00000000-0004-0000-0100-0000A6000000}"/>
    <hyperlink ref="B166" r:id="rId166" xr:uid="{00000000-0004-0000-0100-0000A7000000}"/>
    <hyperlink ref="B167" r:id="rId167" xr:uid="{00000000-0004-0000-0100-0000A8000000}"/>
    <hyperlink ref="B168" r:id="rId168" xr:uid="{00000000-0004-0000-0100-0000A9000000}"/>
    <hyperlink ref="B169" r:id="rId169" xr:uid="{00000000-0004-0000-0100-0000AA000000}"/>
    <hyperlink ref="B170" r:id="rId170" xr:uid="{00000000-0004-0000-0100-0000AB000000}"/>
    <hyperlink ref="B171" r:id="rId171" xr:uid="{00000000-0004-0000-0100-0000AC000000}"/>
    <hyperlink ref="B172" r:id="rId172" xr:uid="{00000000-0004-0000-0100-0000AD000000}"/>
    <hyperlink ref="B173" r:id="rId173" xr:uid="{00000000-0004-0000-0100-0000AE000000}"/>
    <hyperlink ref="B174" r:id="rId174" xr:uid="{00000000-0004-0000-0100-0000AF000000}"/>
    <hyperlink ref="B175" r:id="rId175" xr:uid="{00000000-0004-0000-0100-0000B0000000}"/>
    <hyperlink ref="B176" r:id="rId176" xr:uid="{00000000-0004-0000-0100-0000B1000000}"/>
    <hyperlink ref="B177" r:id="rId177" xr:uid="{00000000-0004-0000-0100-0000B2000000}"/>
    <hyperlink ref="B178" r:id="rId178" xr:uid="{00000000-0004-0000-0100-0000B3000000}"/>
    <hyperlink ref="B179" r:id="rId179" xr:uid="{00000000-0004-0000-0100-0000B4000000}"/>
    <hyperlink ref="B180" r:id="rId180" xr:uid="{00000000-0004-0000-0100-0000B5000000}"/>
    <hyperlink ref="B181" r:id="rId181" xr:uid="{00000000-0004-0000-0100-0000B6000000}"/>
    <hyperlink ref="B182" r:id="rId182" xr:uid="{00000000-0004-0000-0100-0000B7000000}"/>
    <hyperlink ref="B183" r:id="rId183" xr:uid="{00000000-0004-0000-0100-0000B8000000}"/>
    <hyperlink ref="B184" r:id="rId184" xr:uid="{00000000-0004-0000-0100-0000B9000000}"/>
    <hyperlink ref="B185" r:id="rId185" xr:uid="{00000000-0004-0000-0100-0000BA000000}"/>
    <hyperlink ref="B186" r:id="rId186" xr:uid="{00000000-0004-0000-0100-0000BB000000}"/>
    <hyperlink ref="B187" r:id="rId187" xr:uid="{00000000-0004-0000-0100-0000BC000000}"/>
    <hyperlink ref="B188" r:id="rId188" xr:uid="{00000000-0004-0000-0100-0000BD000000}"/>
    <hyperlink ref="B189" r:id="rId189" xr:uid="{00000000-0004-0000-0100-0000BE000000}"/>
    <hyperlink ref="B190" r:id="rId190" xr:uid="{00000000-0004-0000-0100-0000BF000000}"/>
    <hyperlink ref="B191" r:id="rId191" xr:uid="{00000000-0004-0000-0100-0000C0000000}"/>
    <hyperlink ref="B192" r:id="rId192" xr:uid="{00000000-0004-0000-0100-0000C1000000}"/>
    <hyperlink ref="B193" r:id="rId193" xr:uid="{00000000-0004-0000-0100-0000C2000000}"/>
    <hyperlink ref="B194" r:id="rId194" xr:uid="{00000000-0004-0000-0100-0000C3000000}"/>
    <hyperlink ref="B195" r:id="rId195" xr:uid="{00000000-0004-0000-0100-0000C4000000}"/>
    <hyperlink ref="B196" r:id="rId196" xr:uid="{00000000-0004-0000-0100-0000C5000000}"/>
    <hyperlink ref="B197" r:id="rId197" xr:uid="{00000000-0004-0000-0100-0000C6000000}"/>
    <hyperlink ref="B198" r:id="rId198" xr:uid="{00000000-0004-0000-0100-0000C7000000}"/>
    <hyperlink ref="B199" r:id="rId199" xr:uid="{00000000-0004-0000-0100-0000C8000000}"/>
    <hyperlink ref="B200" r:id="rId200" xr:uid="{00000000-0004-0000-0100-0000C9000000}"/>
    <hyperlink ref="B201" r:id="rId201" xr:uid="{00000000-0004-0000-0100-0000CA000000}"/>
    <hyperlink ref="B202" r:id="rId202" xr:uid="{00000000-0004-0000-0100-0000CB000000}"/>
    <hyperlink ref="B203" r:id="rId203" xr:uid="{00000000-0004-0000-0100-0000CC000000}"/>
    <hyperlink ref="B204" r:id="rId204" xr:uid="{00000000-0004-0000-0100-0000CD000000}"/>
    <hyperlink ref="B205" r:id="rId205" xr:uid="{00000000-0004-0000-0100-0000CE000000}"/>
    <hyperlink ref="B206" r:id="rId206" xr:uid="{00000000-0004-0000-0100-0000CF000000}"/>
    <hyperlink ref="B207" r:id="rId207" xr:uid="{00000000-0004-0000-0100-0000D0000000}"/>
    <hyperlink ref="B208" r:id="rId208" xr:uid="{00000000-0004-0000-0100-0000D1000000}"/>
    <hyperlink ref="B209" r:id="rId209" xr:uid="{00000000-0004-0000-0100-0000D2000000}"/>
    <hyperlink ref="B210" r:id="rId210" xr:uid="{00000000-0004-0000-0100-0000D3000000}"/>
    <hyperlink ref="B211" r:id="rId211" xr:uid="{00000000-0004-0000-0100-0000D4000000}"/>
    <hyperlink ref="B212" r:id="rId212" xr:uid="{00000000-0004-0000-0100-0000D5000000}"/>
    <hyperlink ref="B213" r:id="rId213" xr:uid="{00000000-0004-0000-0100-0000D6000000}"/>
    <hyperlink ref="B214" r:id="rId214" xr:uid="{00000000-0004-0000-0100-0000D7000000}"/>
    <hyperlink ref="B215" r:id="rId215" xr:uid="{00000000-0004-0000-0100-0000D8000000}"/>
    <hyperlink ref="B216" r:id="rId216" xr:uid="{00000000-0004-0000-0100-0000D9000000}"/>
    <hyperlink ref="B217" r:id="rId217" xr:uid="{00000000-0004-0000-0100-0000DA000000}"/>
    <hyperlink ref="B218" r:id="rId218" xr:uid="{00000000-0004-0000-0100-0000DB000000}"/>
  </hyperlink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U999"/>
  <sheetViews>
    <sheetView workbookViewId="0">
      <selection activeCell="O2" sqref="O2"/>
    </sheetView>
  </sheetViews>
  <sheetFormatPr baseColWidth="10" defaultColWidth="11.1640625" defaultRowHeight="15" customHeight="1"/>
  <cols>
    <col min="1" max="24" width="8.5" customWidth="1"/>
  </cols>
  <sheetData>
    <row r="1" spans="1:21" ht="79">
      <c r="A1" s="60" t="s">
        <v>0</v>
      </c>
      <c r="B1" s="60" t="s">
        <v>1</v>
      </c>
      <c r="C1" s="61" t="s">
        <v>2</v>
      </c>
      <c r="D1" s="60" t="s">
        <v>3</v>
      </c>
      <c r="E1" s="60" t="s">
        <v>4</v>
      </c>
      <c r="F1" s="60" t="s">
        <v>5</v>
      </c>
      <c r="G1" s="60" t="s">
        <v>6</v>
      </c>
      <c r="H1" s="60" t="s">
        <v>7</v>
      </c>
      <c r="I1" s="61" t="s">
        <v>8</v>
      </c>
      <c r="J1" s="62" t="s">
        <v>1385</v>
      </c>
      <c r="K1" s="62" t="s">
        <v>1386</v>
      </c>
      <c r="L1" s="62" t="s">
        <v>11</v>
      </c>
      <c r="M1" s="63" t="s">
        <v>12</v>
      </c>
      <c r="N1" s="63" t="s">
        <v>13</v>
      </c>
      <c r="O1" s="63" t="s">
        <v>14</v>
      </c>
      <c r="P1" s="64" t="s">
        <v>1387</v>
      </c>
      <c r="Q1" s="63" t="s">
        <v>17</v>
      </c>
      <c r="R1" s="65" t="s">
        <v>1388</v>
      </c>
      <c r="S1" s="63" t="s">
        <v>19</v>
      </c>
      <c r="T1" s="60" t="s">
        <v>20</v>
      </c>
      <c r="U1" s="1"/>
    </row>
    <row r="2" spans="1:21" ht="409.6">
      <c r="A2" s="66" t="s">
        <v>34</v>
      </c>
      <c r="B2" s="73" t="s">
        <v>35</v>
      </c>
      <c r="C2" s="68" t="s">
        <v>36</v>
      </c>
      <c r="D2" s="66" t="s">
        <v>24</v>
      </c>
      <c r="E2" s="66">
        <v>33</v>
      </c>
      <c r="F2" s="66">
        <v>7</v>
      </c>
      <c r="G2" s="66">
        <v>0</v>
      </c>
      <c r="H2" s="66" t="s">
        <v>37</v>
      </c>
      <c r="I2" s="68" t="s">
        <v>26</v>
      </c>
      <c r="J2" s="68" t="s">
        <v>27</v>
      </c>
      <c r="K2" s="68" t="s">
        <v>28</v>
      </c>
      <c r="L2" s="66" t="b">
        <v>1</v>
      </c>
      <c r="M2" s="66" t="b">
        <v>1</v>
      </c>
      <c r="N2" s="66">
        <v>122</v>
      </c>
      <c r="O2" s="66">
        <v>122</v>
      </c>
      <c r="P2" s="68" t="s">
        <v>1389</v>
      </c>
      <c r="Q2" s="69" t="s">
        <v>1390</v>
      </c>
      <c r="R2" s="70" t="s">
        <v>31</v>
      </c>
      <c r="S2" s="74"/>
      <c r="T2" s="70" t="s">
        <v>101</v>
      </c>
      <c r="U2" s="2"/>
    </row>
    <row r="3" spans="1:21" ht="68">
      <c r="A3" s="75" t="s">
        <v>47</v>
      </c>
      <c r="B3" s="67" t="s">
        <v>48</v>
      </c>
      <c r="C3" s="68" t="s">
        <v>49</v>
      </c>
      <c r="D3" s="75" t="s">
        <v>24</v>
      </c>
      <c r="E3" s="75">
        <v>8</v>
      </c>
      <c r="F3" s="75">
        <v>2</v>
      </c>
      <c r="G3" s="75">
        <v>0</v>
      </c>
      <c r="H3" s="75" t="s">
        <v>50</v>
      </c>
      <c r="I3" s="68" t="s">
        <v>1391</v>
      </c>
      <c r="J3" s="68" t="s">
        <v>45</v>
      </c>
      <c r="K3" s="68" t="s">
        <v>46</v>
      </c>
      <c r="L3" s="68" t="b">
        <v>1</v>
      </c>
      <c r="M3" s="66" t="b">
        <v>0</v>
      </c>
      <c r="N3" s="66"/>
      <c r="O3" s="66"/>
      <c r="P3" s="68"/>
      <c r="Q3" s="75"/>
      <c r="R3" s="75"/>
      <c r="S3" s="75"/>
      <c r="T3" s="75" t="s">
        <v>101</v>
      </c>
      <c r="U3" s="2"/>
    </row>
    <row r="4" spans="1:21" ht="85">
      <c r="A4" s="85" t="s">
        <v>95</v>
      </c>
      <c r="B4" s="86" t="s">
        <v>96</v>
      </c>
      <c r="C4" s="87" t="s">
        <v>97</v>
      </c>
      <c r="D4" s="85" t="s">
        <v>24</v>
      </c>
      <c r="E4" s="85">
        <v>4951</v>
      </c>
      <c r="F4" s="85">
        <v>624</v>
      </c>
      <c r="G4" s="85">
        <v>382</v>
      </c>
      <c r="H4" s="85" t="s">
        <v>98</v>
      </c>
      <c r="I4" s="87" t="s">
        <v>1392</v>
      </c>
      <c r="J4" s="87" t="s">
        <v>94</v>
      </c>
      <c r="K4" s="87" t="s">
        <v>100</v>
      </c>
      <c r="L4" s="87" t="b">
        <v>1</v>
      </c>
      <c r="M4" s="88" t="b">
        <v>0</v>
      </c>
      <c r="N4" s="88"/>
      <c r="O4" s="88"/>
      <c r="P4" s="87"/>
      <c r="Q4" s="85"/>
      <c r="R4" s="85"/>
      <c r="S4" s="85"/>
      <c r="T4" s="85" t="s">
        <v>101</v>
      </c>
      <c r="U4" s="5"/>
    </row>
    <row r="5" spans="1:21" ht="51">
      <c r="A5" s="85" t="s">
        <v>102</v>
      </c>
      <c r="B5" s="86" t="s">
        <v>103</v>
      </c>
      <c r="C5" s="87"/>
      <c r="D5" s="85" t="s">
        <v>55</v>
      </c>
      <c r="E5" s="85">
        <v>2</v>
      </c>
      <c r="F5" s="85">
        <v>1</v>
      </c>
      <c r="G5" s="85">
        <v>1</v>
      </c>
      <c r="H5" s="85" t="s">
        <v>104</v>
      </c>
      <c r="I5" s="87" t="s">
        <v>1393</v>
      </c>
      <c r="J5" s="87" t="s">
        <v>94</v>
      </c>
      <c r="K5" s="87" t="s">
        <v>106</v>
      </c>
      <c r="L5" s="87" t="b">
        <v>1</v>
      </c>
      <c r="M5" s="88" t="b">
        <v>0</v>
      </c>
      <c r="N5" s="88"/>
      <c r="O5" s="88"/>
      <c r="P5" s="87"/>
      <c r="Q5" s="85"/>
      <c r="R5" s="85"/>
      <c r="S5" s="85"/>
      <c r="T5" s="85" t="s">
        <v>101</v>
      </c>
      <c r="U5" s="5"/>
    </row>
    <row r="6" spans="1:21" ht="51">
      <c r="A6" s="85" t="s">
        <v>107</v>
      </c>
      <c r="B6" s="86" t="s">
        <v>108</v>
      </c>
      <c r="C6" s="87"/>
      <c r="D6" s="85" t="s">
        <v>24</v>
      </c>
      <c r="E6" s="85">
        <v>1</v>
      </c>
      <c r="F6" s="85">
        <v>1</v>
      </c>
      <c r="G6" s="85">
        <v>0</v>
      </c>
      <c r="H6" s="85" t="s">
        <v>109</v>
      </c>
      <c r="I6" s="87" t="s">
        <v>1394</v>
      </c>
      <c r="J6" s="87" t="s">
        <v>94</v>
      </c>
      <c r="K6" s="87" t="s">
        <v>106</v>
      </c>
      <c r="L6" s="87" t="b">
        <v>1</v>
      </c>
      <c r="M6" s="88" t="b">
        <v>0</v>
      </c>
      <c r="N6" s="88"/>
      <c r="O6" s="88"/>
      <c r="P6" s="87"/>
      <c r="Q6" s="85"/>
      <c r="R6" s="85"/>
      <c r="S6" s="85"/>
      <c r="T6" s="85" t="s">
        <v>101</v>
      </c>
      <c r="U6" s="5"/>
    </row>
    <row r="7" spans="1:21" ht="289">
      <c r="A7" s="85" t="s">
        <v>111</v>
      </c>
      <c r="B7" s="86" t="s">
        <v>112</v>
      </c>
      <c r="C7" s="87" t="s">
        <v>113</v>
      </c>
      <c r="D7" s="85" t="s">
        <v>24</v>
      </c>
      <c r="E7" s="85">
        <v>16</v>
      </c>
      <c r="F7" s="85">
        <v>4</v>
      </c>
      <c r="G7" s="85">
        <v>1</v>
      </c>
      <c r="H7" s="85" t="s">
        <v>114</v>
      </c>
      <c r="I7" s="87" t="s">
        <v>1395</v>
      </c>
      <c r="J7" s="87" t="s">
        <v>94</v>
      </c>
      <c r="K7" s="87" t="s">
        <v>116</v>
      </c>
      <c r="L7" s="87" t="b">
        <v>1</v>
      </c>
      <c r="M7" s="88" t="b">
        <v>0</v>
      </c>
      <c r="N7" s="88"/>
      <c r="O7" s="88"/>
      <c r="P7" s="87"/>
      <c r="Q7" s="85"/>
      <c r="R7" s="85"/>
      <c r="S7" s="85"/>
      <c r="T7" s="85" t="s">
        <v>101</v>
      </c>
      <c r="U7" s="5"/>
    </row>
    <row r="8" spans="1:21" ht="409.6">
      <c r="A8" s="85" t="s">
        <v>117</v>
      </c>
      <c r="B8" s="86" t="s">
        <v>118</v>
      </c>
      <c r="C8" s="87" t="s">
        <v>119</v>
      </c>
      <c r="D8" s="85" t="s">
        <v>55</v>
      </c>
      <c r="E8" s="85">
        <v>5</v>
      </c>
      <c r="F8" s="85">
        <v>4</v>
      </c>
      <c r="G8" s="85">
        <v>0</v>
      </c>
      <c r="H8" s="85" t="s">
        <v>120</v>
      </c>
      <c r="I8" s="87" t="s">
        <v>1396</v>
      </c>
      <c r="J8" s="87" t="s">
        <v>94</v>
      </c>
      <c r="K8" s="87" t="s">
        <v>106</v>
      </c>
      <c r="L8" s="87" t="b">
        <v>1</v>
      </c>
      <c r="M8" s="88" t="b">
        <v>0</v>
      </c>
      <c r="N8" s="88"/>
      <c r="O8" s="88"/>
      <c r="P8" s="87"/>
      <c r="Q8" s="85"/>
      <c r="R8" s="85"/>
      <c r="S8" s="85"/>
      <c r="T8" s="85" t="s">
        <v>101</v>
      </c>
      <c r="U8" s="5"/>
    </row>
    <row r="9" spans="1:21" ht="119">
      <c r="A9" s="88" t="s">
        <v>122</v>
      </c>
      <c r="B9" s="86" t="s">
        <v>123</v>
      </c>
      <c r="C9" s="87"/>
      <c r="D9" s="88" t="s">
        <v>55</v>
      </c>
      <c r="E9" s="88">
        <v>51</v>
      </c>
      <c r="F9" s="88">
        <v>31</v>
      </c>
      <c r="G9" s="88">
        <v>0</v>
      </c>
      <c r="H9" s="88" t="s">
        <v>124</v>
      </c>
      <c r="I9" s="89" t="s">
        <v>125</v>
      </c>
      <c r="J9" s="87" t="s">
        <v>94</v>
      </c>
      <c r="K9" s="87" t="s">
        <v>116</v>
      </c>
      <c r="L9" s="88" t="b">
        <v>1</v>
      </c>
      <c r="M9" s="88" t="b">
        <v>0</v>
      </c>
      <c r="N9" s="88"/>
      <c r="O9" s="88"/>
      <c r="P9" s="90"/>
      <c r="Q9" s="88"/>
      <c r="R9" s="88"/>
      <c r="S9" s="88"/>
      <c r="T9" s="85" t="s">
        <v>101</v>
      </c>
      <c r="U9" s="6"/>
    </row>
    <row r="10" spans="1:21" ht="85">
      <c r="A10" s="88" t="s">
        <v>126</v>
      </c>
      <c r="B10" s="86" t="s">
        <v>127</v>
      </c>
      <c r="C10" s="87"/>
      <c r="D10" s="88" t="s">
        <v>55</v>
      </c>
      <c r="E10" s="88">
        <v>3</v>
      </c>
      <c r="F10" s="88">
        <v>0</v>
      </c>
      <c r="G10" s="88">
        <v>0</v>
      </c>
      <c r="H10" s="88" t="s">
        <v>128</v>
      </c>
      <c r="I10" s="89" t="s">
        <v>1397</v>
      </c>
      <c r="J10" s="87" t="s">
        <v>94</v>
      </c>
      <c r="K10" s="87" t="s">
        <v>106</v>
      </c>
      <c r="L10" s="88" t="b">
        <v>1</v>
      </c>
      <c r="M10" s="88" t="b">
        <v>0</v>
      </c>
      <c r="N10" s="88"/>
      <c r="O10" s="88"/>
      <c r="P10" s="90"/>
      <c r="Q10" s="88"/>
      <c r="R10" s="88"/>
      <c r="S10" s="88"/>
      <c r="T10" s="85" t="s">
        <v>101</v>
      </c>
      <c r="U10" s="6"/>
    </row>
    <row r="11" spans="1:21" ht="204">
      <c r="A11" s="85" t="s">
        <v>137</v>
      </c>
      <c r="B11" s="86" t="s">
        <v>138</v>
      </c>
      <c r="C11" s="87" t="s">
        <v>139</v>
      </c>
      <c r="D11" s="85" t="s">
        <v>24</v>
      </c>
      <c r="E11" s="85">
        <v>2</v>
      </c>
      <c r="F11" s="85">
        <v>0</v>
      </c>
      <c r="G11" s="85">
        <v>1</v>
      </c>
      <c r="H11" s="85" t="s">
        <v>140</v>
      </c>
      <c r="I11" s="87" t="s">
        <v>1398</v>
      </c>
      <c r="J11" s="87" t="s">
        <v>94</v>
      </c>
      <c r="K11" s="87" t="s">
        <v>106</v>
      </c>
      <c r="L11" s="88" t="b">
        <v>0</v>
      </c>
      <c r="M11" s="88" t="b">
        <v>0</v>
      </c>
      <c r="N11" s="88"/>
      <c r="O11" s="88"/>
      <c r="P11" s="87"/>
      <c r="Q11" s="85"/>
      <c r="R11" s="85"/>
      <c r="S11" s="85"/>
      <c r="T11" s="85" t="s">
        <v>101</v>
      </c>
      <c r="U11" s="6"/>
    </row>
    <row r="12" spans="1:21" ht="136">
      <c r="A12" s="85" t="s">
        <v>142</v>
      </c>
      <c r="B12" s="86" t="s">
        <v>143</v>
      </c>
      <c r="C12" s="87" t="s">
        <v>144</v>
      </c>
      <c r="D12" s="85" t="s">
        <v>145</v>
      </c>
      <c r="E12" s="85">
        <v>4</v>
      </c>
      <c r="F12" s="85">
        <v>0</v>
      </c>
      <c r="G12" s="85">
        <v>0</v>
      </c>
      <c r="H12" s="85" t="s">
        <v>146</v>
      </c>
      <c r="I12" s="89" t="s">
        <v>147</v>
      </c>
      <c r="J12" s="87" t="s">
        <v>94</v>
      </c>
      <c r="K12" s="87" t="s">
        <v>106</v>
      </c>
      <c r="L12" s="87" t="b">
        <v>0</v>
      </c>
      <c r="M12" s="88" t="b">
        <v>0</v>
      </c>
      <c r="N12" s="88"/>
      <c r="O12" s="88"/>
      <c r="P12" s="87"/>
      <c r="Q12" s="85"/>
      <c r="R12" s="85"/>
      <c r="S12" s="85"/>
      <c r="T12" s="85" t="s">
        <v>101</v>
      </c>
      <c r="U12" s="6"/>
    </row>
    <row r="13" spans="1:21" ht="136">
      <c r="A13" s="85" t="s">
        <v>148</v>
      </c>
      <c r="B13" s="86" t="s">
        <v>149</v>
      </c>
      <c r="C13" s="87" t="s">
        <v>150</v>
      </c>
      <c r="D13" s="85" t="s">
        <v>55</v>
      </c>
      <c r="E13" s="85">
        <v>8</v>
      </c>
      <c r="F13" s="85">
        <v>2</v>
      </c>
      <c r="G13" s="85">
        <v>2</v>
      </c>
      <c r="H13" s="85" t="s">
        <v>151</v>
      </c>
      <c r="I13" s="87" t="s">
        <v>1399</v>
      </c>
      <c r="J13" s="87" t="s">
        <v>94</v>
      </c>
      <c r="K13" s="87" t="s">
        <v>100</v>
      </c>
      <c r="L13" s="88" t="b">
        <v>0</v>
      </c>
      <c r="M13" s="88" t="b">
        <v>0</v>
      </c>
      <c r="N13" s="88"/>
      <c r="O13" s="88"/>
      <c r="P13" s="87"/>
      <c r="Q13" s="85"/>
      <c r="R13" s="85"/>
      <c r="S13" s="85"/>
      <c r="T13" s="85" t="s">
        <v>101</v>
      </c>
      <c r="U13" s="6"/>
    </row>
    <row r="14" spans="1:21" ht="187">
      <c r="A14" s="85" t="s">
        <v>153</v>
      </c>
      <c r="B14" s="86" t="s">
        <v>154</v>
      </c>
      <c r="C14" s="87" t="s">
        <v>155</v>
      </c>
      <c r="D14" s="85" t="s">
        <v>24</v>
      </c>
      <c r="E14" s="85">
        <v>13</v>
      </c>
      <c r="F14" s="85">
        <v>5</v>
      </c>
      <c r="G14" s="85">
        <v>1</v>
      </c>
      <c r="H14" s="85" t="s">
        <v>156</v>
      </c>
      <c r="I14" s="87" t="s">
        <v>1400</v>
      </c>
      <c r="J14" s="87" t="s">
        <v>94</v>
      </c>
      <c r="K14" s="87" t="s">
        <v>106</v>
      </c>
      <c r="L14" s="88" t="b">
        <v>0</v>
      </c>
      <c r="M14" s="88" t="b">
        <v>0</v>
      </c>
      <c r="N14" s="88"/>
      <c r="O14" s="88"/>
      <c r="P14" s="87"/>
      <c r="Q14" s="85"/>
      <c r="R14" s="85"/>
      <c r="S14" s="85"/>
      <c r="T14" s="85" t="s">
        <v>101</v>
      </c>
      <c r="U14" s="7"/>
    </row>
    <row r="15" spans="1:21" ht="136">
      <c r="A15" s="85" t="s">
        <v>158</v>
      </c>
      <c r="B15" s="86" t="s">
        <v>159</v>
      </c>
      <c r="C15" s="87" t="s">
        <v>160</v>
      </c>
      <c r="D15" s="85" t="s">
        <v>24</v>
      </c>
      <c r="E15" s="85">
        <v>60</v>
      </c>
      <c r="F15" s="85">
        <v>15</v>
      </c>
      <c r="G15" s="85">
        <v>8</v>
      </c>
      <c r="H15" s="85" t="s">
        <v>161</v>
      </c>
      <c r="I15" s="87" t="s">
        <v>1401</v>
      </c>
      <c r="J15" s="87" t="s">
        <v>94</v>
      </c>
      <c r="K15" s="87" t="s">
        <v>106</v>
      </c>
      <c r="L15" s="88" t="b">
        <v>0</v>
      </c>
      <c r="M15" s="88" t="b">
        <v>0</v>
      </c>
      <c r="N15" s="88"/>
      <c r="O15" s="88"/>
      <c r="P15" s="87"/>
      <c r="Q15" s="85"/>
      <c r="R15" s="85"/>
      <c r="S15" s="85"/>
      <c r="T15" s="85" t="s">
        <v>101</v>
      </c>
      <c r="U15" s="5"/>
    </row>
    <row r="16" spans="1:21" ht="102">
      <c r="A16" s="85" t="s">
        <v>163</v>
      </c>
      <c r="B16" s="86" t="s">
        <v>164</v>
      </c>
      <c r="C16" s="87"/>
      <c r="D16" s="85" t="s">
        <v>55</v>
      </c>
      <c r="E16" s="85">
        <v>278</v>
      </c>
      <c r="F16" s="85">
        <v>165</v>
      </c>
      <c r="G16" s="85">
        <v>107</v>
      </c>
      <c r="H16" s="85" t="s">
        <v>165</v>
      </c>
      <c r="I16" s="89" t="s">
        <v>166</v>
      </c>
      <c r="J16" s="87" t="s">
        <v>167</v>
      </c>
      <c r="K16" s="87" t="s">
        <v>28</v>
      </c>
      <c r="L16" s="87" t="b">
        <v>1</v>
      </c>
      <c r="M16" s="88" t="b">
        <v>0</v>
      </c>
      <c r="N16" s="88"/>
      <c r="O16" s="88"/>
      <c r="P16" s="87"/>
      <c r="Q16" s="85"/>
      <c r="R16" s="85"/>
      <c r="S16" s="85"/>
      <c r="T16" s="85" t="s">
        <v>101</v>
      </c>
      <c r="U16" s="6"/>
    </row>
    <row r="17" spans="1:21" ht="85">
      <c r="A17" s="85" t="s">
        <v>168</v>
      </c>
      <c r="B17" s="86" t="s">
        <v>169</v>
      </c>
      <c r="C17" s="87" t="s">
        <v>170</v>
      </c>
      <c r="D17" s="85" t="s">
        <v>55</v>
      </c>
      <c r="E17" s="85">
        <v>9</v>
      </c>
      <c r="F17" s="85">
        <v>1</v>
      </c>
      <c r="G17" s="85">
        <v>1</v>
      </c>
      <c r="H17" s="85" t="s">
        <v>171</v>
      </c>
      <c r="I17" s="89" t="s">
        <v>172</v>
      </c>
      <c r="J17" s="87" t="s">
        <v>167</v>
      </c>
      <c r="K17" s="87" t="s">
        <v>28</v>
      </c>
      <c r="L17" s="87" t="b">
        <v>1</v>
      </c>
      <c r="M17" s="88" t="b">
        <v>0</v>
      </c>
      <c r="N17" s="88"/>
      <c r="O17" s="88"/>
      <c r="P17" s="87"/>
      <c r="Q17" s="85"/>
      <c r="R17" s="85"/>
      <c r="S17" s="85"/>
      <c r="T17" s="85" t="s">
        <v>101</v>
      </c>
      <c r="U17" s="5"/>
    </row>
    <row r="18" spans="1:21" ht="119">
      <c r="A18" s="85" t="s">
        <v>173</v>
      </c>
      <c r="B18" s="86" t="s">
        <v>174</v>
      </c>
      <c r="C18" s="87" t="s">
        <v>175</v>
      </c>
      <c r="D18" s="85" t="s">
        <v>24</v>
      </c>
      <c r="E18" s="85">
        <v>10</v>
      </c>
      <c r="F18" s="85">
        <v>1</v>
      </c>
      <c r="G18" s="85">
        <v>0</v>
      </c>
      <c r="H18" s="85" t="s">
        <v>176</v>
      </c>
      <c r="I18" s="89" t="s">
        <v>1402</v>
      </c>
      <c r="J18" s="87" t="s">
        <v>167</v>
      </c>
      <c r="K18" s="87" t="s">
        <v>28</v>
      </c>
      <c r="L18" s="87" t="b">
        <v>1</v>
      </c>
      <c r="M18" s="88" t="b">
        <v>0</v>
      </c>
      <c r="N18" s="88"/>
      <c r="O18" s="88"/>
      <c r="P18" s="87"/>
      <c r="Q18" s="85"/>
      <c r="R18" s="85"/>
      <c r="S18" s="85"/>
      <c r="T18" s="85" t="s">
        <v>101</v>
      </c>
      <c r="U18" s="5"/>
    </row>
    <row r="19" spans="1:21" ht="289">
      <c r="A19" s="85" t="s">
        <v>178</v>
      </c>
      <c r="B19" s="86" t="s">
        <v>179</v>
      </c>
      <c r="C19" s="87" t="s">
        <v>180</v>
      </c>
      <c r="D19" s="85" t="s">
        <v>55</v>
      </c>
      <c r="E19" s="85">
        <v>1</v>
      </c>
      <c r="F19" s="85">
        <v>0</v>
      </c>
      <c r="G19" s="85">
        <v>0</v>
      </c>
      <c r="H19" s="85" t="s">
        <v>181</v>
      </c>
      <c r="I19" s="89" t="s">
        <v>1403</v>
      </c>
      <c r="J19" s="87" t="s">
        <v>167</v>
      </c>
      <c r="K19" s="87" t="s">
        <v>28</v>
      </c>
      <c r="L19" s="88" t="b">
        <v>0</v>
      </c>
      <c r="M19" s="88" t="b">
        <v>0</v>
      </c>
      <c r="N19" s="88"/>
      <c r="O19" s="88"/>
      <c r="P19" s="87"/>
      <c r="Q19" s="85"/>
      <c r="R19" s="85"/>
      <c r="S19" s="85"/>
      <c r="T19" s="85" t="s">
        <v>101</v>
      </c>
      <c r="U19" s="5"/>
    </row>
    <row r="20" spans="1:21" ht="153">
      <c r="A20" s="88" t="s">
        <v>183</v>
      </c>
      <c r="B20" s="86" t="s">
        <v>184</v>
      </c>
      <c r="C20" s="87" t="s">
        <v>185</v>
      </c>
      <c r="D20" s="88" t="s">
        <v>24</v>
      </c>
      <c r="E20" s="88">
        <v>91</v>
      </c>
      <c r="F20" s="88">
        <v>32</v>
      </c>
      <c r="G20" s="88">
        <v>8</v>
      </c>
      <c r="H20" s="88" t="s">
        <v>186</v>
      </c>
      <c r="I20" s="87" t="s">
        <v>187</v>
      </c>
      <c r="J20" s="87" t="s">
        <v>27</v>
      </c>
      <c r="K20" s="87" t="s">
        <v>28</v>
      </c>
      <c r="L20" s="88" t="b">
        <v>1</v>
      </c>
      <c r="M20" s="88" t="b">
        <v>0</v>
      </c>
      <c r="N20" s="88"/>
      <c r="O20" s="88"/>
      <c r="P20" s="87"/>
      <c r="Q20" s="88"/>
      <c r="R20" s="88"/>
      <c r="S20" s="88"/>
      <c r="T20" s="85" t="s">
        <v>101</v>
      </c>
      <c r="U20" s="5"/>
    </row>
    <row r="21" spans="1:21" ht="15.75" customHeight="1">
      <c r="A21" s="88" t="s">
        <v>188</v>
      </c>
      <c r="B21" s="86" t="s">
        <v>189</v>
      </c>
      <c r="C21" s="87" t="s">
        <v>190</v>
      </c>
      <c r="D21" s="88" t="s">
        <v>24</v>
      </c>
      <c r="E21" s="88">
        <v>3</v>
      </c>
      <c r="F21" s="88">
        <v>2</v>
      </c>
      <c r="G21" s="88">
        <v>0</v>
      </c>
      <c r="H21" s="88" t="s">
        <v>191</v>
      </c>
      <c r="I21" s="89" t="s">
        <v>1404</v>
      </c>
      <c r="J21" s="87" t="s">
        <v>27</v>
      </c>
      <c r="K21" s="87" t="s">
        <v>28</v>
      </c>
      <c r="L21" s="88" t="b">
        <v>1</v>
      </c>
      <c r="M21" s="88" t="b">
        <v>0</v>
      </c>
      <c r="N21" s="88"/>
      <c r="O21" s="88"/>
      <c r="P21" s="87"/>
      <c r="Q21" s="88"/>
      <c r="R21" s="88"/>
      <c r="S21" s="88"/>
      <c r="T21" s="85" t="s">
        <v>101</v>
      </c>
      <c r="U21" s="5"/>
    </row>
    <row r="22" spans="1:21" ht="15.75" customHeight="1">
      <c r="A22" s="88" t="s">
        <v>193</v>
      </c>
      <c r="B22" s="86" t="s">
        <v>194</v>
      </c>
      <c r="C22" s="87" t="s">
        <v>195</v>
      </c>
      <c r="D22" s="88" t="s">
        <v>55</v>
      </c>
      <c r="E22" s="88">
        <v>9</v>
      </c>
      <c r="F22" s="88">
        <v>4</v>
      </c>
      <c r="G22" s="88">
        <v>1</v>
      </c>
      <c r="H22" s="88" t="s">
        <v>196</v>
      </c>
      <c r="I22" s="89" t="s">
        <v>1405</v>
      </c>
      <c r="J22" s="87" t="s">
        <v>27</v>
      </c>
      <c r="K22" s="87" t="s">
        <v>46</v>
      </c>
      <c r="L22" s="88" t="b">
        <v>0</v>
      </c>
      <c r="M22" s="88" t="b">
        <v>0</v>
      </c>
      <c r="N22" s="88"/>
      <c r="O22" s="88"/>
      <c r="P22" s="87"/>
      <c r="Q22" s="88"/>
      <c r="R22" s="88"/>
      <c r="S22" s="88"/>
      <c r="T22" s="85" t="s">
        <v>101</v>
      </c>
      <c r="U22" s="5"/>
    </row>
    <row r="23" spans="1:21" ht="15.75" customHeight="1">
      <c r="A23" s="88" t="s">
        <v>198</v>
      </c>
      <c r="B23" s="91" t="s">
        <v>199</v>
      </c>
      <c r="C23" s="87"/>
      <c r="D23" s="88" t="s">
        <v>200</v>
      </c>
      <c r="E23" s="88">
        <v>1</v>
      </c>
      <c r="F23" s="88">
        <v>0</v>
      </c>
      <c r="G23" s="88">
        <v>0</v>
      </c>
      <c r="H23" s="88" t="s">
        <v>201</v>
      </c>
      <c r="I23" s="87" t="s">
        <v>1406</v>
      </c>
      <c r="J23" s="87" t="s">
        <v>203</v>
      </c>
      <c r="K23" s="87" t="s">
        <v>204</v>
      </c>
      <c r="L23" s="88" t="b">
        <v>1</v>
      </c>
      <c r="M23" s="88" t="b">
        <v>1</v>
      </c>
      <c r="N23" s="88">
        <v>1617</v>
      </c>
      <c r="O23" s="88">
        <v>804</v>
      </c>
      <c r="P23" s="87" t="s">
        <v>1407</v>
      </c>
      <c r="Q23" s="90" t="s">
        <v>1408</v>
      </c>
      <c r="R23" s="92" t="s">
        <v>31</v>
      </c>
      <c r="S23" s="88"/>
      <c r="T23" s="85" t="s">
        <v>101</v>
      </c>
      <c r="U23" s="6"/>
    </row>
    <row r="24" spans="1:21" ht="15.75" customHeight="1">
      <c r="A24" s="90" t="s">
        <v>207</v>
      </c>
      <c r="B24" s="93" t="s">
        <v>208</v>
      </c>
      <c r="C24" s="87" t="s">
        <v>209</v>
      </c>
      <c r="D24" s="90" t="s">
        <v>210</v>
      </c>
      <c r="E24" s="90">
        <v>64</v>
      </c>
      <c r="F24" s="90">
        <v>35</v>
      </c>
      <c r="G24" s="90">
        <v>19</v>
      </c>
      <c r="H24" s="90" t="s">
        <v>211</v>
      </c>
      <c r="I24" s="87"/>
      <c r="J24" s="87" t="s">
        <v>203</v>
      </c>
      <c r="K24" s="87" t="s">
        <v>204</v>
      </c>
      <c r="L24" s="88" t="b">
        <v>1</v>
      </c>
      <c r="M24" s="88" t="b">
        <v>1</v>
      </c>
      <c r="N24" s="88">
        <v>2375</v>
      </c>
      <c r="O24" s="88">
        <v>1383</v>
      </c>
      <c r="P24" s="87" t="s">
        <v>1409</v>
      </c>
      <c r="Q24" s="90" t="s">
        <v>1410</v>
      </c>
      <c r="R24" s="92" t="s">
        <v>31</v>
      </c>
      <c r="S24" s="90"/>
      <c r="T24" s="85" t="s">
        <v>101</v>
      </c>
      <c r="U24" s="5"/>
    </row>
    <row r="25" spans="1:21" ht="15.75" customHeight="1">
      <c r="A25" s="85" t="s">
        <v>214</v>
      </c>
      <c r="B25" s="86" t="s">
        <v>215</v>
      </c>
      <c r="C25" s="87" t="s">
        <v>216</v>
      </c>
      <c r="D25" s="85" t="s">
        <v>55</v>
      </c>
      <c r="E25" s="85">
        <v>5</v>
      </c>
      <c r="F25" s="85">
        <v>0</v>
      </c>
      <c r="G25" s="85">
        <v>0</v>
      </c>
      <c r="H25" s="85" t="s">
        <v>217</v>
      </c>
      <c r="I25" s="87" t="s">
        <v>1411</v>
      </c>
      <c r="J25" s="87" t="s">
        <v>45</v>
      </c>
      <c r="K25" s="87" t="s">
        <v>46</v>
      </c>
      <c r="L25" s="88" t="b">
        <v>0</v>
      </c>
      <c r="M25" s="88" t="b">
        <v>0</v>
      </c>
      <c r="N25" s="88"/>
      <c r="O25" s="88"/>
      <c r="P25" s="87"/>
      <c r="Q25" s="85"/>
      <c r="R25" s="85"/>
      <c r="S25" s="85"/>
      <c r="T25" s="85" t="s">
        <v>101</v>
      </c>
      <c r="U25" s="5"/>
    </row>
    <row r="26" spans="1:21" ht="15.75" customHeight="1">
      <c r="A26" s="88" t="s">
        <v>219</v>
      </c>
      <c r="B26" s="86" t="s">
        <v>220</v>
      </c>
      <c r="C26" s="87" t="s">
        <v>221</v>
      </c>
      <c r="D26" s="88" t="s">
        <v>24</v>
      </c>
      <c r="E26" s="88">
        <v>21</v>
      </c>
      <c r="F26" s="88">
        <v>5</v>
      </c>
      <c r="G26" s="88">
        <v>1</v>
      </c>
      <c r="H26" s="88" t="s">
        <v>222</v>
      </c>
      <c r="I26" s="89" t="s">
        <v>223</v>
      </c>
      <c r="J26" s="87" t="s">
        <v>45</v>
      </c>
      <c r="K26" s="87" t="s">
        <v>224</v>
      </c>
      <c r="L26" s="88" t="b">
        <v>0</v>
      </c>
      <c r="M26" s="88" t="b">
        <v>0</v>
      </c>
      <c r="N26" s="88"/>
      <c r="O26" s="88"/>
      <c r="P26" s="87"/>
      <c r="Q26" s="88"/>
      <c r="R26" s="88"/>
      <c r="S26" s="88"/>
      <c r="T26" s="85" t="s">
        <v>101</v>
      </c>
      <c r="U26" s="6"/>
    </row>
    <row r="27" spans="1:21" ht="15.75" customHeight="1">
      <c r="A27" s="85" t="s">
        <v>225</v>
      </c>
      <c r="B27" s="86" t="s">
        <v>226</v>
      </c>
      <c r="C27" s="87" t="s">
        <v>227</v>
      </c>
      <c r="D27" s="85" t="s">
        <v>55</v>
      </c>
      <c r="E27" s="85">
        <v>9</v>
      </c>
      <c r="F27" s="85">
        <v>2</v>
      </c>
      <c r="G27" s="85">
        <v>4</v>
      </c>
      <c r="H27" s="85" t="s">
        <v>228</v>
      </c>
      <c r="I27" s="89" t="s">
        <v>1412</v>
      </c>
      <c r="J27" s="87" t="s">
        <v>45</v>
      </c>
      <c r="K27" s="87" t="s">
        <v>230</v>
      </c>
      <c r="L27" s="87" t="b">
        <v>1</v>
      </c>
      <c r="M27" s="88" t="b">
        <v>0</v>
      </c>
      <c r="N27" s="88"/>
      <c r="O27" s="88"/>
      <c r="P27" s="87"/>
      <c r="Q27" s="85"/>
      <c r="R27" s="85"/>
      <c r="S27" s="85"/>
      <c r="T27" s="85" t="s">
        <v>101</v>
      </c>
      <c r="U27" s="5"/>
    </row>
    <row r="28" spans="1:21" ht="15.75" customHeight="1">
      <c r="A28" s="85" t="s">
        <v>231</v>
      </c>
      <c r="B28" s="86" t="s">
        <v>232</v>
      </c>
      <c r="C28" s="87" t="s">
        <v>233</v>
      </c>
      <c r="D28" s="85" t="s">
        <v>24</v>
      </c>
      <c r="E28" s="85">
        <v>3</v>
      </c>
      <c r="F28" s="85">
        <v>0</v>
      </c>
      <c r="G28" s="85">
        <v>0</v>
      </c>
      <c r="H28" s="85" t="s">
        <v>234</v>
      </c>
      <c r="I28" s="89" t="s">
        <v>235</v>
      </c>
      <c r="J28" s="87" t="s">
        <v>45</v>
      </c>
      <c r="K28" s="87" t="s">
        <v>224</v>
      </c>
      <c r="L28" s="87" t="b">
        <v>1</v>
      </c>
      <c r="M28" s="88" t="b">
        <v>0</v>
      </c>
      <c r="N28" s="88"/>
      <c r="O28" s="88"/>
      <c r="P28" s="87"/>
      <c r="Q28" s="85"/>
      <c r="R28" s="85"/>
      <c r="S28" s="85"/>
      <c r="T28" s="85" t="s">
        <v>101</v>
      </c>
      <c r="U28" s="6"/>
    </row>
    <row r="29" spans="1:21" ht="15.75" customHeight="1">
      <c r="A29" s="85" t="s">
        <v>236</v>
      </c>
      <c r="B29" s="86" t="s">
        <v>237</v>
      </c>
      <c r="C29" s="87" t="s">
        <v>238</v>
      </c>
      <c r="D29" s="85" t="s">
        <v>55</v>
      </c>
      <c r="E29" s="85">
        <v>5</v>
      </c>
      <c r="F29" s="85">
        <v>0</v>
      </c>
      <c r="G29" s="85">
        <v>1</v>
      </c>
      <c r="H29" s="85" t="s">
        <v>239</v>
      </c>
      <c r="I29" s="89" t="s">
        <v>1413</v>
      </c>
      <c r="J29" s="87" t="s">
        <v>45</v>
      </c>
      <c r="K29" s="87" t="s">
        <v>46</v>
      </c>
      <c r="L29" s="88" t="b">
        <v>0</v>
      </c>
      <c r="M29" s="88" t="b">
        <v>0</v>
      </c>
      <c r="N29" s="88"/>
      <c r="O29" s="88"/>
      <c r="P29" s="87"/>
      <c r="Q29" s="85"/>
      <c r="R29" s="85"/>
      <c r="S29" s="85"/>
      <c r="T29" s="85" t="s">
        <v>101</v>
      </c>
      <c r="U29" s="6"/>
    </row>
    <row r="30" spans="1:21" ht="15.75" customHeight="1">
      <c r="A30" s="85" t="s">
        <v>241</v>
      </c>
      <c r="B30" s="86" t="s">
        <v>242</v>
      </c>
      <c r="C30" s="87"/>
      <c r="D30" s="85" t="s">
        <v>55</v>
      </c>
      <c r="E30" s="85">
        <v>19</v>
      </c>
      <c r="F30" s="85">
        <v>3</v>
      </c>
      <c r="G30" s="85">
        <v>2</v>
      </c>
      <c r="H30" s="85" t="s">
        <v>243</v>
      </c>
      <c r="I30" s="89" t="s">
        <v>1414</v>
      </c>
      <c r="J30" s="87" t="s">
        <v>45</v>
      </c>
      <c r="K30" s="87" t="s">
        <v>28</v>
      </c>
      <c r="L30" s="88" t="b">
        <v>0</v>
      </c>
      <c r="M30" s="88" t="b">
        <v>0</v>
      </c>
      <c r="N30" s="88"/>
      <c r="O30" s="88"/>
      <c r="P30" s="87"/>
      <c r="Q30" s="85"/>
      <c r="R30" s="85"/>
      <c r="S30" s="85"/>
      <c r="T30" s="85" t="s">
        <v>101</v>
      </c>
      <c r="U30" s="6"/>
    </row>
    <row r="31" spans="1:21" ht="15.75" customHeight="1">
      <c r="A31" s="85" t="s">
        <v>254</v>
      </c>
      <c r="B31" s="86" t="s">
        <v>255</v>
      </c>
      <c r="C31" s="87" t="s">
        <v>256</v>
      </c>
      <c r="D31" s="85" t="s">
        <v>24</v>
      </c>
      <c r="E31" s="85">
        <v>7</v>
      </c>
      <c r="F31" s="85">
        <v>0</v>
      </c>
      <c r="G31" s="85">
        <v>0</v>
      </c>
      <c r="H31" s="85" t="s">
        <v>257</v>
      </c>
      <c r="I31" s="89" t="s">
        <v>1415</v>
      </c>
      <c r="J31" s="87" t="s">
        <v>45</v>
      </c>
      <c r="K31" s="87" t="s">
        <v>46</v>
      </c>
      <c r="L31" s="87" t="b">
        <v>1</v>
      </c>
      <c r="M31" s="88" t="b">
        <v>0</v>
      </c>
      <c r="N31" s="88"/>
      <c r="O31" s="88"/>
      <c r="P31" s="87"/>
      <c r="Q31" s="85"/>
      <c r="R31" s="85"/>
      <c r="S31" s="85"/>
      <c r="T31" s="85" t="s">
        <v>101</v>
      </c>
      <c r="U31" s="5"/>
    </row>
    <row r="32" spans="1:21" ht="15.75" customHeight="1">
      <c r="A32" s="85" t="s">
        <v>259</v>
      </c>
      <c r="B32" s="91" t="s">
        <v>260</v>
      </c>
      <c r="C32" s="87" t="s">
        <v>1416</v>
      </c>
      <c r="D32" s="85" t="s">
        <v>24</v>
      </c>
      <c r="E32" s="85">
        <v>1491</v>
      </c>
      <c r="F32" s="85">
        <v>214</v>
      </c>
      <c r="G32" s="85">
        <v>6</v>
      </c>
      <c r="H32" s="85" t="s">
        <v>262</v>
      </c>
      <c r="I32" s="89" t="s">
        <v>263</v>
      </c>
      <c r="J32" s="87" t="s">
        <v>45</v>
      </c>
      <c r="K32" s="87" t="s">
        <v>46</v>
      </c>
      <c r="L32" s="87" t="b">
        <v>1</v>
      </c>
      <c r="M32" s="88" t="b">
        <v>0</v>
      </c>
      <c r="N32" s="88"/>
      <c r="O32" s="88"/>
      <c r="P32" s="87"/>
      <c r="Q32" s="85"/>
      <c r="R32" s="85"/>
      <c r="S32" s="85"/>
      <c r="T32" s="85" t="s">
        <v>101</v>
      </c>
      <c r="U32" s="6"/>
    </row>
    <row r="33" spans="1:21" ht="15.75" customHeight="1">
      <c r="A33" s="88" t="s">
        <v>264</v>
      </c>
      <c r="B33" s="86" t="s">
        <v>265</v>
      </c>
      <c r="C33" s="87"/>
      <c r="D33" s="88" t="s">
        <v>55</v>
      </c>
      <c r="E33" s="88">
        <v>3</v>
      </c>
      <c r="F33" s="88">
        <v>0</v>
      </c>
      <c r="G33" s="88">
        <v>1</v>
      </c>
      <c r="H33" s="88" t="s">
        <v>266</v>
      </c>
      <c r="I33" s="89" t="s">
        <v>223</v>
      </c>
      <c r="J33" s="87" t="s">
        <v>45</v>
      </c>
      <c r="K33" s="87" t="s">
        <v>224</v>
      </c>
      <c r="L33" s="88" t="b">
        <v>0</v>
      </c>
      <c r="M33" s="88" t="b">
        <v>0</v>
      </c>
      <c r="N33" s="88"/>
      <c r="O33" s="88"/>
      <c r="P33" s="87"/>
      <c r="Q33" s="88"/>
      <c r="R33" s="88"/>
      <c r="S33" s="88" t="s">
        <v>1417</v>
      </c>
      <c r="T33" s="85" t="s">
        <v>101</v>
      </c>
      <c r="U33" s="5"/>
    </row>
    <row r="34" spans="1:21" ht="15.75" customHeight="1">
      <c r="A34" s="85" t="s">
        <v>268</v>
      </c>
      <c r="B34" s="86" t="s">
        <v>269</v>
      </c>
      <c r="C34" s="87" t="s">
        <v>270</v>
      </c>
      <c r="D34" s="85" t="s">
        <v>55</v>
      </c>
      <c r="E34" s="85">
        <v>12</v>
      </c>
      <c r="F34" s="85">
        <v>6</v>
      </c>
      <c r="G34" s="85">
        <v>1</v>
      </c>
      <c r="H34" s="85" t="s">
        <v>271</v>
      </c>
      <c r="I34" s="89" t="s">
        <v>1418</v>
      </c>
      <c r="J34" s="87" t="s">
        <v>45</v>
      </c>
      <c r="K34" s="87" t="s">
        <v>224</v>
      </c>
      <c r="L34" s="88" t="b">
        <v>0</v>
      </c>
      <c r="M34" s="88" t="b">
        <v>0</v>
      </c>
      <c r="N34" s="88"/>
      <c r="O34" s="88"/>
      <c r="P34" s="87"/>
      <c r="Q34" s="85"/>
      <c r="R34" s="85"/>
      <c r="S34" s="85"/>
      <c r="T34" s="85" t="s">
        <v>101</v>
      </c>
      <c r="U34" s="6"/>
    </row>
    <row r="35" spans="1:21" ht="15.75" customHeight="1">
      <c r="A35" s="88" t="s">
        <v>273</v>
      </c>
      <c r="B35" s="86" t="s">
        <v>274</v>
      </c>
      <c r="C35" s="87" t="s">
        <v>275</v>
      </c>
      <c r="D35" s="88" t="s">
        <v>24</v>
      </c>
      <c r="E35" s="88">
        <v>81</v>
      </c>
      <c r="F35" s="88">
        <v>19</v>
      </c>
      <c r="G35" s="88">
        <v>3</v>
      </c>
      <c r="H35" s="88" t="s">
        <v>276</v>
      </c>
      <c r="I35" s="89" t="s">
        <v>1419</v>
      </c>
      <c r="J35" s="87" t="s">
        <v>278</v>
      </c>
      <c r="K35" s="87" t="s">
        <v>279</v>
      </c>
      <c r="L35" s="88" t="b">
        <v>1</v>
      </c>
      <c r="M35" s="88" t="b">
        <v>1</v>
      </c>
      <c r="N35" s="94">
        <v>252</v>
      </c>
      <c r="O35" s="88">
        <v>162</v>
      </c>
      <c r="P35" s="87" t="s">
        <v>1420</v>
      </c>
      <c r="Q35" s="95" t="s">
        <v>282</v>
      </c>
      <c r="R35" s="92" t="s">
        <v>31</v>
      </c>
      <c r="S35" s="88"/>
      <c r="T35" s="85" t="s">
        <v>101</v>
      </c>
      <c r="U35" s="5"/>
    </row>
    <row r="36" spans="1:21" ht="15.75" customHeight="1">
      <c r="A36" s="88" t="s">
        <v>283</v>
      </c>
      <c r="B36" s="91" t="s">
        <v>284</v>
      </c>
      <c r="C36" s="87" t="s">
        <v>285</v>
      </c>
      <c r="D36" s="88" t="s">
        <v>55</v>
      </c>
      <c r="E36" s="88">
        <v>12</v>
      </c>
      <c r="F36" s="88">
        <v>4</v>
      </c>
      <c r="G36" s="88">
        <v>1</v>
      </c>
      <c r="H36" s="88" t="s">
        <v>286</v>
      </c>
      <c r="I36" s="87" t="s">
        <v>1421</v>
      </c>
      <c r="J36" s="87" t="s">
        <v>278</v>
      </c>
      <c r="K36" s="87" t="s">
        <v>204</v>
      </c>
      <c r="L36" s="88" t="b">
        <v>0</v>
      </c>
      <c r="M36" s="88" t="b">
        <v>0</v>
      </c>
      <c r="N36" s="88"/>
      <c r="O36" s="88"/>
      <c r="P36" s="87"/>
      <c r="Q36" s="88"/>
      <c r="R36" s="88"/>
      <c r="S36" s="88"/>
      <c r="T36" s="85" t="s">
        <v>101</v>
      </c>
      <c r="U36" s="6"/>
    </row>
    <row r="37" spans="1:21" ht="15.75" customHeight="1">
      <c r="A37" s="88" t="s">
        <v>288</v>
      </c>
      <c r="B37" s="91" t="s">
        <v>289</v>
      </c>
      <c r="C37" s="87" t="s">
        <v>290</v>
      </c>
      <c r="D37" s="88" t="s">
        <v>24</v>
      </c>
      <c r="E37" s="88">
        <v>13</v>
      </c>
      <c r="F37" s="88">
        <v>3</v>
      </c>
      <c r="G37" s="88">
        <v>3</v>
      </c>
      <c r="H37" s="88" t="s">
        <v>291</v>
      </c>
      <c r="I37" s="89" t="s">
        <v>1422</v>
      </c>
      <c r="J37" s="87" t="s">
        <v>278</v>
      </c>
      <c r="K37" s="87" t="s">
        <v>204</v>
      </c>
      <c r="L37" s="88" t="b">
        <v>1</v>
      </c>
      <c r="M37" s="88" t="b">
        <v>0</v>
      </c>
      <c r="N37" s="88"/>
      <c r="O37" s="88"/>
      <c r="P37" s="87"/>
      <c r="Q37" s="88"/>
      <c r="R37" s="88"/>
      <c r="S37" s="88"/>
      <c r="T37" s="85" t="s">
        <v>101</v>
      </c>
      <c r="U37" s="5"/>
    </row>
    <row r="38" spans="1:21" ht="15.75" customHeight="1">
      <c r="A38" s="88" t="s">
        <v>293</v>
      </c>
      <c r="B38" s="91" t="s">
        <v>294</v>
      </c>
      <c r="C38" s="87"/>
      <c r="D38" s="88" t="s">
        <v>55</v>
      </c>
      <c r="E38" s="88">
        <v>0</v>
      </c>
      <c r="F38" s="88">
        <v>2</v>
      </c>
      <c r="G38" s="88">
        <v>1</v>
      </c>
      <c r="H38" s="88" t="s">
        <v>295</v>
      </c>
      <c r="I38" s="87" t="s">
        <v>1423</v>
      </c>
      <c r="J38" s="87" t="s">
        <v>278</v>
      </c>
      <c r="K38" s="87" t="s">
        <v>204</v>
      </c>
      <c r="L38" s="87" t="b">
        <v>1</v>
      </c>
      <c r="M38" s="88" t="b">
        <v>1</v>
      </c>
      <c r="N38" s="94">
        <v>199</v>
      </c>
      <c r="O38" s="88">
        <v>199</v>
      </c>
      <c r="P38" s="89" t="s">
        <v>1424</v>
      </c>
      <c r="Q38" s="87" t="s">
        <v>300</v>
      </c>
      <c r="R38" s="92" t="s">
        <v>31</v>
      </c>
      <c r="S38" s="88"/>
      <c r="T38" s="85" t="s">
        <v>101</v>
      </c>
      <c r="U38" s="5"/>
    </row>
    <row r="39" spans="1:21" ht="15.75" customHeight="1">
      <c r="A39" s="85" t="s">
        <v>301</v>
      </c>
      <c r="B39" s="91" t="s">
        <v>302</v>
      </c>
      <c r="C39" s="87" t="s">
        <v>303</v>
      </c>
      <c r="D39" s="85" t="s">
        <v>55</v>
      </c>
      <c r="E39" s="85">
        <v>35</v>
      </c>
      <c r="F39" s="85">
        <v>12</v>
      </c>
      <c r="G39" s="85">
        <v>15</v>
      </c>
      <c r="H39" s="85" t="s">
        <v>304</v>
      </c>
      <c r="I39" s="89" t="s">
        <v>1425</v>
      </c>
      <c r="J39" s="87" t="s">
        <v>306</v>
      </c>
      <c r="K39" s="87" t="s">
        <v>307</v>
      </c>
      <c r="L39" s="88" t="b">
        <v>1</v>
      </c>
      <c r="M39" s="88" t="b">
        <v>1</v>
      </c>
      <c r="N39" s="94">
        <v>3427</v>
      </c>
      <c r="O39" s="88">
        <v>2436</v>
      </c>
      <c r="P39" s="87" t="s">
        <v>1426</v>
      </c>
      <c r="Q39" s="87" t="s">
        <v>309</v>
      </c>
      <c r="R39" s="96" t="s">
        <v>31</v>
      </c>
      <c r="S39" s="85"/>
      <c r="T39" s="85" t="s">
        <v>101</v>
      </c>
      <c r="U39" s="5"/>
    </row>
    <row r="40" spans="1:21" ht="15.75" customHeight="1">
      <c r="A40" s="85" t="s">
        <v>316</v>
      </c>
      <c r="B40" s="91" t="s">
        <v>317</v>
      </c>
      <c r="C40" s="87" t="s">
        <v>318</v>
      </c>
      <c r="D40" s="85" t="s">
        <v>24</v>
      </c>
      <c r="E40" s="85">
        <v>106</v>
      </c>
      <c r="F40" s="85">
        <v>20</v>
      </c>
      <c r="G40" s="85">
        <v>9</v>
      </c>
      <c r="H40" s="85" t="s">
        <v>319</v>
      </c>
      <c r="I40" s="89" t="s">
        <v>1427</v>
      </c>
      <c r="J40" s="87" t="s">
        <v>306</v>
      </c>
      <c r="K40" s="87" t="s">
        <v>28</v>
      </c>
      <c r="L40" s="87" t="b">
        <v>1</v>
      </c>
      <c r="M40" s="88" t="b">
        <v>0</v>
      </c>
      <c r="N40" s="88"/>
      <c r="O40" s="88"/>
      <c r="P40" s="87"/>
      <c r="Q40" s="85"/>
      <c r="R40" s="85"/>
      <c r="S40" s="85"/>
      <c r="T40" s="85" t="s">
        <v>101</v>
      </c>
      <c r="U40" s="5"/>
    </row>
    <row r="41" spans="1:21" ht="15.75" customHeight="1">
      <c r="A41" s="85" t="s">
        <v>326</v>
      </c>
      <c r="B41" s="91" t="s">
        <v>327</v>
      </c>
      <c r="C41" s="87" t="s">
        <v>328</v>
      </c>
      <c r="D41" s="85" t="s">
        <v>55</v>
      </c>
      <c r="E41" s="85">
        <v>7</v>
      </c>
      <c r="F41" s="85">
        <v>0</v>
      </c>
      <c r="G41" s="85">
        <v>3</v>
      </c>
      <c r="H41" s="85" t="s">
        <v>329</v>
      </c>
      <c r="I41" s="89" t="s">
        <v>330</v>
      </c>
      <c r="J41" s="87" t="s">
        <v>306</v>
      </c>
      <c r="K41" s="87" t="s">
        <v>331</v>
      </c>
      <c r="L41" s="87" t="b">
        <v>1</v>
      </c>
      <c r="M41" s="88" t="b">
        <v>0</v>
      </c>
      <c r="N41" s="88"/>
      <c r="O41" s="88"/>
      <c r="P41" s="87"/>
      <c r="Q41" s="85"/>
      <c r="R41" s="85"/>
      <c r="S41" s="85"/>
      <c r="T41" s="85" t="s">
        <v>101</v>
      </c>
      <c r="U41" s="6"/>
    </row>
    <row r="42" spans="1:21" ht="15.75" customHeight="1">
      <c r="A42" s="88" t="s">
        <v>332</v>
      </c>
      <c r="B42" s="86" t="s">
        <v>333</v>
      </c>
      <c r="C42" s="87" t="s">
        <v>334</v>
      </c>
      <c r="D42" s="88" t="s">
        <v>55</v>
      </c>
      <c r="E42" s="88">
        <v>4</v>
      </c>
      <c r="F42" s="88">
        <v>3</v>
      </c>
      <c r="G42" s="88">
        <v>1</v>
      </c>
      <c r="H42" s="88" t="s">
        <v>335</v>
      </c>
      <c r="I42" s="89" t="s">
        <v>336</v>
      </c>
      <c r="J42" s="87" t="s">
        <v>306</v>
      </c>
      <c r="K42" s="87" t="s">
        <v>28</v>
      </c>
      <c r="L42" s="87" t="b">
        <v>0</v>
      </c>
      <c r="M42" s="88" t="b">
        <v>0</v>
      </c>
      <c r="N42" s="88"/>
      <c r="O42" s="88"/>
      <c r="P42" s="90"/>
      <c r="Q42" s="88"/>
      <c r="R42" s="88"/>
      <c r="S42" s="88"/>
      <c r="T42" s="85" t="s">
        <v>101</v>
      </c>
      <c r="U42" s="6"/>
    </row>
    <row r="43" spans="1:21" ht="15.75" customHeight="1">
      <c r="A43" s="85" t="s">
        <v>337</v>
      </c>
      <c r="B43" s="86" t="s">
        <v>338</v>
      </c>
      <c r="C43" s="87" t="s">
        <v>339</v>
      </c>
      <c r="D43" s="85" t="s">
        <v>24</v>
      </c>
      <c r="E43" s="85">
        <v>10</v>
      </c>
      <c r="F43" s="85">
        <v>1</v>
      </c>
      <c r="G43" s="85">
        <v>0</v>
      </c>
      <c r="H43" s="85" t="s">
        <v>340</v>
      </c>
      <c r="I43" s="89" t="s">
        <v>1428</v>
      </c>
      <c r="J43" s="87" t="s">
        <v>306</v>
      </c>
      <c r="K43" s="87" t="s">
        <v>28</v>
      </c>
      <c r="L43" s="88" t="b">
        <v>0</v>
      </c>
      <c r="M43" s="88" t="b">
        <v>0</v>
      </c>
      <c r="N43" s="88"/>
      <c r="O43" s="88"/>
      <c r="P43" s="87"/>
      <c r="Q43" s="85"/>
      <c r="R43" s="85"/>
      <c r="S43" s="85"/>
      <c r="T43" s="85" t="s">
        <v>101</v>
      </c>
      <c r="U43" s="6"/>
    </row>
    <row r="44" spans="1:21" ht="15.75" customHeight="1">
      <c r="A44" s="85" t="s">
        <v>346</v>
      </c>
      <c r="B44" s="86" t="s">
        <v>347</v>
      </c>
      <c r="C44" s="87" t="s">
        <v>348</v>
      </c>
      <c r="D44" s="85" t="s">
        <v>55</v>
      </c>
      <c r="E44" s="85">
        <v>4</v>
      </c>
      <c r="F44" s="85">
        <v>2</v>
      </c>
      <c r="G44" s="85">
        <v>0</v>
      </c>
      <c r="H44" s="85" t="s">
        <v>349</v>
      </c>
      <c r="I44" s="89" t="s">
        <v>1429</v>
      </c>
      <c r="J44" s="87" t="s">
        <v>351</v>
      </c>
      <c r="K44" s="87" t="s">
        <v>116</v>
      </c>
      <c r="L44" s="87" t="b">
        <v>1</v>
      </c>
      <c r="M44" s="88" t="b">
        <v>0</v>
      </c>
      <c r="N44" s="88"/>
      <c r="O44" s="88"/>
      <c r="P44" s="87"/>
      <c r="Q44" s="85"/>
      <c r="R44" s="85"/>
      <c r="S44" s="85"/>
      <c r="T44" s="85" t="s">
        <v>101</v>
      </c>
      <c r="U44" s="6"/>
    </row>
    <row r="45" spans="1:21" ht="15.75" customHeight="1">
      <c r="A45" s="85" t="s">
        <v>358</v>
      </c>
      <c r="B45" s="86" t="s">
        <v>359</v>
      </c>
      <c r="C45" s="87" t="s">
        <v>360</v>
      </c>
      <c r="D45" s="85" t="s">
        <v>55</v>
      </c>
      <c r="E45" s="85">
        <v>8</v>
      </c>
      <c r="F45" s="85">
        <v>0</v>
      </c>
      <c r="G45" s="85">
        <v>2</v>
      </c>
      <c r="H45" s="85" t="s">
        <v>361</v>
      </c>
      <c r="I45" s="89" t="s">
        <v>1430</v>
      </c>
      <c r="J45" s="87" t="s">
        <v>363</v>
      </c>
      <c r="K45" s="87" t="s">
        <v>364</v>
      </c>
      <c r="L45" s="88" t="b">
        <v>0</v>
      </c>
      <c r="M45" s="88" t="b">
        <v>0</v>
      </c>
      <c r="N45" s="88"/>
      <c r="O45" s="88"/>
      <c r="P45" s="87"/>
      <c r="Q45" s="85"/>
      <c r="R45" s="85"/>
      <c r="S45" s="85"/>
      <c r="T45" s="85" t="s">
        <v>101</v>
      </c>
      <c r="U45" s="6"/>
    </row>
    <row r="46" spans="1:21" ht="15.75" customHeight="1">
      <c r="A46" s="88" t="s">
        <v>365</v>
      </c>
      <c r="B46" s="91" t="s">
        <v>366</v>
      </c>
      <c r="C46" s="87" t="s">
        <v>367</v>
      </c>
      <c r="D46" s="88" t="s">
        <v>55</v>
      </c>
      <c r="E46" s="88">
        <v>4</v>
      </c>
      <c r="F46" s="88">
        <v>0</v>
      </c>
      <c r="G46" s="88">
        <v>0</v>
      </c>
      <c r="H46" s="88" t="s">
        <v>368</v>
      </c>
      <c r="I46" s="89" t="s">
        <v>1431</v>
      </c>
      <c r="J46" s="87" t="s">
        <v>370</v>
      </c>
      <c r="K46" s="87" t="s">
        <v>371</v>
      </c>
      <c r="L46" s="87" t="b">
        <v>0</v>
      </c>
      <c r="M46" s="88" t="b">
        <v>0</v>
      </c>
      <c r="N46" s="88"/>
      <c r="O46" s="88"/>
      <c r="P46" s="90"/>
      <c r="Q46" s="88"/>
      <c r="R46" s="88"/>
      <c r="S46" s="88"/>
      <c r="T46" s="94" t="s">
        <v>372</v>
      </c>
      <c r="U46" s="6"/>
    </row>
    <row r="47" spans="1:21" ht="15.75" customHeight="1">
      <c r="A47" s="88" t="s">
        <v>373</v>
      </c>
      <c r="B47" s="86" t="s">
        <v>374</v>
      </c>
      <c r="C47" s="87" t="s">
        <v>375</v>
      </c>
      <c r="D47" s="88" t="s">
        <v>55</v>
      </c>
      <c r="E47" s="88">
        <v>1</v>
      </c>
      <c r="F47" s="88">
        <v>1</v>
      </c>
      <c r="G47" s="88">
        <v>2</v>
      </c>
      <c r="H47" s="88" t="s">
        <v>376</v>
      </c>
      <c r="I47" s="89" t="s">
        <v>1432</v>
      </c>
      <c r="J47" s="87" t="s">
        <v>45</v>
      </c>
      <c r="K47" s="87" t="s">
        <v>28</v>
      </c>
      <c r="L47" s="87" t="b">
        <v>0</v>
      </c>
      <c r="M47" s="88" t="b">
        <v>0</v>
      </c>
      <c r="N47" s="88"/>
      <c r="O47" s="88"/>
      <c r="P47" s="90"/>
      <c r="Q47" s="88"/>
      <c r="R47" s="88"/>
      <c r="S47" s="88"/>
      <c r="T47" s="94" t="s">
        <v>378</v>
      </c>
      <c r="U47" s="6"/>
    </row>
    <row r="48" spans="1:21" ht="15.75" customHeight="1">
      <c r="A48" s="85" t="s">
        <v>379</v>
      </c>
      <c r="B48" s="86" t="s">
        <v>380</v>
      </c>
      <c r="C48" s="87" t="s">
        <v>381</v>
      </c>
      <c r="D48" s="85" t="s">
        <v>24</v>
      </c>
      <c r="E48" s="85">
        <v>22</v>
      </c>
      <c r="F48" s="85">
        <v>10</v>
      </c>
      <c r="G48" s="85">
        <v>0</v>
      </c>
      <c r="H48" s="85" t="s">
        <v>382</v>
      </c>
      <c r="I48" s="87" t="s">
        <v>383</v>
      </c>
      <c r="J48" s="87" t="s">
        <v>94</v>
      </c>
      <c r="K48" s="87" t="s">
        <v>307</v>
      </c>
      <c r="L48" s="87" t="b">
        <v>1</v>
      </c>
      <c r="M48" s="88" t="b">
        <v>0</v>
      </c>
      <c r="N48" s="85"/>
      <c r="O48" s="85"/>
      <c r="P48" s="87"/>
      <c r="Q48" s="85"/>
      <c r="R48" s="85"/>
      <c r="S48" s="85"/>
      <c r="T48" s="94" t="s">
        <v>384</v>
      </c>
      <c r="U48" s="6"/>
    </row>
    <row r="49" spans="1:21" ht="15.75" customHeight="1">
      <c r="A49" s="88" t="s">
        <v>385</v>
      </c>
      <c r="B49" s="86" t="s">
        <v>386</v>
      </c>
      <c r="C49" s="87" t="s">
        <v>387</v>
      </c>
      <c r="D49" s="88" t="s">
        <v>55</v>
      </c>
      <c r="E49" s="88">
        <v>6</v>
      </c>
      <c r="F49" s="88">
        <v>0</v>
      </c>
      <c r="G49" s="88">
        <v>0</v>
      </c>
      <c r="H49" s="88" t="s">
        <v>388</v>
      </c>
      <c r="I49" s="95" t="s">
        <v>1433</v>
      </c>
      <c r="J49" s="87" t="s">
        <v>306</v>
      </c>
      <c r="K49" s="87" t="s">
        <v>28</v>
      </c>
      <c r="L49" s="87" t="b">
        <v>1</v>
      </c>
      <c r="M49" s="87" t="b">
        <v>1</v>
      </c>
      <c r="N49" s="88">
        <v>452</v>
      </c>
      <c r="O49" s="88">
        <v>401</v>
      </c>
      <c r="P49" s="87" t="s">
        <v>390</v>
      </c>
      <c r="Q49" s="90" t="s">
        <v>1434</v>
      </c>
      <c r="R49" s="85" t="s">
        <v>31</v>
      </c>
      <c r="S49" s="88"/>
      <c r="T49" s="94" t="s">
        <v>392</v>
      </c>
      <c r="U49" s="6"/>
    </row>
    <row r="50" spans="1:21" ht="15.75" customHeight="1">
      <c r="A50" s="85" t="s">
        <v>393</v>
      </c>
      <c r="B50" s="86" t="s">
        <v>394</v>
      </c>
      <c r="C50" s="87" t="s">
        <v>395</v>
      </c>
      <c r="D50" s="85" t="s">
        <v>55</v>
      </c>
      <c r="E50" s="85">
        <v>12</v>
      </c>
      <c r="F50" s="85">
        <v>1</v>
      </c>
      <c r="G50" s="85">
        <v>2</v>
      </c>
      <c r="H50" s="85" t="s">
        <v>396</v>
      </c>
      <c r="I50" s="89" t="s">
        <v>397</v>
      </c>
      <c r="J50" s="87" t="s">
        <v>306</v>
      </c>
      <c r="K50" s="87" t="s">
        <v>28</v>
      </c>
      <c r="L50" s="87" t="b">
        <v>0</v>
      </c>
      <c r="M50" s="85" t="b">
        <v>0</v>
      </c>
      <c r="N50" s="85"/>
      <c r="O50" s="85"/>
      <c r="P50" s="87"/>
      <c r="Q50" s="85"/>
      <c r="R50" s="85"/>
      <c r="S50" s="85"/>
      <c r="T50" s="94" t="s">
        <v>392</v>
      </c>
      <c r="U50" s="6"/>
    </row>
    <row r="51" spans="1:21" ht="15.75" customHeight="1">
      <c r="A51" s="85" t="s">
        <v>398</v>
      </c>
      <c r="B51" s="86" t="s">
        <v>399</v>
      </c>
      <c r="C51" s="87" t="s">
        <v>400</v>
      </c>
      <c r="D51" s="85" t="s">
        <v>24</v>
      </c>
      <c r="E51" s="85">
        <v>49</v>
      </c>
      <c r="F51" s="85">
        <v>16</v>
      </c>
      <c r="G51" s="85">
        <v>2</v>
      </c>
      <c r="H51" s="85" t="s">
        <v>401</v>
      </c>
      <c r="I51" s="89" t="s">
        <v>402</v>
      </c>
      <c r="J51" s="87" t="s">
        <v>27</v>
      </c>
      <c r="K51" s="87" t="s">
        <v>28</v>
      </c>
      <c r="L51" s="87" t="b">
        <v>0</v>
      </c>
      <c r="M51" s="85" t="b">
        <v>0</v>
      </c>
      <c r="N51" s="85"/>
      <c r="O51" s="85"/>
      <c r="P51" s="87"/>
      <c r="Q51" s="85"/>
      <c r="R51" s="85"/>
      <c r="S51" s="85"/>
      <c r="T51" s="94" t="s">
        <v>392</v>
      </c>
      <c r="U51" s="6"/>
    </row>
    <row r="52" spans="1:21" ht="15.75" customHeight="1">
      <c r="A52" s="85" t="s">
        <v>403</v>
      </c>
      <c r="B52" s="86" t="s">
        <v>404</v>
      </c>
      <c r="C52" s="87" t="s">
        <v>405</v>
      </c>
      <c r="D52" s="85" t="s">
        <v>55</v>
      </c>
      <c r="E52" s="85">
        <v>1</v>
      </c>
      <c r="F52" s="85">
        <v>0</v>
      </c>
      <c r="G52" s="85">
        <v>0</v>
      </c>
      <c r="H52" s="85" t="s">
        <v>406</v>
      </c>
      <c r="I52" s="89" t="s">
        <v>407</v>
      </c>
      <c r="J52" s="87" t="s">
        <v>306</v>
      </c>
      <c r="K52" s="87" t="s">
        <v>28</v>
      </c>
      <c r="L52" s="87" t="b">
        <v>0</v>
      </c>
      <c r="M52" s="85" t="b">
        <v>0</v>
      </c>
      <c r="N52" s="85"/>
      <c r="O52" s="85"/>
      <c r="P52" s="87"/>
      <c r="Q52" s="85"/>
      <c r="R52" s="85"/>
      <c r="S52" s="85"/>
      <c r="T52" s="94" t="s">
        <v>392</v>
      </c>
      <c r="U52" s="6"/>
    </row>
    <row r="53" spans="1:21" ht="15.75" customHeight="1">
      <c r="A53" s="85" t="s">
        <v>416</v>
      </c>
      <c r="B53" s="86" t="s">
        <v>417</v>
      </c>
      <c r="C53" s="87"/>
      <c r="D53" s="85" t="s">
        <v>55</v>
      </c>
      <c r="E53" s="85">
        <v>0</v>
      </c>
      <c r="F53" s="85">
        <v>0</v>
      </c>
      <c r="G53" s="85">
        <v>0</v>
      </c>
      <c r="H53" s="85" t="s">
        <v>418</v>
      </c>
      <c r="I53" s="89" t="s">
        <v>419</v>
      </c>
      <c r="J53" s="87" t="s">
        <v>94</v>
      </c>
      <c r="K53" s="87" t="s">
        <v>106</v>
      </c>
      <c r="L53" s="87" t="b">
        <v>0</v>
      </c>
      <c r="M53" s="85" t="b">
        <v>0</v>
      </c>
      <c r="N53" s="85"/>
      <c r="O53" s="85"/>
      <c r="P53" s="87"/>
      <c r="Q53" s="85"/>
      <c r="R53" s="85"/>
      <c r="S53" s="85"/>
      <c r="T53" s="94" t="s">
        <v>392</v>
      </c>
      <c r="U53" s="6"/>
    </row>
    <row r="54" spans="1:21" ht="15.75" customHeight="1">
      <c r="A54" s="85" t="s">
        <v>420</v>
      </c>
      <c r="B54" s="91" t="s">
        <v>421</v>
      </c>
      <c r="C54" s="87" t="s">
        <v>422</v>
      </c>
      <c r="D54" s="85" t="s">
        <v>55</v>
      </c>
      <c r="E54" s="85">
        <v>3</v>
      </c>
      <c r="F54" s="85">
        <v>0</v>
      </c>
      <c r="G54" s="85">
        <v>0</v>
      </c>
      <c r="H54" s="85" t="s">
        <v>423</v>
      </c>
      <c r="I54" s="89" t="s">
        <v>1435</v>
      </c>
      <c r="J54" s="87" t="s">
        <v>94</v>
      </c>
      <c r="K54" s="87" t="s">
        <v>279</v>
      </c>
      <c r="L54" s="87" t="b">
        <v>1</v>
      </c>
      <c r="M54" s="85" t="b">
        <v>1</v>
      </c>
      <c r="N54" s="85">
        <v>178921</v>
      </c>
      <c r="O54" s="85">
        <v>220</v>
      </c>
      <c r="P54" s="87" t="s">
        <v>425</v>
      </c>
      <c r="Q54" s="85" t="s">
        <v>426</v>
      </c>
      <c r="R54" s="85" t="s">
        <v>31</v>
      </c>
      <c r="S54" s="85"/>
      <c r="T54" s="94" t="s">
        <v>392</v>
      </c>
      <c r="U54" s="5"/>
    </row>
    <row r="55" spans="1:21" ht="15.75" customHeight="1">
      <c r="A55" s="85" t="s">
        <v>427</v>
      </c>
      <c r="B55" s="91" t="s">
        <v>428</v>
      </c>
      <c r="C55" s="87" t="s">
        <v>429</v>
      </c>
      <c r="D55" s="85" t="s">
        <v>55</v>
      </c>
      <c r="E55" s="85">
        <v>4</v>
      </c>
      <c r="F55" s="85">
        <v>2</v>
      </c>
      <c r="G55" s="85">
        <v>0</v>
      </c>
      <c r="H55" s="85" t="s">
        <v>430</v>
      </c>
      <c r="I55" s="89" t="s">
        <v>1436</v>
      </c>
      <c r="J55" s="87" t="s">
        <v>94</v>
      </c>
      <c r="K55" s="87" t="s">
        <v>28</v>
      </c>
      <c r="L55" s="87" t="b">
        <v>1</v>
      </c>
      <c r="M55" s="85" t="b">
        <v>1</v>
      </c>
      <c r="N55" s="85">
        <v>10461</v>
      </c>
      <c r="O55" s="85">
        <v>3412</v>
      </c>
      <c r="P55" s="87" t="s">
        <v>432</v>
      </c>
      <c r="Q55" s="87" t="s">
        <v>433</v>
      </c>
      <c r="R55" s="85" t="s">
        <v>31</v>
      </c>
      <c r="S55" s="85"/>
      <c r="T55" s="94" t="s">
        <v>392</v>
      </c>
      <c r="U55" s="6"/>
    </row>
    <row r="56" spans="1:21" ht="15.75" customHeight="1"/>
    <row r="57" spans="1:21" ht="15.75" customHeight="1"/>
    <row r="58" spans="1:21" ht="15.75" customHeight="1"/>
    <row r="59" spans="1:21" ht="15.75" customHeight="1"/>
    <row r="60" spans="1:21" ht="15.75" customHeight="1"/>
    <row r="61" spans="1:21" ht="15.75" customHeight="1"/>
    <row r="62" spans="1:21" ht="15.75" customHeight="1"/>
    <row r="63" spans="1:21" ht="15.75" customHeight="1"/>
    <row r="64" spans="1:21"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phoneticPr fontId="39" type="noConversion"/>
  <hyperlinks>
    <hyperlink ref="B2" r:id="rId1" xr:uid="{00000000-0004-0000-0200-000000000000}"/>
    <hyperlink ref="B3" r:id="rId2" xr:uid="{00000000-0004-0000-0200-000001000000}"/>
    <hyperlink ref="B4" r:id="rId3" xr:uid="{00000000-0004-0000-0200-000002000000}"/>
    <hyperlink ref="B5" r:id="rId4" xr:uid="{00000000-0004-0000-0200-000003000000}"/>
    <hyperlink ref="B6" r:id="rId5" xr:uid="{00000000-0004-0000-0200-000004000000}"/>
    <hyperlink ref="B7" r:id="rId6" xr:uid="{00000000-0004-0000-0200-000005000000}"/>
    <hyperlink ref="B8" r:id="rId7" xr:uid="{00000000-0004-0000-0200-000006000000}"/>
    <hyperlink ref="B9" r:id="rId8" xr:uid="{00000000-0004-0000-0200-000007000000}"/>
    <hyperlink ref="B10" r:id="rId9" xr:uid="{00000000-0004-0000-0200-000008000000}"/>
    <hyperlink ref="B11" r:id="rId10" xr:uid="{00000000-0004-0000-0200-000009000000}"/>
    <hyperlink ref="B12" r:id="rId11" xr:uid="{00000000-0004-0000-0200-00000A000000}"/>
    <hyperlink ref="B13" r:id="rId12" xr:uid="{00000000-0004-0000-0200-00000B000000}"/>
    <hyperlink ref="B14" r:id="rId13" xr:uid="{00000000-0004-0000-0200-00000C000000}"/>
    <hyperlink ref="B15" r:id="rId14" xr:uid="{00000000-0004-0000-0200-00000D000000}"/>
    <hyperlink ref="B16" r:id="rId15" xr:uid="{00000000-0004-0000-0200-00000E000000}"/>
    <hyperlink ref="B17" r:id="rId16" xr:uid="{00000000-0004-0000-0200-00000F000000}"/>
    <hyperlink ref="B18" r:id="rId17" xr:uid="{00000000-0004-0000-0200-000010000000}"/>
    <hyperlink ref="B19" r:id="rId18" xr:uid="{00000000-0004-0000-0200-000011000000}"/>
    <hyperlink ref="B20" r:id="rId19" xr:uid="{00000000-0004-0000-0200-000012000000}"/>
    <hyperlink ref="B21" r:id="rId20" xr:uid="{00000000-0004-0000-0200-000013000000}"/>
    <hyperlink ref="B22" r:id="rId21" xr:uid="{00000000-0004-0000-0200-000014000000}"/>
    <hyperlink ref="B23" r:id="rId22" xr:uid="{00000000-0004-0000-0200-000015000000}"/>
    <hyperlink ref="B24" r:id="rId23" xr:uid="{00000000-0004-0000-0200-000016000000}"/>
    <hyperlink ref="B25" r:id="rId24" xr:uid="{00000000-0004-0000-0200-000017000000}"/>
    <hyperlink ref="B26" r:id="rId25" xr:uid="{00000000-0004-0000-0200-000018000000}"/>
    <hyperlink ref="B27" r:id="rId26" xr:uid="{00000000-0004-0000-0200-000019000000}"/>
    <hyperlink ref="B28" r:id="rId27" xr:uid="{00000000-0004-0000-0200-00001A000000}"/>
    <hyperlink ref="B29" r:id="rId28" xr:uid="{00000000-0004-0000-0200-00001B000000}"/>
    <hyperlink ref="B30" r:id="rId29" xr:uid="{00000000-0004-0000-0200-00001C000000}"/>
    <hyperlink ref="B31" r:id="rId30" xr:uid="{00000000-0004-0000-0200-00001D000000}"/>
    <hyperlink ref="B32" r:id="rId31" xr:uid="{00000000-0004-0000-0200-00001E000000}"/>
    <hyperlink ref="B33" r:id="rId32" xr:uid="{00000000-0004-0000-0200-00001F000000}"/>
    <hyperlink ref="B34" r:id="rId33" xr:uid="{00000000-0004-0000-0200-000020000000}"/>
    <hyperlink ref="B35" r:id="rId34" xr:uid="{00000000-0004-0000-0200-000021000000}"/>
    <hyperlink ref="B36" r:id="rId35" xr:uid="{00000000-0004-0000-0200-000022000000}"/>
    <hyperlink ref="B37" r:id="rId36" xr:uid="{00000000-0004-0000-0200-000023000000}"/>
    <hyperlink ref="B38" r:id="rId37" xr:uid="{00000000-0004-0000-0200-000024000000}"/>
    <hyperlink ref="B39" r:id="rId38" xr:uid="{00000000-0004-0000-0200-000025000000}"/>
    <hyperlink ref="B40" r:id="rId39" xr:uid="{00000000-0004-0000-0200-000026000000}"/>
    <hyperlink ref="B41" r:id="rId40" xr:uid="{00000000-0004-0000-0200-000027000000}"/>
    <hyperlink ref="B42" r:id="rId41" xr:uid="{00000000-0004-0000-0200-000028000000}"/>
    <hyperlink ref="B43" r:id="rId42" xr:uid="{00000000-0004-0000-0200-000029000000}"/>
    <hyperlink ref="B44" r:id="rId43" xr:uid="{00000000-0004-0000-0200-00002A000000}"/>
    <hyperlink ref="B45" r:id="rId44" xr:uid="{00000000-0004-0000-0200-00002B000000}"/>
    <hyperlink ref="B46" r:id="rId45" xr:uid="{00000000-0004-0000-0200-00002C000000}"/>
    <hyperlink ref="B47" r:id="rId46" xr:uid="{00000000-0004-0000-0200-00002D000000}"/>
    <hyperlink ref="B48" r:id="rId47" xr:uid="{00000000-0004-0000-0200-00002E000000}"/>
    <hyperlink ref="B49" r:id="rId48" xr:uid="{00000000-0004-0000-0200-00002F000000}"/>
    <hyperlink ref="B50" r:id="rId49" xr:uid="{00000000-0004-0000-0200-000030000000}"/>
    <hyperlink ref="B51" r:id="rId50" xr:uid="{00000000-0004-0000-0200-000031000000}"/>
    <hyperlink ref="B52" r:id="rId51" xr:uid="{00000000-0004-0000-0200-000032000000}"/>
    <hyperlink ref="B53" r:id="rId52" xr:uid="{00000000-0004-0000-0200-000033000000}"/>
    <hyperlink ref="B54" r:id="rId53" xr:uid="{00000000-0004-0000-0200-000034000000}"/>
    <hyperlink ref="B55" r:id="rId54" xr:uid="{00000000-0004-0000-0200-000035000000}"/>
  </hyperlink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X1000"/>
  <sheetViews>
    <sheetView tabSelected="1" topLeftCell="A6" zoomScale="85" workbookViewId="0">
      <selection activeCell="O7" sqref="O7"/>
    </sheetView>
  </sheetViews>
  <sheetFormatPr baseColWidth="10" defaultColWidth="11.1640625" defaultRowHeight="15" customHeight="1"/>
  <cols>
    <col min="1" max="1" width="32" customWidth="1"/>
    <col min="2" max="3" width="8.5" customWidth="1"/>
    <col min="4" max="4" width="7.33203125" customWidth="1"/>
    <col min="5" max="5" width="6.33203125" customWidth="1"/>
    <col min="6" max="6" width="5.6640625" customWidth="1"/>
    <col min="7" max="7" width="4.83203125" customWidth="1"/>
    <col min="8" max="8" width="5" customWidth="1"/>
    <col min="9" max="12" width="8.5" customWidth="1"/>
    <col min="13" max="13" width="17.6640625" customWidth="1"/>
    <col min="14" max="14" width="13" customWidth="1"/>
    <col min="15" max="16" width="15.83203125" customWidth="1"/>
    <col min="17" max="17" width="21.6640625" customWidth="1"/>
    <col min="18" max="18" width="48.33203125" customWidth="1"/>
    <col min="19" max="20" width="0.1640625" hidden="1" customWidth="1"/>
    <col min="21" max="21" width="26.6640625" customWidth="1"/>
    <col min="22" max="23" width="0.1640625" hidden="1" customWidth="1"/>
    <col min="24" max="24" width="8.5" customWidth="1"/>
  </cols>
  <sheetData>
    <row r="1" spans="1:24" ht="97">
      <c r="A1" s="12" t="s">
        <v>0</v>
      </c>
      <c r="B1" s="12" t="s">
        <v>1</v>
      </c>
      <c r="C1" s="13" t="s">
        <v>2</v>
      </c>
      <c r="D1" s="12" t="s">
        <v>3</v>
      </c>
      <c r="E1" s="12" t="s">
        <v>4</v>
      </c>
      <c r="F1" s="12" t="s">
        <v>5</v>
      </c>
      <c r="G1" s="12" t="s">
        <v>6</v>
      </c>
      <c r="H1" s="12" t="s">
        <v>7</v>
      </c>
      <c r="I1" s="13" t="s">
        <v>8</v>
      </c>
      <c r="J1" s="14" t="s">
        <v>1437</v>
      </c>
      <c r="K1" s="14" t="s">
        <v>1438</v>
      </c>
      <c r="L1" s="14" t="s">
        <v>11</v>
      </c>
      <c r="M1" s="15" t="s">
        <v>12</v>
      </c>
      <c r="N1" s="15" t="s">
        <v>13</v>
      </c>
      <c r="O1" s="15" t="s">
        <v>14</v>
      </c>
      <c r="P1" s="15" t="s">
        <v>1439</v>
      </c>
      <c r="Q1" s="16" t="s">
        <v>1440</v>
      </c>
      <c r="R1" s="16" t="s">
        <v>1441</v>
      </c>
      <c r="S1" s="17" t="s">
        <v>16</v>
      </c>
      <c r="T1" s="18" t="s">
        <v>1442</v>
      </c>
      <c r="U1" s="15" t="s">
        <v>17</v>
      </c>
      <c r="V1" s="18" t="s">
        <v>1443</v>
      </c>
      <c r="W1" s="15" t="s">
        <v>19</v>
      </c>
      <c r="X1" s="12" t="s">
        <v>20</v>
      </c>
    </row>
    <row r="2" spans="1:24" ht="239">
      <c r="A2" s="19" t="s">
        <v>1507</v>
      </c>
      <c r="B2" s="20" t="s">
        <v>35</v>
      </c>
      <c r="C2" s="21" t="s">
        <v>36</v>
      </c>
      <c r="D2" s="19" t="s">
        <v>24</v>
      </c>
      <c r="E2" s="19">
        <v>33</v>
      </c>
      <c r="F2" s="19">
        <v>7</v>
      </c>
      <c r="G2" s="19">
        <v>0</v>
      </c>
      <c r="H2" s="19" t="s">
        <v>37</v>
      </c>
      <c r="I2" s="21" t="s">
        <v>26</v>
      </c>
      <c r="J2" s="21" t="s">
        <v>27</v>
      </c>
      <c r="K2" s="21" t="s">
        <v>28</v>
      </c>
      <c r="L2" s="19" t="b">
        <v>1</v>
      </c>
      <c r="M2" s="19" t="b">
        <v>1</v>
      </c>
      <c r="N2" s="19">
        <v>122</v>
      </c>
      <c r="O2" s="19">
        <v>122</v>
      </c>
      <c r="P2" s="22" t="s">
        <v>1444</v>
      </c>
      <c r="Q2" s="21" t="s">
        <v>1445</v>
      </c>
      <c r="R2" s="21" t="s">
        <v>1446</v>
      </c>
      <c r="S2" s="19"/>
      <c r="T2" s="19"/>
      <c r="U2" s="22" t="s">
        <v>1447</v>
      </c>
      <c r="V2" s="23" t="s">
        <v>31</v>
      </c>
      <c r="W2" s="24"/>
      <c r="X2" s="23" t="s">
        <v>101</v>
      </c>
    </row>
    <row r="3" spans="1:24" ht="409.6">
      <c r="A3" s="19" t="s">
        <v>1508</v>
      </c>
      <c r="B3" s="20" t="s">
        <v>199</v>
      </c>
      <c r="C3" s="21"/>
      <c r="D3" s="19" t="s">
        <v>200</v>
      </c>
      <c r="E3" s="19">
        <v>1</v>
      </c>
      <c r="F3" s="19">
        <v>0</v>
      </c>
      <c r="G3" s="19">
        <v>0</v>
      </c>
      <c r="H3" s="19" t="s">
        <v>201</v>
      </c>
      <c r="I3" s="21" t="s">
        <v>1448</v>
      </c>
      <c r="J3" s="21" t="s">
        <v>203</v>
      </c>
      <c r="K3" s="21" t="s">
        <v>204</v>
      </c>
      <c r="L3" s="19" t="b">
        <v>1</v>
      </c>
      <c r="M3" s="19" t="b">
        <v>1</v>
      </c>
      <c r="N3" s="19">
        <v>1617</v>
      </c>
      <c r="O3" s="19">
        <v>804</v>
      </c>
      <c r="P3" s="19" t="s">
        <v>1449</v>
      </c>
      <c r="Q3" s="21" t="s">
        <v>1450</v>
      </c>
      <c r="R3" s="21" t="s">
        <v>1451</v>
      </c>
      <c r="S3" s="19"/>
      <c r="T3" s="19"/>
      <c r="U3" s="22" t="s">
        <v>1452</v>
      </c>
      <c r="V3" s="23" t="s">
        <v>31</v>
      </c>
      <c r="W3" s="19"/>
      <c r="X3" s="26" t="s">
        <v>101</v>
      </c>
    </row>
    <row r="4" spans="1:24" ht="409.6">
      <c r="A4" s="22" t="s">
        <v>1509</v>
      </c>
      <c r="B4" s="27" t="s">
        <v>208</v>
      </c>
      <c r="C4" s="21" t="s">
        <v>209</v>
      </c>
      <c r="D4" s="22" t="s">
        <v>210</v>
      </c>
      <c r="E4" s="22">
        <v>64</v>
      </c>
      <c r="F4" s="22">
        <v>35</v>
      </c>
      <c r="G4" s="22">
        <v>19</v>
      </c>
      <c r="H4" s="22" t="s">
        <v>211</v>
      </c>
      <c r="I4" s="21"/>
      <c r="J4" s="21" t="s">
        <v>203</v>
      </c>
      <c r="K4" s="21" t="s">
        <v>204</v>
      </c>
      <c r="L4" s="19" t="b">
        <v>1</v>
      </c>
      <c r="M4" s="19" t="b">
        <v>1</v>
      </c>
      <c r="N4" s="19">
        <v>2375</v>
      </c>
      <c r="O4" s="19">
        <v>1383</v>
      </c>
      <c r="P4" s="28" t="s">
        <v>1453</v>
      </c>
      <c r="Q4" s="21" t="s">
        <v>1454</v>
      </c>
      <c r="R4" s="21" t="s">
        <v>1455</v>
      </c>
      <c r="S4" s="29"/>
      <c r="T4" s="22"/>
      <c r="U4" s="22" t="s">
        <v>1456</v>
      </c>
      <c r="V4" s="23" t="s">
        <v>31</v>
      </c>
      <c r="W4" s="22"/>
      <c r="X4" s="26" t="s">
        <v>101</v>
      </c>
    </row>
    <row r="5" spans="1:24" ht="409.6">
      <c r="A5" s="19" t="s">
        <v>1512</v>
      </c>
      <c r="B5" s="128" t="s">
        <v>1511</v>
      </c>
      <c r="C5" s="21" t="s">
        <v>1510</v>
      </c>
      <c r="D5" s="19" t="s">
        <v>24</v>
      </c>
      <c r="E5" s="19">
        <v>81</v>
      </c>
      <c r="F5" s="19">
        <v>19</v>
      </c>
      <c r="G5" s="19">
        <v>3</v>
      </c>
      <c r="H5" s="19" t="s">
        <v>276</v>
      </c>
      <c r="I5" s="30" t="s">
        <v>1457</v>
      </c>
      <c r="J5" s="21" t="s">
        <v>278</v>
      </c>
      <c r="K5" s="21" t="s">
        <v>279</v>
      </c>
      <c r="L5" s="19" t="b">
        <v>1</v>
      </c>
      <c r="M5" s="19" t="b">
        <v>1</v>
      </c>
      <c r="N5" s="31">
        <v>252</v>
      </c>
      <c r="O5" s="19">
        <v>162</v>
      </c>
      <c r="P5" s="22" t="s">
        <v>1444</v>
      </c>
      <c r="Q5" s="21" t="s">
        <v>1445</v>
      </c>
      <c r="R5" s="21" t="s">
        <v>1458</v>
      </c>
      <c r="S5" s="22" t="s">
        <v>281</v>
      </c>
      <c r="T5" s="28" t="s">
        <v>1459</v>
      </c>
      <c r="U5" s="28" t="s">
        <v>282</v>
      </c>
      <c r="V5" s="23" t="s">
        <v>31</v>
      </c>
      <c r="W5" s="19"/>
      <c r="X5" s="26" t="s">
        <v>101</v>
      </c>
    </row>
    <row r="6" spans="1:24" ht="409.6">
      <c r="A6" s="19" t="s">
        <v>1513</v>
      </c>
      <c r="B6" s="32" t="s">
        <v>294</v>
      </c>
      <c r="C6" s="21"/>
      <c r="D6" s="19" t="s">
        <v>55</v>
      </c>
      <c r="E6" s="19">
        <v>0</v>
      </c>
      <c r="F6" s="19">
        <v>2</v>
      </c>
      <c r="G6" s="19">
        <v>1</v>
      </c>
      <c r="H6" s="19" t="s">
        <v>295</v>
      </c>
      <c r="I6" s="21" t="s">
        <v>1460</v>
      </c>
      <c r="J6" s="21" t="s">
        <v>278</v>
      </c>
      <c r="K6" s="21" t="s">
        <v>204</v>
      </c>
      <c r="L6" s="21" t="b">
        <v>1</v>
      </c>
      <c r="M6" s="19" t="b">
        <v>1</v>
      </c>
      <c r="N6" s="31">
        <v>199</v>
      </c>
      <c r="O6" s="19">
        <v>199</v>
      </c>
      <c r="P6" s="19" t="s">
        <v>1449</v>
      </c>
      <c r="Q6" s="30" t="s">
        <v>1454</v>
      </c>
      <c r="R6" s="33" t="s">
        <v>1461</v>
      </c>
      <c r="S6" s="26" t="s">
        <v>298</v>
      </c>
      <c r="T6" s="21" t="s">
        <v>299</v>
      </c>
      <c r="U6" s="21" t="s">
        <v>300</v>
      </c>
      <c r="V6" s="23" t="s">
        <v>31</v>
      </c>
      <c r="W6" s="19"/>
      <c r="X6" s="26" t="s">
        <v>101</v>
      </c>
    </row>
    <row r="7" spans="1:24" ht="409.6">
      <c r="A7" s="26" t="s">
        <v>1514</v>
      </c>
      <c r="B7" s="34" t="s">
        <v>302</v>
      </c>
      <c r="C7" s="21" t="s">
        <v>303</v>
      </c>
      <c r="D7" s="26" t="s">
        <v>55</v>
      </c>
      <c r="E7" s="26">
        <v>35</v>
      </c>
      <c r="F7" s="26">
        <v>12</v>
      </c>
      <c r="G7" s="26">
        <v>15</v>
      </c>
      <c r="H7" s="26" t="s">
        <v>304</v>
      </c>
      <c r="I7" s="30" t="s">
        <v>1462</v>
      </c>
      <c r="J7" s="21" t="s">
        <v>306</v>
      </c>
      <c r="K7" s="21" t="s">
        <v>307</v>
      </c>
      <c r="L7" s="19" t="b">
        <v>1</v>
      </c>
      <c r="M7" s="19" t="b">
        <v>1</v>
      </c>
      <c r="N7" s="31">
        <v>3427</v>
      </c>
      <c r="O7" s="19">
        <v>2436</v>
      </c>
      <c r="P7" s="19" t="s">
        <v>1449</v>
      </c>
      <c r="Q7" s="21" t="s">
        <v>1445</v>
      </c>
      <c r="R7" s="21" t="s">
        <v>1463</v>
      </c>
      <c r="S7" s="26" t="s">
        <v>298</v>
      </c>
      <c r="T7" s="21" t="s">
        <v>299</v>
      </c>
      <c r="U7" s="21" t="s">
        <v>309</v>
      </c>
      <c r="V7" s="35" t="s">
        <v>31</v>
      </c>
      <c r="W7" s="26"/>
      <c r="X7" s="26" t="s">
        <v>101</v>
      </c>
    </row>
    <row r="8" spans="1:24" ht="300">
      <c r="A8" s="19" t="s">
        <v>1515</v>
      </c>
      <c r="B8" s="32" t="s">
        <v>386</v>
      </c>
      <c r="C8" s="21" t="s">
        <v>387</v>
      </c>
      <c r="D8" s="19" t="s">
        <v>55</v>
      </c>
      <c r="E8" s="19">
        <v>6</v>
      </c>
      <c r="F8" s="19">
        <v>0</v>
      </c>
      <c r="G8" s="19">
        <v>0</v>
      </c>
      <c r="H8" s="19" t="s">
        <v>388</v>
      </c>
      <c r="I8" s="28" t="s">
        <v>1464</v>
      </c>
      <c r="J8" s="21" t="s">
        <v>306</v>
      </c>
      <c r="K8" s="21" t="s">
        <v>28</v>
      </c>
      <c r="L8" s="21" t="b">
        <v>1</v>
      </c>
      <c r="M8" s="21" t="b">
        <v>1</v>
      </c>
      <c r="N8" s="19">
        <v>452</v>
      </c>
      <c r="O8" s="19">
        <v>401</v>
      </c>
      <c r="P8" s="19" t="s">
        <v>1444</v>
      </c>
      <c r="Q8" s="21" t="s">
        <v>1445</v>
      </c>
      <c r="R8" s="21" t="s">
        <v>390</v>
      </c>
      <c r="S8" s="19"/>
      <c r="T8" s="19"/>
      <c r="U8" s="22" t="s">
        <v>1465</v>
      </c>
      <c r="V8" s="26" t="s">
        <v>31</v>
      </c>
      <c r="W8" s="19"/>
      <c r="X8" s="31" t="s">
        <v>392</v>
      </c>
    </row>
    <row r="9" spans="1:24" ht="221">
      <c r="A9" s="26" t="s">
        <v>1516</v>
      </c>
      <c r="B9" s="34" t="s">
        <v>421</v>
      </c>
      <c r="C9" s="21" t="s">
        <v>422</v>
      </c>
      <c r="D9" s="26" t="s">
        <v>55</v>
      </c>
      <c r="E9" s="26">
        <v>3</v>
      </c>
      <c r="F9" s="26">
        <v>0</v>
      </c>
      <c r="G9" s="26">
        <v>0</v>
      </c>
      <c r="H9" s="26" t="s">
        <v>423</v>
      </c>
      <c r="I9" s="30" t="s">
        <v>1466</v>
      </c>
      <c r="J9" s="21" t="s">
        <v>94</v>
      </c>
      <c r="K9" s="21" t="s">
        <v>279</v>
      </c>
      <c r="L9" s="21" t="b">
        <v>1</v>
      </c>
      <c r="M9" s="26" t="b">
        <v>1</v>
      </c>
      <c r="N9" s="26">
        <v>178921</v>
      </c>
      <c r="O9" s="26">
        <v>220</v>
      </c>
      <c r="P9" s="26" t="s">
        <v>1444</v>
      </c>
      <c r="Q9" s="21" t="s">
        <v>1454</v>
      </c>
      <c r="R9" s="21" t="s">
        <v>425</v>
      </c>
      <c r="S9" s="26"/>
      <c r="T9" s="26"/>
      <c r="U9" s="26" t="s">
        <v>426</v>
      </c>
      <c r="V9" s="26" t="s">
        <v>31</v>
      </c>
      <c r="W9" s="26"/>
      <c r="X9" s="31" t="s">
        <v>392</v>
      </c>
    </row>
    <row r="10" spans="1:24" ht="289">
      <c r="A10" s="26" t="s">
        <v>1517</v>
      </c>
      <c r="B10" s="32" t="s">
        <v>428</v>
      </c>
      <c r="C10" s="21" t="s">
        <v>429</v>
      </c>
      <c r="D10" s="26" t="s">
        <v>55</v>
      </c>
      <c r="E10" s="26">
        <v>4</v>
      </c>
      <c r="F10" s="26">
        <v>2</v>
      </c>
      <c r="G10" s="26">
        <v>0</v>
      </c>
      <c r="H10" s="26" t="s">
        <v>430</v>
      </c>
      <c r="I10" s="30" t="s">
        <v>1467</v>
      </c>
      <c r="J10" s="21" t="s">
        <v>94</v>
      </c>
      <c r="K10" s="21" t="s">
        <v>28</v>
      </c>
      <c r="L10" s="21" t="b">
        <v>1</v>
      </c>
      <c r="M10" s="26" t="b">
        <v>1</v>
      </c>
      <c r="N10" s="26">
        <v>10461</v>
      </c>
      <c r="O10" s="26">
        <v>3412</v>
      </c>
      <c r="P10" s="26" t="s">
        <v>1444</v>
      </c>
      <c r="Q10" s="21" t="s">
        <v>1445</v>
      </c>
      <c r="R10" s="21" t="s">
        <v>432</v>
      </c>
      <c r="S10" s="26"/>
      <c r="T10" s="26"/>
      <c r="U10" s="21" t="s">
        <v>433</v>
      </c>
      <c r="V10" s="26" t="s">
        <v>31</v>
      </c>
      <c r="W10" s="26"/>
      <c r="X10" s="31" t="s">
        <v>392</v>
      </c>
    </row>
    <row r="11" spans="1:24" ht="16">
      <c r="Q11" s="36"/>
    </row>
    <row r="12" spans="1:24" ht="16">
      <c r="Q12" s="36"/>
    </row>
    <row r="13" spans="1:24" ht="16">
      <c r="Q13" s="36"/>
    </row>
    <row r="14" spans="1:24" ht="16">
      <c r="Q14" s="36"/>
    </row>
    <row r="15" spans="1:24" ht="16">
      <c r="Q15" s="36"/>
    </row>
    <row r="16" spans="1:24" ht="16">
      <c r="Q16" s="36"/>
    </row>
    <row r="17" spans="17:17" ht="16">
      <c r="Q17" s="36"/>
    </row>
    <row r="18" spans="17:17" ht="16">
      <c r="Q18" s="36"/>
    </row>
    <row r="19" spans="17:17" ht="16">
      <c r="Q19" s="36"/>
    </row>
    <row r="20" spans="17:17" ht="15.75" customHeight="1">
      <c r="Q20" s="36"/>
    </row>
    <row r="21" spans="17:17" ht="15.75" customHeight="1">
      <c r="Q21" s="36"/>
    </row>
    <row r="22" spans="17:17" ht="15.75" customHeight="1">
      <c r="Q22" s="36"/>
    </row>
    <row r="23" spans="17:17" ht="15.75" customHeight="1">
      <c r="Q23" s="36"/>
    </row>
    <row r="24" spans="17:17" ht="15.75" customHeight="1">
      <c r="Q24" s="36"/>
    </row>
    <row r="25" spans="17:17" ht="15.75" customHeight="1">
      <c r="Q25" s="36"/>
    </row>
    <row r="26" spans="17:17" ht="15.75" customHeight="1">
      <c r="Q26" s="36"/>
    </row>
    <row r="27" spans="17:17" ht="15.75" customHeight="1">
      <c r="Q27" s="36"/>
    </row>
    <row r="28" spans="17:17" ht="15.75" customHeight="1">
      <c r="Q28" s="36"/>
    </row>
    <row r="29" spans="17:17" ht="15.75" customHeight="1">
      <c r="Q29" s="36"/>
    </row>
    <row r="30" spans="17:17" ht="15.75" customHeight="1">
      <c r="Q30" s="36"/>
    </row>
    <row r="31" spans="17:17" ht="15.75" customHeight="1">
      <c r="Q31" s="36"/>
    </row>
    <row r="32" spans="17:17" ht="15.75" customHeight="1">
      <c r="Q32" s="36"/>
    </row>
    <row r="33" spans="17:17" ht="15.75" customHeight="1">
      <c r="Q33" s="36"/>
    </row>
    <row r="34" spans="17:17" ht="15.75" customHeight="1">
      <c r="Q34" s="36"/>
    </row>
    <row r="35" spans="17:17" ht="15.75" customHeight="1">
      <c r="Q35" s="36"/>
    </row>
    <row r="36" spans="17:17" ht="15.75" customHeight="1">
      <c r="Q36" s="36"/>
    </row>
    <row r="37" spans="17:17" ht="15.75" customHeight="1">
      <c r="Q37" s="36"/>
    </row>
    <row r="38" spans="17:17" ht="15.75" customHeight="1">
      <c r="Q38" s="36"/>
    </row>
    <row r="39" spans="17:17" ht="15.75" customHeight="1">
      <c r="Q39" s="36"/>
    </row>
    <row r="40" spans="17:17" ht="15.75" customHeight="1">
      <c r="Q40" s="36"/>
    </row>
    <row r="41" spans="17:17" ht="15.75" customHeight="1">
      <c r="Q41" s="36"/>
    </row>
    <row r="42" spans="17:17" ht="15.75" customHeight="1">
      <c r="Q42" s="36"/>
    </row>
    <row r="43" spans="17:17" ht="15.75" customHeight="1">
      <c r="Q43" s="36"/>
    </row>
    <row r="44" spans="17:17" ht="15.75" customHeight="1">
      <c r="Q44" s="36"/>
    </row>
    <row r="45" spans="17:17" ht="15.75" customHeight="1">
      <c r="Q45" s="36"/>
    </row>
    <row r="46" spans="17:17" ht="15.75" customHeight="1">
      <c r="Q46" s="36"/>
    </row>
    <row r="47" spans="17:17" ht="15.75" customHeight="1">
      <c r="Q47" s="36"/>
    </row>
    <row r="48" spans="17:17" ht="15.75" customHeight="1">
      <c r="Q48" s="36"/>
    </row>
    <row r="49" spans="17:17" ht="15.75" customHeight="1">
      <c r="Q49" s="36"/>
    </row>
    <row r="50" spans="17:17" ht="15.75" customHeight="1">
      <c r="Q50" s="36"/>
    </row>
    <row r="51" spans="17:17" ht="15.75" customHeight="1">
      <c r="Q51" s="36"/>
    </row>
    <row r="52" spans="17:17" ht="15.75" customHeight="1">
      <c r="Q52" s="36"/>
    </row>
    <row r="53" spans="17:17" ht="15.75" customHeight="1">
      <c r="Q53" s="36"/>
    </row>
    <row r="54" spans="17:17" ht="15.75" customHeight="1">
      <c r="Q54" s="36"/>
    </row>
    <row r="55" spans="17:17" ht="15.75" customHeight="1">
      <c r="Q55" s="36"/>
    </row>
    <row r="56" spans="17:17" ht="15.75" customHeight="1">
      <c r="Q56" s="36"/>
    </row>
    <row r="57" spans="17:17" ht="15.75" customHeight="1">
      <c r="Q57" s="36"/>
    </row>
    <row r="58" spans="17:17" ht="15.75" customHeight="1">
      <c r="Q58" s="36"/>
    </row>
    <row r="59" spans="17:17" ht="15.75" customHeight="1">
      <c r="Q59" s="36"/>
    </row>
    <row r="60" spans="17:17" ht="15.75" customHeight="1">
      <c r="Q60" s="36"/>
    </row>
    <row r="61" spans="17:17" ht="15.75" customHeight="1">
      <c r="Q61" s="36"/>
    </row>
    <row r="62" spans="17:17" ht="15.75" customHeight="1">
      <c r="Q62" s="36"/>
    </row>
    <row r="63" spans="17:17" ht="15.75" customHeight="1">
      <c r="Q63" s="36"/>
    </row>
    <row r="64" spans="17:17" ht="15.75" customHeight="1">
      <c r="Q64" s="36"/>
    </row>
    <row r="65" spans="17:17" ht="15.75" customHeight="1">
      <c r="Q65" s="36"/>
    </row>
    <row r="66" spans="17:17" ht="15.75" customHeight="1">
      <c r="Q66" s="36"/>
    </row>
    <row r="67" spans="17:17" ht="15.75" customHeight="1">
      <c r="Q67" s="36"/>
    </row>
    <row r="68" spans="17:17" ht="15.75" customHeight="1">
      <c r="Q68" s="36"/>
    </row>
    <row r="69" spans="17:17" ht="15.75" customHeight="1">
      <c r="Q69" s="36"/>
    </row>
    <row r="70" spans="17:17" ht="15.75" customHeight="1">
      <c r="Q70" s="36"/>
    </row>
    <row r="71" spans="17:17" ht="15.75" customHeight="1">
      <c r="Q71" s="36"/>
    </row>
    <row r="72" spans="17:17" ht="15.75" customHeight="1">
      <c r="Q72" s="36"/>
    </row>
    <row r="73" spans="17:17" ht="15.75" customHeight="1">
      <c r="Q73" s="36"/>
    </row>
    <row r="74" spans="17:17" ht="15.75" customHeight="1">
      <c r="Q74" s="36"/>
    </row>
    <row r="75" spans="17:17" ht="15.75" customHeight="1">
      <c r="Q75" s="36"/>
    </row>
    <row r="76" spans="17:17" ht="15.75" customHeight="1">
      <c r="Q76" s="36"/>
    </row>
    <row r="77" spans="17:17" ht="15.75" customHeight="1">
      <c r="Q77" s="36"/>
    </row>
    <row r="78" spans="17:17" ht="15.75" customHeight="1">
      <c r="Q78" s="36"/>
    </row>
    <row r="79" spans="17:17" ht="15.75" customHeight="1">
      <c r="Q79" s="36"/>
    </row>
    <row r="80" spans="17:17" ht="15.75" customHeight="1">
      <c r="Q80" s="36"/>
    </row>
    <row r="81" spans="17:17" ht="15.75" customHeight="1">
      <c r="Q81" s="36"/>
    </row>
    <row r="82" spans="17:17" ht="15.75" customHeight="1">
      <c r="Q82" s="36"/>
    </row>
    <row r="83" spans="17:17" ht="15.75" customHeight="1">
      <c r="Q83" s="36"/>
    </row>
    <row r="84" spans="17:17" ht="15.75" customHeight="1">
      <c r="Q84" s="36"/>
    </row>
    <row r="85" spans="17:17" ht="15.75" customHeight="1">
      <c r="Q85" s="36"/>
    </row>
    <row r="86" spans="17:17" ht="15.75" customHeight="1">
      <c r="Q86" s="36"/>
    </row>
    <row r="87" spans="17:17" ht="15.75" customHeight="1">
      <c r="Q87" s="36"/>
    </row>
    <row r="88" spans="17:17" ht="15.75" customHeight="1">
      <c r="Q88" s="36"/>
    </row>
    <row r="89" spans="17:17" ht="15.75" customHeight="1">
      <c r="Q89" s="36"/>
    </row>
    <row r="90" spans="17:17" ht="15.75" customHeight="1">
      <c r="Q90" s="36"/>
    </row>
    <row r="91" spans="17:17" ht="15.75" customHeight="1">
      <c r="Q91" s="36"/>
    </row>
    <row r="92" spans="17:17" ht="15.75" customHeight="1">
      <c r="Q92" s="36"/>
    </row>
    <row r="93" spans="17:17" ht="15.75" customHeight="1">
      <c r="Q93" s="36"/>
    </row>
    <row r="94" spans="17:17" ht="15.75" customHeight="1">
      <c r="Q94" s="36"/>
    </row>
    <row r="95" spans="17:17" ht="15.75" customHeight="1">
      <c r="Q95" s="36"/>
    </row>
    <row r="96" spans="17:17" ht="15.75" customHeight="1">
      <c r="Q96" s="36"/>
    </row>
    <row r="97" spans="17:17" ht="15.75" customHeight="1">
      <c r="Q97" s="36"/>
    </row>
    <row r="98" spans="17:17" ht="15.75" customHeight="1">
      <c r="Q98" s="36"/>
    </row>
    <row r="99" spans="17:17" ht="15.75" customHeight="1">
      <c r="Q99" s="36"/>
    </row>
    <row r="100" spans="17:17" ht="15.75" customHeight="1">
      <c r="Q100" s="36"/>
    </row>
    <row r="101" spans="17:17" ht="15.75" customHeight="1">
      <c r="Q101" s="36"/>
    </row>
    <row r="102" spans="17:17" ht="15.75" customHeight="1">
      <c r="Q102" s="36"/>
    </row>
    <row r="103" spans="17:17" ht="15.75" customHeight="1">
      <c r="Q103" s="36"/>
    </row>
    <row r="104" spans="17:17" ht="15.75" customHeight="1">
      <c r="Q104" s="36"/>
    </row>
    <row r="105" spans="17:17" ht="15.75" customHeight="1">
      <c r="Q105" s="36"/>
    </row>
    <row r="106" spans="17:17" ht="15.75" customHeight="1">
      <c r="Q106" s="36"/>
    </row>
    <row r="107" spans="17:17" ht="15.75" customHeight="1">
      <c r="Q107" s="36"/>
    </row>
    <row r="108" spans="17:17" ht="15.75" customHeight="1">
      <c r="Q108" s="36"/>
    </row>
    <row r="109" spans="17:17" ht="15.75" customHeight="1">
      <c r="Q109" s="36"/>
    </row>
    <row r="110" spans="17:17" ht="15.75" customHeight="1">
      <c r="Q110" s="36"/>
    </row>
    <row r="111" spans="17:17" ht="15.75" customHeight="1">
      <c r="Q111" s="36"/>
    </row>
    <row r="112" spans="17:17" ht="15.75" customHeight="1">
      <c r="Q112" s="36"/>
    </row>
    <row r="113" spans="17:17" ht="15.75" customHeight="1">
      <c r="Q113" s="36"/>
    </row>
    <row r="114" spans="17:17" ht="15.75" customHeight="1">
      <c r="Q114" s="36"/>
    </row>
    <row r="115" spans="17:17" ht="15.75" customHeight="1">
      <c r="Q115" s="36"/>
    </row>
    <row r="116" spans="17:17" ht="15.75" customHeight="1">
      <c r="Q116" s="36"/>
    </row>
    <row r="117" spans="17:17" ht="15.75" customHeight="1">
      <c r="Q117" s="36"/>
    </row>
    <row r="118" spans="17:17" ht="15.75" customHeight="1">
      <c r="Q118" s="36"/>
    </row>
    <row r="119" spans="17:17" ht="15.75" customHeight="1">
      <c r="Q119" s="36"/>
    </row>
    <row r="120" spans="17:17" ht="15.75" customHeight="1">
      <c r="Q120" s="36"/>
    </row>
    <row r="121" spans="17:17" ht="15.75" customHeight="1">
      <c r="Q121" s="36"/>
    </row>
    <row r="122" spans="17:17" ht="15.75" customHeight="1">
      <c r="Q122" s="36"/>
    </row>
    <row r="123" spans="17:17" ht="15.75" customHeight="1">
      <c r="Q123" s="36"/>
    </row>
    <row r="124" spans="17:17" ht="15.75" customHeight="1">
      <c r="Q124" s="36"/>
    </row>
    <row r="125" spans="17:17" ht="15.75" customHeight="1">
      <c r="Q125" s="36"/>
    </row>
    <row r="126" spans="17:17" ht="15.75" customHeight="1">
      <c r="Q126" s="36"/>
    </row>
    <row r="127" spans="17:17" ht="15.75" customHeight="1">
      <c r="Q127" s="36"/>
    </row>
    <row r="128" spans="17:17" ht="15.75" customHeight="1">
      <c r="Q128" s="36"/>
    </row>
    <row r="129" spans="17:17" ht="15.75" customHeight="1">
      <c r="Q129" s="36"/>
    </row>
    <row r="130" spans="17:17" ht="15.75" customHeight="1">
      <c r="Q130" s="36"/>
    </row>
    <row r="131" spans="17:17" ht="15.75" customHeight="1">
      <c r="Q131" s="36"/>
    </row>
    <row r="132" spans="17:17" ht="15.75" customHeight="1">
      <c r="Q132" s="36"/>
    </row>
    <row r="133" spans="17:17" ht="15.75" customHeight="1">
      <c r="Q133" s="36"/>
    </row>
    <row r="134" spans="17:17" ht="15.75" customHeight="1">
      <c r="Q134" s="36"/>
    </row>
    <row r="135" spans="17:17" ht="15.75" customHeight="1">
      <c r="Q135" s="36"/>
    </row>
    <row r="136" spans="17:17" ht="15.75" customHeight="1">
      <c r="Q136" s="36"/>
    </row>
    <row r="137" spans="17:17" ht="15.75" customHeight="1">
      <c r="Q137" s="36"/>
    </row>
    <row r="138" spans="17:17" ht="15.75" customHeight="1">
      <c r="Q138" s="36"/>
    </row>
    <row r="139" spans="17:17" ht="15.75" customHeight="1">
      <c r="Q139" s="36"/>
    </row>
    <row r="140" spans="17:17" ht="15.75" customHeight="1">
      <c r="Q140" s="36"/>
    </row>
    <row r="141" spans="17:17" ht="15.75" customHeight="1">
      <c r="Q141" s="36"/>
    </row>
    <row r="142" spans="17:17" ht="15.75" customHeight="1">
      <c r="Q142" s="36"/>
    </row>
    <row r="143" spans="17:17" ht="15.75" customHeight="1">
      <c r="Q143" s="36"/>
    </row>
    <row r="144" spans="17:17" ht="15.75" customHeight="1">
      <c r="Q144" s="36"/>
    </row>
    <row r="145" spans="17:17" ht="15.75" customHeight="1">
      <c r="Q145" s="36"/>
    </row>
    <row r="146" spans="17:17" ht="15.75" customHeight="1">
      <c r="Q146" s="36"/>
    </row>
    <row r="147" spans="17:17" ht="15.75" customHeight="1">
      <c r="Q147" s="36"/>
    </row>
    <row r="148" spans="17:17" ht="15.75" customHeight="1">
      <c r="Q148" s="36"/>
    </row>
    <row r="149" spans="17:17" ht="15.75" customHeight="1">
      <c r="Q149" s="36"/>
    </row>
    <row r="150" spans="17:17" ht="15.75" customHeight="1">
      <c r="Q150" s="36"/>
    </row>
    <row r="151" spans="17:17" ht="15.75" customHeight="1">
      <c r="Q151" s="36"/>
    </row>
    <row r="152" spans="17:17" ht="15.75" customHeight="1">
      <c r="Q152" s="36"/>
    </row>
    <row r="153" spans="17:17" ht="15.75" customHeight="1">
      <c r="Q153" s="36"/>
    </row>
    <row r="154" spans="17:17" ht="15.75" customHeight="1">
      <c r="Q154" s="36"/>
    </row>
    <row r="155" spans="17:17" ht="15.75" customHeight="1">
      <c r="Q155" s="36"/>
    </row>
    <row r="156" spans="17:17" ht="15.75" customHeight="1">
      <c r="Q156" s="36"/>
    </row>
    <row r="157" spans="17:17" ht="15.75" customHeight="1">
      <c r="Q157" s="36"/>
    </row>
    <row r="158" spans="17:17" ht="15.75" customHeight="1">
      <c r="Q158" s="36"/>
    </row>
    <row r="159" spans="17:17" ht="15.75" customHeight="1">
      <c r="Q159" s="36"/>
    </row>
    <row r="160" spans="17:17" ht="15.75" customHeight="1">
      <c r="Q160" s="36"/>
    </row>
    <row r="161" spans="17:17" ht="15.75" customHeight="1">
      <c r="Q161" s="36"/>
    </row>
    <row r="162" spans="17:17" ht="15.75" customHeight="1">
      <c r="Q162" s="36"/>
    </row>
    <row r="163" spans="17:17" ht="15.75" customHeight="1">
      <c r="Q163" s="36"/>
    </row>
    <row r="164" spans="17:17" ht="15.75" customHeight="1">
      <c r="Q164" s="36"/>
    </row>
    <row r="165" spans="17:17" ht="15.75" customHeight="1">
      <c r="Q165" s="36"/>
    </row>
    <row r="166" spans="17:17" ht="15.75" customHeight="1">
      <c r="Q166" s="36"/>
    </row>
    <row r="167" spans="17:17" ht="15.75" customHeight="1">
      <c r="Q167" s="36"/>
    </row>
    <row r="168" spans="17:17" ht="15.75" customHeight="1">
      <c r="Q168" s="36"/>
    </row>
    <row r="169" spans="17:17" ht="15.75" customHeight="1">
      <c r="Q169" s="36"/>
    </row>
    <row r="170" spans="17:17" ht="15.75" customHeight="1">
      <c r="Q170" s="36"/>
    </row>
    <row r="171" spans="17:17" ht="15.75" customHeight="1">
      <c r="Q171" s="36"/>
    </row>
    <row r="172" spans="17:17" ht="15.75" customHeight="1">
      <c r="Q172" s="36"/>
    </row>
    <row r="173" spans="17:17" ht="15.75" customHeight="1">
      <c r="Q173" s="36"/>
    </row>
    <row r="174" spans="17:17" ht="15.75" customHeight="1">
      <c r="Q174" s="36"/>
    </row>
    <row r="175" spans="17:17" ht="15.75" customHeight="1">
      <c r="Q175" s="36"/>
    </row>
    <row r="176" spans="17:17" ht="15.75" customHeight="1">
      <c r="Q176" s="36"/>
    </row>
    <row r="177" spans="17:17" ht="15.75" customHeight="1">
      <c r="Q177" s="36"/>
    </row>
    <row r="178" spans="17:17" ht="15.75" customHeight="1">
      <c r="Q178" s="36"/>
    </row>
    <row r="179" spans="17:17" ht="15.75" customHeight="1">
      <c r="Q179" s="36"/>
    </row>
    <row r="180" spans="17:17" ht="15.75" customHeight="1">
      <c r="Q180" s="36"/>
    </row>
    <row r="181" spans="17:17" ht="15.75" customHeight="1">
      <c r="Q181" s="36"/>
    </row>
    <row r="182" spans="17:17" ht="15.75" customHeight="1">
      <c r="Q182" s="36"/>
    </row>
    <row r="183" spans="17:17" ht="15.75" customHeight="1">
      <c r="Q183" s="36"/>
    </row>
    <row r="184" spans="17:17" ht="15.75" customHeight="1">
      <c r="Q184" s="36"/>
    </row>
    <row r="185" spans="17:17" ht="15.75" customHeight="1">
      <c r="Q185" s="36"/>
    </row>
    <row r="186" spans="17:17" ht="15.75" customHeight="1">
      <c r="Q186" s="36"/>
    </row>
    <row r="187" spans="17:17" ht="15.75" customHeight="1">
      <c r="Q187" s="36"/>
    </row>
    <row r="188" spans="17:17" ht="15.75" customHeight="1">
      <c r="Q188" s="36"/>
    </row>
    <row r="189" spans="17:17" ht="15.75" customHeight="1">
      <c r="Q189" s="36"/>
    </row>
    <row r="190" spans="17:17" ht="15.75" customHeight="1">
      <c r="Q190" s="36"/>
    </row>
    <row r="191" spans="17:17" ht="15.75" customHeight="1">
      <c r="Q191" s="36"/>
    </row>
    <row r="192" spans="17:17" ht="15.75" customHeight="1">
      <c r="Q192" s="36"/>
    </row>
    <row r="193" spans="17:17" ht="15.75" customHeight="1">
      <c r="Q193" s="36"/>
    </row>
    <row r="194" spans="17:17" ht="15.75" customHeight="1">
      <c r="Q194" s="36"/>
    </row>
    <row r="195" spans="17:17" ht="15.75" customHeight="1">
      <c r="Q195" s="36"/>
    </row>
    <row r="196" spans="17:17" ht="15.75" customHeight="1">
      <c r="Q196" s="36"/>
    </row>
    <row r="197" spans="17:17" ht="15.75" customHeight="1">
      <c r="Q197" s="36"/>
    </row>
    <row r="198" spans="17:17" ht="15.75" customHeight="1">
      <c r="Q198" s="36"/>
    </row>
    <row r="199" spans="17:17" ht="15.75" customHeight="1">
      <c r="Q199" s="36"/>
    </row>
    <row r="200" spans="17:17" ht="15.75" customHeight="1">
      <c r="Q200" s="36"/>
    </row>
    <row r="201" spans="17:17" ht="15.75" customHeight="1">
      <c r="Q201" s="36"/>
    </row>
    <row r="202" spans="17:17" ht="15.75" customHeight="1">
      <c r="Q202" s="36"/>
    </row>
    <row r="203" spans="17:17" ht="15.75" customHeight="1">
      <c r="Q203" s="36"/>
    </row>
    <row r="204" spans="17:17" ht="15.75" customHeight="1">
      <c r="Q204" s="36"/>
    </row>
    <row r="205" spans="17:17" ht="15.75" customHeight="1">
      <c r="Q205" s="36"/>
    </row>
    <row r="206" spans="17:17" ht="15.75" customHeight="1">
      <c r="Q206" s="36"/>
    </row>
    <row r="207" spans="17:17" ht="15.75" customHeight="1">
      <c r="Q207" s="36"/>
    </row>
    <row r="208" spans="17:17" ht="15.75" customHeight="1">
      <c r="Q208" s="36"/>
    </row>
    <row r="209" spans="17:17" ht="15.75" customHeight="1">
      <c r="Q209" s="36"/>
    </row>
    <row r="210" spans="17:17" ht="15.75" customHeight="1">
      <c r="Q210" s="36"/>
    </row>
    <row r="211" spans="17:17" ht="15.75" customHeight="1">
      <c r="Q211" s="36"/>
    </row>
    <row r="212" spans="17:17" ht="15.75" customHeight="1">
      <c r="Q212" s="36"/>
    </row>
    <row r="213" spans="17:17" ht="15.75" customHeight="1">
      <c r="Q213" s="36"/>
    </row>
    <row r="214" spans="17:17" ht="15.75" customHeight="1">
      <c r="Q214" s="36"/>
    </row>
    <row r="215" spans="17:17" ht="15.75" customHeight="1">
      <c r="Q215" s="36"/>
    </row>
    <row r="216" spans="17:17" ht="15.75" customHeight="1">
      <c r="Q216" s="36"/>
    </row>
    <row r="217" spans="17:17" ht="15.75" customHeight="1">
      <c r="Q217" s="36"/>
    </row>
    <row r="218" spans="17:17" ht="15.75" customHeight="1">
      <c r="Q218" s="36"/>
    </row>
    <row r="219" spans="17:17" ht="15.75" customHeight="1">
      <c r="Q219" s="36"/>
    </row>
    <row r="220" spans="17:17" ht="15.75" customHeight="1">
      <c r="Q220" s="36"/>
    </row>
    <row r="221" spans="17:17" ht="15.75" customHeight="1">
      <c r="Q221" s="36"/>
    </row>
    <row r="222" spans="17:17" ht="15.75" customHeight="1">
      <c r="Q222" s="36"/>
    </row>
    <row r="223" spans="17:17" ht="15.75" customHeight="1">
      <c r="Q223" s="36"/>
    </row>
    <row r="224" spans="17:17" ht="15.75" customHeight="1">
      <c r="Q224" s="36"/>
    </row>
    <row r="225" spans="17:17" ht="15.75" customHeight="1">
      <c r="Q225" s="36"/>
    </row>
    <row r="226" spans="17:17" ht="15.75" customHeight="1">
      <c r="Q226" s="36"/>
    </row>
    <row r="227" spans="17:17" ht="15.75" customHeight="1">
      <c r="Q227" s="36"/>
    </row>
    <row r="228" spans="17:17" ht="15.75" customHeight="1">
      <c r="Q228" s="36"/>
    </row>
    <row r="229" spans="17:17" ht="15.75" customHeight="1">
      <c r="Q229" s="36"/>
    </row>
    <row r="230" spans="17:17" ht="15.75" customHeight="1">
      <c r="Q230" s="36"/>
    </row>
    <row r="231" spans="17:17" ht="15.75" customHeight="1">
      <c r="Q231" s="36"/>
    </row>
    <row r="232" spans="17:17" ht="15.75" customHeight="1">
      <c r="Q232" s="36"/>
    </row>
    <row r="233" spans="17:17" ht="15.75" customHeight="1">
      <c r="Q233" s="36"/>
    </row>
    <row r="234" spans="17:17" ht="15.75" customHeight="1">
      <c r="Q234" s="36"/>
    </row>
    <row r="235" spans="17:17" ht="15.75" customHeight="1">
      <c r="Q235" s="36"/>
    </row>
    <row r="236" spans="17:17" ht="15.75" customHeight="1">
      <c r="Q236" s="36"/>
    </row>
    <row r="237" spans="17:17" ht="15.75" customHeight="1">
      <c r="Q237" s="36"/>
    </row>
    <row r="238" spans="17:17" ht="15.75" customHeight="1">
      <c r="Q238" s="36"/>
    </row>
    <row r="239" spans="17:17" ht="15.75" customHeight="1">
      <c r="Q239" s="36"/>
    </row>
    <row r="240" spans="17:17" ht="15.75" customHeight="1">
      <c r="Q240" s="36"/>
    </row>
    <row r="241" spans="17:17" ht="15.75" customHeight="1">
      <c r="Q241" s="36"/>
    </row>
    <row r="242" spans="17:17" ht="15.75" customHeight="1">
      <c r="Q242" s="36"/>
    </row>
    <row r="243" spans="17:17" ht="15.75" customHeight="1">
      <c r="Q243" s="36"/>
    </row>
    <row r="244" spans="17:17" ht="15.75" customHeight="1">
      <c r="Q244" s="36"/>
    </row>
    <row r="245" spans="17:17" ht="15.75" customHeight="1">
      <c r="Q245" s="36"/>
    </row>
    <row r="246" spans="17:17" ht="15.75" customHeight="1">
      <c r="Q246" s="36"/>
    </row>
    <row r="247" spans="17:17" ht="15.75" customHeight="1">
      <c r="Q247" s="36"/>
    </row>
    <row r="248" spans="17:17" ht="15.75" customHeight="1">
      <c r="Q248" s="36"/>
    </row>
    <row r="249" spans="17:17" ht="15.75" customHeight="1">
      <c r="Q249" s="36"/>
    </row>
    <row r="250" spans="17:17" ht="15.75" customHeight="1">
      <c r="Q250" s="36"/>
    </row>
    <row r="251" spans="17:17" ht="15.75" customHeight="1">
      <c r="Q251" s="36"/>
    </row>
    <row r="252" spans="17:17" ht="15.75" customHeight="1">
      <c r="Q252" s="36"/>
    </row>
    <row r="253" spans="17:17" ht="15.75" customHeight="1">
      <c r="Q253" s="36"/>
    </row>
    <row r="254" spans="17:17" ht="15.75" customHeight="1">
      <c r="Q254" s="36"/>
    </row>
    <row r="255" spans="17:17" ht="15.75" customHeight="1">
      <c r="Q255" s="36"/>
    </row>
    <row r="256" spans="17:17" ht="15.75" customHeight="1">
      <c r="Q256" s="36"/>
    </row>
    <row r="257" spans="17:17" ht="15.75" customHeight="1">
      <c r="Q257" s="36"/>
    </row>
    <row r="258" spans="17:17" ht="15.75" customHeight="1">
      <c r="Q258" s="36"/>
    </row>
    <row r="259" spans="17:17" ht="15.75" customHeight="1">
      <c r="Q259" s="36"/>
    </row>
    <row r="260" spans="17:17" ht="15.75" customHeight="1">
      <c r="Q260" s="36"/>
    </row>
    <row r="261" spans="17:17" ht="15.75" customHeight="1">
      <c r="Q261" s="36"/>
    </row>
    <row r="262" spans="17:17" ht="15.75" customHeight="1">
      <c r="Q262" s="36"/>
    </row>
    <row r="263" spans="17:17" ht="15.75" customHeight="1">
      <c r="Q263" s="36"/>
    </row>
    <row r="264" spans="17:17" ht="15.75" customHeight="1">
      <c r="Q264" s="36"/>
    </row>
    <row r="265" spans="17:17" ht="15.75" customHeight="1">
      <c r="Q265" s="36"/>
    </row>
    <row r="266" spans="17:17" ht="15.75" customHeight="1">
      <c r="Q266" s="36"/>
    </row>
    <row r="267" spans="17:17" ht="15.75" customHeight="1">
      <c r="Q267" s="36"/>
    </row>
    <row r="268" spans="17:17" ht="15.75" customHeight="1">
      <c r="Q268" s="36"/>
    </row>
    <row r="269" spans="17:17" ht="15.75" customHeight="1">
      <c r="Q269" s="36"/>
    </row>
    <row r="270" spans="17:17" ht="15.75" customHeight="1">
      <c r="Q270" s="36"/>
    </row>
    <row r="271" spans="17:17" ht="15.75" customHeight="1">
      <c r="Q271" s="36"/>
    </row>
    <row r="272" spans="17:17" ht="15.75" customHeight="1">
      <c r="Q272" s="36"/>
    </row>
    <row r="273" spans="17:17" ht="15.75" customHeight="1">
      <c r="Q273" s="36"/>
    </row>
    <row r="274" spans="17:17" ht="15.75" customHeight="1">
      <c r="Q274" s="36"/>
    </row>
    <row r="275" spans="17:17" ht="15.75" customHeight="1">
      <c r="Q275" s="36"/>
    </row>
    <row r="276" spans="17:17" ht="15.75" customHeight="1">
      <c r="Q276" s="36"/>
    </row>
    <row r="277" spans="17:17" ht="15.75" customHeight="1">
      <c r="Q277" s="36"/>
    </row>
    <row r="278" spans="17:17" ht="15.75" customHeight="1">
      <c r="Q278" s="36"/>
    </row>
    <row r="279" spans="17:17" ht="15.75" customHeight="1">
      <c r="Q279" s="36"/>
    </row>
    <row r="280" spans="17:17" ht="15.75" customHeight="1">
      <c r="Q280" s="36"/>
    </row>
    <row r="281" spans="17:17" ht="15.75" customHeight="1">
      <c r="Q281" s="36"/>
    </row>
    <row r="282" spans="17:17" ht="15.75" customHeight="1">
      <c r="Q282" s="36"/>
    </row>
    <row r="283" spans="17:17" ht="15.75" customHeight="1">
      <c r="Q283" s="36"/>
    </row>
    <row r="284" spans="17:17" ht="15.75" customHeight="1">
      <c r="Q284" s="36"/>
    </row>
    <row r="285" spans="17:17" ht="15.75" customHeight="1">
      <c r="Q285" s="36"/>
    </row>
    <row r="286" spans="17:17" ht="15.75" customHeight="1">
      <c r="Q286" s="36"/>
    </row>
    <row r="287" spans="17:17" ht="15.75" customHeight="1">
      <c r="Q287" s="36"/>
    </row>
    <row r="288" spans="17:17" ht="15.75" customHeight="1">
      <c r="Q288" s="36"/>
    </row>
    <row r="289" spans="17:17" ht="15.75" customHeight="1">
      <c r="Q289" s="36"/>
    </row>
    <row r="290" spans="17:17" ht="15.75" customHeight="1">
      <c r="Q290" s="36"/>
    </row>
    <row r="291" spans="17:17" ht="15.75" customHeight="1">
      <c r="Q291" s="36"/>
    </row>
    <row r="292" spans="17:17" ht="15.75" customHeight="1">
      <c r="Q292" s="36"/>
    </row>
    <row r="293" spans="17:17" ht="15.75" customHeight="1">
      <c r="Q293" s="36"/>
    </row>
    <row r="294" spans="17:17" ht="15.75" customHeight="1">
      <c r="Q294" s="36"/>
    </row>
    <row r="295" spans="17:17" ht="15.75" customHeight="1">
      <c r="Q295" s="36"/>
    </row>
    <row r="296" spans="17:17" ht="15.75" customHeight="1">
      <c r="Q296" s="36"/>
    </row>
    <row r="297" spans="17:17" ht="15.75" customHeight="1">
      <c r="Q297" s="36"/>
    </row>
    <row r="298" spans="17:17" ht="15.75" customHeight="1">
      <c r="Q298" s="36"/>
    </row>
    <row r="299" spans="17:17" ht="15.75" customHeight="1">
      <c r="Q299" s="36"/>
    </row>
    <row r="300" spans="17:17" ht="15.75" customHeight="1">
      <c r="Q300" s="36"/>
    </row>
    <row r="301" spans="17:17" ht="15.75" customHeight="1">
      <c r="Q301" s="36"/>
    </row>
    <row r="302" spans="17:17" ht="15.75" customHeight="1">
      <c r="Q302" s="36"/>
    </row>
    <row r="303" spans="17:17" ht="15.75" customHeight="1">
      <c r="Q303" s="36"/>
    </row>
    <row r="304" spans="17:17" ht="15.75" customHeight="1">
      <c r="Q304" s="36"/>
    </row>
    <row r="305" spans="17:17" ht="15.75" customHeight="1">
      <c r="Q305" s="36"/>
    </row>
    <row r="306" spans="17:17" ht="15.75" customHeight="1">
      <c r="Q306" s="36"/>
    </row>
    <row r="307" spans="17:17" ht="15.75" customHeight="1">
      <c r="Q307" s="36"/>
    </row>
    <row r="308" spans="17:17" ht="15.75" customHeight="1">
      <c r="Q308" s="36"/>
    </row>
    <row r="309" spans="17:17" ht="15.75" customHeight="1">
      <c r="Q309" s="36"/>
    </row>
    <row r="310" spans="17:17" ht="15.75" customHeight="1">
      <c r="Q310" s="36"/>
    </row>
    <row r="311" spans="17:17" ht="15.75" customHeight="1">
      <c r="Q311" s="36"/>
    </row>
    <row r="312" spans="17:17" ht="15.75" customHeight="1">
      <c r="Q312" s="36"/>
    </row>
    <row r="313" spans="17:17" ht="15.75" customHeight="1">
      <c r="Q313" s="36"/>
    </row>
    <row r="314" spans="17:17" ht="15.75" customHeight="1">
      <c r="Q314" s="36"/>
    </row>
    <row r="315" spans="17:17" ht="15.75" customHeight="1">
      <c r="Q315" s="36"/>
    </row>
    <row r="316" spans="17:17" ht="15.75" customHeight="1">
      <c r="Q316" s="36"/>
    </row>
    <row r="317" spans="17:17" ht="15.75" customHeight="1">
      <c r="Q317" s="36"/>
    </row>
    <row r="318" spans="17:17" ht="15.75" customHeight="1">
      <c r="Q318" s="36"/>
    </row>
    <row r="319" spans="17:17" ht="15.75" customHeight="1">
      <c r="Q319" s="36"/>
    </row>
    <row r="320" spans="17:17" ht="15.75" customHeight="1">
      <c r="Q320" s="36"/>
    </row>
    <row r="321" spans="17:17" ht="15.75" customHeight="1">
      <c r="Q321" s="36"/>
    </row>
    <row r="322" spans="17:17" ht="15.75" customHeight="1">
      <c r="Q322" s="36"/>
    </row>
    <row r="323" spans="17:17" ht="15.75" customHeight="1">
      <c r="Q323" s="36"/>
    </row>
    <row r="324" spans="17:17" ht="15.75" customHeight="1">
      <c r="Q324" s="36"/>
    </row>
    <row r="325" spans="17:17" ht="15.75" customHeight="1">
      <c r="Q325" s="36"/>
    </row>
    <row r="326" spans="17:17" ht="15.75" customHeight="1">
      <c r="Q326" s="36"/>
    </row>
    <row r="327" spans="17:17" ht="15.75" customHeight="1">
      <c r="Q327" s="36"/>
    </row>
    <row r="328" spans="17:17" ht="15.75" customHeight="1">
      <c r="Q328" s="36"/>
    </row>
    <row r="329" spans="17:17" ht="15.75" customHeight="1">
      <c r="Q329" s="36"/>
    </row>
    <row r="330" spans="17:17" ht="15.75" customHeight="1">
      <c r="Q330" s="36"/>
    </row>
    <row r="331" spans="17:17" ht="15.75" customHeight="1">
      <c r="Q331" s="36"/>
    </row>
    <row r="332" spans="17:17" ht="15.75" customHeight="1">
      <c r="Q332" s="36"/>
    </row>
    <row r="333" spans="17:17" ht="15.75" customHeight="1">
      <c r="Q333" s="36"/>
    </row>
    <row r="334" spans="17:17" ht="15.75" customHeight="1">
      <c r="Q334" s="36"/>
    </row>
    <row r="335" spans="17:17" ht="15.75" customHeight="1">
      <c r="Q335" s="36"/>
    </row>
    <row r="336" spans="17:17" ht="15.75" customHeight="1">
      <c r="Q336" s="36"/>
    </row>
    <row r="337" spans="17:17" ht="15.75" customHeight="1">
      <c r="Q337" s="36"/>
    </row>
    <row r="338" spans="17:17" ht="15.75" customHeight="1">
      <c r="Q338" s="36"/>
    </row>
    <row r="339" spans="17:17" ht="15.75" customHeight="1">
      <c r="Q339" s="36"/>
    </row>
    <row r="340" spans="17:17" ht="15.75" customHeight="1">
      <c r="Q340" s="36"/>
    </row>
    <row r="341" spans="17:17" ht="15.75" customHeight="1">
      <c r="Q341" s="36"/>
    </row>
    <row r="342" spans="17:17" ht="15.75" customHeight="1">
      <c r="Q342" s="36"/>
    </row>
    <row r="343" spans="17:17" ht="15.75" customHeight="1">
      <c r="Q343" s="36"/>
    </row>
    <row r="344" spans="17:17" ht="15.75" customHeight="1">
      <c r="Q344" s="36"/>
    </row>
    <row r="345" spans="17:17" ht="15.75" customHeight="1">
      <c r="Q345" s="36"/>
    </row>
    <row r="346" spans="17:17" ht="15.75" customHeight="1">
      <c r="Q346" s="36"/>
    </row>
    <row r="347" spans="17:17" ht="15.75" customHeight="1">
      <c r="Q347" s="36"/>
    </row>
    <row r="348" spans="17:17" ht="15.75" customHeight="1">
      <c r="Q348" s="36"/>
    </row>
    <row r="349" spans="17:17" ht="15.75" customHeight="1">
      <c r="Q349" s="36"/>
    </row>
    <row r="350" spans="17:17" ht="15.75" customHeight="1">
      <c r="Q350" s="36"/>
    </row>
    <row r="351" spans="17:17" ht="15.75" customHeight="1">
      <c r="Q351" s="36"/>
    </row>
    <row r="352" spans="17:17" ht="15.75" customHeight="1">
      <c r="Q352" s="36"/>
    </row>
    <row r="353" spans="17:17" ht="15.75" customHeight="1">
      <c r="Q353" s="36"/>
    </row>
    <row r="354" spans="17:17" ht="15.75" customHeight="1">
      <c r="Q354" s="36"/>
    </row>
    <row r="355" spans="17:17" ht="15.75" customHeight="1">
      <c r="Q355" s="36"/>
    </row>
    <row r="356" spans="17:17" ht="15.75" customHeight="1">
      <c r="Q356" s="36"/>
    </row>
    <row r="357" spans="17:17" ht="15.75" customHeight="1">
      <c r="Q357" s="36"/>
    </row>
    <row r="358" spans="17:17" ht="15.75" customHeight="1">
      <c r="Q358" s="36"/>
    </row>
    <row r="359" spans="17:17" ht="15.75" customHeight="1">
      <c r="Q359" s="36"/>
    </row>
    <row r="360" spans="17:17" ht="15.75" customHeight="1">
      <c r="Q360" s="36"/>
    </row>
    <row r="361" spans="17:17" ht="15.75" customHeight="1">
      <c r="Q361" s="36"/>
    </row>
    <row r="362" spans="17:17" ht="15.75" customHeight="1">
      <c r="Q362" s="36"/>
    </row>
    <row r="363" spans="17:17" ht="15.75" customHeight="1">
      <c r="Q363" s="36"/>
    </row>
    <row r="364" spans="17:17" ht="15.75" customHeight="1">
      <c r="Q364" s="36"/>
    </row>
    <row r="365" spans="17:17" ht="15.75" customHeight="1">
      <c r="Q365" s="36"/>
    </row>
    <row r="366" spans="17:17" ht="15.75" customHeight="1">
      <c r="Q366" s="36"/>
    </row>
    <row r="367" spans="17:17" ht="15.75" customHeight="1">
      <c r="Q367" s="36"/>
    </row>
    <row r="368" spans="17:17" ht="15.75" customHeight="1">
      <c r="Q368" s="36"/>
    </row>
    <row r="369" spans="17:17" ht="15.75" customHeight="1">
      <c r="Q369" s="36"/>
    </row>
    <row r="370" spans="17:17" ht="15.75" customHeight="1">
      <c r="Q370" s="36"/>
    </row>
    <row r="371" spans="17:17" ht="15.75" customHeight="1">
      <c r="Q371" s="36"/>
    </row>
    <row r="372" spans="17:17" ht="15.75" customHeight="1">
      <c r="Q372" s="36"/>
    </row>
    <row r="373" spans="17:17" ht="15.75" customHeight="1">
      <c r="Q373" s="36"/>
    </row>
    <row r="374" spans="17:17" ht="15.75" customHeight="1">
      <c r="Q374" s="36"/>
    </row>
    <row r="375" spans="17:17" ht="15.75" customHeight="1">
      <c r="Q375" s="36"/>
    </row>
    <row r="376" spans="17:17" ht="15.75" customHeight="1">
      <c r="Q376" s="36"/>
    </row>
    <row r="377" spans="17:17" ht="15.75" customHeight="1">
      <c r="Q377" s="36"/>
    </row>
    <row r="378" spans="17:17" ht="15.75" customHeight="1">
      <c r="Q378" s="36"/>
    </row>
    <row r="379" spans="17:17" ht="15.75" customHeight="1">
      <c r="Q379" s="36"/>
    </row>
    <row r="380" spans="17:17" ht="15.75" customHeight="1">
      <c r="Q380" s="36"/>
    </row>
    <row r="381" spans="17:17" ht="15.75" customHeight="1">
      <c r="Q381" s="36"/>
    </row>
    <row r="382" spans="17:17" ht="15.75" customHeight="1">
      <c r="Q382" s="36"/>
    </row>
    <row r="383" spans="17:17" ht="15.75" customHeight="1">
      <c r="Q383" s="36"/>
    </row>
    <row r="384" spans="17:17" ht="15.75" customHeight="1">
      <c r="Q384" s="36"/>
    </row>
    <row r="385" spans="17:17" ht="15.75" customHeight="1">
      <c r="Q385" s="36"/>
    </row>
    <row r="386" spans="17:17" ht="15.75" customHeight="1">
      <c r="Q386" s="36"/>
    </row>
    <row r="387" spans="17:17" ht="15.75" customHeight="1">
      <c r="Q387" s="36"/>
    </row>
    <row r="388" spans="17:17" ht="15.75" customHeight="1">
      <c r="Q388" s="36"/>
    </row>
    <row r="389" spans="17:17" ht="15.75" customHeight="1">
      <c r="Q389" s="36"/>
    </row>
    <row r="390" spans="17:17" ht="15.75" customHeight="1">
      <c r="Q390" s="36"/>
    </row>
    <row r="391" spans="17:17" ht="15.75" customHeight="1">
      <c r="Q391" s="36"/>
    </row>
    <row r="392" spans="17:17" ht="15.75" customHeight="1">
      <c r="Q392" s="36"/>
    </row>
    <row r="393" spans="17:17" ht="15.75" customHeight="1">
      <c r="Q393" s="36"/>
    </row>
    <row r="394" spans="17:17" ht="15.75" customHeight="1">
      <c r="Q394" s="36"/>
    </row>
    <row r="395" spans="17:17" ht="15.75" customHeight="1">
      <c r="Q395" s="36"/>
    </row>
    <row r="396" spans="17:17" ht="15.75" customHeight="1">
      <c r="Q396" s="36"/>
    </row>
    <row r="397" spans="17:17" ht="15.75" customHeight="1">
      <c r="Q397" s="36"/>
    </row>
    <row r="398" spans="17:17" ht="15.75" customHeight="1">
      <c r="Q398" s="36"/>
    </row>
    <row r="399" spans="17:17" ht="15.75" customHeight="1">
      <c r="Q399" s="36"/>
    </row>
    <row r="400" spans="17:17" ht="15.75" customHeight="1">
      <c r="Q400" s="36"/>
    </row>
    <row r="401" spans="17:17" ht="15.75" customHeight="1">
      <c r="Q401" s="36"/>
    </row>
    <row r="402" spans="17:17" ht="15.75" customHeight="1">
      <c r="Q402" s="36"/>
    </row>
    <row r="403" spans="17:17" ht="15.75" customHeight="1">
      <c r="Q403" s="36"/>
    </row>
    <row r="404" spans="17:17" ht="15.75" customHeight="1">
      <c r="Q404" s="36"/>
    </row>
    <row r="405" spans="17:17" ht="15.75" customHeight="1">
      <c r="Q405" s="36"/>
    </row>
    <row r="406" spans="17:17" ht="15.75" customHeight="1">
      <c r="Q406" s="36"/>
    </row>
    <row r="407" spans="17:17" ht="15.75" customHeight="1">
      <c r="Q407" s="36"/>
    </row>
    <row r="408" spans="17:17" ht="15.75" customHeight="1">
      <c r="Q408" s="36"/>
    </row>
    <row r="409" spans="17:17" ht="15.75" customHeight="1">
      <c r="Q409" s="36"/>
    </row>
    <row r="410" spans="17:17" ht="15.75" customHeight="1">
      <c r="Q410" s="36"/>
    </row>
    <row r="411" spans="17:17" ht="15.75" customHeight="1">
      <c r="Q411" s="36"/>
    </row>
    <row r="412" spans="17:17" ht="15.75" customHeight="1">
      <c r="Q412" s="36"/>
    </row>
    <row r="413" spans="17:17" ht="15.75" customHeight="1">
      <c r="Q413" s="36"/>
    </row>
    <row r="414" spans="17:17" ht="15.75" customHeight="1">
      <c r="Q414" s="36"/>
    </row>
    <row r="415" spans="17:17" ht="15.75" customHeight="1">
      <c r="Q415" s="36"/>
    </row>
    <row r="416" spans="17:17" ht="15.75" customHeight="1">
      <c r="Q416" s="36"/>
    </row>
    <row r="417" spans="17:17" ht="15.75" customHeight="1">
      <c r="Q417" s="36"/>
    </row>
    <row r="418" spans="17:17" ht="15.75" customHeight="1">
      <c r="Q418" s="36"/>
    </row>
    <row r="419" spans="17:17" ht="15.75" customHeight="1">
      <c r="Q419" s="36"/>
    </row>
    <row r="420" spans="17:17" ht="15.75" customHeight="1">
      <c r="Q420" s="36"/>
    </row>
    <row r="421" spans="17:17" ht="15.75" customHeight="1">
      <c r="Q421" s="36"/>
    </row>
    <row r="422" spans="17:17" ht="15.75" customHeight="1">
      <c r="Q422" s="36"/>
    </row>
    <row r="423" spans="17:17" ht="15.75" customHeight="1">
      <c r="Q423" s="36"/>
    </row>
    <row r="424" spans="17:17" ht="15.75" customHeight="1">
      <c r="Q424" s="36"/>
    </row>
    <row r="425" spans="17:17" ht="15.75" customHeight="1">
      <c r="Q425" s="36"/>
    </row>
    <row r="426" spans="17:17" ht="15.75" customHeight="1">
      <c r="Q426" s="36"/>
    </row>
    <row r="427" spans="17:17" ht="15.75" customHeight="1">
      <c r="Q427" s="36"/>
    </row>
    <row r="428" spans="17:17" ht="15.75" customHeight="1">
      <c r="Q428" s="36"/>
    </row>
    <row r="429" spans="17:17" ht="15.75" customHeight="1">
      <c r="Q429" s="36"/>
    </row>
    <row r="430" spans="17:17" ht="15.75" customHeight="1">
      <c r="Q430" s="36"/>
    </row>
    <row r="431" spans="17:17" ht="15.75" customHeight="1">
      <c r="Q431" s="36"/>
    </row>
    <row r="432" spans="17:17" ht="15.75" customHeight="1">
      <c r="Q432" s="36"/>
    </row>
    <row r="433" spans="17:17" ht="15.75" customHeight="1">
      <c r="Q433" s="36"/>
    </row>
    <row r="434" spans="17:17" ht="15.75" customHeight="1">
      <c r="Q434" s="36"/>
    </row>
    <row r="435" spans="17:17" ht="15.75" customHeight="1">
      <c r="Q435" s="36"/>
    </row>
    <row r="436" spans="17:17" ht="15.75" customHeight="1">
      <c r="Q436" s="36"/>
    </row>
    <row r="437" spans="17:17" ht="15.75" customHeight="1">
      <c r="Q437" s="36"/>
    </row>
    <row r="438" spans="17:17" ht="15.75" customHeight="1">
      <c r="Q438" s="36"/>
    </row>
    <row r="439" spans="17:17" ht="15.75" customHeight="1">
      <c r="Q439" s="36"/>
    </row>
    <row r="440" spans="17:17" ht="15.75" customHeight="1">
      <c r="Q440" s="36"/>
    </row>
    <row r="441" spans="17:17" ht="15.75" customHeight="1">
      <c r="Q441" s="36"/>
    </row>
    <row r="442" spans="17:17" ht="15.75" customHeight="1">
      <c r="Q442" s="36"/>
    </row>
    <row r="443" spans="17:17" ht="15.75" customHeight="1">
      <c r="Q443" s="36"/>
    </row>
    <row r="444" spans="17:17" ht="15.75" customHeight="1">
      <c r="Q444" s="36"/>
    </row>
    <row r="445" spans="17:17" ht="15.75" customHeight="1">
      <c r="Q445" s="36"/>
    </row>
    <row r="446" spans="17:17" ht="15.75" customHeight="1">
      <c r="Q446" s="36"/>
    </row>
    <row r="447" spans="17:17" ht="15.75" customHeight="1">
      <c r="Q447" s="36"/>
    </row>
    <row r="448" spans="17:17" ht="15.75" customHeight="1">
      <c r="Q448" s="36"/>
    </row>
    <row r="449" spans="17:17" ht="15.75" customHeight="1">
      <c r="Q449" s="36"/>
    </row>
    <row r="450" spans="17:17" ht="15.75" customHeight="1">
      <c r="Q450" s="36"/>
    </row>
    <row r="451" spans="17:17" ht="15.75" customHeight="1">
      <c r="Q451" s="36"/>
    </row>
    <row r="452" spans="17:17" ht="15.75" customHeight="1">
      <c r="Q452" s="36"/>
    </row>
    <row r="453" spans="17:17" ht="15.75" customHeight="1">
      <c r="Q453" s="36"/>
    </row>
    <row r="454" spans="17:17" ht="15.75" customHeight="1">
      <c r="Q454" s="36"/>
    </row>
    <row r="455" spans="17:17" ht="15.75" customHeight="1">
      <c r="Q455" s="36"/>
    </row>
    <row r="456" spans="17:17" ht="15.75" customHeight="1">
      <c r="Q456" s="36"/>
    </row>
    <row r="457" spans="17:17" ht="15.75" customHeight="1">
      <c r="Q457" s="36"/>
    </row>
    <row r="458" spans="17:17" ht="15.75" customHeight="1">
      <c r="Q458" s="36"/>
    </row>
    <row r="459" spans="17:17" ht="15.75" customHeight="1">
      <c r="Q459" s="36"/>
    </row>
    <row r="460" spans="17:17" ht="15.75" customHeight="1">
      <c r="Q460" s="36"/>
    </row>
    <row r="461" spans="17:17" ht="15.75" customHeight="1">
      <c r="Q461" s="36"/>
    </row>
    <row r="462" spans="17:17" ht="15.75" customHeight="1">
      <c r="Q462" s="36"/>
    </row>
    <row r="463" spans="17:17" ht="15.75" customHeight="1">
      <c r="Q463" s="36"/>
    </row>
    <row r="464" spans="17:17" ht="15.75" customHeight="1">
      <c r="Q464" s="36"/>
    </row>
    <row r="465" spans="17:17" ht="15.75" customHeight="1">
      <c r="Q465" s="36"/>
    </row>
    <row r="466" spans="17:17" ht="15.75" customHeight="1">
      <c r="Q466" s="36"/>
    </row>
    <row r="467" spans="17:17" ht="15.75" customHeight="1">
      <c r="Q467" s="36"/>
    </row>
    <row r="468" spans="17:17" ht="15.75" customHeight="1">
      <c r="Q468" s="36"/>
    </row>
    <row r="469" spans="17:17" ht="15.75" customHeight="1">
      <c r="Q469" s="36"/>
    </row>
    <row r="470" spans="17:17" ht="15.75" customHeight="1">
      <c r="Q470" s="36"/>
    </row>
    <row r="471" spans="17:17" ht="15.75" customHeight="1">
      <c r="Q471" s="36"/>
    </row>
    <row r="472" spans="17:17" ht="15.75" customHeight="1">
      <c r="Q472" s="36"/>
    </row>
    <row r="473" spans="17:17" ht="15.75" customHeight="1">
      <c r="Q473" s="36"/>
    </row>
    <row r="474" spans="17:17" ht="15.75" customHeight="1">
      <c r="Q474" s="36"/>
    </row>
    <row r="475" spans="17:17" ht="15.75" customHeight="1">
      <c r="Q475" s="36"/>
    </row>
    <row r="476" spans="17:17" ht="15.75" customHeight="1">
      <c r="Q476" s="36"/>
    </row>
    <row r="477" spans="17:17" ht="15.75" customHeight="1">
      <c r="Q477" s="36"/>
    </row>
    <row r="478" spans="17:17" ht="15.75" customHeight="1">
      <c r="Q478" s="36"/>
    </row>
    <row r="479" spans="17:17" ht="15.75" customHeight="1">
      <c r="Q479" s="36"/>
    </row>
    <row r="480" spans="17:17" ht="15.75" customHeight="1">
      <c r="Q480" s="36"/>
    </row>
    <row r="481" spans="17:17" ht="15.75" customHeight="1">
      <c r="Q481" s="36"/>
    </row>
    <row r="482" spans="17:17" ht="15.75" customHeight="1">
      <c r="Q482" s="36"/>
    </row>
    <row r="483" spans="17:17" ht="15.75" customHeight="1">
      <c r="Q483" s="36"/>
    </row>
    <row r="484" spans="17:17" ht="15.75" customHeight="1">
      <c r="Q484" s="36"/>
    </row>
    <row r="485" spans="17:17" ht="15.75" customHeight="1">
      <c r="Q485" s="36"/>
    </row>
    <row r="486" spans="17:17" ht="15.75" customHeight="1">
      <c r="Q486" s="36"/>
    </row>
    <row r="487" spans="17:17" ht="15.75" customHeight="1">
      <c r="Q487" s="36"/>
    </row>
    <row r="488" spans="17:17" ht="15.75" customHeight="1">
      <c r="Q488" s="36"/>
    </row>
    <row r="489" spans="17:17" ht="15.75" customHeight="1">
      <c r="Q489" s="36"/>
    </row>
    <row r="490" spans="17:17" ht="15.75" customHeight="1">
      <c r="Q490" s="36"/>
    </row>
    <row r="491" spans="17:17" ht="15.75" customHeight="1">
      <c r="Q491" s="36"/>
    </row>
    <row r="492" spans="17:17" ht="15.75" customHeight="1">
      <c r="Q492" s="36"/>
    </row>
    <row r="493" spans="17:17" ht="15.75" customHeight="1">
      <c r="Q493" s="36"/>
    </row>
    <row r="494" spans="17:17" ht="15.75" customHeight="1">
      <c r="Q494" s="36"/>
    </row>
    <row r="495" spans="17:17" ht="15.75" customHeight="1">
      <c r="Q495" s="36"/>
    </row>
    <row r="496" spans="17:17" ht="15.75" customHeight="1">
      <c r="Q496" s="36"/>
    </row>
    <row r="497" spans="17:17" ht="15.75" customHeight="1">
      <c r="Q497" s="36"/>
    </row>
    <row r="498" spans="17:17" ht="15.75" customHeight="1">
      <c r="Q498" s="36"/>
    </row>
    <row r="499" spans="17:17" ht="15.75" customHeight="1">
      <c r="Q499" s="36"/>
    </row>
    <row r="500" spans="17:17" ht="15.75" customHeight="1">
      <c r="Q500" s="36"/>
    </row>
    <row r="501" spans="17:17" ht="15.75" customHeight="1">
      <c r="Q501" s="36"/>
    </row>
    <row r="502" spans="17:17" ht="15.75" customHeight="1">
      <c r="Q502" s="36"/>
    </row>
    <row r="503" spans="17:17" ht="15.75" customHeight="1">
      <c r="Q503" s="36"/>
    </row>
    <row r="504" spans="17:17" ht="15.75" customHeight="1">
      <c r="Q504" s="36"/>
    </row>
    <row r="505" spans="17:17" ht="15.75" customHeight="1">
      <c r="Q505" s="36"/>
    </row>
    <row r="506" spans="17:17" ht="15.75" customHeight="1">
      <c r="Q506" s="36"/>
    </row>
    <row r="507" spans="17:17" ht="15.75" customHeight="1">
      <c r="Q507" s="36"/>
    </row>
    <row r="508" spans="17:17" ht="15.75" customHeight="1">
      <c r="Q508" s="36"/>
    </row>
    <row r="509" spans="17:17" ht="15.75" customHeight="1">
      <c r="Q509" s="36"/>
    </row>
    <row r="510" spans="17:17" ht="15.75" customHeight="1">
      <c r="Q510" s="36"/>
    </row>
    <row r="511" spans="17:17" ht="15.75" customHeight="1">
      <c r="Q511" s="36"/>
    </row>
    <row r="512" spans="17:17" ht="15.75" customHeight="1">
      <c r="Q512" s="36"/>
    </row>
    <row r="513" spans="17:17" ht="15.75" customHeight="1">
      <c r="Q513" s="36"/>
    </row>
    <row r="514" spans="17:17" ht="15.75" customHeight="1">
      <c r="Q514" s="36"/>
    </row>
    <row r="515" spans="17:17" ht="15.75" customHeight="1">
      <c r="Q515" s="36"/>
    </row>
    <row r="516" spans="17:17" ht="15.75" customHeight="1">
      <c r="Q516" s="36"/>
    </row>
    <row r="517" spans="17:17" ht="15.75" customHeight="1">
      <c r="Q517" s="36"/>
    </row>
    <row r="518" spans="17:17" ht="15.75" customHeight="1">
      <c r="Q518" s="36"/>
    </row>
    <row r="519" spans="17:17" ht="15.75" customHeight="1">
      <c r="Q519" s="36"/>
    </row>
    <row r="520" spans="17:17" ht="15.75" customHeight="1">
      <c r="Q520" s="36"/>
    </row>
    <row r="521" spans="17:17" ht="15.75" customHeight="1">
      <c r="Q521" s="36"/>
    </row>
    <row r="522" spans="17:17" ht="15.75" customHeight="1">
      <c r="Q522" s="36"/>
    </row>
    <row r="523" spans="17:17" ht="15.75" customHeight="1">
      <c r="Q523" s="36"/>
    </row>
    <row r="524" spans="17:17" ht="15.75" customHeight="1">
      <c r="Q524" s="36"/>
    </row>
    <row r="525" spans="17:17" ht="15.75" customHeight="1">
      <c r="Q525" s="36"/>
    </row>
    <row r="526" spans="17:17" ht="15.75" customHeight="1">
      <c r="Q526" s="36"/>
    </row>
    <row r="527" spans="17:17" ht="15.75" customHeight="1">
      <c r="Q527" s="36"/>
    </row>
    <row r="528" spans="17:17" ht="15.75" customHeight="1">
      <c r="Q528" s="36"/>
    </row>
    <row r="529" spans="17:17" ht="15.75" customHeight="1">
      <c r="Q529" s="36"/>
    </row>
    <row r="530" spans="17:17" ht="15.75" customHeight="1">
      <c r="Q530" s="36"/>
    </row>
    <row r="531" spans="17:17" ht="15.75" customHeight="1">
      <c r="Q531" s="36"/>
    </row>
    <row r="532" spans="17:17" ht="15.75" customHeight="1">
      <c r="Q532" s="36"/>
    </row>
    <row r="533" spans="17:17" ht="15.75" customHeight="1">
      <c r="Q533" s="36"/>
    </row>
    <row r="534" spans="17:17" ht="15.75" customHeight="1">
      <c r="Q534" s="36"/>
    </row>
    <row r="535" spans="17:17" ht="15.75" customHeight="1">
      <c r="Q535" s="36"/>
    </row>
    <row r="536" spans="17:17" ht="15.75" customHeight="1">
      <c r="Q536" s="36"/>
    </row>
    <row r="537" spans="17:17" ht="15.75" customHeight="1">
      <c r="Q537" s="36"/>
    </row>
    <row r="538" spans="17:17" ht="15.75" customHeight="1">
      <c r="Q538" s="36"/>
    </row>
    <row r="539" spans="17:17" ht="15.75" customHeight="1">
      <c r="Q539" s="36"/>
    </row>
    <row r="540" spans="17:17" ht="15.75" customHeight="1">
      <c r="Q540" s="36"/>
    </row>
    <row r="541" spans="17:17" ht="15.75" customHeight="1">
      <c r="Q541" s="36"/>
    </row>
    <row r="542" spans="17:17" ht="15.75" customHeight="1">
      <c r="Q542" s="36"/>
    </row>
    <row r="543" spans="17:17" ht="15.75" customHeight="1">
      <c r="Q543" s="36"/>
    </row>
    <row r="544" spans="17:17" ht="15.75" customHeight="1">
      <c r="Q544" s="36"/>
    </row>
    <row r="545" spans="17:17" ht="15.75" customHeight="1">
      <c r="Q545" s="36"/>
    </row>
    <row r="546" spans="17:17" ht="15.75" customHeight="1">
      <c r="Q546" s="36"/>
    </row>
    <row r="547" spans="17:17" ht="15.75" customHeight="1">
      <c r="Q547" s="36"/>
    </row>
    <row r="548" spans="17:17" ht="15.75" customHeight="1">
      <c r="Q548" s="36"/>
    </row>
    <row r="549" spans="17:17" ht="15.75" customHeight="1">
      <c r="Q549" s="36"/>
    </row>
    <row r="550" spans="17:17" ht="15.75" customHeight="1">
      <c r="Q550" s="36"/>
    </row>
    <row r="551" spans="17:17" ht="15.75" customHeight="1">
      <c r="Q551" s="36"/>
    </row>
    <row r="552" spans="17:17" ht="15.75" customHeight="1">
      <c r="Q552" s="36"/>
    </row>
    <row r="553" spans="17:17" ht="15.75" customHeight="1">
      <c r="Q553" s="36"/>
    </row>
    <row r="554" spans="17:17" ht="15.75" customHeight="1">
      <c r="Q554" s="36"/>
    </row>
    <row r="555" spans="17:17" ht="15.75" customHeight="1">
      <c r="Q555" s="36"/>
    </row>
    <row r="556" spans="17:17" ht="15.75" customHeight="1">
      <c r="Q556" s="36"/>
    </row>
    <row r="557" spans="17:17" ht="15.75" customHeight="1">
      <c r="Q557" s="36"/>
    </row>
    <row r="558" spans="17:17" ht="15.75" customHeight="1">
      <c r="Q558" s="36"/>
    </row>
    <row r="559" spans="17:17" ht="15.75" customHeight="1">
      <c r="Q559" s="36"/>
    </row>
    <row r="560" spans="17:17" ht="15.75" customHeight="1">
      <c r="Q560" s="36"/>
    </row>
    <row r="561" spans="17:17" ht="15.75" customHeight="1">
      <c r="Q561" s="36"/>
    </row>
    <row r="562" spans="17:17" ht="15.75" customHeight="1">
      <c r="Q562" s="36"/>
    </row>
    <row r="563" spans="17:17" ht="15.75" customHeight="1">
      <c r="Q563" s="36"/>
    </row>
    <row r="564" spans="17:17" ht="15.75" customHeight="1">
      <c r="Q564" s="36"/>
    </row>
    <row r="565" spans="17:17" ht="15.75" customHeight="1">
      <c r="Q565" s="36"/>
    </row>
    <row r="566" spans="17:17" ht="15.75" customHeight="1">
      <c r="Q566" s="36"/>
    </row>
    <row r="567" spans="17:17" ht="15.75" customHeight="1">
      <c r="Q567" s="36"/>
    </row>
    <row r="568" spans="17:17" ht="15.75" customHeight="1">
      <c r="Q568" s="36"/>
    </row>
    <row r="569" spans="17:17" ht="15.75" customHeight="1">
      <c r="Q569" s="36"/>
    </row>
    <row r="570" spans="17:17" ht="15.75" customHeight="1">
      <c r="Q570" s="36"/>
    </row>
    <row r="571" spans="17:17" ht="15.75" customHeight="1">
      <c r="Q571" s="36"/>
    </row>
    <row r="572" spans="17:17" ht="15.75" customHeight="1">
      <c r="Q572" s="36"/>
    </row>
    <row r="573" spans="17:17" ht="15.75" customHeight="1">
      <c r="Q573" s="36"/>
    </row>
    <row r="574" spans="17:17" ht="15.75" customHeight="1">
      <c r="Q574" s="36"/>
    </row>
    <row r="575" spans="17:17" ht="15.75" customHeight="1">
      <c r="Q575" s="36"/>
    </row>
    <row r="576" spans="17:17" ht="15.75" customHeight="1">
      <c r="Q576" s="36"/>
    </row>
    <row r="577" spans="17:17" ht="15.75" customHeight="1">
      <c r="Q577" s="36"/>
    </row>
    <row r="578" spans="17:17" ht="15.75" customHeight="1">
      <c r="Q578" s="36"/>
    </row>
    <row r="579" spans="17:17" ht="15.75" customHeight="1">
      <c r="Q579" s="36"/>
    </row>
    <row r="580" spans="17:17" ht="15.75" customHeight="1">
      <c r="Q580" s="36"/>
    </row>
    <row r="581" spans="17:17" ht="15.75" customHeight="1">
      <c r="Q581" s="36"/>
    </row>
    <row r="582" spans="17:17" ht="15.75" customHeight="1">
      <c r="Q582" s="36"/>
    </row>
    <row r="583" spans="17:17" ht="15.75" customHeight="1">
      <c r="Q583" s="36"/>
    </row>
    <row r="584" spans="17:17" ht="15.75" customHeight="1">
      <c r="Q584" s="36"/>
    </row>
    <row r="585" spans="17:17" ht="15.75" customHeight="1">
      <c r="Q585" s="36"/>
    </row>
    <row r="586" spans="17:17" ht="15.75" customHeight="1">
      <c r="Q586" s="36"/>
    </row>
    <row r="587" spans="17:17" ht="15.75" customHeight="1">
      <c r="Q587" s="36"/>
    </row>
    <row r="588" spans="17:17" ht="15.75" customHeight="1">
      <c r="Q588" s="36"/>
    </row>
    <row r="589" spans="17:17" ht="15.75" customHeight="1">
      <c r="Q589" s="36"/>
    </row>
    <row r="590" spans="17:17" ht="15.75" customHeight="1">
      <c r="Q590" s="36"/>
    </row>
    <row r="591" spans="17:17" ht="15.75" customHeight="1">
      <c r="Q591" s="36"/>
    </row>
    <row r="592" spans="17:17" ht="15.75" customHeight="1">
      <c r="Q592" s="36"/>
    </row>
    <row r="593" spans="17:17" ht="15.75" customHeight="1">
      <c r="Q593" s="36"/>
    </row>
    <row r="594" spans="17:17" ht="15.75" customHeight="1">
      <c r="Q594" s="36"/>
    </row>
    <row r="595" spans="17:17" ht="15.75" customHeight="1">
      <c r="Q595" s="36"/>
    </row>
    <row r="596" spans="17:17" ht="15.75" customHeight="1">
      <c r="Q596" s="36"/>
    </row>
    <row r="597" spans="17:17" ht="15.75" customHeight="1">
      <c r="Q597" s="36"/>
    </row>
    <row r="598" spans="17:17" ht="15.75" customHeight="1">
      <c r="Q598" s="36"/>
    </row>
    <row r="599" spans="17:17" ht="15.75" customHeight="1">
      <c r="Q599" s="36"/>
    </row>
    <row r="600" spans="17:17" ht="15.75" customHeight="1">
      <c r="Q600" s="36"/>
    </row>
    <row r="601" spans="17:17" ht="15.75" customHeight="1">
      <c r="Q601" s="36"/>
    </row>
    <row r="602" spans="17:17" ht="15.75" customHeight="1">
      <c r="Q602" s="36"/>
    </row>
    <row r="603" spans="17:17" ht="15.75" customHeight="1">
      <c r="Q603" s="36"/>
    </row>
    <row r="604" spans="17:17" ht="15.75" customHeight="1">
      <c r="Q604" s="36"/>
    </row>
    <row r="605" spans="17:17" ht="15.75" customHeight="1">
      <c r="Q605" s="36"/>
    </row>
    <row r="606" spans="17:17" ht="15.75" customHeight="1">
      <c r="Q606" s="36"/>
    </row>
    <row r="607" spans="17:17" ht="15.75" customHeight="1">
      <c r="Q607" s="36"/>
    </row>
    <row r="608" spans="17:17" ht="15.75" customHeight="1">
      <c r="Q608" s="36"/>
    </row>
    <row r="609" spans="17:17" ht="15.75" customHeight="1">
      <c r="Q609" s="36"/>
    </row>
    <row r="610" spans="17:17" ht="15.75" customHeight="1">
      <c r="Q610" s="36"/>
    </row>
    <row r="611" spans="17:17" ht="15.75" customHeight="1">
      <c r="Q611" s="36"/>
    </row>
    <row r="612" spans="17:17" ht="15.75" customHeight="1">
      <c r="Q612" s="36"/>
    </row>
    <row r="613" spans="17:17" ht="15.75" customHeight="1">
      <c r="Q613" s="36"/>
    </row>
    <row r="614" spans="17:17" ht="15.75" customHeight="1">
      <c r="Q614" s="36"/>
    </row>
    <row r="615" spans="17:17" ht="15.75" customHeight="1">
      <c r="Q615" s="36"/>
    </row>
    <row r="616" spans="17:17" ht="15.75" customHeight="1">
      <c r="Q616" s="36"/>
    </row>
    <row r="617" spans="17:17" ht="15.75" customHeight="1">
      <c r="Q617" s="36"/>
    </row>
    <row r="618" spans="17:17" ht="15.75" customHeight="1">
      <c r="Q618" s="36"/>
    </row>
    <row r="619" spans="17:17" ht="15.75" customHeight="1">
      <c r="Q619" s="36"/>
    </row>
    <row r="620" spans="17:17" ht="15.75" customHeight="1">
      <c r="Q620" s="36"/>
    </row>
    <row r="621" spans="17:17" ht="15.75" customHeight="1">
      <c r="Q621" s="36"/>
    </row>
    <row r="622" spans="17:17" ht="15.75" customHeight="1">
      <c r="Q622" s="36"/>
    </row>
    <row r="623" spans="17:17" ht="15.75" customHeight="1">
      <c r="Q623" s="36"/>
    </row>
    <row r="624" spans="17:17" ht="15.75" customHeight="1">
      <c r="Q624" s="36"/>
    </row>
    <row r="625" spans="17:17" ht="15.75" customHeight="1">
      <c r="Q625" s="36"/>
    </row>
    <row r="626" spans="17:17" ht="15.75" customHeight="1">
      <c r="Q626" s="36"/>
    </row>
    <row r="627" spans="17:17" ht="15.75" customHeight="1">
      <c r="Q627" s="36"/>
    </row>
    <row r="628" spans="17:17" ht="15.75" customHeight="1">
      <c r="Q628" s="36"/>
    </row>
    <row r="629" spans="17:17" ht="15.75" customHeight="1">
      <c r="Q629" s="36"/>
    </row>
    <row r="630" spans="17:17" ht="15.75" customHeight="1">
      <c r="Q630" s="36"/>
    </row>
    <row r="631" spans="17:17" ht="15.75" customHeight="1">
      <c r="Q631" s="36"/>
    </row>
    <row r="632" spans="17:17" ht="15.75" customHeight="1">
      <c r="Q632" s="36"/>
    </row>
    <row r="633" spans="17:17" ht="15.75" customHeight="1">
      <c r="Q633" s="36"/>
    </row>
    <row r="634" spans="17:17" ht="15.75" customHeight="1">
      <c r="Q634" s="36"/>
    </row>
    <row r="635" spans="17:17" ht="15.75" customHeight="1">
      <c r="Q635" s="36"/>
    </row>
    <row r="636" spans="17:17" ht="15.75" customHeight="1">
      <c r="Q636" s="36"/>
    </row>
    <row r="637" spans="17:17" ht="15.75" customHeight="1">
      <c r="Q637" s="36"/>
    </row>
    <row r="638" spans="17:17" ht="15.75" customHeight="1">
      <c r="Q638" s="36"/>
    </row>
    <row r="639" spans="17:17" ht="15.75" customHeight="1">
      <c r="Q639" s="36"/>
    </row>
    <row r="640" spans="17:17" ht="15.75" customHeight="1">
      <c r="Q640" s="36"/>
    </row>
    <row r="641" spans="17:17" ht="15.75" customHeight="1">
      <c r="Q641" s="36"/>
    </row>
    <row r="642" spans="17:17" ht="15.75" customHeight="1">
      <c r="Q642" s="36"/>
    </row>
    <row r="643" spans="17:17" ht="15.75" customHeight="1">
      <c r="Q643" s="36"/>
    </row>
    <row r="644" spans="17:17" ht="15.75" customHeight="1">
      <c r="Q644" s="36"/>
    </row>
    <row r="645" spans="17:17" ht="15.75" customHeight="1">
      <c r="Q645" s="36"/>
    </row>
    <row r="646" spans="17:17" ht="15.75" customHeight="1">
      <c r="Q646" s="36"/>
    </row>
    <row r="647" spans="17:17" ht="15.75" customHeight="1">
      <c r="Q647" s="36"/>
    </row>
    <row r="648" spans="17:17" ht="15.75" customHeight="1">
      <c r="Q648" s="36"/>
    </row>
    <row r="649" spans="17:17" ht="15.75" customHeight="1">
      <c r="Q649" s="36"/>
    </row>
    <row r="650" spans="17:17" ht="15.75" customHeight="1">
      <c r="Q650" s="36"/>
    </row>
    <row r="651" spans="17:17" ht="15.75" customHeight="1">
      <c r="Q651" s="36"/>
    </row>
    <row r="652" spans="17:17" ht="15.75" customHeight="1">
      <c r="Q652" s="36"/>
    </row>
    <row r="653" spans="17:17" ht="15.75" customHeight="1">
      <c r="Q653" s="36"/>
    </row>
    <row r="654" spans="17:17" ht="15.75" customHeight="1">
      <c r="Q654" s="36"/>
    </row>
    <row r="655" spans="17:17" ht="15.75" customHeight="1">
      <c r="Q655" s="36"/>
    </row>
    <row r="656" spans="17:17" ht="15.75" customHeight="1">
      <c r="Q656" s="36"/>
    </row>
    <row r="657" spans="17:17" ht="15.75" customHeight="1">
      <c r="Q657" s="36"/>
    </row>
    <row r="658" spans="17:17" ht="15.75" customHeight="1">
      <c r="Q658" s="36"/>
    </row>
    <row r="659" spans="17:17" ht="15.75" customHeight="1">
      <c r="Q659" s="36"/>
    </row>
    <row r="660" spans="17:17" ht="15.75" customHeight="1">
      <c r="Q660" s="36"/>
    </row>
    <row r="661" spans="17:17" ht="15.75" customHeight="1">
      <c r="Q661" s="36"/>
    </row>
    <row r="662" spans="17:17" ht="15.75" customHeight="1">
      <c r="Q662" s="36"/>
    </row>
    <row r="663" spans="17:17" ht="15.75" customHeight="1">
      <c r="Q663" s="36"/>
    </row>
    <row r="664" spans="17:17" ht="15.75" customHeight="1">
      <c r="Q664" s="36"/>
    </row>
    <row r="665" spans="17:17" ht="15.75" customHeight="1">
      <c r="Q665" s="36"/>
    </row>
    <row r="666" spans="17:17" ht="15.75" customHeight="1">
      <c r="Q666" s="36"/>
    </row>
    <row r="667" spans="17:17" ht="15.75" customHeight="1">
      <c r="Q667" s="36"/>
    </row>
    <row r="668" spans="17:17" ht="15.75" customHeight="1">
      <c r="Q668" s="36"/>
    </row>
    <row r="669" spans="17:17" ht="15.75" customHeight="1">
      <c r="Q669" s="36"/>
    </row>
    <row r="670" spans="17:17" ht="15.75" customHeight="1">
      <c r="Q670" s="36"/>
    </row>
    <row r="671" spans="17:17" ht="15.75" customHeight="1">
      <c r="Q671" s="36"/>
    </row>
    <row r="672" spans="17:17" ht="15.75" customHeight="1">
      <c r="Q672" s="36"/>
    </row>
    <row r="673" spans="17:17" ht="15.75" customHeight="1">
      <c r="Q673" s="36"/>
    </row>
    <row r="674" spans="17:17" ht="15.75" customHeight="1">
      <c r="Q674" s="36"/>
    </row>
    <row r="675" spans="17:17" ht="15.75" customHeight="1">
      <c r="Q675" s="36"/>
    </row>
    <row r="676" spans="17:17" ht="15.75" customHeight="1">
      <c r="Q676" s="36"/>
    </row>
    <row r="677" spans="17:17" ht="15.75" customHeight="1">
      <c r="Q677" s="36"/>
    </row>
    <row r="678" spans="17:17" ht="15.75" customHeight="1">
      <c r="Q678" s="36"/>
    </row>
    <row r="679" spans="17:17" ht="15.75" customHeight="1">
      <c r="Q679" s="36"/>
    </row>
    <row r="680" spans="17:17" ht="15.75" customHeight="1">
      <c r="Q680" s="36"/>
    </row>
    <row r="681" spans="17:17" ht="15.75" customHeight="1">
      <c r="Q681" s="36"/>
    </row>
    <row r="682" spans="17:17" ht="15.75" customHeight="1">
      <c r="Q682" s="36"/>
    </row>
    <row r="683" spans="17:17" ht="15.75" customHeight="1">
      <c r="Q683" s="36"/>
    </row>
    <row r="684" spans="17:17" ht="15.75" customHeight="1">
      <c r="Q684" s="36"/>
    </row>
    <row r="685" spans="17:17" ht="15.75" customHeight="1">
      <c r="Q685" s="36"/>
    </row>
    <row r="686" spans="17:17" ht="15.75" customHeight="1">
      <c r="Q686" s="36"/>
    </row>
    <row r="687" spans="17:17" ht="15.75" customHeight="1">
      <c r="Q687" s="36"/>
    </row>
    <row r="688" spans="17:17" ht="15.75" customHeight="1">
      <c r="Q688" s="36"/>
    </row>
    <row r="689" spans="17:17" ht="15.75" customHeight="1">
      <c r="Q689" s="36"/>
    </row>
    <row r="690" spans="17:17" ht="15.75" customHeight="1">
      <c r="Q690" s="36"/>
    </row>
    <row r="691" spans="17:17" ht="15.75" customHeight="1">
      <c r="Q691" s="36"/>
    </row>
    <row r="692" spans="17:17" ht="15.75" customHeight="1">
      <c r="Q692" s="36"/>
    </row>
    <row r="693" spans="17:17" ht="15.75" customHeight="1">
      <c r="Q693" s="36"/>
    </row>
    <row r="694" spans="17:17" ht="15.75" customHeight="1">
      <c r="Q694" s="36"/>
    </row>
    <row r="695" spans="17:17" ht="15.75" customHeight="1">
      <c r="Q695" s="36"/>
    </row>
    <row r="696" spans="17:17" ht="15.75" customHeight="1">
      <c r="Q696" s="36"/>
    </row>
    <row r="697" spans="17:17" ht="15.75" customHeight="1">
      <c r="Q697" s="36"/>
    </row>
    <row r="698" spans="17:17" ht="15.75" customHeight="1">
      <c r="Q698" s="36"/>
    </row>
    <row r="699" spans="17:17" ht="15.75" customHeight="1">
      <c r="Q699" s="36"/>
    </row>
    <row r="700" spans="17:17" ht="15.75" customHeight="1">
      <c r="Q700" s="36"/>
    </row>
    <row r="701" spans="17:17" ht="15.75" customHeight="1">
      <c r="Q701" s="36"/>
    </row>
    <row r="702" spans="17:17" ht="15.75" customHeight="1">
      <c r="Q702" s="36"/>
    </row>
    <row r="703" spans="17:17" ht="15.75" customHeight="1">
      <c r="Q703" s="36"/>
    </row>
    <row r="704" spans="17:17" ht="15.75" customHeight="1">
      <c r="Q704" s="36"/>
    </row>
    <row r="705" spans="17:17" ht="15.75" customHeight="1">
      <c r="Q705" s="36"/>
    </row>
    <row r="706" spans="17:17" ht="15.75" customHeight="1">
      <c r="Q706" s="36"/>
    </row>
    <row r="707" spans="17:17" ht="15.75" customHeight="1">
      <c r="Q707" s="36"/>
    </row>
    <row r="708" spans="17:17" ht="15.75" customHeight="1">
      <c r="Q708" s="36"/>
    </row>
    <row r="709" spans="17:17" ht="15.75" customHeight="1">
      <c r="Q709" s="36"/>
    </row>
    <row r="710" spans="17:17" ht="15.75" customHeight="1">
      <c r="Q710" s="36"/>
    </row>
    <row r="711" spans="17:17" ht="15.75" customHeight="1">
      <c r="Q711" s="36"/>
    </row>
    <row r="712" spans="17:17" ht="15.75" customHeight="1">
      <c r="Q712" s="36"/>
    </row>
    <row r="713" spans="17:17" ht="15.75" customHeight="1">
      <c r="Q713" s="36"/>
    </row>
    <row r="714" spans="17:17" ht="15.75" customHeight="1">
      <c r="Q714" s="36"/>
    </row>
    <row r="715" spans="17:17" ht="15.75" customHeight="1">
      <c r="Q715" s="36"/>
    </row>
    <row r="716" spans="17:17" ht="15.75" customHeight="1">
      <c r="Q716" s="36"/>
    </row>
    <row r="717" spans="17:17" ht="15.75" customHeight="1">
      <c r="Q717" s="36"/>
    </row>
    <row r="718" spans="17:17" ht="15.75" customHeight="1">
      <c r="Q718" s="36"/>
    </row>
    <row r="719" spans="17:17" ht="15.75" customHeight="1">
      <c r="Q719" s="36"/>
    </row>
    <row r="720" spans="17:17" ht="15.75" customHeight="1">
      <c r="Q720" s="36"/>
    </row>
    <row r="721" spans="17:17" ht="15.75" customHeight="1">
      <c r="Q721" s="36"/>
    </row>
    <row r="722" spans="17:17" ht="15.75" customHeight="1">
      <c r="Q722" s="36"/>
    </row>
    <row r="723" spans="17:17" ht="15.75" customHeight="1">
      <c r="Q723" s="36"/>
    </row>
    <row r="724" spans="17:17" ht="15.75" customHeight="1">
      <c r="Q724" s="36"/>
    </row>
    <row r="725" spans="17:17" ht="15.75" customHeight="1">
      <c r="Q725" s="36"/>
    </row>
    <row r="726" spans="17:17" ht="15.75" customHeight="1">
      <c r="Q726" s="36"/>
    </row>
    <row r="727" spans="17:17" ht="15.75" customHeight="1">
      <c r="Q727" s="36"/>
    </row>
    <row r="728" spans="17:17" ht="15.75" customHeight="1">
      <c r="Q728" s="36"/>
    </row>
    <row r="729" spans="17:17" ht="15.75" customHeight="1">
      <c r="Q729" s="36"/>
    </row>
    <row r="730" spans="17:17" ht="15.75" customHeight="1">
      <c r="Q730" s="36"/>
    </row>
    <row r="731" spans="17:17" ht="15.75" customHeight="1">
      <c r="Q731" s="36"/>
    </row>
    <row r="732" spans="17:17" ht="15.75" customHeight="1">
      <c r="Q732" s="36"/>
    </row>
    <row r="733" spans="17:17" ht="15.75" customHeight="1">
      <c r="Q733" s="36"/>
    </row>
    <row r="734" spans="17:17" ht="15.75" customHeight="1">
      <c r="Q734" s="36"/>
    </row>
    <row r="735" spans="17:17" ht="15.75" customHeight="1">
      <c r="Q735" s="36"/>
    </row>
    <row r="736" spans="17:17" ht="15.75" customHeight="1">
      <c r="Q736" s="36"/>
    </row>
    <row r="737" spans="17:17" ht="15.75" customHeight="1">
      <c r="Q737" s="36"/>
    </row>
    <row r="738" spans="17:17" ht="15.75" customHeight="1">
      <c r="Q738" s="36"/>
    </row>
    <row r="739" spans="17:17" ht="15.75" customHeight="1">
      <c r="Q739" s="36"/>
    </row>
    <row r="740" spans="17:17" ht="15.75" customHeight="1">
      <c r="Q740" s="36"/>
    </row>
    <row r="741" spans="17:17" ht="15.75" customHeight="1">
      <c r="Q741" s="36"/>
    </row>
    <row r="742" spans="17:17" ht="15.75" customHeight="1">
      <c r="Q742" s="36"/>
    </row>
    <row r="743" spans="17:17" ht="15.75" customHeight="1">
      <c r="Q743" s="36"/>
    </row>
    <row r="744" spans="17:17" ht="15.75" customHeight="1">
      <c r="Q744" s="36"/>
    </row>
    <row r="745" spans="17:17" ht="15.75" customHeight="1">
      <c r="Q745" s="36"/>
    </row>
    <row r="746" spans="17:17" ht="15.75" customHeight="1">
      <c r="Q746" s="36"/>
    </row>
    <row r="747" spans="17:17" ht="15.75" customHeight="1">
      <c r="Q747" s="36"/>
    </row>
    <row r="748" spans="17:17" ht="15.75" customHeight="1">
      <c r="Q748" s="36"/>
    </row>
    <row r="749" spans="17:17" ht="15.75" customHeight="1">
      <c r="Q749" s="36"/>
    </row>
    <row r="750" spans="17:17" ht="15.75" customHeight="1">
      <c r="Q750" s="36"/>
    </row>
    <row r="751" spans="17:17" ht="15.75" customHeight="1">
      <c r="Q751" s="36"/>
    </row>
    <row r="752" spans="17:17" ht="15.75" customHeight="1">
      <c r="Q752" s="36"/>
    </row>
    <row r="753" spans="17:17" ht="15.75" customHeight="1">
      <c r="Q753" s="36"/>
    </row>
    <row r="754" spans="17:17" ht="15.75" customHeight="1">
      <c r="Q754" s="36"/>
    </row>
    <row r="755" spans="17:17" ht="15.75" customHeight="1">
      <c r="Q755" s="36"/>
    </row>
    <row r="756" spans="17:17" ht="15.75" customHeight="1">
      <c r="Q756" s="36"/>
    </row>
    <row r="757" spans="17:17" ht="15.75" customHeight="1">
      <c r="Q757" s="36"/>
    </row>
    <row r="758" spans="17:17" ht="15.75" customHeight="1">
      <c r="Q758" s="36"/>
    </row>
    <row r="759" spans="17:17" ht="15.75" customHeight="1">
      <c r="Q759" s="36"/>
    </row>
    <row r="760" spans="17:17" ht="15.75" customHeight="1">
      <c r="Q760" s="36"/>
    </row>
    <row r="761" spans="17:17" ht="15.75" customHeight="1">
      <c r="Q761" s="36"/>
    </row>
    <row r="762" spans="17:17" ht="15.75" customHeight="1">
      <c r="Q762" s="36"/>
    </row>
    <row r="763" spans="17:17" ht="15.75" customHeight="1">
      <c r="Q763" s="36"/>
    </row>
    <row r="764" spans="17:17" ht="15.75" customHeight="1">
      <c r="Q764" s="36"/>
    </row>
    <row r="765" spans="17:17" ht="15.75" customHeight="1">
      <c r="Q765" s="36"/>
    </row>
    <row r="766" spans="17:17" ht="15.75" customHeight="1">
      <c r="Q766" s="36"/>
    </row>
    <row r="767" spans="17:17" ht="15.75" customHeight="1">
      <c r="Q767" s="36"/>
    </row>
    <row r="768" spans="17:17" ht="15.75" customHeight="1">
      <c r="Q768" s="36"/>
    </row>
    <row r="769" spans="17:17" ht="15.75" customHeight="1">
      <c r="Q769" s="36"/>
    </row>
    <row r="770" spans="17:17" ht="15.75" customHeight="1">
      <c r="Q770" s="36"/>
    </row>
    <row r="771" spans="17:17" ht="15.75" customHeight="1">
      <c r="Q771" s="36"/>
    </row>
    <row r="772" spans="17:17" ht="15.75" customHeight="1">
      <c r="Q772" s="36"/>
    </row>
    <row r="773" spans="17:17" ht="15.75" customHeight="1">
      <c r="Q773" s="36"/>
    </row>
    <row r="774" spans="17:17" ht="15.75" customHeight="1">
      <c r="Q774" s="36"/>
    </row>
    <row r="775" spans="17:17" ht="15.75" customHeight="1">
      <c r="Q775" s="36"/>
    </row>
    <row r="776" spans="17:17" ht="15.75" customHeight="1">
      <c r="Q776" s="36"/>
    </row>
    <row r="777" spans="17:17" ht="15.75" customHeight="1">
      <c r="Q777" s="36"/>
    </row>
    <row r="778" spans="17:17" ht="15.75" customHeight="1">
      <c r="Q778" s="36"/>
    </row>
    <row r="779" spans="17:17" ht="15.75" customHeight="1">
      <c r="Q779" s="36"/>
    </row>
    <row r="780" spans="17:17" ht="15.75" customHeight="1">
      <c r="Q780" s="36"/>
    </row>
    <row r="781" spans="17:17" ht="15.75" customHeight="1">
      <c r="Q781" s="36"/>
    </row>
    <row r="782" spans="17:17" ht="15.75" customHeight="1">
      <c r="Q782" s="36"/>
    </row>
    <row r="783" spans="17:17" ht="15.75" customHeight="1">
      <c r="Q783" s="36"/>
    </row>
    <row r="784" spans="17:17" ht="15.75" customHeight="1">
      <c r="Q784" s="36"/>
    </row>
    <row r="785" spans="17:17" ht="15.75" customHeight="1">
      <c r="Q785" s="36"/>
    </row>
    <row r="786" spans="17:17" ht="15.75" customHeight="1">
      <c r="Q786" s="36"/>
    </row>
    <row r="787" spans="17:17" ht="15.75" customHeight="1">
      <c r="Q787" s="36"/>
    </row>
    <row r="788" spans="17:17" ht="15.75" customHeight="1">
      <c r="Q788" s="36"/>
    </row>
    <row r="789" spans="17:17" ht="15.75" customHeight="1">
      <c r="Q789" s="36"/>
    </row>
    <row r="790" spans="17:17" ht="15.75" customHeight="1">
      <c r="Q790" s="36"/>
    </row>
    <row r="791" spans="17:17" ht="15.75" customHeight="1">
      <c r="Q791" s="36"/>
    </row>
    <row r="792" spans="17:17" ht="15.75" customHeight="1">
      <c r="Q792" s="36"/>
    </row>
    <row r="793" spans="17:17" ht="15.75" customHeight="1">
      <c r="Q793" s="36"/>
    </row>
    <row r="794" spans="17:17" ht="15.75" customHeight="1">
      <c r="Q794" s="36"/>
    </row>
    <row r="795" spans="17:17" ht="15.75" customHeight="1">
      <c r="Q795" s="36"/>
    </row>
    <row r="796" spans="17:17" ht="15.75" customHeight="1">
      <c r="Q796" s="36"/>
    </row>
    <row r="797" spans="17:17" ht="15.75" customHeight="1">
      <c r="Q797" s="36"/>
    </row>
    <row r="798" spans="17:17" ht="15.75" customHeight="1">
      <c r="Q798" s="36"/>
    </row>
    <row r="799" spans="17:17" ht="15.75" customHeight="1">
      <c r="Q799" s="36"/>
    </row>
    <row r="800" spans="17:17" ht="15.75" customHeight="1">
      <c r="Q800" s="36"/>
    </row>
    <row r="801" spans="17:17" ht="15.75" customHeight="1">
      <c r="Q801" s="36"/>
    </row>
    <row r="802" spans="17:17" ht="15.75" customHeight="1">
      <c r="Q802" s="36"/>
    </row>
    <row r="803" spans="17:17" ht="15.75" customHeight="1">
      <c r="Q803" s="36"/>
    </row>
    <row r="804" spans="17:17" ht="15.75" customHeight="1">
      <c r="Q804" s="36"/>
    </row>
    <row r="805" spans="17:17" ht="15.75" customHeight="1">
      <c r="Q805" s="36"/>
    </row>
    <row r="806" spans="17:17" ht="15.75" customHeight="1">
      <c r="Q806" s="36"/>
    </row>
    <row r="807" spans="17:17" ht="15.75" customHeight="1">
      <c r="Q807" s="36"/>
    </row>
    <row r="808" spans="17:17" ht="15.75" customHeight="1">
      <c r="Q808" s="36"/>
    </row>
    <row r="809" spans="17:17" ht="15.75" customHeight="1">
      <c r="Q809" s="36"/>
    </row>
    <row r="810" spans="17:17" ht="15.75" customHeight="1">
      <c r="Q810" s="36"/>
    </row>
    <row r="811" spans="17:17" ht="15.75" customHeight="1">
      <c r="Q811" s="36"/>
    </row>
    <row r="812" spans="17:17" ht="15.75" customHeight="1">
      <c r="Q812" s="36"/>
    </row>
    <row r="813" spans="17:17" ht="15.75" customHeight="1">
      <c r="Q813" s="36"/>
    </row>
    <row r="814" spans="17:17" ht="15.75" customHeight="1">
      <c r="Q814" s="36"/>
    </row>
    <row r="815" spans="17:17" ht="15.75" customHeight="1">
      <c r="Q815" s="36"/>
    </row>
    <row r="816" spans="17:17" ht="15.75" customHeight="1">
      <c r="Q816" s="36"/>
    </row>
    <row r="817" spans="17:17" ht="15.75" customHeight="1">
      <c r="Q817" s="36"/>
    </row>
    <row r="818" spans="17:17" ht="15.75" customHeight="1">
      <c r="Q818" s="36"/>
    </row>
    <row r="819" spans="17:17" ht="15.75" customHeight="1">
      <c r="Q819" s="36"/>
    </row>
    <row r="820" spans="17:17" ht="15.75" customHeight="1">
      <c r="Q820" s="36"/>
    </row>
    <row r="821" spans="17:17" ht="15.75" customHeight="1">
      <c r="Q821" s="36"/>
    </row>
    <row r="822" spans="17:17" ht="15.75" customHeight="1">
      <c r="Q822" s="36"/>
    </row>
    <row r="823" spans="17:17" ht="15.75" customHeight="1">
      <c r="Q823" s="36"/>
    </row>
    <row r="824" spans="17:17" ht="15.75" customHeight="1">
      <c r="Q824" s="36"/>
    </row>
    <row r="825" spans="17:17" ht="15.75" customHeight="1">
      <c r="Q825" s="36"/>
    </row>
    <row r="826" spans="17:17" ht="15.75" customHeight="1">
      <c r="Q826" s="36"/>
    </row>
    <row r="827" spans="17:17" ht="15.75" customHeight="1">
      <c r="Q827" s="36"/>
    </row>
    <row r="828" spans="17:17" ht="15.75" customHeight="1">
      <c r="Q828" s="36"/>
    </row>
    <row r="829" spans="17:17" ht="15.75" customHeight="1">
      <c r="Q829" s="36"/>
    </row>
    <row r="830" spans="17:17" ht="15.75" customHeight="1">
      <c r="Q830" s="36"/>
    </row>
    <row r="831" spans="17:17" ht="15.75" customHeight="1">
      <c r="Q831" s="36"/>
    </row>
    <row r="832" spans="17:17" ht="15.75" customHeight="1">
      <c r="Q832" s="36"/>
    </row>
    <row r="833" spans="17:17" ht="15.75" customHeight="1">
      <c r="Q833" s="36"/>
    </row>
    <row r="834" spans="17:17" ht="15.75" customHeight="1">
      <c r="Q834" s="36"/>
    </row>
    <row r="835" spans="17:17" ht="15.75" customHeight="1">
      <c r="Q835" s="36"/>
    </row>
    <row r="836" spans="17:17" ht="15.75" customHeight="1">
      <c r="Q836" s="36"/>
    </row>
    <row r="837" spans="17:17" ht="15.75" customHeight="1">
      <c r="Q837" s="36"/>
    </row>
    <row r="838" spans="17:17" ht="15.75" customHeight="1">
      <c r="Q838" s="36"/>
    </row>
    <row r="839" spans="17:17" ht="15.75" customHeight="1">
      <c r="Q839" s="36"/>
    </row>
    <row r="840" spans="17:17" ht="15.75" customHeight="1">
      <c r="Q840" s="36"/>
    </row>
    <row r="841" spans="17:17" ht="15.75" customHeight="1">
      <c r="Q841" s="36"/>
    </row>
    <row r="842" spans="17:17" ht="15.75" customHeight="1">
      <c r="Q842" s="36"/>
    </row>
    <row r="843" spans="17:17" ht="15.75" customHeight="1">
      <c r="Q843" s="36"/>
    </row>
    <row r="844" spans="17:17" ht="15.75" customHeight="1">
      <c r="Q844" s="36"/>
    </row>
    <row r="845" spans="17:17" ht="15.75" customHeight="1">
      <c r="Q845" s="36"/>
    </row>
    <row r="846" spans="17:17" ht="15.75" customHeight="1">
      <c r="Q846" s="36"/>
    </row>
    <row r="847" spans="17:17" ht="15.75" customHeight="1">
      <c r="Q847" s="36"/>
    </row>
    <row r="848" spans="17:17" ht="15.75" customHeight="1">
      <c r="Q848" s="36"/>
    </row>
    <row r="849" spans="17:17" ht="15.75" customHeight="1">
      <c r="Q849" s="36"/>
    </row>
    <row r="850" spans="17:17" ht="15.75" customHeight="1">
      <c r="Q850" s="36"/>
    </row>
    <row r="851" spans="17:17" ht="15.75" customHeight="1">
      <c r="Q851" s="36"/>
    </row>
    <row r="852" spans="17:17" ht="15.75" customHeight="1">
      <c r="Q852" s="36"/>
    </row>
    <row r="853" spans="17:17" ht="15.75" customHeight="1">
      <c r="Q853" s="36"/>
    </row>
    <row r="854" spans="17:17" ht="15.75" customHeight="1">
      <c r="Q854" s="36"/>
    </row>
    <row r="855" spans="17:17" ht="15.75" customHeight="1">
      <c r="Q855" s="36"/>
    </row>
    <row r="856" spans="17:17" ht="15.75" customHeight="1">
      <c r="Q856" s="36"/>
    </row>
    <row r="857" spans="17:17" ht="15.75" customHeight="1">
      <c r="Q857" s="36"/>
    </row>
    <row r="858" spans="17:17" ht="15.75" customHeight="1">
      <c r="Q858" s="36"/>
    </row>
    <row r="859" spans="17:17" ht="15.75" customHeight="1">
      <c r="Q859" s="36"/>
    </row>
    <row r="860" spans="17:17" ht="15.75" customHeight="1">
      <c r="Q860" s="36"/>
    </row>
    <row r="861" spans="17:17" ht="15.75" customHeight="1">
      <c r="Q861" s="36"/>
    </row>
    <row r="862" spans="17:17" ht="15.75" customHeight="1">
      <c r="Q862" s="36"/>
    </row>
    <row r="863" spans="17:17" ht="15.75" customHeight="1">
      <c r="Q863" s="36"/>
    </row>
    <row r="864" spans="17:17" ht="15.75" customHeight="1">
      <c r="Q864" s="36"/>
    </row>
    <row r="865" spans="17:17" ht="15.75" customHeight="1">
      <c r="Q865" s="36"/>
    </row>
    <row r="866" spans="17:17" ht="15.75" customHeight="1">
      <c r="Q866" s="36"/>
    </row>
    <row r="867" spans="17:17" ht="15.75" customHeight="1">
      <c r="Q867" s="36"/>
    </row>
    <row r="868" spans="17:17" ht="15.75" customHeight="1">
      <c r="Q868" s="36"/>
    </row>
    <row r="869" spans="17:17" ht="15.75" customHeight="1">
      <c r="Q869" s="36"/>
    </row>
    <row r="870" spans="17:17" ht="15.75" customHeight="1">
      <c r="Q870" s="36"/>
    </row>
    <row r="871" spans="17:17" ht="15.75" customHeight="1">
      <c r="Q871" s="36"/>
    </row>
    <row r="872" spans="17:17" ht="15.75" customHeight="1">
      <c r="Q872" s="36"/>
    </row>
    <row r="873" spans="17:17" ht="15.75" customHeight="1">
      <c r="Q873" s="36"/>
    </row>
    <row r="874" spans="17:17" ht="15.75" customHeight="1">
      <c r="Q874" s="36"/>
    </row>
    <row r="875" spans="17:17" ht="15.75" customHeight="1">
      <c r="Q875" s="36"/>
    </row>
    <row r="876" spans="17:17" ht="15.75" customHeight="1">
      <c r="Q876" s="36"/>
    </row>
    <row r="877" spans="17:17" ht="15.75" customHeight="1">
      <c r="Q877" s="36"/>
    </row>
    <row r="878" spans="17:17" ht="15.75" customHeight="1">
      <c r="Q878" s="36"/>
    </row>
    <row r="879" spans="17:17" ht="15.75" customHeight="1">
      <c r="Q879" s="36"/>
    </row>
    <row r="880" spans="17:17" ht="15.75" customHeight="1">
      <c r="Q880" s="36"/>
    </row>
    <row r="881" spans="17:17" ht="15.75" customHeight="1">
      <c r="Q881" s="36"/>
    </row>
    <row r="882" spans="17:17" ht="15.75" customHeight="1">
      <c r="Q882" s="36"/>
    </row>
    <row r="883" spans="17:17" ht="15.75" customHeight="1">
      <c r="Q883" s="36"/>
    </row>
    <row r="884" spans="17:17" ht="15.75" customHeight="1">
      <c r="Q884" s="36"/>
    </row>
    <row r="885" spans="17:17" ht="15.75" customHeight="1">
      <c r="Q885" s="36"/>
    </row>
    <row r="886" spans="17:17" ht="15.75" customHeight="1">
      <c r="Q886" s="36"/>
    </row>
    <row r="887" spans="17:17" ht="15.75" customHeight="1">
      <c r="Q887" s="36"/>
    </row>
    <row r="888" spans="17:17" ht="15.75" customHeight="1">
      <c r="Q888" s="36"/>
    </row>
    <row r="889" spans="17:17" ht="15.75" customHeight="1">
      <c r="Q889" s="36"/>
    </row>
    <row r="890" spans="17:17" ht="15.75" customHeight="1">
      <c r="Q890" s="36"/>
    </row>
    <row r="891" spans="17:17" ht="15.75" customHeight="1">
      <c r="Q891" s="36"/>
    </row>
    <row r="892" spans="17:17" ht="15.75" customHeight="1">
      <c r="Q892" s="36"/>
    </row>
    <row r="893" spans="17:17" ht="15.75" customHeight="1">
      <c r="Q893" s="36"/>
    </row>
    <row r="894" spans="17:17" ht="15.75" customHeight="1">
      <c r="Q894" s="36"/>
    </row>
    <row r="895" spans="17:17" ht="15.75" customHeight="1">
      <c r="Q895" s="36"/>
    </row>
    <row r="896" spans="17:17" ht="15.75" customHeight="1">
      <c r="Q896" s="36"/>
    </row>
    <row r="897" spans="17:17" ht="15.75" customHeight="1">
      <c r="Q897" s="36"/>
    </row>
    <row r="898" spans="17:17" ht="15.75" customHeight="1">
      <c r="Q898" s="36"/>
    </row>
    <row r="899" spans="17:17" ht="15.75" customHeight="1">
      <c r="Q899" s="36"/>
    </row>
    <row r="900" spans="17:17" ht="15.75" customHeight="1">
      <c r="Q900" s="36"/>
    </row>
    <row r="901" spans="17:17" ht="15.75" customHeight="1">
      <c r="Q901" s="36"/>
    </row>
    <row r="902" spans="17:17" ht="15.75" customHeight="1">
      <c r="Q902" s="36"/>
    </row>
    <row r="903" spans="17:17" ht="15.75" customHeight="1">
      <c r="Q903" s="36"/>
    </row>
    <row r="904" spans="17:17" ht="15.75" customHeight="1">
      <c r="Q904" s="36"/>
    </row>
    <row r="905" spans="17:17" ht="15.75" customHeight="1">
      <c r="Q905" s="36"/>
    </row>
    <row r="906" spans="17:17" ht="15.75" customHeight="1">
      <c r="Q906" s="36"/>
    </row>
    <row r="907" spans="17:17" ht="15.75" customHeight="1">
      <c r="Q907" s="36"/>
    </row>
    <row r="908" spans="17:17" ht="15.75" customHeight="1">
      <c r="Q908" s="36"/>
    </row>
    <row r="909" spans="17:17" ht="15.75" customHeight="1">
      <c r="Q909" s="36"/>
    </row>
    <row r="910" spans="17:17" ht="15.75" customHeight="1">
      <c r="Q910" s="36"/>
    </row>
    <row r="911" spans="17:17" ht="15.75" customHeight="1">
      <c r="Q911" s="36"/>
    </row>
    <row r="912" spans="17:17" ht="15.75" customHeight="1">
      <c r="Q912" s="36"/>
    </row>
    <row r="913" spans="17:17" ht="15.75" customHeight="1">
      <c r="Q913" s="36"/>
    </row>
    <row r="914" spans="17:17" ht="15.75" customHeight="1">
      <c r="Q914" s="36"/>
    </row>
    <row r="915" spans="17:17" ht="15.75" customHeight="1">
      <c r="Q915" s="36"/>
    </row>
    <row r="916" spans="17:17" ht="15.75" customHeight="1">
      <c r="Q916" s="36"/>
    </row>
    <row r="917" spans="17:17" ht="15.75" customHeight="1">
      <c r="Q917" s="36"/>
    </row>
    <row r="918" spans="17:17" ht="15.75" customHeight="1">
      <c r="Q918" s="36"/>
    </row>
    <row r="919" spans="17:17" ht="15.75" customHeight="1">
      <c r="Q919" s="36"/>
    </row>
    <row r="920" spans="17:17" ht="15.75" customHeight="1">
      <c r="Q920" s="36"/>
    </row>
    <row r="921" spans="17:17" ht="15.75" customHeight="1">
      <c r="Q921" s="36"/>
    </row>
    <row r="922" spans="17:17" ht="15.75" customHeight="1">
      <c r="Q922" s="36"/>
    </row>
    <row r="923" spans="17:17" ht="15.75" customHeight="1">
      <c r="Q923" s="36"/>
    </row>
    <row r="924" spans="17:17" ht="15.75" customHeight="1">
      <c r="Q924" s="36"/>
    </row>
    <row r="925" spans="17:17" ht="15.75" customHeight="1">
      <c r="Q925" s="36"/>
    </row>
    <row r="926" spans="17:17" ht="15.75" customHeight="1">
      <c r="Q926" s="36"/>
    </row>
    <row r="927" spans="17:17" ht="15.75" customHeight="1">
      <c r="Q927" s="36"/>
    </row>
    <row r="928" spans="17:17" ht="15.75" customHeight="1">
      <c r="Q928" s="36"/>
    </row>
    <row r="929" spans="17:17" ht="15.75" customHeight="1">
      <c r="Q929" s="36"/>
    </row>
    <row r="930" spans="17:17" ht="15.75" customHeight="1">
      <c r="Q930" s="36"/>
    </row>
    <row r="931" spans="17:17" ht="15.75" customHeight="1">
      <c r="Q931" s="36"/>
    </row>
    <row r="932" spans="17:17" ht="15.75" customHeight="1">
      <c r="Q932" s="36"/>
    </row>
    <row r="933" spans="17:17" ht="15.75" customHeight="1">
      <c r="Q933" s="36"/>
    </row>
    <row r="934" spans="17:17" ht="15.75" customHeight="1">
      <c r="Q934" s="36"/>
    </row>
    <row r="935" spans="17:17" ht="15.75" customHeight="1">
      <c r="Q935" s="36"/>
    </row>
    <row r="936" spans="17:17" ht="15.75" customHeight="1">
      <c r="Q936" s="36"/>
    </row>
    <row r="937" spans="17:17" ht="15.75" customHeight="1">
      <c r="Q937" s="36"/>
    </row>
    <row r="938" spans="17:17" ht="15.75" customHeight="1">
      <c r="Q938" s="36"/>
    </row>
    <row r="939" spans="17:17" ht="15.75" customHeight="1">
      <c r="Q939" s="36"/>
    </row>
    <row r="940" spans="17:17" ht="15.75" customHeight="1">
      <c r="Q940" s="36"/>
    </row>
    <row r="941" spans="17:17" ht="15.75" customHeight="1">
      <c r="Q941" s="36"/>
    </row>
    <row r="942" spans="17:17" ht="15.75" customHeight="1">
      <c r="Q942" s="36"/>
    </row>
    <row r="943" spans="17:17" ht="15.75" customHeight="1">
      <c r="Q943" s="36"/>
    </row>
    <row r="944" spans="17:17" ht="15.75" customHeight="1">
      <c r="Q944" s="36"/>
    </row>
    <row r="945" spans="17:17" ht="15.75" customHeight="1">
      <c r="Q945" s="36"/>
    </row>
    <row r="946" spans="17:17" ht="15.75" customHeight="1">
      <c r="Q946" s="36"/>
    </row>
    <row r="947" spans="17:17" ht="15.75" customHeight="1">
      <c r="Q947" s="36"/>
    </row>
    <row r="948" spans="17:17" ht="15.75" customHeight="1">
      <c r="Q948" s="36"/>
    </row>
    <row r="949" spans="17:17" ht="15.75" customHeight="1">
      <c r="Q949" s="36"/>
    </row>
    <row r="950" spans="17:17" ht="15.75" customHeight="1">
      <c r="Q950" s="36"/>
    </row>
    <row r="951" spans="17:17" ht="15.75" customHeight="1">
      <c r="Q951" s="36"/>
    </row>
    <row r="952" spans="17:17" ht="15.75" customHeight="1">
      <c r="Q952" s="36"/>
    </row>
    <row r="953" spans="17:17" ht="15.75" customHeight="1">
      <c r="Q953" s="36"/>
    </row>
    <row r="954" spans="17:17" ht="15.75" customHeight="1">
      <c r="Q954" s="36"/>
    </row>
    <row r="955" spans="17:17" ht="15.75" customHeight="1">
      <c r="Q955" s="36"/>
    </row>
    <row r="956" spans="17:17" ht="15.75" customHeight="1">
      <c r="Q956" s="36"/>
    </row>
    <row r="957" spans="17:17" ht="15.75" customHeight="1">
      <c r="Q957" s="36"/>
    </row>
    <row r="958" spans="17:17" ht="15.75" customHeight="1">
      <c r="Q958" s="36"/>
    </row>
    <row r="959" spans="17:17" ht="15.75" customHeight="1">
      <c r="Q959" s="36"/>
    </row>
    <row r="960" spans="17:17" ht="15.75" customHeight="1">
      <c r="Q960" s="36"/>
    </row>
    <row r="961" spans="17:17" ht="15.75" customHeight="1">
      <c r="Q961" s="36"/>
    </row>
    <row r="962" spans="17:17" ht="15.75" customHeight="1">
      <c r="Q962" s="36"/>
    </row>
    <row r="963" spans="17:17" ht="15.75" customHeight="1">
      <c r="Q963" s="36"/>
    </row>
    <row r="964" spans="17:17" ht="15.75" customHeight="1">
      <c r="Q964" s="36"/>
    </row>
    <row r="965" spans="17:17" ht="15.75" customHeight="1">
      <c r="Q965" s="36"/>
    </row>
    <row r="966" spans="17:17" ht="15.75" customHeight="1">
      <c r="Q966" s="36"/>
    </row>
    <row r="967" spans="17:17" ht="15.75" customHeight="1">
      <c r="Q967" s="36"/>
    </row>
    <row r="968" spans="17:17" ht="15.75" customHeight="1">
      <c r="Q968" s="36"/>
    </row>
    <row r="969" spans="17:17" ht="15.75" customHeight="1">
      <c r="Q969" s="36"/>
    </row>
    <row r="970" spans="17:17" ht="15.75" customHeight="1">
      <c r="Q970" s="36"/>
    </row>
    <row r="971" spans="17:17" ht="15.75" customHeight="1">
      <c r="Q971" s="36"/>
    </row>
    <row r="972" spans="17:17" ht="15.75" customHeight="1">
      <c r="Q972" s="36"/>
    </row>
    <row r="973" spans="17:17" ht="15.75" customHeight="1">
      <c r="Q973" s="36"/>
    </row>
    <row r="974" spans="17:17" ht="15.75" customHeight="1">
      <c r="Q974" s="36"/>
    </row>
    <row r="975" spans="17:17" ht="15.75" customHeight="1">
      <c r="Q975" s="36"/>
    </row>
    <row r="976" spans="17:17" ht="15.75" customHeight="1">
      <c r="Q976" s="36"/>
    </row>
    <row r="977" spans="17:17" ht="15.75" customHeight="1">
      <c r="Q977" s="36"/>
    </row>
    <row r="978" spans="17:17" ht="15.75" customHeight="1">
      <c r="Q978" s="36"/>
    </row>
    <row r="979" spans="17:17" ht="15.75" customHeight="1">
      <c r="Q979" s="36"/>
    </row>
    <row r="980" spans="17:17" ht="15.75" customHeight="1">
      <c r="Q980" s="36"/>
    </row>
    <row r="981" spans="17:17" ht="15.75" customHeight="1">
      <c r="Q981" s="36"/>
    </row>
    <row r="982" spans="17:17" ht="15.75" customHeight="1">
      <c r="Q982" s="36"/>
    </row>
    <row r="983" spans="17:17" ht="15.75" customHeight="1">
      <c r="Q983" s="36"/>
    </row>
    <row r="984" spans="17:17" ht="15.75" customHeight="1">
      <c r="Q984" s="36"/>
    </row>
    <row r="985" spans="17:17" ht="15.75" customHeight="1">
      <c r="Q985" s="36"/>
    </row>
    <row r="986" spans="17:17" ht="15.75" customHeight="1">
      <c r="Q986" s="36"/>
    </row>
    <row r="987" spans="17:17" ht="15.75" customHeight="1">
      <c r="Q987" s="36"/>
    </row>
    <row r="988" spans="17:17" ht="15.75" customHeight="1">
      <c r="Q988" s="36"/>
    </row>
    <row r="989" spans="17:17" ht="15.75" customHeight="1">
      <c r="Q989" s="36"/>
    </row>
    <row r="990" spans="17:17" ht="15.75" customHeight="1">
      <c r="Q990" s="36"/>
    </row>
    <row r="991" spans="17:17" ht="15.75" customHeight="1">
      <c r="Q991" s="36"/>
    </row>
    <row r="992" spans="17:17" ht="15.75" customHeight="1">
      <c r="Q992" s="36"/>
    </row>
    <row r="993" spans="17:17" ht="15.75" customHeight="1">
      <c r="Q993" s="36"/>
    </row>
    <row r="994" spans="17:17" ht="15.75" customHeight="1">
      <c r="Q994" s="36"/>
    </row>
    <row r="995" spans="17:17" ht="15.75" customHeight="1">
      <c r="Q995" s="36"/>
    </row>
    <row r="996" spans="17:17" ht="15.75" customHeight="1">
      <c r="Q996" s="36"/>
    </row>
    <row r="997" spans="17:17" ht="15.75" customHeight="1">
      <c r="Q997" s="36"/>
    </row>
    <row r="998" spans="17:17" ht="15.75" customHeight="1">
      <c r="Q998" s="36"/>
    </row>
    <row r="999" spans="17:17" ht="15.75" customHeight="1">
      <c r="Q999" s="36"/>
    </row>
    <row r="1000" spans="17:17" ht="16">
      <c r="Q1000" s="37"/>
    </row>
  </sheetData>
  <phoneticPr fontId="39" type="noConversion"/>
  <hyperlinks>
    <hyperlink ref="B2" r:id="rId1" xr:uid="{00000000-0004-0000-0300-000000000000}"/>
    <hyperlink ref="B3" r:id="rId2" xr:uid="{00000000-0004-0000-0300-000001000000}"/>
    <hyperlink ref="B4" r:id="rId3" xr:uid="{00000000-0004-0000-0300-000002000000}"/>
    <hyperlink ref="B6" r:id="rId4" xr:uid="{00000000-0004-0000-0300-000004000000}"/>
    <hyperlink ref="B7" r:id="rId5" xr:uid="{00000000-0004-0000-0300-000005000000}"/>
    <hyperlink ref="B8" r:id="rId6" xr:uid="{00000000-0004-0000-0300-000006000000}"/>
    <hyperlink ref="B9" r:id="rId7" xr:uid="{00000000-0004-0000-0300-000007000000}"/>
    <hyperlink ref="B10" r:id="rId8" xr:uid="{00000000-0004-0000-0300-000008000000}"/>
    <hyperlink ref="B5" r:id="rId9" xr:uid="{00000000-0004-0000-0300-000003000000}"/>
  </hyperlinks>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996"/>
  <sheetViews>
    <sheetView workbookViewId="0">
      <selection activeCell="D35" sqref="D35"/>
    </sheetView>
  </sheetViews>
  <sheetFormatPr baseColWidth="10" defaultColWidth="11.1640625" defaultRowHeight="15" customHeight="1"/>
  <cols>
    <col min="1" max="1" width="8.5" customWidth="1"/>
    <col min="2" max="2" width="28.1640625" customWidth="1"/>
    <col min="3" max="3" width="16.1640625" customWidth="1"/>
    <col min="4" max="4" width="24.33203125" customWidth="1"/>
    <col min="5" max="5" width="20.5" customWidth="1"/>
    <col min="6" max="6" width="16.1640625" customWidth="1"/>
    <col min="7" max="7" width="6.83203125" customWidth="1"/>
    <col min="8" max="25" width="8.5" customWidth="1"/>
  </cols>
  <sheetData>
    <row r="1" spans="1:26" ht="15" customHeight="1">
      <c r="B1" s="38"/>
      <c r="C1" s="38" t="s">
        <v>34</v>
      </c>
      <c r="D1" s="38" t="s">
        <v>198</v>
      </c>
      <c r="E1" s="38" t="s">
        <v>207</v>
      </c>
      <c r="F1" s="38" t="s">
        <v>273</v>
      </c>
      <c r="G1" s="38" t="s">
        <v>293</v>
      </c>
      <c r="H1" s="38" t="s">
        <v>301</v>
      </c>
      <c r="I1" s="38" t="s">
        <v>385</v>
      </c>
      <c r="J1" s="38" t="s">
        <v>420</v>
      </c>
      <c r="K1" s="38" t="s">
        <v>427</v>
      </c>
      <c r="L1" s="39"/>
      <c r="M1" s="38" t="s">
        <v>1468</v>
      </c>
      <c r="N1" s="38" t="s">
        <v>1469</v>
      </c>
      <c r="O1" s="38"/>
    </row>
    <row r="2" spans="1:26" ht="16">
      <c r="A2" s="40"/>
      <c r="B2" s="41" t="s">
        <v>1470</v>
      </c>
      <c r="C2" s="41">
        <v>1</v>
      </c>
      <c r="D2" s="42"/>
      <c r="E2" s="42">
        <v>1</v>
      </c>
      <c r="F2" s="42">
        <v>1</v>
      </c>
      <c r="G2" s="42">
        <v>1</v>
      </c>
      <c r="H2" s="42">
        <v>1</v>
      </c>
      <c r="I2" s="42">
        <v>1</v>
      </c>
      <c r="J2" s="42">
        <v>1</v>
      </c>
      <c r="K2" s="42">
        <v>1</v>
      </c>
      <c r="L2" s="43"/>
      <c r="M2" s="42">
        <f t="shared" ref="M2:M12" si="0">SUM(C2:K2)</f>
        <v>8</v>
      </c>
      <c r="N2" s="42">
        <f t="shared" ref="N2:N12" si="1">M2/9</f>
        <v>0.88888888888888884</v>
      </c>
      <c r="O2" s="42"/>
      <c r="P2" s="40"/>
      <c r="Q2" s="40"/>
      <c r="R2" s="40"/>
      <c r="S2" s="40"/>
      <c r="T2" s="40"/>
      <c r="U2" s="40"/>
      <c r="V2" s="40"/>
      <c r="W2" s="40"/>
      <c r="X2" s="40"/>
      <c r="Y2" s="40"/>
      <c r="Z2" s="40"/>
    </row>
    <row r="3" spans="1:26" ht="18">
      <c r="A3" s="40"/>
      <c r="B3" s="44" t="s">
        <v>1471</v>
      </c>
      <c r="C3" s="41">
        <v>1</v>
      </c>
      <c r="D3" s="42">
        <v>1</v>
      </c>
      <c r="E3" s="42"/>
      <c r="F3" s="42">
        <v>1</v>
      </c>
      <c r="G3" s="42"/>
      <c r="H3" s="42">
        <v>1</v>
      </c>
      <c r="I3" s="42">
        <v>1</v>
      </c>
      <c r="J3" s="42"/>
      <c r="K3" s="42">
        <v>1</v>
      </c>
      <c r="L3" s="43"/>
      <c r="M3" s="42">
        <f t="shared" si="0"/>
        <v>6</v>
      </c>
      <c r="N3" s="42">
        <f t="shared" si="1"/>
        <v>0.66666666666666663</v>
      </c>
      <c r="O3" s="42"/>
      <c r="P3" s="40"/>
      <c r="Q3" s="40"/>
      <c r="R3" s="40"/>
      <c r="S3" s="40"/>
      <c r="T3" s="40"/>
      <c r="U3" s="40"/>
      <c r="V3" s="40"/>
      <c r="W3" s="40"/>
      <c r="X3" s="40"/>
      <c r="Y3" s="40"/>
      <c r="Z3" s="40"/>
    </row>
    <row r="4" spans="1:26" ht="16">
      <c r="B4" s="45"/>
      <c r="C4" s="45"/>
      <c r="D4" s="38"/>
      <c r="E4" s="38"/>
      <c r="F4" s="38"/>
      <c r="G4" s="38"/>
      <c r="H4" s="38"/>
      <c r="I4" s="38"/>
      <c r="J4" s="38"/>
      <c r="K4" s="38"/>
      <c r="L4" s="39"/>
      <c r="M4" s="42">
        <f t="shared" si="0"/>
        <v>0</v>
      </c>
      <c r="N4" s="42">
        <f t="shared" si="1"/>
        <v>0</v>
      </c>
      <c r="O4" s="38"/>
    </row>
    <row r="5" spans="1:26" ht="18">
      <c r="A5" s="25"/>
      <c r="B5" s="46" t="s">
        <v>1472</v>
      </c>
      <c r="C5" s="47">
        <v>1</v>
      </c>
      <c r="D5" s="48"/>
      <c r="E5" s="48">
        <v>1</v>
      </c>
      <c r="F5" s="48">
        <v>1</v>
      </c>
      <c r="G5" s="48">
        <v>1</v>
      </c>
      <c r="H5" s="48"/>
      <c r="I5" s="48">
        <v>1</v>
      </c>
      <c r="J5" s="48"/>
      <c r="K5" s="48">
        <v>1</v>
      </c>
      <c r="L5" s="49"/>
      <c r="M5" s="48">
        <f t="shared" si="0"/>
        <v>6</v>
      </c>
      <c r="N5" s="42">
        <f t="shared" si="1"/>
        <v>0.66666666666666663</v>
      </c>
      <c r="O5" s="48"/>
      <c r="P5" s="25"/>
      <c r="Q5" s="25"/>
      <c r="R5" s="25"/>
      <c r="S5" s="25"/>
      <c r="T5" s="25"/>
      <c r="U5" s="25"/>
      <c r="V5" s="25"/>
      <c r="W5" s="25"/>
      <c r="X5" s="25"/>
      <c r="Y5" s="25"/>
      <c r="Z5" s="25"/>
    </row>
    <row r="6" spans="1:26" ht="18">
      <c r="A6" s="25"/>
      <c r="B6" s="46" t="s">
        <v>1473</v>
      </c>
      <c r="C6" s="47">
        <v>1</v>
      </c>
      <c r="D6" s="48">
        <v>1</v>
      </c>
      <c r="E6" s="48"/>
      <c r="F6" s="48">
        <v>1</v>
      </c>
      <c r="G6" s="48"/>
      <c r="H6" s="48"/>
      <c r="I6" s="48"/>
      <c r="J6" s="48"/>
      <c r="K6" s="48">
        <v>1</v>
      </c>
      <c r="L6" s="49"/>
      <c r="M6" s="48">
        <f t="shared" si="0"/>
        <v>4</v>
      </c>
      <c r="N6" s="42">
        <f t="shared" si="1"/>
        <v>0.44444444444444442</v>
      </c>
      <c r="O6" s="48"/>
      <c r="P6" s="25"/>
      <c r="Q6" s="25"/>
      <c r="R6" s="25"/>
      <c r="S6" s="25"/>
      <c r="T6" s="25"/>
      <c r="U6" s="25"/>
      <c r="V6" s="25"/>
      <c r="W6" s="25"/>
      <c r="X6" s="25"/>
      <c r="Y6" s="25"/>
      <c r="Z6" s="25"/>
    </row>
    <row r="7" spans="1:26" ht="18">
      <c r="A7" s="25"/>
      <c r="B7" s="46" t="s">
        <v>1474</v>
      </c>
      <c r="C7" s="48"/>
      <c r="D7" s="48">
        <v>1</v>
      </c>
      <c r="E7" s="48"/>
      <c r="F7" s="48"/>
      <c r="G7" s="48"/>
      <c r="H7" s="48"/>
      <c r="I7" s="48">
        <v>1</v>
      </c>
      <c r="J7" s="48"/>
      <c r="K7" s="48"/>
      <c r="L7" s="49"/>
      <c r="M7" s="48">
        <f t="shared" si="0"/>
        <v>2</v>
      </c>
      <c r="N7" s="42">
        <f t="shared" si="1"/>
        <v>0.22222222222222221</v>
      </c>
      <c r="O7" s="48"/>
      <c r="P7" s="25"/>
      <c r="Q7" s="25"/>
      <c r="R7" s="25"/>
      <c r="S7" s="25"/>
      <c r="T7" s="25"/>
      <c r="U7" s="25"/>
      <c r="V7" s="25"/>
      <c r="W7" s="25"/>
      <c r="X7" s="25"/>
      <c r="Y7" s="25"/>
      <c r="Z7" s="25"/>
    </row>
    <row r="8" spans="1:26" ht="15" customHeight="1">
      <c r="A8" s="25"/>
      <c r="B8" s="46" t="s">
        <v>1475</v>
      </c>
      <c r="C8" s="48"/>
      <c r="D8" s="48"/>
      <c r="E8" s="48">
        <v>1</v>
      </c>
      <c r="F8" s="47"/>
      <c r="G8" s="48"/>
      <c r="H8" s="48"/>
      <c r="I8" s="48">
        <v>1</v>
      </c>
      <c r="J8" s="48"/>
      <c r="K8" s="48"/>
      <c r="L8" s="25"/>
      <c r="M8" s="48">
        <f t="shared" si="0"/>
        <v>2</v>
      </c>
      <c r="N8" s="42">
        <f t="shared" si="1"/>
        <v>0.22222222222222221</v>
      </c>
      <c r="O8" s="25"/>
      <c r="P8" s="25"/>
      <c r="Q8" s="25"/>
      <c r="R8" s="25"/>
      <c r="S8" s="25"/>
      <c r="T8" s="25"/>
      <c r="U8" s="25"/>
      <c r="V8" s="25"/>
      <c r="W8" s="25"/>
      <c r="X8" s="25"/>
      <c r="Y8" s="25"/>
      <c r="Z8" s="25"/>
    </row>
    <row r="9" spans="1:26" ht="15" customHeight="1">
      <c r="A9" s="25"/>
      <c r="B9" s="47" t="s">
        <v>1476</v>
      </c>
      <c r="C9" s="48"/>
      <c r="D9" s="48"/>
      <c r="E9" s="48"/>
      <c r="F9" s="47">
        <v>1</v>
      </c>
      <c r="G9" s="48">
        <v>1</v>
      </c>
      <c r="H9" s="48">
        <v>1</v>
      </c>
      <c r="I9" s="48"/>
      <c r="J9" s="48"/>
      <c r="K9" s="48"/>
      <c r="L9" s="25"/>
      <c r="M9" s="48">
        <f t="shared" si="0"/>
        <v>3</v>
      </c>
      <c r="N9" s="42">
        <f t="shared" si="1"/>
        <v>0.33333333333333331</v>
      </c>
      <c r="O9" s="25"/>
      <c r="P9" s="25"/>
      <c r="Q9" s="25"/>
      <c r="R9" s="25"/>
      <c r="S9" s="25"/>
      <c r="T9" s="25"/>
      <c r="U9" s="25"/>
      <c r="V9" s="25"/>
      <c r="W9" s="25"/>
      <c r="X9" s="25"/>
      <c r="Y9" s="25"/>
      <c r="Z9" s="25"/>
    </row>
    <row r="10" spans="1:26" ht="15" customHeight="1">
      <c r="A10" s="25"/>
      <c r="B10" s="47" t="s">
        <v>1477</v>
      </c>
      <c r="C10" s="48"/>
      <c r="D10" s="48"/>
      <c r="E10" s="48"/>
      <c r="F10" s="48"/>
      <c r="G10" s="47"/>
      <c r="H10" s="48"/>
      <c r="I10" s="47">
        <v>1</v>
      </c>
      <c r="J10" s="48"/>
      <c r="K10" s="47"/>
      <c r="L10" s="25"/>
      <c r="M10" s="48">
        <f t="shared" si="0"/>
        <v>1</v>
      </c>
      <c r="N10" s="42">
        <f t="shared" si="1"/>
        <v>0.1111111111111111</v>
      </c>
      <c r="O10" s="25"/>
      <c r="P10" s="25"/>
      <c r="Q10" s="25"/>
      <c r="R10" s="25"/>
      <c r="S10" s="25"/>
      <c r="T10" s="25"/>
      <c r="U10" s="25"/>
      <c r="V10" s="25"/>
      <c r="W10" s="25"/>
      <c r="X10" s="25"/>
      <c r="Y10" s="25"/>
      <c r="Z10" s="25"/>
    </row>
    <row r="11" spans="1:26" ht="15" customHeight="1">
      <c r="A11" s="25"/>
      <c r="B11" s="47" t="s">
        <v>1478</v>
      </c>
      <c r="C11" s="48">
        <v>1</v>
      </c>
      <c r="D11" s="48">
        <v>1</v>
      </c>
      <c r="E11" s="48">
        <v>1</v>
      </c>
      <c r="F11" s="48"/>
      <c r="G11" s="47"/>
      <c r="H11" s="47">
        <v>1</v>
      </c>
      <c r="I11" s="48">
        <v>1</v>
      </c>
      <c r="J11" s="48"/>
      <c r="K11" s="48">
        <v>1</v>
      </c>
      <c r="L11" s="25"/>
      <c r="M11" s="48">
        <f t="shared" si="0"/>
        <v>6</v>
      </c>
      <c r="N11" s="42">
        <f t="shared" si="1"/>
        <v>0.66666666666666663</v>
      </c>
      <c r="O11" s="25"/>
      <c r="P11" s="25"/>
      <c r="Q11" s="25"/>
      <c r="R11" s="25"/>
      <c r="S11" s="25"/>
      <c r="T11" s="25"/>
      <c r="U11" s="25"/>
      <c r="V11" s="25"/>
      <c r="W11" s="25"/>
      <c r="X11" s="25"/>
      <c r="Y11" s="25"/>
      <c r="Z11" s="25"/>
    </row>
    <row r="12" spans="1:26" ht="15" customHeight="1">
      <c r="A12" s="25"/>
      <c r="B12" s="50" t="s">
        <v>1479</v>
      </c>
      <c r="C12" s="25"/>
      <c r="D12" s="25"/>
      <c r="E12" s="25"/>
      <c r="F12" s="25"/>
      <c r="G12" s="25"/>
      <c r="H12" s="50">
        <v>1</v>
      </c>
      <c r="I12" s="25"/>
      <c r="J12" s="25">
        <v>1</v>
      </c>
      <c r="K12" s="25"/>
      <c r="L12" s="25"/>
      <c r="M12" s="48">
        <f t="shared" si="0"/>
        <v>2</v>
      </c>
      <c r="N12" s="42">
        <f t="shared" si="1"/>
        <v>0.22222222222222221</v>
      </c>
      <c r="O12" s="25"/>
      <c r="P12" s="25"/>
      <c r="Q12" s="25"/>
      <c r="R12" s="25"/>
      <c r="S12" s="25"/>
      <c r="T12" s="25"/>
      <c r="U12" s="25"/>
      <c r="V12" s="25"/>
      <c r="W12" s="25"/>
      <c r="X12" s="25"/>
      <c r="Y12" s="25"/>
      <c r="Z12" s="25"/>
    </row>
    <row r="13" spans="1:26" ht="15" customHeight="1">
      <c r="B13" s="9"/>
      <c r="J13" s="9"/>
    </row>
    <row r="14" spans="1:26" ht="15" customHeight="1">
      <c r="B14" s="9"/>
      <c r="J14" s="9"/>
    </row>
    <row r="15" spans="1:26" ht="15" customHeight="1">
      <c r="B15" s="50"/>
    </row>
    <row r="16" spans="1:26" ht="15" customHeight="1">
      <c r="B16" s="50"/>
    </row>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sheetData>
  <phoneticPr fontId="39" type="noConversion"/>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C5:I1000"/>
  <sheetViews>
    <sheetView topLeftCell="A7" workbookViewId="0">
      <selection activeCell="L34" sqref="L34"/>
    </sheetView>
  </sheetViews>
  <sheetFormatPr baseColWidth="10" defaultColWidth="11.1640625" defaultRowHeight="15" customHeight="1"/>
  <cols>
    <col min="1" max="2" width="8.5" customWidth="1"/>
    <col min="3" max="3" width="40.1640625" customWidth="1"/>
    <col min="4" max="26" width="8.5" customWidth="1"/>
  </cols>
  <sheetData>
    <row r="5" spans="3:5" ht="16">
      <c r="C5" s="41" t="s">
        <v>1470</v>
      </c>
      <c r="D5" s="51">
        <v>8</v>
      </c>
      <c r="E5" s="52">
        <v>0.88888888888888884</v>
      </c>
    </row>
    <row r="6" spans="3:5" ht="18">
      <c r="C6" s="44" t="s">
        <v>1471</v>
      </c>
      <c r="D6" s="51">
        <v>6</v>
      </c>
      <c r="E6" s="52">
        <v>0.66666666666666663</v>
      </c>
    </row>
    <row r="7" spans="3:5" ht="16">
      <c r="C7" s="45"/>
      <c r="E7" s="52"/>
    </row>
    <row r="8" spans="3:5" ht="17.25" customHeight="1">
      <c r="C8" s="46" t="s">
        <v>1480</v>
      </c>
      <c r="D8" s="51">
        <v>6</v>
      </c>
      <c r="E8" s="52">
        <v>0.66666666666666663</v>
      </c>
    </row>
    <row r="9" spans="3:5" ht="16">
      <c r="C9" s="47" t="s">
        <v>1481</v>
      </c>
      <c r="D9" s="51">
        <v>6</v>
      </c>
      <c r="E9" s="52">
        <v>0.66666666666666663</v>
      </c>
    </row>
    <row r="10" spans="3:5" ht="17.25" customHeight="1">
      <c r="C10" s="46" t="s">
        <v>1482</v>
      </c>
      <c r="D10" s="51">
        <v>4</v>
      </c>
      <c r="E10" s="52">
        <v>0.44444444444444442</v>
      </c>
    </row>
    <row r="11" spans="3:5" ht="16">
      <c r="C11" s="47" t="s">
        <v>1476</v>
      </c>
      <c r="D11" s="51">
        <v>3</v>
      </c>
      <c r="E11" s="52">
        <v>0.33333333333333331</v>
      </c>
    </row>
    <row r="12" spans="3:5" ht="15" customHeight="1">
      <c r="C12" s="46" t="s">
        <v>1474</v>
      </c>
      <c r="D12" s="51">
        <v>2</v>
      </c>
      <c r="E12" s="52">
        <v>0.22222222222222221</v>
      </c>
    </row>
    <row r="13" spans="3:5" ht="18">
      <c r="C13" s="46" t="s">
        <v>1483</v>
      </c>
      <c r="D13" s="51">
        <v>2</v>
      </c>
      <c r="E13" s="52">
        <v>0.22222222222222221</v>
      </c>
    </row>
    <row r="14" spans="3:5" ht="17.25" customHeight="1">
      <c r="C14" s="53" t="s">
        <v>1484</v>
      </c>
      <c r="D14" s="51">
        <v>2</v>
      </c>
      <c r="E14" s="52">
        <v>0.22222222222222221</v>
      </c>
    </row>
    <row r="15" spans="3:5" ht="16">
      <c r="C15" s="47" t="s">
        <v>1477</v>
      </c>
      <c r="D15" s="51">
        <v>1</v>
      </c>
      <c r="E15" s="52">
        <v>0.1111111111111111</v>
      </c>
    </row>
    <row r="21" spans="3:9" ht="15.75" customHeight="1"/>
    <row r="22" spans="3:9" ht="15.75" customHeight="1"/>
    <row r="23" spans="3:9" ht="60" customHeight="1">
      <c r="I23" s="126"/>
    </row>
    <row r="24" spans="3:9" ht="15.75" customHeight="1">
      <c r="I24" s="127"/>
    </row>
    <row r="25" spans="3:9" ht="15.75" customHeight="1"/>
    <row r="26" spans="3:9" ht="15.75" customHeight="1"/>
    <row r="27" spans="3:9" ht="15.75" customHeight="1"/>
    <row r="28" spans="3:9" ht="15.75" customHeight="1"/>
    <row r="29" spans="3:9" ht="15.75" customHeight="1"/>
    <row r="30" spans="3:9" ht="15.75" customHeight="1">
      <c r="C30" s="47" t="s">
        <v>1485</v>
      </c>
      <c r="D30" s="51">
        <v>1</v>
      </c>
      <c r="E30" s="52">
        <v>0.1111111111111111</v>
      </c>
    </row>
    <row r="31" spans="3:9" ht="15.75" customHeight="1">
      <c r="C31" s="53" t="s">
        <v>1486</v>
      </c>
      <c r="D31" s="51">
        <v>2</v>
      </c>
      <c r="E31" s="52">
        <v>0.22222222222222221</v>
      </c>
    </row>
    <row r="32" spans="3:9" ht="15.75" customHeight="1">
      <c r="C32" s="46" t="s">
        <v>1487</v>
      </c>
      <c r="D32" s="51">
        <v>2</v>
      </c>
      <c r="E32" s="52">
        <v>0.22222222222222221</v>
      </c>
    </row>
    <row r="33" spans="3:5" ht="15.75" customHeight="1">
      <c r="C33" s="46" t="s">
        <v>1474</v>
      </c>
      <c r="D33" s="51">
        <v>2</v>
      </c>
      <c r="E33" s="52">
        <v>0.22222222222222221</v>
      </c>
    </row>
    <row r="34" spans="3:5" ht="15.75" customHeight="1">
      <c r="C34" s="47" t="s">
        <v>1476</v>
      </c>
      <c r="D34" s="51">
        <v>3</v>
      </c>
      <c r="E34" s="52">
        <v>0.33333333333333331</v>
      </c>
    </row>
    <row r="35" spans="3:5" ht="15.75" customHeight="1">
      <c r="C35" s="46" t="s">
        <v>1488</v>
      </c>
      <c r="D35" s="51">
        <v>4</v>
      </c>
      <c r="E35" s="52">
        <v>0.44444444444444442</v>
      </c>
    </row>
    <row r="36" spans="3:5" ht="15.75" customHeight="1">
      <c r="C36" s="47" t="s">
        <v>1481</v>
      </c>
      <c r="D36" s="51">
        <v>6</v>
      </c>
      <c r="E36" s="52">
        <v>0.66666666666666663</v>
      </c>
    </row>
    <row r="37" spans="3:5" ht="15.75" customHeight="1">
      <c r="C37" s="46" t="s">
        <v>167</v>
      </c>
      <c r="D37" s="51">
        <v>6</v>
      </c>
      <c r="E37" s="52">
        <v>0.66666666666666663</v>
      </c>
    </row>
    <row r="38" spans="3:5" ht="15.75" customHeight="1"/>
    <row r="39" spans="3:5" ht="15.75" customHeight="1"/>
    <row r="40" spans="3:5" ht="15.75" customHeight="1"/>
    <row r="41" spans="3:5" ht="15.75" customHeight="1"/>
    <row r="42" spans="3:5" ht="15.75" customHeight="1"/>
    <row r="43" spans="3:5" ht="15.75" customHeight="1"/>
    <row r="44" spans="3:5" ht="15.75" customHeight="1"/>
    <row r="45" spans="3:5" ht="15.75" customHeight="1"/>
    <row r="46" spans="3:5" ht="15.75" customHeight="1"/>
    <row r="47" spans="3:5" ht="15.75" customHeight="1"/>
    <row r="48" spans="3:5"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I23:I24"/>
  </mergeCells>
  <phoneticPr fontId="39" type="noConversion"/>
  <pageMargins left="0.7" right="0.7" top="0.75" bottom="0.75" header="0" footer="0"/>
  <pageSetup orientation="landscape"/>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987"/>
  <sheetViews>
    <sheetView workbookViewId="0"/>
  </sheetViews>
  <sheetFormatPr baseColWidth="10" defaultColWidth="11.1640625" defaultRowHeight="15" customHeight="1"/>
  <cols>
    <col min="1" max="1" width="11.83203125" customWidth="1"/>
    <col min="2" max="2" width="22.5" customWidth="1"/>
    <col min="3" max="26" width="8.5" customWidth="1"/>
  </cols>
  <sheetData>
    <row r="1" spans="1:8" ht="16">
      <c r="A1" s="4" t="s">
        <v>1489</v>
      </c>
      <c r="B1" s="4" t="s">
        <v>1490</v>
      </c>
      <c r="C1" s="9" t="s">
        <v>1491</v>
      </c>
      <c r="H1" s="9" t="s">
        <v>1492</v>
      </c>
    </row>
    <row r="2" spans="1:8" ht="16">
      <c r="A2" s="19">
        <v>122</v>
      </c>
      <c r="B2" s="19">
        <v>122</v>
      </c>
      <c r="C2" s="54">
        <f t="shared" ref="C2:C10" si="0">B2/A2</f>
        <v>1</v>
      </c>
      <c r="G2" s="9" t="s">
        <v>1493</v>
      </c>
      <c r="H2" s="9">
        <v>1</v>
      </c>
    </row>
    <row r="3" spans="1:8" ht="16">
      <c r="A3" s="19">
        <v>1617</v>
      </c>
      <c r="B3" s="19">
        <v>804</v>
      </c>
      <c r="C3" s="54">
        <f t="shared" si="0"/>
        <v>0.49721706864564008</v>
      </c>
      <c r="G3" s="9" t="s">
        <v>1494</v>
      </c>
      <c r="H3" s="9">
        <v>1</v>
      </c>
    </row>
    <row r="4" spans="1:8" ht="16">
      <c r="A4" s="19">
        <v>2375</v>
      </c>
      <c r="B4" s="19">
        <v>1383</v>
      </c>
      <c r="C4" s="54">
        <f t="shared" si="0"/>
        <v>0.58231578947368423</v>
      </c>
      <c r="G4" s="9" t="s">
        <v>1495</v>
      </c>
      <c r="H4" s="9">
        <v>3</v>
      </c>
    </row>
    <row r="5" spans="1:8" ht="16">
      <c r="A5" s="31">
        <v>252</v>
      </c>
      <c r="B5" s="19">
        <v>162</v>
      </c>
      <c r="C5" s="54">
        <f t="shared" si="0"/>
        <v>0.6428571428571429</v>
      </c>
      <c r="G5" s="9" t="s">
        <v>1496</v>
      </c>
      <c r="H5" s="9">
        <v>6</v>
      </c>
    </row>
    <row r="6" spans="1:8" ht="16">
      <c r="A6" s="31">
        <v>199</v>
      </c>
      <c r="B6" s="19">
        <v>199</v>
      </c>
      <c r="C6" s="54">
        <f t="shared" si="0"/>
        <v>1</v>
      </c>
      <c r="G6" s="9" t="s">
        <v>1497</v>
      </c>
      <c r="H6" s="9">
        <v>4</v>
      </c>
    </row>
    <row r="7" spans="1:8" ht="16">
      <c r="A7" s="31">
        <v>3427</v>
      </c>
      <c r="B7" s="19">
        <v>2436</v>
      </c>
      <c r="C7" s="54">
        <f t="shared" si="0"/>
        <v>0.71082579515611322</v>
      </c>
      <c r="G7" s="9" t="s">
        <v>1498</v>
      </c>
      <c r="H7" s="9">
        <v>2</v>
      </c>
    </row>
    <row r="8" spans="1:8" ht="16">
      <c r="A8" s="19">
        <v>452</v>
      </c>
      <c r="B8" s="19">
        <v>401</v>
      </c>
      <c r="C8" s="54">
        <f t="shared" si="0"/>
        <v>0.88716814159292035</v>
      </c>
    </row>
    <row r="9" spans="1:8" ht="16">
      <c r="A9" s="26">
        <v>178921</v>
      </c>
      <c r="B9" s="26">
        <v>220</v>
      </c>
      <c r="C9" s="54">
        <f t="shared" si="0"/>
        <v>1.2295929488433442E-3</v>
      </c>
    </row>
    <row r="10" spans="1:8" ht="16">
      <c r="A10" s="26">
        <v>10461</v>
      </c>
      <c r="B10" s="26">
        <v>3412</v>
      </c>
      <c r="C10" s="54">
        <f t="shared" si="0"/>
        <v>0.32616384666857851</v>
      </c>
    </row>
    <row r="11" spans="1:8" ht="16">
      <c r="A11" s="3"/>
      <c r="B11" s="3"/>
      <c r="C11" s="54"/>
    </row>
    <row r="12" spans="1:8" ht="16">
      <c r="A12" s="4"/>
      <c r="B12" s="4"/>
      <c r="C12" s="54"/>
    </row>
    <row r="13" spans="1:8" ht="15" customHeight="1">
      <c r="A13" s="51">
        <f t="shared" ref="A13:B13" si="1">SUM(A2:A10)</f>
        <v>197826</v>
      </c>
      <c r="B13" s="51">
        <f t="shared" si="1"/>
        <v>9139</v>
      </c>
      <c r="C13" s="52"/>
    </row>
    <row r="14" spans="1:8" ht="15" customHeight="1">
      <c r="C14" s="52"/>
    </row>
    <row r="15" spans="1:8" ht="15" customHeight="1">
      <c r="C15" s="52">
        <f>B13/A13</f>
        <v>4.6197163163588205E-2</v>
      </c>
    </row>
    <row r="18" spans="1:2" ht="15" customHeight="1">
      <c r="A18" s="15"/>
      <c r="B18" s="15"/>
    </row>
    <row r="19" spans="1:2" ht="15" customHeight="1">
      <c r="A19" s="19"/>
      <c r="B19" s="19"/>
    </row>
    <row r="20" spans="1:2" ht="15" customHeight="1">
      <c r="A20" s="19"/>
      <c r="B20" s="19"/>
    </row>
    <row r="21" spans="1:2" ht="15.75" customHeight="1">
      <c r="A21" s="19"/>
      <c r="B21" s="19"/>
    </row>
    <row r="22" spans="1:2" ht="15.75" customHeight="1">
      <c r="A22" s="31"/>
      <c r="B22" s="19"/>
    </row>
    <row r="23" spans="1:2" ht="15.75" customHeight="1">
      <c r="A23" s="31"/>
      <c r="B23" s="19"/>
    </row>
    <row r="24" spans="1:2" ht="15.75" customHeight="1">
      <c r="A24" s="31"/>
      <c r="B24" s="19"/>
    </row>
    <row r="25" spans="1:2" ht="15.75" customHeight="1">
      <c r="A25" s="19"/>
      <c r="B25" s="19"/>
    </row>
    <row r="26" spans="1:2" ht="15.75" customHeight="1">
      <c r="A26" s="26"/>
      <c r="B26" s="26"/>
    </row>
    <row r="27" spans="1:2" ht="15.75" customHeight="1">
      <c r="A27" s="26"/>
      <c r="B27" s="26"/>
    </row>
    <row r="28" spans="1:2" ht="15.75" customHeight="1"/>
    <row r="29" spans="1:2" ht="15.75" customHeight="1"/>
    <row r="30" spans="1:2" ht="15.75" customHeight="1"/>
    <row r="31" spans="1:2" ht="15.75" customHeight="1"/>
    <row r="32" spans="1: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sheetData>
  <phoneticPr fontId="39" type="noConversion"/>
  <pageMargins left="0.7" right="0.7" top="0.75" bottom="0.75" header="0" footer="0"/>
  <pageSetup orientation="landscape"/>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B13"/>
  <sheetViews>
    <sheetView workbookViewId="0"/>
  </sheetViews>
  <sheetFormatPr baseColWidth="10" defaultColWidth="11.1640625" defaultRowHeight="15" customHeight="1"/>
  <sheetData>
    <row r="1" spans="1:2" ht="15" customHeight="1">
      <c r="A1" s="15" t="s">
        <v>14</v>
      </c>
    </row>
    <row r="2" spans="1:2" ht="16">
      <c r="A2" s="19">
        <v>122</v>
      </c>
    </row>
    <row r="3" spans="1:2" ht="16">
      <c r="A3" s="19">
        <v>804</v>
      </c>
    </row>
    <row r="4" spans="1:2" ht="16">
      <c r="A4" s="19">
        <v>1383</v>
      </c>
    </row>
    <row r="5" spans="1:2" ht="16">
      <c r="A5" s="19">
        <v>162</v>
      </c>
    </row>
    <row r="6" spans="1:2" ht="16">
      <c r="A6" s="19">
        <v>199</v>
      </c>
    </row>
    <row r="7" spans="1:2" ht="16">
      <c r="A7" s="19">
        <v>2436</v>
      </c>
    </row>
    <row r="8" spans="1:2" ht="16">
      <c r="A8" s="19">
        <v>401</v>
      </c>
    </row>
    <row r="9" spans="1:2" ht="16">
      <c r="A9" s="26">
        <v>220</v>
      </c>
    </row>
    <row r="10" spans="1:2" ht="16">
      <c r="A10" s="26">
        <v>3412</v>
      </c>
    </row>
    <row r="11" spans="1:2" ht="16">
      <c r="A11" s="3"/>
    </row>
    <row r="13" spans="1:2" ht="16">
      <c r="B13" s="9">
        <f>SUM(A2:A11)</f>
        <v>9139</v>
      </c>
    </row>
  </sheetData>
  <phoneticPr fontId="39" type="noConversion"/>
  <pageMargins left="0.7" right="0.7" top="0.75" bottom="0.75" header="0" footer="0"/>
  <pageSetup paperSize="9"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3:F1000"/>
  <sheetViews>
    <sheetView workbookViewId="0"/>
  </sheetViews>
  <sheetFormatPr baseColWidth="10" defaultColWidth="11.1640625" defaultRowHeight="15" customHeight="1"/>
  <cols>
    <col min="1" max="1" width="17" customWidth="1"/>
    <col min="2" max="2" width="18.5" customWidth="1"/>
    <col min="3" max="4" width="8.5" customWidth="1"/>
    <col min="5" max="5" width="13.1640625" customWidth="1"/>
    <col min="6" max="26" width="8.5" customWidth="1"/>
  </cols>
  <sheetData>
    <row r="3" spans="1:2" ht="16">
      <c r="A3" s="55" t="s">
        <v>1439</v>
      </c>
      <c r="B3" s="56" t="s">
        <v>1499</v>
      </c>
    </row>
    <row r="4" spans="1:2" ht="16">
      <c r="A4" s="57" t="s">
        <v>1500</v>
      </c>
      <c r="B4" s="56">
        <v>5</v>
      </c>
    </row>
    <row r="5" spans="1:2" ht="16">
      <c r="A5" s="58" t="s">
        <v>1501</v>
      </c>
      <c r="B5" s="59">
        <v>4</v>
      </c>
    </row>
    <row r="9" spans="1:2" ht="16">
      <c r="A9" s="51" t="s">
        <v>1502</v>
      </c>
      <c r="B9" s="51">
        <v>9</v>
      </c>
    </row>
    <row r="10" spans="1:2" ht="16">
      <c r="A10" s="51" t="s">
        <v>1503</v>
      </c>
      <c r="B10" s="51">
        <v>0</v>
      </c>
    </row>
    <row r="11" spans="1:2" ht="16">
      <c r="A11" s="51" t="s">
        <v>1504</v>
      </c>
      <c r="B11" s="51">
        <v>0</v>
      </c>
    </row>
    <row r="17" spans="4:6" ht="16">
      <c r="E17" s="51" t="s">
        <v>1502</v>
      </c>
      <c r="F17" s="51">
        <v>9</v>
      </c>
    </row>
    <row r="18" spans="4:6" ht="16">
      <c r="D18" s="51" t="s">
        <v>1505</v>
      </c>
      <c r="E18" s="51" t="s">
        <v>1503</v>
      </c>
      <c r="F18" s="51">
        <v>0</v>
      </c>
    </row>
    <row r="19" spans="4:6" ht="16">
      <c r="E19" s="51" t="s">
        <v>1504</v>
      </c>
      <c r="F19" s="51">
        <v>0</v>
      </c>
    </row>
    <row r="20" spans="4:6" ht="16">
      <c r="D20" s="51" t="s">
        <v>1506</v>
      </c>
      <c r="E20" s="51" t="s">
        <v>1500</v>
      </c>
      <c r="F20" s="51">
        <v>5</v>
      </c>
    </row>
    <row r="21" spans="4:6" ht="15.75" customHeight="1">
      <c r="E21" s="51" t="s">
        <v>1501</v>
      </c>
      <c r="F21" s="51">
        <v>4</v>
      </c>
    </row>
    <row r="22" spans="4:6" ht="15.75" customHeight="1"/>
    <row r="23" spans="4:6" ht="15.75" customHeight="1"/>
    <row r="24" spans="4:6" ht="15.75" customHeight="1"/>
    <row r="25" spans="4:6" ht="15.75" customHeight="1"/>
    <row r="26" spans="4:6" ht="15.75" customHeight="1"/>
    <row r="27" spans="4:6" ht="15.75" customHeight="1"/>
    <row r="28" spans="4:6" ht="15.75" customHeight="1"/>
    <row r="29" spans="4:6" ht="15.75" customHeight="1"/>
    <row r="30" spans="4:6" ht="15.75" customHeight="1"/>
    <row r="31" spans="4:6" ht="15.75" customHeight="1"/>
    <row r="32" spans="4:6"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honeticPr fontId="39" type="noConversion"/>
  <pageMargins left="0.7" right="0.7" top="0.75" bottom="0.75" header="0" footer="0"/>
  <pageSetup orientation="landscape"/>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9</vt:i4>
      </vt:variant>
    </vt:vector>
  </HeadingPairs>
  <TitlesOfParts>
    <vt:vector size="9" baseType="lpstr">
      <vt:lpstr>all repos</vt:lpstr>
      <vt:lpstr>去除duplicated之后</vt:lpstr>
      <vt:lpstr>only valid</vt:lpstr>
      <vt:lpstr>only sgx test</vt:lpstr>
      <vt:lpstr>所测的sgx模块或功能</vt:lpstr>
      <vt:lpstr>模块功能填表用</vt:lpstr>
      <vt:lpstr>test code loc</vt:lpstr>
      <vt:lpstr>sgx测试代码行数</vt:lpstr>
      <vt:lpstr>Test Type(smoke and unit)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Amelia Albert</dc:creator>
  <cp:lastModifiedBy>Amelia Albert</cp:lastModifiedBy>
  <dcterms:created xsi:type="dcterms:W3CDTF">2024-11-27T06:32:19Z</dcterms:created>
  <dcterms:modified xsi:type="dcterms:W3CDTF">2025-10-21T13:34:03Z</dcterms:modified>
</cp:coreProperties>
</file>