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unice\Documents\GitHub\OurHome\"/>
    </mc:Choice>
  </mc:AlternateContent>
  <bookViews>
    <workbookView xWindow="-110" yWindow="-110" windowWidth="23260" windowHeight="12580"/>
  </bookViews>
  <sheets>
    <sheet name="Sheet1" sheetId="1" r:id="rId1"/>
  </sheets>
  <definedNames>
    <definedName name="_xlnm._FilterDatabase" localSheetId="0" hidden="1">Sheet1!$A$1:$U$41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J42" i="1"/>
  <c r="J41" i="1"/>
  <c r="J40" i="1"/>
  <c r="J39" i="1"/>
  <c r="J38" i="1"/>
  <c r="J37" i="1"/>
  <c r="J35" i="1" l="1"/>
  <c r="J36" i="1"/>
  <c r="J34" i="1"/>
  <c r="J33" i="1"/>
  <c r="J32" i="1"/>
  <c r="J31" i="1"/>
  <c r="J30" i="1"/>
  <c r="J29" i="1" l="1"/>
  <c r="J28" i="1"/>
  <c r="J27" i="1"/>
  <c r="J26" i="1"/>
  <c r="J25" i="1"/>
  <c r="J24" i="1"/>
  <c r="J23" i="1"/>
  <c r="J22" i="1"/>
  <c r="J20" i="1" l="1"/>
  <c r="J19" i="1"/>
  <c r="J18" i="1"/>
  <c r="J17" i="1"/>
  <c r="J16" i="1"/>
  <c r="J14" i="1"/>
  <c r="J13" i="1"/>
  <c r="J12" i="1"/>
  <c r="J11" i="1"/>
  <c r="J9" i="1"/>
  <c r="J8" i="1"/>
  <c r="J7" i="1"/>
</calcChain>
</file>

<file path=xl/sharedStrings.xml><?xml version="1.0" encoding="utf-8"?>
<sst xmlns="http://schemas.openxmlformats.org/spreadsheetml/2006/main" count="542" uniqueCount="297">
  <si>
    <t>时间</t>
  </si>
  <si>
    <t>小区</t>
  </si>
  <si>
    <t>地址</t>
  </si>
  <si>
    <t>房型</t>
  </si>
  <si>
    <t>2020.3.29</t>
  </si>
  <si>
    <t>康达尔山海上城</t>
  </si>
  <si>
    <t>学校</t>
  </si>
  <si>
    <t>有华中师范附属小学和中学</t>
  </si>
  <si>
    <t>宝安大道4568号</t>
  </si>
  <si>
    <t>三房</t>
  </si>
  <si>
    <t>单价(万/平）</t>
  </si>
  <si>
    <t>价格（万）</t>
  </si>
  <si>
    <t>面积（平）</t>
  </si>
  <si>
    <t>也哥评价</t>
  </si>
  <si>
    <t>序号</t>
  </si>
  <si>
    <t>地理位置比较偏僻，且升值速度较慢，17年到20年从54000涨到7万。附近配套不够繁华。附近环境还不错</t>
  </si>
  <si>
    <t>2020.4.12</t>
  </si>
  <si>
    <t>槟城西岸</t>
  </si>
  <si>
    <t>宝安区悦和路7号</t>
  </si>
  <si>
    <t>2+1房（一个房在楼上）</t>
  </si>
  <si>
    <t>9.15（实际赠送40平，实际5.98万/平）</t>
  </si>
  <si>
    <t>中信湾上六座</t>
  </si>
  <si>
    <t>780-810</t>
  </si>
  <si>
    <t>富通城五期</t>
  </si>
  <si>
    <t>宝安区悦和路8号</t>
  </si>
  <si>
    <t>宝安区悦和路10号</t>
  </si>
  <si>
    <t>玉湖湾</t>
  </si>
  <si>
    <t>碧海中心区</t>
  </si>
  <si>
    <t>年代</t>
  </si>
  <si>
    <t>2006-2009</t>
  </si>
  <si>
    <t>2008-2009</t>
  </si>
  <si>
    <t>2010-2011</t>
  </si>
  <si>
    <t>9.1（也有赠送）</t>
  </si>
  <si>
    <t>南北通透，印象不错</t>
    <phoneticPr fontId="1" type="noConversion"/>
  </si>
  <si>
    <t>有一小部分赠送是在楼上，并不是很方便，也不安全</t>
    <phoneticPr fontId="1" type="noConversion"/>
  </si>
  <si>
    <t>思考：双拼的优势在哪儿呢？既占用了名额，又不如大户型单价便宜</t>
    <phoneticPr fontId="1" type="noConversion"/>
  </si>
  <si>
    <t>海景房，印象不错，抬望眼即是飞机，可能晚上会吵</t>
    <phoneticPr fontId="1" type="noConversion"/>
  </si>
  <si>
    <t>有小学和中学，四个盘公用</t>
    <phoneticPr fontId="1" type="noConversion"/>
  </si>
  <si>
    <t>2020.4.18</t>
  </si>
  <si>
    <t>郁金香家园</t>
  </si>
  <si>
    <t>朝向</t>
  </si>
  <si>
    <t>南</t>
  </si>
  <si>
    <t>南，南北通透</t>
  </si>
  <si>
    <t>楼层</t>
  </si>
  <si>
    <t>中间/33</t>
  </si>
  <si>
    <t>中间/32</t>
  </si>
  <si>
    <t>北</t>
  </si>
  <si>
    <t>西南</t>
  </si>
  <si>
    <t>18/33</t>
  </si>
  <si>
    <t>片区</t>
  </si>
  <si>
    <t>固戍</t>
  </si>
  <si>
    <t>碧海湾</t>
  </si>
  <si>
    <t>桃源村</t>
  </si>
  <si>
    <t>南山区龙珠六路32号</t>
  </si>
  <si>
    <t>东北</t>
  </si>
  <si>
    <t>卓雅小学、桃源小学、龙珠中学、桃源中学</t>
  </si>
  <si>
    <t>3/11</t>
  </si>
  <si>
    <t>9/11</t>
  </si>
  <si>
    <t>水木华庭</t>
  </si>
  <si>
    <t>2/9</t>
  </si>
  <si>
    <t>三房一卫</t>
  </si>
  <si>
    <t>三房两卫</t>
  </si>
  <si>
    <t>南山区龙珠六路33号</t>
  </si>
  <si>
    <t>湖彬苑</t>
  </si>
  <si>
    <t>680-700</t>
  </si>
  <si>
    <t>梯户比</t>
  </si>
  <si>
    <t>两梯四户</t>
  </si>
  <si>
    <t>一梯四户</t>
  </si>
  <si>
    <t>两梯六户</t>
  </si>
  <si>
    <t>10/18</t>
  </si>
  <si>
    <t>南山区龙苑路68号</t>
  </si>
  <si>
    <t>俊峰丽舍</t>
  </si>
  <si>
    <t>南山区龙珠七路43号</t>
  </si>
  <si>
    <t>西</t>
  </si>
  <si>
    <t>三房一厅</t>
  </si>
  <si>
    <t>朝西很热，卫生间窗户对着厨房和生活阳台</t>
  </si>
  <si>
    <t>桃源村三期</t>
  </si>
  <si>
    <t>幼儿园，哈工大实验小学</t>
  </si>
  <si>
    <t>南山区龙珠八路8号</t>
  </si>
  <si>
    <t>31/35</t>
  </si>
  <si>
    <t>21/34</t>
  </si>
  <si>
    <t>三梯六户</t>
  </si>
  <si>
    <t>三梯八户</t>
  </si>
  <si>
    <t>西北</t>
  </si>
  <si>
    <t>主卧视野比较好，一对老夫妇居住</t>
  </si>
  <si>
    <t>香榭峰景苑</t>
  </si>
  <si>
    <t>两梯十户</t>
  </si>
  <si>
    <t>77实际有赠送</t>
  </si>
  <si>
    <t>没有小区，一楼是商铺，二楼要经过一段很暗的楼梯去一个小平台晒被子，奇数层有个平台。有内窗，跟别的家对着看，可能隔音不好。面向龙珠大道，不吵。户型挺方正。</t>
  </si>
  <si>
    <t>欧陆经典</t>
  </si>
  <si>
    <t>龙井</t>
  </si>
  <si>
    <t>4/11</t>
  </si>
  <si>
    <t>一梯两户</t>
  </si>
  <si>
    <t>去桃源村上幼儿园，桃源小学</t>
  </si>
  <si>
    <t>南山区龙珠七路12-2</t>
  </si>
  <si>
    <t>南山区龙井路215号, 龙井路265号</t>
  </si>
  <si>
    <t>2020.5.1</t>
  </si>
  <si>
    <t>竹子林</t>
  </si>
  <si>
    <t>香诗美林</t>
  </si>
  <si>
    <t>正南</t>
  </si>
  <si>
    <t>4/18</t>
  </si>
  <si>
    <t>原两房一卫，可将厨房改一房，生活阳台改厨房</t>
  </si>
  <si>
    <t>东南</t>
  </si>
  <si>
    <t>餐厅比上面大一些，但进门不够方正，如果改了三房影响南北通透，不好改</t>
  </si>
  <si>
    <t>教科院附小和附中</t>
  </si>
  <si>
    <t>福田区竹子林四路14号</t>
  </si>
  <si>
    <t>该小区大户型和小户型隔一条小马路，三房的在“大花园”，楼下是停车库，可以直达家里，两房的在“小花园”，得停车在大花园走路回家，下雨不方便。小区车位充足，户型方正，采光好，可以改三房</t>
  </si>
  <si>
    <t>竹盛花园</t>
  </si>
  <si>
    <t>5</t>
  </si>
  <si>
    <t>人车没有分流，物业不太好，因为很大一个小区，一期二期很老，都在地上停车，不好管理，三期有地下停车位，但也比较紧张，卖不起价。四楼是平台，看园博园的山</t>
  </si>
  <si>
    <t>福田区紫竹六道78号</t>
  </si>
  <si>
    <t>合正名园</t>
  </si>
  <si>
    <t>两房一卫</t>
  </si>
  <si>
    <t>11/17</t>
  </si>
  <si>
    <t>景鹏小学，黄埔中学，在规划人民小学比较好</t>
  </si>
  <si>
    <t>景田</t>
  </si>
  <si>
    <t>福田区新闻路16号</t>
  </si>
  <si>
    <t>五洲星苑</t>
  </si>
  <si>
    <t>福田区新闻路12号</t>
  </si>
  <si>
    <t>680，可以讲价到650</t>
  </si>
  <si>
    <t>三梯十户</t>
  </si>
  <si>
    <t>25/33</t>
  </si>
  <si>
    <t>就在合正名园对面，下面为商业餐饮，没有小区，有空中花园，总共三栋，邓小平孙女曾经住在B栋33楼，现在是物业，停车较困难，要停到别的小区，1比0.5。卫生间比较暗，厅出阳台，主卧也朝南，比较大。小房虽然也朝南，但窗户小，显得有点暗</t>
  </si>
  <si>
    <t xml:space="preserve">不满意 </t>
  </si>
  <si>
    <t>满意</t>
  </si>
  <si>
    <t>一般</t>
  </si>
  <si>
    <t>宝宝评分</t>
  </si>
  <si>
    <t>宝宝评价</t>
  </si>
  <si>
    <t>也哥评分</t>
  </si>
  <si>
    <t>2020.5.3</t>
  </si>
  <si>
    <t>鸿瑞花园</t>
  </si>
  <si>
    <t>车位比</t>
  </si>
  <si>
    <t>地铁站</t>
  </si>
  <si>
    <t>较远，且未来无新地铁规划，最近为固戍，走路20分钟</t>
  </si>
  <si>
    <t>看的是刚满三年的二手精装修房，没有住过，装修还不错。去的道路都是大路，开车交通还可以。</t>
  </si>
  <si>
    <t>碧海湾站700米</t>
  </si>
  <si>
    <t>有一个房在楼上，不方便，小区单元之间比较近</t>
  </si>
  <si>
    <t>碧海湾站870米</t>
  </si>
  <si>
    <t>户型很好，南北通透，赠送入户和阳光一半，厅出阳台或者厨房出阳台，满意</t>
  </si>
  <si>
    <t>碧海湾站1.1公里</t>
  </si>
  <si>
    <t>很大的社区，有很多期，三房有一间是自己割出来的入门的小书房，是双拼，可以单证卖，但是跟旁边隔音差，主卧可看海</t>
  </si>
  <si>
    <t>更靠海边，可看海，小区有一栋挨着沿江高速，往里的不挨着，不吵，但离飞机很近</t>
  </si>
  <si>
    <t>桃源村站500米</t>
  </si>
  <si>
    <t>桃源村站800米</t>
  </si>
  <si>
    <t>一楼是商业，小区里面比较安静，外面出去隔着北环大道就是华侨城了，但也哥觉得晚上有点寂静荒凉。南北通透，有一间房很大，另外两间有点小，只能放床，送的地方无法打通，无法既放床又放书桌当小孩房</t>
  </si>
  <si>
    <t>竹子林地铁站800米</t>
  </si>
  <si>
    <t>龙井地铁站1公里</t>
  </si>
  <si>
    <t>竹子林地铁站900米</t>
  </si>
  <si>
    <t>离四个地铁站都不算太近，都有1-1.5公里。</t>
  </si>
  <si>
    <t>没有小区，几栋楼之间由空中花园连着楼道比较暗，主卧是南北通的，但是其他都朝北。周围生活比较安静，楼间距比较小，吃的比较多，租售比高，中介说未来可承接香蜜湖金融中心和福田金融中心的人流，有一定升值空间，目前处于洼地，旁边有旧改要拆。</t>
  </si>
  <si>
    <t>楼层低，采光比较暗，楼层高稍微好一些</t>
  </si>
  <si>
    <t>容积率低，楼之间比较宽，；但是朝南的都是大户型，在对面栋，楼层矮容易蚊子多</t>
  </si>
  <si>
    <t xml:space="preserve">一般 </t>
  </si>
  <si>
    <t>没有小区，就一栋2个单元，楼道很暗，二楼是商业，三楼是空中花园，更靠山，没具体看房</t>
  </si>
  <si>
    <t>桃源村站1公里</t>
  </si>
  <si>
    <t>紧张</t>
  </si>
  <si>
    <t>小区挺好看，楼间距挺大，挺好，厅和房间比较大</t>
  </si>
  <si>
    <t>与二期一期隔开，是独立的小区，一期二期是开放式的。小区比较新，厨房和生活砚台在拐角凸出去，光线不好，满五唯一</t>
  </si>
  <si>
    <t>宽裕</t>
  </si>
  <si>
    <t>南山区南光路65号</t>
  </si>
  <si>
    <t>离南山站和南山书城约500米</t>
  </si>
  <si>
    <t>向南小学（一般），南二外学府中学分部（中上等）</t>
  </si>
  <si>
    <t>18/25</t>
  </si>
  <si>
    <t>小区不错，地面有花园，三楼还有花园，自带双语幼儿园。看的是三期。但是小区某间房出过事故。百度查询，继2001年4月8日发生一宗二人随电梯坠落的四级重大事故后，8月28日，鸿瑞花园G型裙房外墙工程因安全防护网防护不严，缺踢脚板，地面无防护棚，发生一宗物体打击事故，造成一名工人死亡。</t>
  </si>
  <si>
    <t>阳台客厅朝西北，两个房间朝东北</t>
  </si>
  <si>
    <t>采光好，各个房间均有窗</t>
  </si>
  <si>
    <t>万象新园</t>
  </si>
  <si>
    <t>南山区南光路67号</t>
  </si>
  <si>
    <t>海滨实验小学（前五），中学不太好</t>
  </si>
  <si>
    <t>29/32</t>
  </si>
  <si>
    <t>南山站200米</t>
  </si>
  <si>
    <t>厨房厕所比较暗，厕所窗对通风天井不够通畅</t>
  </si>
  <si>
    <t>阳台朝东，主卧朝北，次卧朝北有阳台，另一间小房对着天井，通风一般</t>
  </si>
  <si>
    <t>三梯12户</t>
  </si>
  <si>
    <t>南山中心区</t>
  </si>
  <si>
    <t>后海</t>
  </si>
  <si>
    <t>青春家园</t>
  </si>
  <si>
    <t>27/27</t>
  </si>
  <si>
    <t>阳台和两个房间都朝西北</t>
  </si>
  <si>
    <t>南山区南海大道2718号</t>
  </si>
  <si>
    <t>三栋连着，一楼是商业，花园在二楼。小房窗有点小，小房采光不好，主卧和客厅带阳台</t>
  </si>
  <si>
    <t>南二外学府中小学，都不错，小学学位可租3-5万</t>
  </si>
  <si>
    <t>主卧少个阳台，变成飘窗，比顶楼采光稍微差一些，小房，厨房，厕所比较暗</t>
  </si>
  <si>
    <t>11/27</t>
  </si>
  <si>
    <t>海岸明珠</t>
  </si>
  <si>
    <t>南山区海德一道223号</t>
  </si>
  <si>
    <t>13/18</t>
  </si>
  <si>
    <t>阳台和房间全部正北</t>
  </si>
  <si>
    <t>小区不错，地面有花园，二楼也有花园。阳台凸出，可以晒到阳台。次卧和卫生间没看</t>
  </si>
  <si>
    <t>前海</t>
  </si>
  <si>
    <t>南山书城800米</t>
  </si>
  <si>
    <t>前海中小学，小学一般，中学不行，有北大附中私立</t>
  </si>
  <si>
    <t>12/18</t>
  </si>
  <si>
    <t>阳台主卧西南，次卧东南</t>
  </si>
  <si>
    <t>15/18</t>
  </si>
  <si>
    <t>朝南偏西</t>
  </si>
  <si>
    <t>大新站500米</t>
  </si>
  <si>
    <t>星海名城三期</t>
  </si>
  <si>
    <t>小区绿化不错，每期独立。面向月亮湾大道，比较吵。但中介说以后月亮湾大道会改不走大车。厕所窗对着生活阳台，但打通成了厨房</t>
  </si>
  <si>
    <t>厕所通风比上个好，主卧比较大。朝南偏西，比上个户型更好，通风也比上个好</t>
  </si>
  <si>
    <t>前海路3101号</t>
  </si>
  <si>
    <t>星海名城一期</t>
  </si>
  <si>
    <t>阳台朝东北，主卧南北通透带个卫生间，另外两个房间朝东北</t>
  </si>
  <si>
    <t>5/9</t>
  </si>
  <si>
    <t>面向小区，不吵。法式小阳台，小高层.厨房通风比较好</t>
  </si>
  <si>
    <t>户型图</t>
  </si>
  <si>
    <t>2020.5.4</t>
  </si>
  <si>
    <t>科技园</t>
  </si>
  <si>
    <t>汇景豪苑</t>
  </si>
  <si>
    <t>科兴路10号</t>
  </si>
  <si>
    <t>两房</t>
  </si>
  <si>
    <t>三梯七户</t>
  </si>
  <si>
    <t>20/32</t>
  </si>
  <si>
    <t>阳台和两个卧房都朝北</t>
  </si>
  <si>
    <t>南外大冲中小学，南山第三</t>
  </si>
  <si>
    <t>深大地铁口</t>
  </si>
  <si>
    <t>性价比高</t>
  </si>
  <si>
    <t>不满意</t>
  </si>
  <si>
    <t>客厅采光有点暗，小区带泳池，但是显得有点破。厨房和厕所邻接。学位三年后解锁。房租可租7000</t>
  </si>
  <si>
    <t>缘来居</t>
  </si>
  <si>
    <t>高新中二道35-2号</t>
  </si>
  <si>
    <t xml:space="preserve">奇怪的户型 </t>
  </si>
  <si>
    <t>厨房和客厅没窗，客厅开了一个大门对着露台，卫生间也很暗，房间的门也比较奇怪</t>
  </si>
  <si>
    <t>两梯多户</t>
  </si>
  <si>
    <t>2/15</t>
  </si>
  <si>
    <t>豪方现代豪园</t>
  </si>
  <si>
    <t>高新中二道12号</t>
  </si>
  <si>
    <t>17/23</t>
  </si>
  <si>
    <t>阳台主卧朝正北，次卧朝西，但因为楼层高采光不错</t>
  </si>
  <si>
    <t>小区绿化不错 。厨卫分离</t>
  </si>
  <si>
    <t>汇园雅居</t>
  </si>
  <si>
    <t>南海大道4040号</t>
  </si>
  <si>
    <t>13/15</t>
  </si>
  <si>
    <t>目前离地铁远，2022年新开15号线玉泉路站近</t>
  </si>
  <si>
    <t>离科兴地铁站15分钟，2022年玉泉路站开了后5分钟</t>
  </si>
  <si>
    <t>卫生间明亮，通风好，主卧和次卧一南一北，阳台朝南，另一间也挺大。对面是阳光海景豪苑，不吵，但是景观一般。旁边在建一个新大厦。跟豪方花园在一个小区物业里，小区有点破。带幼儿园</t>
  </si>
  <si>
    <t>白石洲</t>
  </si>
  <si>
    <t>中海深圳湾畔</t>
  </si>
  <si>
    <t>沙河东路186号</t>
  </si>
  <si>
    <t>一般，房子满意，价格太贵</t>
  </si>
  <si>
    <t>三梯六户，分单双</t>
  </si>
  <si>
    <t>8/32</t>
  </si>
  <si>
    <t>白石洲站门口</t>
  </si>
  <si>
    <t>西北。主卧东北，次卧东</t>
  </si>
  <si>
    <t>目前是沙河西小学，比较差，未来可能被接管为南外附小，要增加三所九年制学校。南山第二实验中学</t>
  </si>
  <si>
    <t>客厅出阳台。整体采光不错，厨卫采光也好。未来靠旧改升值。小区比较小，但是是中海的物业</t>
  </si>
  <si>
    <t>美庐锦园</t>
  </si>
  <si>
    <t>海滨实验小学（前五），中学为华侨城中学，不太好。旁边有南山中英文私立</t>
  </si>
  <si>
    <t>19/19</t>
  </si>
  <si>
    <t>白石洲/红树湾</t>
  </si>
  <si>
    <t>一开始电梯井漏过水 ，不能买顶楼。容积率比中海低，板楼，所有户型都朝南。厅出阳台。靠深圳湾超级总部基地的概念，2022年启用</t>
  </si>
  <si>
    <t>石洲中路25号</t>
  </si>
  <si>
    <t>侨城豪苑二期</t>
  </si>
  <si>
    <t>白石洲500米</t>
  </si>
  <si>
    <t>南。主卧东南双开口，采光好</t>
  </si>
  <si>
    <t>7/24</t>
  </si>
  <si>
    <t>新中路9号</t>
  </si>
  <si>
    <t>独栋，没小区，但是还是安静的，周围是破房子和待拆迁的旧改。进大堂还有一节水泥毛坯区域，物业较差</t>
  </si>
  <si>
    <t>南油</t>
  </si>
  <si>
    <t>雅仕荔景苑</t>
  </si>
  <si>
    <t>10/31</t>
  </si>
  <si>
    <t>南油地铁口</t>
  </si>
  <si>
    <t>南油小学，北师大附中</t>
  </si>
  <si>
    <t>南海大道2052号</t>
  </si>
  <si>
    <t>小区共三栋，主要靠空中花园.三间房采光都很好，就是厨房对着客厅 连着的阳台，可能油烟不好散开。旁边就是来福士和南油小学。视线所及是南油旧房子，很难拆。</t>
  </si>
  <si>
    <t>荔雅居</t>
  </si>
  <si>
    <t>目前离南油900米，新开十二号线创业路地铁站距离400米</t>
  </si>
  <si>
    <t>一梯三户</t>
  </si>
  <si>
    <t>登良路65号</t>
  </si>
  <si>
    <t>小区还行，总共两栋楼。客厅厨房连着，双面有阳台，三间房都很大，采光好，主卧厕所改了储物间，客厅阳台看小区花园。周围都是旧楼，小区闹中取静</t>
  </si>
  <si>
    <t>2020.5.16</t>
  </si>
  <si>
    <t>鼎太风华</t>
  </si>
  <si>
    <t>2005-2009</t>
  </si>
  <si>
    <t>鼎太小学，南海实验中学</t>
  </si>
  <si>
    <t>离怡海一公里</t>
  </si>
  <si>
    <t>东滨路4240号</t>
  </si>
  <si>
    <t>诺德假日</t>
  </si>
  <si>
    <t>小区很好，总共七期，看的六期，有网球场，操场。厨房和生活阳台对着内窗的天井，卫生间也朝天井，通风可能不行。两个卧室出阳台，整体采光差一些。</t>
  </si>
  <si>
    <t>荔林小学，南山实验南海中学</t>
  </si>
  <si>
    <t>24/29</t>
  </si>
  <si>
    <t>小区很好，厅出阳台，厨房和厕所朝天井。看花园，最近涨幅较高，主要靠地段和学位炒起来的</t>
  </si>
  <si>
    <t>前海路0369号</t>
  </si>
  <si>
    <t>南山书城地铁口</t>
  </si>
  <si>
    <t>看的C栋，厨房和卫生间采光有点暗，对生活阳台，再对天井。满五唯一</t>
  </si>
  <si>
    <t>新德家园</t>
  </si>
  <si>
    <t>大新</t>
  </si>
  <si>
    <t>5/25</t>
  </si>
  <si>
    <t>6/28</t>
  </si>
  <si>
    <t>离大新700米</t>
  </si>
  <si>
    <t>大新小学，前海中学</t>
  </si>
  <si>
    <t>前海路3001号</t>
  </si>
  <si>
    <t>卫生间朝天井，但通风空间很大。没有小区，下面是商业，靠空中花园还不错，厚德开发的。阳台比较大</t>
  </si>
  <si>
    <t>港湾丽都</t>
  </si>
  <si>
    <t>大新地铁口</t>
  </si>
  <si>
    <t>12/19</t>
  </si>
  <si>
    <t>小区不错，露台都很大。鲤鱼门要开一个新的万象城，附近人人乐.卫生间也很大，厨房卫生间对着生活阳台，但是通风好。阳台侧出到两个房间前面，但客厅也有很大窗。</t>
  </si>
  <si>
    <t>前海路3005号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</si>
</sst>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</xdr:row>
          <xdr:rowOff>0</xdr:rowOff>
        </xdr:from>
        <xdr:to>
          <xdr:col>18</xdr:col>
          <xdr:colOff>958850</xdr:colOff>
          <xdr:row>2</xdr:row>
          <xdr:rowOff>355600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3</xdr:row>
          <xdr:rowOff>120650</xdr:rowOff>
        </xdr:from>
        <xdr:to>
          <xdr:col>19</xdr:col>
          <xdr:colOff>6350</xdr:colOff>
          <xdr:row>3</xdr:row>
          <xdr:rowOff>520700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63500</xdr:colOff>
          <xdr:row>4</xdr:row>
          <xdr:rowOff>215900</xdr:rowOff>
        </xdr:from>
        <xdr:to>
          <xdr:col>18</xdr:col>
          <xdr:colOff>927100</xdr:colOff>
          <xdr:row>5</xdr:row>
          <xdr:rowOff>184150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5</xdr:row>
          <xdr:rowOff>107950</xdr:rowOff>
        </xdr:from>
        <xdr:to>
          <xdr:col>18</xdr:col>
          <xdr:colOff>901700</xdr:colOff>
          <xdr:row>6</xdr:row>
          <xdr:rowOff>82550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7"/>
  <sheetViews>
    <sheetView tabSelected="1" workbookViewId="0">
      <pane ySplit="1" topLeftCell="A40" activePane="bottomLeft" state="frozen"/>
      <selection pane="bottomLeft" activeCell="E41" sqref="E41"/>
    </sheetView>
  </sheetViews>
  <sheetFormatPr defaultRowHeight="14.5"/>
  <cols>
    <col min="1" max="1" width="4.36328125" style="1" customWidth="1"/>
    <col min="2" max="2" width="9.7265625" style="7" customWidth="1"/>
    <col min="3" max="3" width="5.26953125" style="4" customWidth="1"/>
    <col min="4" max="4" width="10.36328125" style="17" customWidth="1"/>
    <col min="5" max="5" width="7.54296875" style="4" customWidth="1"/>
    <col min="6" max="6" width="14.08984375" style="2" customWidth="1"/>
    <col min="7" max="7" width="7.90625" style="2" customWidth="1"/>
    <col min="8" max="8" width="9.6328125" style="2" customWidth="1"/>
    <col min="9" max="9" width="8.7265625" style="2"/>
    <col min="10" max="10" width="9.453125" style="4" customWidth="1"/>
    <col min="11" max="11" width="16" style="2" customWidth="1"/>
    <col min="12" max="12" width="9" style="4" customWidth="1"/>
    <col min="13" max="13" width="9.6328125" style="2" customWidth="1"/>
    <col min="14" max="14" width="12.36328125" style="15" customWidth="1"/>
    <col min="15" max="15" width="7.81640625" style="4" customWidth="1"/>
    <col min="16" max="16" width="14.08984375" style="24" customWidth="1"/>
    <col min="17" max="17" width="33.7265625" style="22" customWidth="1"/>
    <col min="18" max="18" width="19.81640625" style="22" customWidth="1"/>
    <col min="19" max="19" width="15.453125" style="1" customWidth="1"/>
    <col min="20" max="20" width="8.7265625" style="7"/>
    <col min="21" max="16384" width="8.7265625" style="1"/>
  </cols>
  <sheetData>
    <row r="1" spans="1:21" s="5" customFormat="1" ht="29">
      <c r="A1" s="5" t="s">
        <v>14</v>
      </c>
      <c r="B1" s="5" t="s">
        <v>0</v>
      </c>
      <c r="C1" s="4" t="s">
        <v>49</v>
      </c>
      <c r="D1" s="4" t="s">
        <v>1</v>
      </c>
      <c r="E1" s="4" t="s">
        <v>28</v>
      </c>
      <c r="F1" s="5" t="s">
        <v>2</v>
      </c>
      <c r="G1" s="5" t="s">
        <v>12</v>
      </c>
      <c r="H1" s="5" t="s">
        <v>3</v>
      </c>
      <c r="I1" s="5" t="s">
        <v>11</v>
      </c>
      <c r="J1" s="4" t="s">
        <v>10</v>
      </c>
      <c r="K1" s="5" t="s">
        <v>40</v>
      </c>
      <c r="L1" s="4" t="s">
        <v>43</v>
      </c>
      <c r="M1" s="5" t="s">
        <v>65</v>
      </c>
      <c r="N1" s="4" t="s">
        <v>6</v>
      </c>
      <c r="O1" s="4" t="s">
        <v>131</v>
      </c>
      <c r="P1" s="4" t="s">
        <v>132</v>
      </c>
      <c r="Q1" s="5" t="s">
        <v>127</v>
      </c>
      <c r="R1" s="5" t="s">
        <v>13</v>
      </c>
      <c r="S1" s="5" t="s">
        <v>205</v>
      </c>
      <c r="T1" s="5" t="s">
        <v>126</v>
      </c>
      <c r="U1" s="5" t="s">
        <v>128</v>
      </c>
    </row>
    <row r="2" spans="1:21" s="2" customFormat="1" ht="83.5" customHeight="1">
      <c r="A2" s="2">
        <v>1</v>
      </c>
      <c r="B2" s="16" t="s">
        <v>4</v>
      </c>
      <c r="C2" s="4" t="s">
        <v>50</v>
      </c>
      <c r="D2" s="4" t="s">
        <v>5</v>
      </c>
      <c r="E2" s="4">
        <v>2015</v>
      </c>
      <c r="F2" s="3" t="s">
        <v>8</v>
      </c>
      <c r="G2" s="2">
        <v>85</v>
      </c>
      <c r="H2" s="2" t="s">
        <v>9</v>
      </c>
      <c r="I2" s="2">
        <v>600</v>
      </c>
      <c r="J2" s="4">
        <v>7.05</v>
      </c>
      <c r="K2" s="2" t="s">
        <v>41</v>
      </c>
      <c r="L2" s="4"/>
      <c r="M2" s="2" t="s">
        <v>66</v>
      </c>
      <c r="N2" s="4" t="s">
        <v>7</v>
      </c>
      <c r="O2" s="4"/>
      <c r="P2" s="21" t="s">
        <v>133</v>
      </c>
      <c r="Q2" s="27" t="s">
        <v>134</v>
      </c>
      <c r="R2" s="21" t="s">
        <v>15</v>
      </c>
      <c r="T2" s="5" t="s">
        <v>123</v>
      </c>
    </row>
    <row r="3" spans="1:21" s="2" customFormat="1" ht="72.5">
      <c r="A3" s="2">
        <v>2</v>
      </c>
      <c r="B3" s="5" t="s">
        <v>16</v>
      </c>
      <c r="C3" s="15" t="s">
        <v>51</v>
      </c>
      <c r="D3" s="4" t="s">
        <v>17</v>
      </c>
      <c r="E3" s="4">
        <v>2008</v>
      </c>
      <c r="F3" s="3" t="s">
        <v>18</v>
      </c>
      <c r="G3" s="2">
        <v>75.17</v>
      </c>
      <c r="H3" s="3" t="s">
        <v>19</v>
      </c>
      <c r="I3" s="2">
        <v>688</v>
      </c>
      <c r="J3" s="4" t="s">
        <v>20</v>
      </c>
      <c r="K3" s="3"/>
      <c r="L3" s="4" t="s">
        <v>44</v>
      </c>
      <c r="M3" s="3"/>
      <c r="N3" s="36" t="s">
        <v>37</v>
      </c>
      <c r="O3" s="4"/>
      <c r="P3" s="21" t="s">
        <v>135</v>
      </c>
      <c r="Q3" s="21" t="s">
        <v>136</v>
      </c>
      <c r="R3" s="21" t="s">
        <v>34</v>
      </c>
      <c r="T3" s="5" t="s">
        <v>123</v>
      </c>
    </row>
    <row r="4" spans="1:21" s="2" customFormat="1" ht="43.5">
      <c r="A4" s="2">
        <v>3</v>
      </c>
      <c r="B4" s="5" t="s">
        <v>16</v>
      </c>
      <c r="C4" s="15" t="s">
        <v>51</v>
      </c>
      <c r="D4" s="4" t="s">
        <v>21</v>
      </c>
      <c r="E4" s="4" t="s">
        <v>29</v>
      </c>
      <c r="F4" s="3" t="s">
        <v>24</v>
      </c>
      <c r="G4" s="2">
        <v>89</v>
      </c>
      <c r="H4" s="2" t="s">
        <v>9</v>
      </c>
      <c r="I4" s="2" t="s">
        <v>22</v>
      </c>
      <c r="J4" s="4" t="s">
        <v>32</v>
      </c>
      <c r="K4" s="3" t="s">
        <v>42</v>
      </c>
      <c r="L4" s="4" t="s">
        <v>45</v>
      </c>
      <c r="N4" s="36"/>
      <c r="O4" s="4"/>
      <c r="P4" s="21" t="s">
        <v>137</v>
      </c>
      <c r="Q4" s="21" t="s">
        <v>138</v>
      </c>
      <c r="R4" s="21" t="s">
        <v>33</v>
      </c>
      <c r="T4" s="5" t="s">
        <v>124</v>
      </c>
    </row>
    <row r="5" spans="1:21" s="2" customFormat="1" ht="58">
      <c r="A5" s="2">
        <v>4</v>
      </c>
      <c r="B5" s="5" t="s">
        <v>16</v>
      </c>
      <c r="C5" s="15" t="s">
        <v>51</v>
      </c>
      <c r="D5" s="4" t="s">
        <v>23</v>
      </c>
      <c r="E5" s="4" t="s">
        <v>30</v>
      </c>
      <c r="F5" s="3" t="s">
        <v>25</v>
      </c>
      <c r="G5" s="2">
        <v>84</v>
      </c>
      <c r="H5" s="2" t="s">
        <v>9</v>
      </c>
      <c r="I5" s="2">
        <v>665</v>
      </c>
      <c r="J5" s="18">
        <v>7.9</v>
      </c>
      <c r="K5" s="2" t="s">
        <v>46</v>
      </c>
      <c r="L5" s="4" t="s">
        <v>45</v>
      </c>
      <c r="N5" s="36"/>
      <c r="O5" s="4"/>
      <c r="P5" s="21" t="s">
        <v>139</v>
      </c>
      <c r="Q5" s="21" t="s">
        <v>140</v>
      </c>
      <c r="R5" s="21" t="s">
        <v>35</v>
      </c>
      <c r="T5" s="5" t="s">
        <v>123</v>
      </c>
    </row>
    <row r="6" spans="1:21" s="2" customFormat="1" ht="43.5">
      <c r="A6" s="2">
        <v>5</v>
      </c>
      <c r="B6" s="5" t="s">
        <v>16</v>
      </c>
      <c r="C6" s="15" t="s">
        <v>51</v>
      </c>
      <c r="D6" s="4" t="s">
        <v>26</v>
      </c>
      <c r="E6" s="4" t="s">
        <v>31</v>
      </c>
      <c r="F6" s="2" t="s">
        <v>27</v>
      </c>
      <c r="G6" s="2">
        <v>82</v>
      </c>
      <c r="H6" s="2" t="s">
        <v>9</v>
      </c>
      <c r="I6" s="2">
        <v>700</v>
      </c>
      <c r="J6" s="18">
        <v>8.5</v>
      </c>
      <c r="K6" s="2" t="s">
        <v>47</v>
      </c>
      <c r="L6" s="4" t="s">
        <v>48</v>
      </c>
      <c r="N6" s="36"/>
      <c r="O6" s="4"/>
      <c r="P6" s="21" t="s">
        <v>139</v>
      </c>
      <c r="Q6" s="21" t="s">
        <v>141</v>
      </c>
      <c r="R6" s="21" t="s">
        <v>36</v>
      </c>
      <c r="T6" s="5" t="s">
        <v>125</v>
      </c>
    </row>
    <row r="7" spans="1:21" ht="41.5" customHeight="1">
      <c r="A7" s="2">
        <v>6</v>
      </c>
      <c r="B7" s="8" t="s">
        <v>38</v>
      </c>
      <c r="C7" s="14" t="s">
        <v>52</v>
      </c>
      <c r="D7" s="12" t="s">
        <v>39</v>
      </c>
      <c r="E7" s="4">
        <v>2001</v>
      </c>
      <c r="F7" s="23" t="s">
        <v>53</v>
      </c>
      <c r="G7" s="2">
        <v>92.39</v>
      </c>
      <c r="H7" s="8" t="s">
        <v>61</v>
      </c>
      <c r="I7" s="8">
        <v>675</v>
      </c>
      <c r="J7" s="18">
        <f>I7/G7</f>
        <v>7.3059854962658299</v>
      </c>
      <c r="K7" s="10" t="s">
        <v>54</v>
      </c>
      <c r="L7" s="20" t="s">
        <v>56</v>
      </c>
      <c r="M7" s="37" t="s">
        <v>67</v>
      </c>
      <c r="N7" s="36" t="s">
        <v>55</v>
      </c>
      <c r="O7" s="31" t="s">
        <v>155</v>
      </c>
      <c r="P7" s="33" t="s">
        <v>142</v>
      </c>
      <c r="Q7" s="35" t="s">
        <v>150</v>
      </c>
      <c r="T7" s="7" t="s">
        <v>123</v>
      </c>
    </row>
    <row r="8" spans="1:21" ht="29">
      <c r="A8" s="2">
        <v>7</v>
      </c>
      <c r="B8" s="8" t="s">
        <v>38</v>
      </c>
      <c r="C8" s="14" t="s">
        <v>52</v>
      </c>
      <c r="D8" s="12" t="s">
        <v>39</v>
      </c>
      <c r="E8" s="4">
        <v>2001</v>
      </c>
      <c r="F8" s="9" t="s">
        <v>53</v>
      </c>
      <c r="G8" s="2">
        <v>95</v>
      </c>
      <c r="H8" s="8" t="s">
        <v>61</v>
      </c>
      <c r="I8" s="8">
        <v>729</v>
      </c>
      <c r="J8" s="18">
        <f>I8/G8</f>
        <v>7.6736842105263161</v>
      </c>
      <c r="K8" s="2" t="s">
        <v>46</v>
      </c>
      <c r="L8" s="20" t="s">
        <v>57</v>
      </c>
      <c r="M8" s="37"/>
      <c r="N8" s="36"/>
      <c r="O8" s="32"/>
      <c r="P8" s="34"/>
      <c r="Q8" s="35"/>
      <c r="T8" s="7" t="s">
        <v>123</v>
      </c>
    </row>
    <row r="9" spans="1:21" ht="58">
      <c r="A9" s="2">
        <v>8</v>
      </c>
      <c r="B9" s="8" t="s">
        <v>38</v>
      </c>
      <c r="C9" s="14" t="s">
        <v>52</v>
      </c>
      <c r="D9" s="12" t="s">
        <v>58</v>
      </c>
      <c r="E9" s="4">
        <v>2002</v>
      </c>
      <c r="F9" s="9" t="s">
        <v>62</v>
      </c>
      <c r="G9" s="2">
        <v>92.18</v>
      </c>
      <c r="H9" s="8" t="s">
        <v>60</v>
      </c>
      <c r="I9" s="8">
        <v>715</v>
      </c>
      <c r="J9" s="18">
        <f>I9/G9</f>
        <v>7.7565632458233882</v>
      </c>
      <c r="K9" s="2" t="s">
        <v>54</v>
      </c>
      <c r="L9" s="20" t="s">
        <v>59</v>
      </c>
      <c r="M9" s="11"/>
      <c r="N9" s="15" t="s">
        <v>55</v>
      </c>
      <c r="O9" s="4" t="s">
        <v>158</v>
      </c>
      <c r="P9" s="24" t="s">
        <v>142</v>
      </c>
      <c r="Q9" s="23" t="s">
        <v>151</v>
      </c>
      <c r="T9" s="7" t="s">
        <v>125</v>
      </c>
    </row>
    <row r="10" spans="1:21" ht="58">
      <c r="A10" s="2">
        <v>9</v>
      </c>
      <c r="B10" s="8" t="s">
        <v>38</v>
      </c>
      <c r="C10" s="14" t="s">
        <v>52</v>
      </c>
      <c r="D10" s="12" t="s">
        <v>63</v>
      </c>
      <c r="E10" s="4">
        <v>2007</v>
      </c>
      <c r="F10" s="3" t="s">
        <v>70</v>
      </c>
      <c r="G10" s="2">
        <v>90</v>
      </c>
      <c r="H10" s="8" t="s">
        <v>9</v>
      </c>
      <c r="I10" s="2" t="s">
        <v>64</v>
      </c>
      <c r="J10" s="18">
        <v>7.6</v>
      </c>
      <c r="L10" s="20" t="s">
        <v>69</v>
      </c>
      <c r="M10" s="13" t="s">
        <v>68</v>
      </c>
      <c r="N10" s="15" t="s">
        <v>55</v>
      </c>
      <c r="O10" s="4" t="s">
        <v>152</v>
      </c>
      <c r="P10" s="24" t="s">
        <v>154</v>
      </c>
      <c r="Q10" s="23" t="s">
        <v>153</v>
      </c>
      <c r="T10" s="7" t="s">
        <v>123</v>
      </c>
    </row>
    <row r="11" spans="1:21" ht="58" customHeight="1">
      <c r="A11" s="2">
        <v>10</v>
      </c>
      <c r="B11" s="8" t="s">
        <v>38</v>
      </c>
      <c r="C11" s="14" t="s">
        <v>52</v>
      </c>
      <c r="D11" s="12" t="s">
        <v>71</v>
      </c>
      <c r="E11" s="4">
        <v>2004</v>
      </c>
      <c r="F11" s="3" t="s">
        <v>72</v>
      </c>
      <c r="G11" s="2">
        <v>99</v>
      </c>
      <c r="H11" s="8" t="s">
        <v>60</v>
      </c>
      <c r="I11" s="8">
        <v>768</v>
      </c>
      <c r="J11" s="18">
        <f>I11/G11</f>
        <v>7.7575757575757578</v>
      </c>
      <c r="K11" s="2" t="s">
        <v>54</v>
      </c>
      <c r="L11" s="20"/>
      <c r="M11" s="2" t="s">
        <v>66</v>
      </c>
      <c r="N11" s="31" t="s">
        <v>55</v>
      </c>
      <c r="O11" s="31" t="s">
        <v>155</v>
      </c>
      <c r="P11" s="31" t="s">
        <v>142</v>
      </c>
      <c r="Q11" s="23" t="s">
        <v>156</v>
      </c>
      <c r="T11" s="7" t="s">
        <v>125</v>
      </c>
    </row>
    <row r="12" spans="1:21" ht="29">
      <c r="A12" s="2">
        <v>11</v>
      </c>
      <c r="B12" s="8" t="s">
        <v>38</v>
      </c>
      <c r="C12" s="14" t="s">
        <v>52</v>
      </c>
      <c r="D12" s="12" t="s">
        <v>71</v>
      </c>
      <c r="E12" s="4">
        <v>2004</v>
      </c>
      <c r="F12" s="3" t="s">
        <v>72</v>
      </c>
      <c r="G12" s="2">
        <v>87</v>
      </c>
      <c r="H12" s="8" t="s">
        <v>74</v>
      </c>
      <c r="I12" s="8">
        <v>695</v>
      </c>
      <c r="J12" s="19">
        <f>I12/G12</f>
        <v>7.9885057471264371</v>
      </c>
      <c r="K12" s="2" t="s">
        <v>73</v>
      </c>
      <c r="L12" s="20"/>
      <c r="M12" s="2" t="s">
        <v>68</v>
      </c>
      <c r="N12" s="32"/>
      <c r="O12" s="32"/>
      <c r="P12" s="32"/>
      <c r="Q12" s="23" t="s">
        <v>75</v>
      </c>
      <c r="T12" s="7" t="s">
        <v>123</v>
      </c>
    </row>
    <row r="13" spans="1:21" ht="58">
      <c r="A13" s="2">
        <v>12</v>
      </c>
      <c r="B13" s="8" t="s">
        <v>38</v>
      </c>
      <c r="C13" s="14" t="s">
        <v>52</v>
      </c>
      <c r="D13" s="12" t="s">
        <v>76</v>
      </c>
      <c r="E13" s="4">
        <v>2008</v>
      </c>
      <c r="F13" s="3" t="s">
        <v>78</v>
      </c>
      <c r="G13" s="2">
        <v>89</v>
      </c>
      <c r="H13" s="8" t="s">
        <v>9</v>
      </c>
      <c r="I13" s="8">
        <v>680</v>
      </c>
      <c r="J13" s="19">
        <f>I13/G13</f>
        <v>7.6404494382022472</v>
      </c>
      <c r="K13" s="2" t="s">
        <v>46</v>
      </c>
      <c r="L13" s="20" t="s">
        <v>80</v>
      </c>
      <c r="M13" s="2" t="s">
        <v>81</v>
      </c>
      <c r="N13" s="38" t="s">
        <v>77</v>
      </c>
      <c r="O13" s="38" t="s">
        <v>158</v>
      </c>
      <c r="P13" s="31" t="s">
        <v>143</v>
      </c>
      <c r="Q13" s="23" t="s">
        <v>157</v>
      </c>
      <c r="T13" s="7" t="s">
        <v>125</v>
      </c>
    </row>
    <row r="14" spans="1:21" ht="29">
      <c r="A14" s="2">
        <v>13</v>
      </c>
      <c r="B14" s="8" t="s">
        <v>38</v>
      </c>
      <c r="C14" s="14" t="s">
        <v>52</v>
      </c>
      <c r="D14" s="12" t="s">
        <v>76</v>
      </c>
      <c r="E14" s="4">
        <v>2008</v>
      </c>
      <c r="F14" s="3" t="s">
        <v>78</v>
      </c>
      <c r="G14" s="2">
        <v>89</v>
      </c>
      <c r="H14" s="8" t="s">
        <v>9</v>
      </c>
      <c r="I14" s="8">
        <v>695</v>
      </c>
      <c r="J14" s="19">
        <f>I14/G14</f>
        <v>7.808988764044944</v>
      </c>
      <c r="K14" s="2" t="s">
        <v>83</v>
      </c>
      <c r="L14" s="20" t="s">
        <v>79</v>
      </c>
      <c r="M14" s="2" t="s">
        <v>82</v>
      </c>
      <c r="N14" s="39"/>
      <c r="O14" s="39"/>
      <c r="P14" s="32"/>
      <c r="Q14" s="23" t="s">
        <v>84</v>
      </c>
      <c r="T14" s="7" t="s">
        <v>125</v>
      </c>
    </row>
    <row r="15" spans="1:21" ht="72.5">
      <c r="A15" s="2">
        <v>14</v>
      </c>
      <c r="B15" s="8" t="s">
        <v>38</v>
      </c>
      <c r="C15" s="14" t="s">
        <v>52</v>
      </c>
      <c r="D15" s="12" t="s">
        <v>85</v>
      </c>
      <c r="E15" s="4">
        <v>2007</v>
      </c>
      <c r="F15" s="3" t="s">
        <v>94</v>
      </c>
      <c r="G15" s="3" t="s">
        <v>87</v>
      </c>
      <c r="H15" s="8" t="s">
        <v>9</v>
      </c>
      <c r="I15" s="8">
        <v>585</v>
      </c>
      <c r="J15" s="19">
        <v>7.6</v>
      </c>
      <c r="K15" s="2" t="s">
        <v>41</v>
      </c>
      <c r="L15" s="20" t="s">
        <v>69</v>
      </c>
      <c r="M15" s="2" t="s">
        <v>86</v>
      </c>
      <c r="N15" s="14" t="s">
        <v>77</v>
      </c>
      <c r="O15" s="12" t="s">
        <v>155</v>
      </c>
      <c r="P15" s="24" t="s">
        <v>142</v>
      </c>
      <c r="Q15" s="23" t="s">
        <v>88</v>
      </c>
      <c r="T15" s="7" t="s">
        <v>125</v>
      </c>
    </row>
    <row r="16" spans="1:21" ht="87">
      <c r="A16" s="2">
        <v>15</v>
      </c>
      <c r="B16" s="8" t="s">
        <v>38</v>
      </c>
      <c r="C16" s="4" t="s">
        <v>90</v>
      </c>
      <c r="D16" s="12" t="s">
        <v>89</v>
      </c>
      <c r="E16" s="4">
        <v>2003</v>
      </c>
      <c r="F16" s="3" t="s">
        <v>95</v>
      </c>
      <c r="G16" s="2">
        <v>97</v>
      </c>
      <c r="H16" s="8" t="s">
        <v>60</v>
      </c>
      <c r="I16" s="8">
        <v>720</v>
      </c>
      <c r="J16" s="19">
        <f>I16/G16</f>
        <v>7.4226804123711343</v>
      </c>
      <c r="K16" s="2" t="s">
        <v>41</v>
      </c>
      <c r="L16" s="20" t="s">
        <v>91</v>
      </c>
      <c r="M16" s="2" t="s">
        <v>92</v>
      </c>
      <c r="N16" s="14" t="s">
        <v>93</v>
      </c>
      <c r="O16" s="12" t="s">
        <v>152</v>
      </c>
      <c r="P16" s="25" t="s">
        <v>146</v>
      </c>
      <c r="Q16" s="28" t="s">
        <v>144</v>
      </c>
      <c r="T16" s="7" t="s">
        <v>123</v>
      </c>
    </row>
    <row r="17" spans="1:20" ht="87">
      <c r="A17" s="2">
        <v>16</v>
      </c>
      <c r="B17" s="8" t="s">
        <v>96</v>
      </c>
      <c r="C17" s="4" t="s">
        <v>97</v>
      </c>
      <c r="D17" s="12" t="s">
        <v>98</v>
      </c>
      <c r="E17" s="4">
        <v>2003</v>
      </c>
      <c r="F17" s="3" t="s">
        <v>105</v>
      </c>
      <c r="G17" s="2">
        <v>79.8</v>
      </c>
      <c r="H17" s="9" t="s">
        <v>101</v>
      </c>
      <c r="I17" s="8">
        <v>665</v>
      </c>
      <c r="J17" s="19">
        <f>I17/G17</f>
        <v>8.3333333333333339</v>
      </c>
      <c r="K17" s="2" t="s">
        <v>99</v>
      </c>
      <c r="L17" s="20" t="s">
        <v>100</v>
      </c>
      <c r="M17" s="2" t="s">
        <v>66</v>
      </c>
      <c r="N17" s="36" t="s">
        <v>104</v>
      </c>
      <c r="O17" s="4" t="s">
        <v>158</v>
      </c>
      <c r="P17" s="33" t="s">
        <v>145</v>
      </c>
      <c r="Q17" s="23" t="s">
        <v>106</v>
      </c>
      <c r="T17" s="7" t="s">
        <v>125</v>
      </c>
    </row>
    <row r="18" spans="1:20" ht="43.5">
      <c r="A18" s="2">
        <v>17</v>
      </c>
      <c r="B18" s="8" t="s">
        <v>96</v>
      </c>
      <c r="C18" s="4" t="s">
        <v>97</v>
      </c>
      <c r="D18" s="12" t="s">
        <v>98</v>
      </c>
      <c r="E18" s="4">
        <v>2003</v>
      </c>
      <c r="F18" s="3" t="s">
        <v>105</v>
      </c>
      <c r="G18" s="2">
        <v>80</v>
      </c>
      <c r="H18" s="8" t="s">
        <v>112</v>
      </c>
      <c r="I18" s="8">
        <v>685</v>
      </c>
      <c r="J18" s="19">
        <f>I18/G18</f>
        <v>8.5625</v>
      </c>
      <c r="K18" s="2" t="s">
        <v>102</v>
      </c>
      <c r="L18" s="20" t="s">
        <v>100</v>
      </c>
      <c r="M18" s="2" t="s">
        <v>66</v>
      </c>
      <c r="N18" s="36"/>
      <c r="O18" s="4" t="s">
        <v>158</v>
      </c>
      <c r="P18" s="34"/>
      <c r="Q18" s="23" t="s">
        <v>103</v>
      </c>
      <c r="T18" s="7" t="s">
        <v>125</v>
      </c>
    </row>
    <row r="19" spans="1:20" ht="76" customHeight="1">
      <c r="A19" s="2">
        <v>18</v>
      </c>
      <c r="B19" s="8" t="s">
        <v>96</v>
      </c>
      <c r="C19" s="4" t="s">
        <v>97</v>
      </c>
      <c r="D19" s="12" t="s">
        <v>107</v>
      </c>
      <c r="E19" s="4">
        <v>2007</v>
      </c>
      <c r="F19" s="3" t="s">
        <v>110</v>
      </c>
      <c r="G19" s="2">
        <v>90</v>
      </c>
      <c r="H19" s="8" t="s">
        <v>60</v>
      </c>
      <c r="I19" s="8">
        <v>668</v>
      </c>
      <c r="J19" s="19">
        <f>I19/G19</f>
        <v>7.4222222222222225</v>
      </c>
      <c r="K19" s="2" t="s">
        <v>47</v>
      </c>
      <c r="L19" s="20" t="s">
        <v>108</v>
      </c>
      <c r="M19" s="2" t="s">
        <v>81</v>
      </c>
      <c r="N19" s="36"/>
      <c r="O19" s="4" t="s">
        <v>155</v>
      </c>
      <c r="P19" s="21" t="s">
        <v>147</v>
      </c>
      <c r="Q19" s="28" t="s">
        <v>109</v>
      </c>
      <c r="T19" s="7" t="s">
        <v>123</v>
      </c>
    </row>
    <row r="20" spans="1:20" ht="116">
      <c r="A20" s="2">
        <v>19</v>
      </c>
      <c r="B20" s="8" t="s">
        <v>96</v>
      </c>
      <c r="C20" s="4" t="s">
        <v>115</v>
      </c>
      <c r="D20" s="12" t="s">
        <v>111</v>
      </c>
      <c r="E20" s="4">
        <v>2001</v>
      </c>
      <c r="F20" s="3" t="s">
        <v>116</v>
      </c>
      <c r="G20" s="2">
        <v>101</v>
      </c>
      <c r="H20" s="8" t="s">
        <v>61</v>
      </c>
      <c r="I20" s="8">
        <v>700</v>
      </c>
      <c r="J20" s="19">
        <f>I20/G20</f>
        <v>6.9306930693069306</v>
      </c>
      <c r="K20" s="2" t="s">
        <v>46</v>
      </c>
      <c r="L20" s="20" t="s">
        <v>113</v>
      </c>
      <c r="M20" s="2" t="s">
        <v>68</v>
      </c>
      <c r="N20" s="38" t="s">
        <v>114</v>
      </c>
      <c r="O20" s="6" t="s">
        <v>155</v>
      </c>
      <c r="P20" s="26" t="s">
        <v>148</v>
      </c>
      <c r="Q20" s="28" t="s">
        <v>149</v>
      </c>
      <c r="T20" s="7" t="s">
        <v>123</v>
      </c>
    </row>
    <row r="21" spans="1:20" ht="101.5">
      <c r="A21" s="2">
        <v>20</v>
      </c>
      <c r="B21" s="8" t="s">
        <v>96</v>
      </c>
      <c r="C21" s="4" t="s">
        <v>115</v>
      </c>
      <c r="D21" s="12" t="s">
        <v>117</v>
      </c>
      <c r="E21" s="4">
        <v>2006</v>
      </c>
      <c r="F21" s="3" t="s">
        <v>118</v>
      </c>
      <c r="G21" s="2">
        <v>78.47</v>
      </c>
      <c r="H21" s="8" t="s">
        <v>112</v>
      </c>
      <c r="I21" s="9" t="s">
        <v>119</v>
      </c>
      <c r="J21" s="19">
        <v>8.2799999999999994</v>
      </c>
      <c r="K21" s="2" t="s">
        <v>41</v>
      </c>
      <c r="L21" s="20" t="s">
        <v>121</v>
      </c>
      <c r="M21" s="2" t="s">
        <v>120</v>
      </c>
      <c r="N21" s="39"/>
      <c r="O21" s="12" t="s">
        <v>155</v>
      </c>
      <c r="P21" s="23" t="s">
        <v>148</v>
      </c>
      <c r="Q21" s="23" t="s">
        <v>122</v>
      </c>
      <c r="T21" s="7" t="s">
        <v>125</v>
      </c>
    </row>
    <row r="22" spans="1:20" ht="130.5" customHeight="1">
      <c r="A22" s="5">
        <v>21</v>
      </c>
      <c r="B22" s="7" t="s">
        <v>129</v>
      </c>
      <c r="C22" s="4" t="s">
        <v>174</v>
      </c>
      <c r="D22" s="15" t="s">
        <v>130</v>
      </c>
      <c r="E22" s="4">
        <v>2002</v>
      </c>
      <c r="F22" s="4" t="s">
        <v>159</v>
      </c>
      <c r="G22" s="2">
        <v>82</v>
      </c>
      <c r="H22" s="2" t="s">
        <v>112</v>
      </c>
      <c r="I22" s="2">
        <v>738</v>
      </c>
      <c r="J22" s="18">
        <f t="shared" ref="J22:J40" si="0">I22/G22</f>
        <v>9</v>
      </c>
      <c r="K22" s="4" t="s">
        <v>164</v>
      </c>
      <c r="L22" s="20" t="s">
        <v>162</v>
      </c>
      <c r="M22" s="2" t="s">
        <v>68</v>
      </c>
      <c r="N22" s="15" t="s">
        <v>161</v>
      </c>
      <c r="O22" s="4" t="s">
        <v>158</v>
      </c>
      <c r="P22" s="24" t="s">
        <v>160</v>
      </c>
      <c r="Q22" s="24" t="s">
        <v>163</v>
      </c>
      <c r="R22" s="24" t="s">
        <v>165</v>
      </c>
      <c r="T22" s="7" t="s">
        <v>123</v>
      </c>
    </row>
    <row r="23" spans="1:20" ht="72.5">
      <c r="A23" s="5">
        <v>22</v>
      </c>
      <c r="B23" s="7" t="s">
        <v>129</v>
      </c>
      <c r="C23" s="4" t="s">
        <v>174</v>
      </c>
      <c r="D23" s="4" t="s">
        <v>166</v>
      </c>
      <c r="E23" s="4">
        <v>2003</v>
      </c>
      <c r="F23" s="4" t="s">
        <v>167</v>
      </c>
      <c r="G23" s="2">
        <v>85</v>
      </c>
      <c r="H23" s="2" t="s">
        <v>60</v>
      </c>
      <c r="I23" s="2">
        <v>658</v>
      </c>
      <c r="J23" s="18">
        <f t="shared" si="0"/>
        <v>7.7411764705882353</v>
      </c>
      <c r="K23" s="4" t="s">
        <v>172</v>
      </c>
      <c r="L23" s="20" t="s">
        <v>169</v>
      </c>
      <c r="M23" s="2" t="s">
        <v>173</v>
      </c>
      <c r="N23" s="15" t="s">
        <v>168</v>
      </c>
      <c r="O23" s="4" t="s">
        <v>155</v>
      </c>
      <c r="P23" s="24" t="s">
        <v>170</v>
      </c>
      <c r="Q23" s="24" t="s">
        <v>171</v>
      </c>
      <c r="T23" s="7" t="s">
        <v>125</v>
      </c>
    </row>
    <row r="24" spans="1:20" ht="72.5" customHeight="1">
      <c r="A24" s="5">
        <v>23</v>
      </c>
      <c r="B24" s="7" t="s">
        <v>129</v>
      </c>
      <c r="C24" s="4" t="s">
        <v>175</v>
      </c>
      <c r="D24" s="4" t="s">
        <v>176</v>
      </c>
      <c r="E24" s="4">
        <v>2002</v>
      </c>
      <c r="F24" s="4" t="s">
        <v>179</v>
      </c>
      <c r="G24" s="2">
        <v>69</v>
      </c>
      <c r="H24" s="2" t="s">
        <v>112</v>
      </c>
      <c r="I24" s="2">
        <v>680</v>
      </c>
      <c r="J24" s="18">
        <f t="shared" si="0"/>
        <v>9.8550724637681153</v>
      </c>
      <c r="K24" s="4" t="s">
        <v>178</v>
      </c>
      <c r="L24" s="20" t="s">
        <v>177</v>
      </c>
      <c r="M24" s="2" t="s">
        <v>82</v>
      </c>
      <c r="N24" s="40" t="s">
        <v>181</v>
      </c>
      <c r="O24" s="4" t="s">
        <v>152</v>
      </c>
      <c r="P24" s="24" t="s">
        <v>282</v>
      </c>
      <c r="Q24" s="24" t="s">
        <v>180</v>
      </c>
      <c r="T24" s="7" t="s">
        <v>125</v>
      </c>
    </row>
    <row r="25" spans="1:20" ht="72.5">
      <c r="A25" s="5">
        <v>24</v>
      </c>
      <c r="B25" s="7" t="s">
        <v>129</v>
      </c>
      <c r="C25" s="4" t="s">
        <v>175</v>
      </c>
      <c r="D25" s="4" t="s">
        <v>176</v>
      </c>
      <c r="E25" s="4">
        <v>2002</v>
      </c>
      <c r="F25" s="4" t="s">
        <v>179</v>
      </c>
      <c r="G25" s="2">
        <v>67</v>
      </c>
      <c r="H25" s="2" t="s">
        <v>112</v>
      </c>
      <c r="I25" s="2">
        <v>680</v>
      </c>
      <c r="J25" s="18">
        <f t="shared" si="0"/>
        <v>10.149253731343284</v>
      </c>
      <c r="K25" s="2" t="s">
        <v>83</v>
      </c>
      <c r="L25" s="20" t="s">
        <v>183</v>
      </c>
      <c r="M25" s="5" t="s">
        <v>82</v>
      </c>
      <c r="N25" s="40" t="s">
        <v>181</v>
      </c>
      <c r="O25" s="4" t="s">
        <v>152</v>
      </c>
      <c r="P25" s="24" t="s">
        <v>282</v>
      </c>
      <c r="Q25" s="24" t="s">
        <v>182</v>
      </c>
      <c r="T25" s="7" t="s">
        <v>125</v>
      </c>
    </row>
    <row r="26" spans="1:20" ht="72.5">
      <c r="A26" s="5">
        <v>25</v>
      </c>
      <c r="B26" s="7" t="s">
        <v>129</v>
      </c>
      <c r="C26" s="4" t="s">
        <v>175</v>
      </c>
      <c r="D26" s="15" t="s">
        <v>184</v>
      </c>
      <c r="E26" s="4">
        <v>2003</v>
      </c>
      <c r="F26" s="5" t="s">
        <v>185</v>
      </c>
      <c r="G26" s="2">
        <v>61</v>
      </c>
      <c r="H26" s="2" t="s">
        <v>112</v>
      </c>
      <c r="I26" s="2">
        <v>710</v>
      </c>
      <c r="J26" s="18">
        <f t="shared" si="0"/>
        <v>11.639344262295081</v>
      </c>
      <c r="K26" s="29" t="s">
        <v>187</v>
      </c>
      <c r="L26" s="20" t="s">
        <v>186</v>
      </c>
      <c r="M26" s="2" t="s">
        <v>66</v>
      </c>
      <c r="N26" s="15" t="s">
        <v>181</v>
      </c>
      <c r="O26" s="4" t="s">
        <v>152</v>
      </c>
      <c r="P26" s="24" t="s">
        <v>190</v>
      </c>
      <c r="Q26" s="24" t="s">
        <v>188</v>
      </c>
      <c r="T26" s="7" t="s">
        <v>125</v>
      </c>
    </row>
    <row r="27" spans="1:20" ht="72.5">
      <c r="A27" s="5">
        <v>26</v>
      </c>
      <c r="B27" s="7" t="s">
        <v>129</v>
      </c>
      <c r="C27" s="4" t="s">
        <v>189</v>
      </c>
      <c r="D27" s="15" t="s">
        <v>197</v>
      </c>
      <c r="E27" s="4">
        <v>2004</v>
      </c>
      <c r="F27" s="5" t="s">
        <v>200</v>
      </c>
      <c r="G27" s="2">
        <v>74</v>
      </c>
      <c r="H27" s="2" t="s">
        <v>112</v>
      </c>
      <c r="I27" s="2">
        <v>660</v>
      </c>
      <c r="J27" s="18">
        <f t="shared" si="0"/>
        <v>8.9189189189189193</v>
      </c>
      <c r="K27" s="4" t="s">
        <v>193</v>
      </c>
      <c r="L27" s="20" t="s">
        <v>192</v>
      </c>
      <c r="M27" s="5" t="s">
        <v>66</v>
      </c>
      <c r="N27" s="15" t="s">
        <v>191</v>
      </c>
      <c r="O27" s="4" t="s">
        <v>152</v>
      </c>
      <c r="P27" s="24" t="s">
        <v>196</v>
      </c>
      <c r="Q27" s="24" t="s">
        <v>198</v>
      </c>
      <c r="T27" s="7" t="s">
        <v>123</v>
      </c>
    </row>
    <row r="28" spans="1:20" ht="72.5">
      <c r="A28" s="5">
        <v>27</v>
      </c>
      <c r="B28" s="7" t="s">
        <v>129</v>
      </c>
      <c r="C28" s="4" t="s">
        <v>189</v>
      </c>
      <c r="D28" s="15" t="s">
        <v>197</v>
      </c>
      <c r="E28" s="4">
        <v>2004</v>
      </c>
      <c r="F28" s="5" t="s">
        <v>200</v>
      </c>
      <c r="G28" s="2">
        <v>78</v>
      </c>
      <c r="H28" s="2" t="s">
        <v>112</v>
      </c>
      <c r="I28" s="2">
        <v>720</v>
      </c>
      <c r="J28" s="18">
        <f t="shared" si="0"/>
        <v>9.2307692307692299</v>
      </c>
      <c r="K28" s="2" t="s">
        <v>195</v>
      </c>
      <c r="L28" s="20" t="s">
        <v>194</v>
      </c>
      <c r="M28" s="5" t="s">
        <v>66</v>
      </c>
      <c r="N28" s="15" t="s">
        <v>191</v>
      </c>
      <c r="O28" s="4" t="s">
        <v>152</v>
      </c>
      <c r="P28" s="24" t="s">
        <v>196</v>
      </c>
      <c r="Q28" s="24" t="s">
        <v>199</v>
      </c>
      <c r="T28" s="7" t="s">
        <v>125</v>
      </c>
    </row>
    <row r="29" spans="1:20" ht="72.5">
      <c r="A29" s="5">
        <v>28</v>
      </c>
      <c r="B29" s="7" t="s">
        <v>129</v>
      </c>
      <c r="C29" s="4" t="s">
        <v>189</v>
      </c>
      <c r="D29" s="15" t="s">
        <v>201</v>
      </c>
      <c r="E29" s="4">
        <v>2001</v>
      </c>
      <c r="F29" s="5" t="s">
        <v>200</v>
      </c>
      <c r="G29" s="2">
        <v>92</v>
      </c>
      <c r="H29" s="2" t="s">
        <v>61</v>
      </c>
      <c r="I29" s="2">
        <v>750</v>
      </c>
      <c r="J29" s="18">
        <f t="shared" si="0"/>
        <v>8.1521739130434785</v>
      </c>
      <c r="K29" s="4" t="s">
        <v>202</v>
      </c>
      <c r="L29" s="20" t="s">
        <v>203</v>
      </c>
      <c r="M29" s="2" t="s">
        <v>67</v>
      </c>
      <c r="N29" s="15" t="s">
        <v>191</v>
      </c>
      <c r="O29" s="4" t="s">
        <v>152</v>
      </c>
      <c r="P29" s="24" t="s">
        <v>196</v>
      </c>
      <c r="Q29" s="24" t="s">
        <v>204</v>
      </c>
      <c r="T29" s="7" t="s">
        <v>125</v>
      </c>
    </row>
    <row r="30" spans="1:20" ht="43.5">
      <c r="A30" s="5">
        <v>29</v>
      </c>
      <c r="B30" s="7" t="s">
        <v>206</v>
      </c>
      <c r="C30" s="4" t="s">
        <v>207</v>
      </c>
      <c r="D30" s="15" t="s">
        <v>208</v>
      </c>
      <c r="E30" s="4">
        <v>2000</v>
      </c>
      <c r="F30" s="5" t="s">
        <v>209</v>
      </c>
      <c r="G30" s="2">
        <v>66</v>
      </c>
      <c r="H30" s="2" t="s">
        <v>210</v>
      </c>
      <c r="I30" s="2">
        <v>670</v>
      </c>
      <c r="J30" s="18">
        <f t="shared" si="0"/>
        <v>10.151515151515152</v>
      </c>
      <c r="K30" s="16" t="s">
        <v>213</v>
      </c>
      <c r="L30" s="4" t="s">
        <v>212</v>
      </c>
      <c r="M30" s="2" t="s">
        <v>211</v>
      </c>
      <c r="N30" s="15" t="s">
        <v>214</v>
      </c>
      <c r="O30" s="4" t="s">
        <v>158</v>
      </c>
      <c r="P30" s="24" t="s">
        <v>215</v>
      </c>
      <c r="Q30" s="24" t="s">
        <v>218</v>
      </c>
      <c r="R30" s="22" t="s">
        <v>216</v>
      </c>
      <c r="T30" s="7" t="s">
        <v>217</v>
      </c>
    </row>
    <row r="31" spans="1:20" ht="58">
      <c r="A31" s="5">
        <v>30</v>
      </c>
      <c r="B31" s="7" t="s">
        <v>206</v>
      </c>
      <c r="C31" s="16" t="s">
        <v>207</v>
      </c>
      <c r="D31" s="15" t="s">
        <v>219</v>
      </c>
      <c r="E31" s="4">
        <v>2007</v>
      </c>
      <c r="F31" s="30" t="s">
        <v>220</v>
      </c>
      <c r="G31" s="2">
        <v>57</v>
      </c>
      <c r="H31" s="2" t="s">
        <v>210</v>
      </c>
      <c r="I31" s="2">
        <v>615</v>
      </c>
      <c r="J31" s="18">
        <f t="shared" si="0"/>
        <v>10.789473684210526</v>
      </c>
      <c r="K31" s="2" t="s">
        <v>221</v>
      </c>
      <c r="L31" s="20" t="s">
        <v>224</v>
      </c>
      <c r="M31" s="2" t="s">
        <v>223</v>
      </c>
      <c r="N31" s="15" t="s">
        <v>214</v>
      </c>
      <c r="O31" s="4" t="s">
        <v>158</v>
      </c>
      <c r="P31" s="24" t="s">
        <v>233</v>
      </c>
      <c r="Q31" s="24" t="s">
        <v>222</v>
      </c>
      <c r="T31" s="7" t="s">
        <v>217</v>
      </c>
    </row>
    <row r="32" spans="1:20" ht="58">
      <c r="A32" s="5">
        <v>31</v>
      </c>
      <c r="B32" s="7" t="s">
        <v>206</v>
      </c>
      <c r="C32" s="16" t="s">
        <v>207</v>
      </c>
      <c r="D32" s="15" t="s">
        <v>225</v>
      </c>
      <c r="E32" s="4">
        <v>2003</v>
      </c>
      <c r="F32" s="5" t="s">
        <v>226</v>
      </c>
      <c r="G32" s="2">
        <v>75</v>
      </c>
      <c r="H32" s="2" t="s">
        <v>210</v>
      </c>
      <c r="I32" s="2">
        <v>780</v>
      </c>
      <c r="J32" s="18">
        <f t="shared" si="0"/>
        <v>10.4</v>
      </c>
      <c r="K32" s="16" t="s">
        <v>228</v>
      </c>
      <c r="L32" s="20" t="s">
        <v>227</v>
      </c>
      <c r="M32" s="2" t="s">
        <v>66</v>
      </c>
      <c r="N32" s="15" t="s">
        <v>214</v>
      </c>
      <c r="O32" s="4" t="s">
        <v>158</v>
      </c>
      <c r="P32" s="24" t="s">
        <v>233</v>
      </c>
      <c r="Q32" s="22" t="s">
        <v>229</v>
      </c>
      <c r="T32" s="15" t="s">
        <v>239</v>
      </c>
    </row>
    <row r="33" spans="1:20" ht="87">
      <c r="A33" s="5">
        <v>32</v>
      </c>
      <c r="B33" s="7" t="s">
        <v>206</v>
      </c>
      <c r="C33" s="16" t="s">
        <v>207</v>
      </c>
      <c r="D33" s="15" t="s">
        <v>230</v>
      </c>
      <c r="E33" s="4">
        <v>2002</v>
      </c>
      <c r="F33" s="5" t="s">
        <v>231</v>
      </c>
      <c r="G33" s="2">
        <v>75</v>
      </c>
      <c r="H33" s="2" t="s">
        <v>60</v>
      </c>
      <c r="I33" s="2">
        <v>785</v>
      </c>
      <c r="J33" s="18">
        <f t="shared" si="0"/>
        <v>10.466666666666667</v>
      </c>
      <c r="K33" s="2" t="s">
        <v>41</v>
      </c>
      <c r="L33" s="20" t="s">
        <v>232</v>
      </c>
      <c r="M33" s="2" t="s">
        <v>68</v>
      </c>
      <c r="N33" s="15" t="s">
        <v>214</v>
      </c>
      <c r="O33" s="4" t="s">
        <v>152</v>
      </c>
      <c r="P33" s="24" t="s">
        <v>234</v>
      </c>
      <c r="Q33" s="24" t="s">
        <v>235</v>
      </c>
      <c r="T33" s="7" t="s">
        <v>124</v>
      </c>
    </row>
    <row r="34" spans="1:20" ht="130.5">
      <c r="A34" s="5">
        <v>33</v>
      </c>
      <c r="B34" s="7" t="s">
        <v>206</v>
      </c>
      <c r="C34" s="4" t="s">
        <v>236</v>
      </c>
      <c r="D34" s="16" t="s">
        <v>237</v>
      </c>
      <c r="E34" s="4">
        <v>2003</v>
      </c>
      <c r="F34" s="5" t="s">
        <v>238</v>
      </c>
      <c r="G34" s="2">
        <v>78</v>
      </c>
      <c r="H34" s="2" t="s">
        <v>210</v>
      </c>
      <c r="I34" s="2">
        <v>660</v>
      </c>
      <c r="J34" s="18">
        <f t="shared" si="0"/>
        <v>8.4615384615384617</v>
      </c>
      <c r="K34" s="16" t="s">
        <v>243</v>
      </c>
      <c r="L34" s="20" t="s">
        <v>241</v>
      </c>
      <c r="M34" s="16" t="s">
        <v>240</v>
      </c>
      <c r="N34" s="15" t="s">
        <v>244</v>
      </c>
      <c r="O34" s="4" t="s">
        <v>155</v>
      </c>
      <c r="P34" s="24" t="s">
        <v>242</v>
      </c>
      <c r="Q34" s="24" t="s">
        <v>245</v>
      </c>
      <c r="T34" s="7" t="s">
        <v>125</v>
      </c>
    </row>
    <row r="35" spans="1:20" ht="130.5">
      <c r="A35" s="5">
        <v>34</v>
      </c>
      <c r="B35" s="7" t="s">
        <v>206</v>
      </c>
      <c r="C35" s="16" t="s">
        <v>236</v>
      </c>
      <c r="D35" s="16" t="s">
        <v>252</v>
      </c>
      <c r="E35" s="16">
        <v>2003</v>
      </c>
      <c r="F35" s="5" t="s">
        <v>256</v>
      </c>
      <c r="G35" s="5">
        <v>76</v>
      </c>
      <c r="H35" s="5" t="s">
        <v>210</v>
      </c>
      <c r="I35" s="5">
        <v>610</v>
      </c>
      <c r="J35" s="18">
        <f t="shared" si="0"/>
        <v>8.026315789473685</v>
      </c>
      <c r="K35" s="16" t="s">
        <v>254</v>
      </c>
      <c r="L35" s="20" t="s">
        <v>255</v>
      </c>
      <c r="M35" s="16" t="s">
        <v>68</v>
      </c>
      <c r="N35" s="15" t="s">
        <v>244</v>
      </c>
      <c r="O35" s="16" t="s">
        <v>155</v>
      </c>
      <c r="P35" s="24" t="s">
        <v>253</v>
      </c>
      <c r="Q35" s="24" t="s">
        <v>257</v>
      </c>
    </row>
    <row r="36" spans="1:20" ht="101.5">
      <c r="A36" s="5">
        <v>35</v>
      </c>
      <c r="B36" s="7" t="s">
        <v>206</v>
      </c>
      <c r="C36" s="16" t="s">
        <v>249</v>
      </c>
      <c r="D36" s="4" t="s">
        <v>246</v>
      </c>
      <c r="E36" s="4">
        <v>2003</v>
      </c>
      <c r="F36" s="5" t="s">
        <v>251</v>
      </c>
      <c r="G36" s="2">
        <v>82</v>
      </c>
      <c r="H36" s="2" t="s">
        <v>210</v>
      </c>
      <c r="I36" s="2">
        <v>710</v>
      </c>
      <c r="J36" s="18">
        <f t="shared" si="0"/>
        <v>8.6585365853658534</v>
      </c>
      <c r="K36" s="2" t="s">
        <v>41</v>
      </c>
      <c r="L36" s="20" t="s">
        <v>248</v>
      </c>
      <c r="M36" s="2" t="s">
        <v>66</v>
      </c>
      <c r="N36" s="15" t="s">
        <v>247</v>
      </c>
      <c r="O36" s="4" t="s">
        <v>158</v>
      </c>
      <c r="P36" s="24" t="s">
        <v>242</v>
      </c>
      <c r="Q36" s="24" t="s">
        <v>250</v>
      </c>
    </row>
    <row r="37" spans="1:20" ht="72.5">
      <c r="A37" s="5">
        <v>36</v>
      </c>
      <c r="B37" s="7" t="s">
        <v>270</v>
      </c>
      <c r="C37" s="16" t="s">
        <v>258</v>
      </c>
      <c r="D37" s="15" t="s">
        <v>259</v>
      </c>
      <c r="E37" s="4">
        <v>2003</v>
      </c>
      <c r="F37" s="5" t="s">
        <v>263</v>
      </c>
      <c r="G37" s="2">
        <v>96</v>
      </c>
      <c r="H37" s="2" t="s">
        <v>61</v>
      </c>
      <c r="I37" s="2">
        <v>820</v>
      </c>
      <c r="J37" s="18">
        <f t="shared" si="0"/>
        <v>8.5416666666666661</v>
      </c>
      <c r="K37" s="2" t="s">
        <v>41</v>
      </c>
      <c r="L37" s="20" t="s">
        <v>260</v>
      </c>
      <c r="M37" s="2" t="s">
        <v>82</v>
      </c>
      <c r="N37" s="15" t="s">
        <v>262</v>
      </c>
      <c r="O37" s="4" t="s">
        <v>155</v>
      </c>
      <c r="P37" s="24" t="s">
        <v>261</v>
      </c>
      <c r="Q37" s="24" t="s">
        <v>264</v>
      </c>
      <c r="T37" s="7" t="s">
        <v>125</v>
      </c>
    </row>
    <row r="38" spans="1:20" ht="72.5">
      <c r="A38" s="5">
        <v>37</v>
      </c>
      <c r="B38" s="7" t="s">
        <v>270</v>
      </c>
      <c r="C38" s="29" t="s">
        <v>258</v>
      </c>
      <c r="D38" s="15" t="s">
        <v>265</v>
      </c>
      <c r="E38" s="4">
        <v>2005</v>
      </c>
      <c r="F38" s="5" t="s">
        <v>268</v>
      </c>
      <c r="G38" s="2">
        <v>106</v>
      </c>
      <c r="H38" s="2" t="s">
        <v>60</v>
      </c>
      <c r="I38" s="2">
        <v>785</v>
      </c>
      <c r="J38" s="18">
        <f t="shared" si="0"/>
        <v>7.4056603773584904</v>
      </c>
      <c r="K38" s="2" t="s">
        <v>102</v>
      </c>
      <c r="L38" s="20" t="s">
        <v>91</v>
      </c>
      <c r="M38" s="2" t="s">
        <v>267</v>
      </c>
      <c r="N38" s="15" t="s">
        <v>161</v>
      </c>
      <c r="O38" s="4" t="s">
        <v>155</v>
      </c>
      <c r="P38" s="24" t="s">
        <v>266</v>
      </c>
      <c r="Q38" s="24" t="s">
        <v>269</v>
      </c>
    </row>
    <row r="39" spans="1:20" ht="72.5">
      <c r="A39" s="5">
        <v>38</v>
      </c>
      <c r="B39" s="7" t="s">
        <v>270</v>
      </c>
      <c r="C39" s="4" t="s">
        <v>189</v>
      </c>
      <c r="D39" s="15" t="s">
        <v>271</v>
      </c>
      <c r="E39" s="4" t="s">
        <v>272</v>
      </c>
      <c r="F39" s="5" t="s">
        <v>275</v>
      </c>
      <c r="G39" s="2">
        <v>72.16</v>
      </c>
      <c r="H39" s="2" t="s">
        <v>210</v>
      </c>
      <c r="I39" s="2">
        <v>840</v>
      </c>
      <c r="J39" s="18">
        <f t="shared" si="0"/>
        <v>11.64079822616408</v>
      </c>
      <c r="K39" s="2" t="s">
        <v>46</v>
      </c>
      <c r="M39" s="2" t="s">
        <v>68</v>
      </c>
      <c r="N39" s="15" t="s">
        <v>273</v>
      </c>
      <c r="O39" s="4" t="s">
        <v>152</v>
      </c>
      <c r="P39" s="24" t="s">
        <v>274</v>
      </c>
      <c r="Q39" s="24" t="s">
        <v>277</v>
      </c>
    </row>
    <row r="40" spans="1:20" ht="43.5">
      <c r="A40" s="5">
        <v>39</v>
      </c>
      <c r="B40" s="7" t="s">
        <v>270</v>
      </c>
      <c r="C40" s="29" t="s">
        <v>189</v>
      </c>
      <c r="D40" s="15" t="s">
        <v>276</v>
      </c>
      <c r="E40" s="4">
        <v>2008</v>
      </c>
      <c r="F40" s="5" t="s">
        <v>281</v>
      </c>
      <c r="G40" s="2">
        <v>66.540000000000006</v>
      </c>
      <c r="H40" s="2" t="s">
        <v>210</v>
      </c>
      <c r="I40" s="2">
        <v>818</v>
      </c>
      <c r="J40" s="18">
        <f t="shared" si="0"/>
        <v>12.293357379020136</v>
      </c>
      <c r="K40" s="2" t="s">
        <v>102</v>
      </c>
      <c r="L40" s="4" t="s">
        <v>279</v>
      </c>
      <c r="M40" s="2" t="s">
        <v>82</v>
      </c>
      <c r="N40" s="15" t="s">
        <v>278</v>
      </c>
      <c r="O40" s="4" t="s">
        <v>152</v>
      </c>
      <c r="P40" s="24" t="s">
        <v>274</v>
      </c>
      <c r="Q40" s="24" t="s">
        <v>280</v>
      </c>
    </row>
    <row r="41" spans="1:20" ht="72.5">
      <c r="A41" s="5">
        <v>40</v>
      </c>
      <c r="B41" s="7" t="s">
        <v>270</v>
      </c>
      <c r="C41" s="4" t="s">
        <v>175</v>
      </c>
      <c r="D41" s="15" t="s">
        <v>176</v>
      </c>
      <c r="E41" s="4">
        <v>2003</v>
      </c>
      <c r="F41" s="29" t="s">
        <v>179</v>
      </c>
      <c r="G41" s="2">
        <v>82.9</v>
      </c>
      <c r="H41" s="2" t="s">
        <v>60</v>
      </c>
      <c r="I41" s="2">
        <v>830</v>
      </c>
      <c r="J41" s="18">
        <f>I41/G41</f>
        <v>10.012062726176115</v>
      </c>
      <c r="K41" s="2" t="s">
        <v>102</v>
      </c>
      <c r="L41" s="20" t="s">
        <v>286</v>
      </c>
      <c r="M41" s="2" t="s">
        <v>82</v>
      </c>
      <c r="N41" s="40" t="s">
        <v>181</v>
      </c>
      <c r="O41" s="4" t="s">
        <v>152</v>
      </c>
      <c r="P41" s="24" t="s">
        <v>282</v>
      </c>
      <c r="Q41" s="24" t="s">
        <v>283</v>
      </c>
    </row>
    <row r="42" spans="1:20" ht="43.5">
      <c r="A42" s="5">
        <v>41</v>
      </c>
      <c r="B42" s="7" t="s">
        <v>270</v>
      </c>
      <c r="C42" s="4" t="s">
        <v>285</v>
      </c>
      <c r="D42" s="15" t="s">
        <v>284</v>
      </c>
      <c r="E42" s="4">
        <v>2007</v>
      </c>
      <c r="F42" s="5" t="s">
        <v>290</v>
      </c>
      <c r="G42" s="2">
        <v>98</v>
      </c>
      <c r="H42" s="2" t="s">
        <v>61</v>
      </c>
      <c r="I42" s="2">
        <v>780</v>
      </c>
      <c r="J42" s="18">
        <f>I42/G42</f>
        <v>7.9591836734693882</v>
      </c>
      <c r="K42" s="2" t="s">
        <v>54</v>
      </c>
      <c r="L42" s="20" t="s">
        <v>287</v>
      </c>
      <c r="M42" s="2" t="s">
        <v>82</v>
      </c>
      <c r="N42" s="15" t="s">
        <v>289</v>
      </c>
      <c r="O42" s="4" t="s">
        <v>158</v>
      </c>
      <c r="P42" s="24" t="s">
        <v>288</v>
      </c>
      <c r="Q42" s="24" t="s">
        <v>291</v>
      </c>
    </row>
    <row r="43" spans="1:20" ht="72.5">
      <c r="A43" s="5">
        <v>42</v>
      </c>
      <c r="B43" s="7" t="s">
        <v>270</v>
      </c>
      <c r="C43" s="29" t="s">
        <v>285</v>
      </c>
      <c r="D43" s="15" t="s">
        <v>292</v>
      </c>
      <c r="E43" s="4">
        <v>2004</v>
      </c>
      <c r="F43" s="5" t="s">
        <v>296</v>
      </c>
      <c r="G43" s="2">
        <v>84</v>
      </c>
      <c r="H43" s="2" t="s">
        <v>60</v>
      </c>
      <c r="I43" s="2">
        <v>750</v>
      </c>
      <c r="J43" s="4">
        <f>I43/G43</f>
        <v>8.9285714285714288</v>
      </c>
      <c r="K43" s="2" t="s">
        <v>41</v>
      </c>
      <c r="L43" s="20" t="s">
        <v>294</v>
      </c>
      <c r="M43" s="2" t="s">
        <v>66</v>
      </c>
      <c r="N43" s="15" t="s">
        <v>289</v>
      </c>
      <c r="O43" s="4" t="s">
        <v>152</v>
      </c>
      <c r="P43" s="24" t="s">
        <v>293</v>
      </c>
      <c r="Q43" s="24" t="s">
        <v>295</v>
      </c>
    </row>
    <row r="44" spans="1:20">
      <c r="L44" s="20"/>
    </row>
    <row r="45" spans="1:20">
      <c r="L45" s="20"/>
    </row>
    <row r="46" spans="1:20">
      <c r="L46" s="20"/>
    </row>
    <row r="47" spans="1:20">
      <c r="L47" s="20"/>
    </row>
    <row r="48" spans="1:20">
      <c r="L48" s="20"/>
    </row>
    <row r="49" spans="12:12">
      <c r="L49" s="20"/>
    </row>
    <row r="50" spans="12:12">
      <c r="L50" s="20"/>
    </row>
    <row r="51" spans="12:12">
      <c r="L51" s="20"/>
    </row>
    <row r="52" spans="12:12">
      <c r="L52" s="20"/>
    </row>
    <row r="53" spans="12:12">
      <c r="L53" s="20"/>
    </row>
    <row r="54" spans="12:12">
      <c r="L54" s="20"/>
    </row>
    <row r="55" spans="12:12">
      <c r="L55" s="20"/>
    </row>
    <row r="56" spans="12:12">
      <c r="L56" s="20"/>
    </row>
    <row r="57" spans="12:12">
      <c r="L57" s="20"/>
    </row>
  </sheetData>
  <autoFilter ref="A1:U41"/>
  <mergeCells count="15">
    <mergeCell ref="N17:N19"/>
    <mergeCell ref="N20:N21"/>
    <mergeCell ref="N3:N6"/>
    <mergeCell ref="N13:N14"/>
    <mergeCell ref="N7:N8"/>
    <mergeCell ref="M7:M8"/>
    <mergeCell ref="P7:P8"/>
    <mergeCell ref="P11:P12"/>
    <mergeCell ref="N11:N12"/>
    <mergeCell ref="P13:P14"/>
    <mergeCell ref="P17:P18"/>
    <mergeCell ref="O7:O8"/>
    <mergeCell ref="O11:O12"/>
    <mergeCell ref="Q7:Q8"/>
    <mergeCell ref="O13:O14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shapeId="1025" r:id="rId4">
          <objectPr defaultSize="0" autoPict="0" r:id="rId5">
            <anchor mov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958850</xdr:colOff>
                <xdr:row>2</xdr:row>
                <xdr:rowOff>355600</xdr:rowOff>
              </to>
            </anchor>
          </objectPr>
        </oleObject>
      </mc:Choice>
      <mc:Fallback>
        <oleObject progId="包装程序外壳对象" shapeId="1025" r:id="rId4"/>
      </mc:Fallback>
    </mc:AlternateContent>
    <mc:AlternateContent xmlns:mc="http://schemas.openxmlformats.org/markup-compatibility/2006">
      <mc:Choice Requires="x14">
        <oleObject progId="包装程序外壳对象" shapeId="1026" r:id="rId6">
          <objectPr defaultSize="0" autoPict="0" r:id="rId7">
            <anchor moveWithCells="1">
              <from>
                <xdr:col>18</xdr:col>
                <xdr:colOff>0</xdr:colOff>
                <xdr:row>3</xdr:row>
                <xdr:rowOff>120650</xdr:rowOff>
              </from>
              <to>
                <xdr:col>19</xdr:col>
                <xdr:colOff>6350</xdr:colOff>
                <xdr:row>3</xdr:row>
                <xdr:rowOff>520700</xdr:rowOff>
              </to>
            </anchor>
          </objectPr>
        </oleObject>
      </mc:Choice>
      <mc:Fallback>
        <oleObject progId="包装程序外壳对象" shapeId="1026" r:id="rId6"/>
      </mc:Fallback>
    </mc:AlternateContent>
    <mc:AlternateContent xmlns:mc="http://schemas.openxmlformats.org/markup-compatibility/2006">
      <mc:Choice Requires="x14">
        <oleObject progId="包装程序外壳对象" shapeId="1027" r:id="rId8">
          <objectPr defaultSize="0" autoPict="0" r:id="rId9">
            <anchor moveWithCells="1">
              <from>
                <xdr:col>18</xdr:col>
                <xdr:colOff>63500</xdr:colOff>
                <xdr:row>4</xdr:row>
                <xdr:rowOff>215900</xdr:rowOff>
              </from>
              <to>
                <xdr:col>18</xdr:col>
                <xdr:colOff>927100</xdr:colOff>
                <xdr:row>5</xdr:row>
                <xdr:rowOff>184150</xdr:rowOff>
              </to>
            </anchor>
          </objectPr>
        </oleObject>
      </mc:Choice>
      <mc:Fallback>
        <oleObject progId="包装程序外壳对象" shapeId="1027" r:id="rId8"/>
      </mc:Fallback>
    </mc:AlternateContent>
    <mc:AlternateContent xmlns:mc="http://schemas.openxmlformats.org/markup-compatibility/2006">
      <mc:Choice Requires="x14">
        <oleObject progId="包装程序外壳对象" shapeId="1028" r:id="rId10">
          <objectPr defaultSize="0" autoPict="0" r:id="rId11">
            <anchor moveWithCells="1">
              <from>
                <xdr:col>18</xdr:col>
                <xdr:colOff>25400</xdr:colOff>
                <xdr:row>5</xdr:row>
                <xdr:rowOff>107950</xdr:rowOff>
              </from>
              <to>
                <xdr:col>18</xdr:col>
                <xdr:colOff>901700</xdr:colOff>
                <xdr:row>6</xdr:row>
                <xdr:rowOff>82550</xdr:rowOff>
              </to>
            </anchor>
          </objectPr>
        </oleObject>
      </mc:Choice>
      <mc:Fallback>
        <oleObject progId="包装程序外壳对象" shapeId="1028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</dc:creator>
  <cp:lastModifiedBy>Eunice</cp:lastModifiedBy>
  <dcterms:created xsi:type="dcterms:W3CDTF">2020-04-06T03:29:49Z</dcterms:created>
  <dcterms:modified xsi:type="dcterms:W3CDTF">2020-05-17T14:06:29Z</dcterms:modified>
</cp:coreProperties>
</file>