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PCR plate layout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<sst xmlns="http://schemas.openxmlformats.org/spreadsheetml/2006/main" count="460" uniqueCount="176">
  <si>
    <t xml:space="preserve">C1 should be filled</t>
  </si>
  <si>
    <t xml:space="preserve">titles and junk</t>
  </si>
  <si>
    <t xml:space="preserve">qLNK003</t>
  </si>
  <si>
    <t xml:space="preserve">ul template</t>
  </si>
  <si>
    <t xml:space="preserve">10 ul reaction</t>
  </si>
  <si>
    <t xml:space="preserve">PK</t>
  </si>
  <si>
    <t xml:space="preserve">rxn total</t>
  </si>
  <si>
    <t xml:space="preserve">qPCRbio probe</t>
  </si>
  <si>
    <t xml:space="preserve">Template type =</t>
  </si>
  <si>
    <t xml:space="preserve">Plasmids + Lysate, LB culture</t>
  </si>
  <si>
    <t xml:space="preserve">Labelling helper</t>
  </si>
  <si>
    <t xml:space="preserve">Don't use "_" in assay variable</t>
  </si>
  <si>
    <t xml:space="preserve">Formula helper</t>
  </si>
  <si>
    <t xml:space="preserve">&lt;&gt;</t>
  </si>
  <si>
    <t xml:space="preserve">Target/primer pair</t>
  </si>
  <si>
    <t xml:space="preserve">Sample category</t>
  </si>
  <si>
    <t xml:space="preserve">Assay variable</t>
  </si>
  <si>
    <t xml:space="preserve">Replicate # (optional)</t>
  </si>
  <si>
    <t xml:space="preserve">Label_final</t>
  </si>
  <si>
    <t xml:space="preserve">Function</t>
  </si>
  <si>
    <t xml:space="preserve">formula (add '=')</t>
  </si>
  <si>
    <t xml:space="preserve">A</t>
  </si>
  <si>
    <t xml:space="preserve">16S_pPK076_A</t>
  </si>
  <si>
    <t xml:space="preserve">16S_pLNK001_A</t>
  </si>
  <si>
    <t xml:space="preserve">16S_pLNK002_A</t>
  </si>
  <si>
    <t xml:space="preserve">Triplex</t>
  </si>
  <si>
    <t xml:space="preserve">Control</t>
  </si>
  <si>
    <t xml:space="preserve">ntc</t>
  </si>
  <si>
    <t xml:space="preserve">Triplex_Control_ntc_1</t>
  </si>
  <si>
    <t xml:space="preserve">Letter addition</t>
  </si>
  <si>
    <t xml:space="preserve">CHAR(code(T219) + 1)</t>
  </si>
  <si>
    <t xml:space="preserve">Pos-gfp-/103_1.1</t>
  </si>
  <si>
    <t xml:space="preserve">gfp</t>
  </si>
  <si>
    <t xml:space="preserve">Test_89.1</t>
  </si>
  <si>
    <t xml:space="preserve">B</t>
  </si>
  <si>
    <t xml:space="preserve">RAM_pPK076_A</t>
  </si>
  <si>
    <t xml:space="preserve">RAM_pLNK001_A</t>
  </si>
  <si>
    <t xml:space="preserve">RAM_pLNK002_A</t>
  </si>
  <si>
    <t xml:space="preserve">Triplex_Control_ntc_2</t>
  </si>
  <si>
    <t xml:space="preserve">Letter and number </t>
  </si>
  <si>
    <t xml:space="preserve">CHAR(code(R341) + 1) &amp; "." &amp; 1</t>
  </si>
  <si>
    <t xml:space="preserve">Pos-gfptest/186_1.1</t>
  </si>
  <si>
    <t xml:space="preserve">16sU64</t>
  </si>
  <si>
    <t xml:space="preserve">Test_295.1</t>
  </si>
  <si>
    <t xml:space="preserve">C</t>
  </si>
  <si>
    <t xml:space="preserve">BeforeSplice_pPK076_A</t>
  </si>
  <si>
    <t xml:space="preserve">BeforeSplice_pLNK001_A</t>
  </si>
  <si>
    <t xml:space="preserve">BeforeSplice_pLNK002_A</t>
  </si>
  <si>
    <t xml:space="preserve">Triplex_Control_ntc_3</t>
  </si>
  <si>
    <t xml:space="preserve">Pos-gfp+/89_1.1</t>
  </si>
  <si>
    <t xml:space="preserve">16sU1</t>
  </si>
  <si>
    <t xml:space="preserve">Test_297.1</t>
  </si>
  <si>
    <t xml:space="preserve">D</t>
  </si>
  <si>
    <t xml:space="preserve">16S_pPK076-noRT_A</t>
  </si>
  <si>
    <t xml:space="preserve">RAM_pPK076-noRT_A</t>
  </si>
  <si>
    <t xml:space="preserve">BeforeSplice_pPK076-noRT_A</t>
  </si>
  <si>
    <t xml:space="preserve">16S_pLNK001-noRT_A</t>
  </si>
  <si>
    <t xml:space="preserve">RAM_pLNK001-noRT_A</t>
  </si>
  <si>
    <t xml:space="preserve">BeforeSplice_pLNK001-noRT_A</t>
  </si>
  <si>
    <t xml:space="preserve">16S_pLNK002-noRT_A</t>
  </si>
  <si>
    <t xml:space="preserve">RAM_pLNK002-noRT_A</t>
  </si>
  <si>
    <t xml:space="preserve">BeforeSplice_pLNK002-noRT_A</t>
  </si>
  <si>
    <t xml:space="preserve">Triplex_Control_ntc_4</t>
  </si>
  <si>
    <t xml:space="preserve">Pos-16sU64/295_1.1</t>
  </si>
  <si>
    <t xml:space="preserve">16sU8</t>
  </si>
  <si>
    <t xml:space="preserve">Test_298.1</t>
  </si>
  <si>
    <t xml:space="preserve">E</t>
  </si>
  <si>
    <t xml:space="preserve">16S_NTC_A</t>
  </si>
  <si>
    <t xml:space="preserve">RAM_NTC_A</t>
  </si>
  <si>
    <t xml:space="preserve">BeforeSplice_NTC_A</t>
  </si>
  <si>
    <t xml:space="preserve">Pos-16sU1/297_1.1</t>
  </si>
  <si>
    <t xml:space="preserve">16sU34</t>
  </si>
  <si>
    <t xml:space="preserve">Test_299.1</t>
  </si>
  <si>
    <t xml:space="preserve">F</t>
  </si>
  <si>
    <t xml:space="preserve">MG1655</t>
  </si>
  <si>
    <t xml:space="preserve">Triplex_Control_MG1655_3</t>
  </si>
  <si>
    <t xml:space="preserve">Pos-16sU8/298_1.1</t>
  </si>
  <si>
    <t xml:space="preserve">16sU73</t>
  </si>
  <si>
    <t xml:space="preserve">Test_300.1</t>
  </si>
  <si>
    <t xml:space="preserve">G</t>
  </si>
  <si>
    <t xml:space="preserve">pPK148</t>
  </si>
  <si>
    <t xml:space="preserve">Triplex_Control_pPK148_1</t>
  </si>
  <si>
    <t xml:space="preserve">Pos-16sU34/299_1.1</t>
  </si>
  <si>
    <t xml:space="preserve">old16sU64</t>
  </si>
  <si>
    <t xml:space="preserve">H</t>
  </si>
  <si>
    <t xml:space="preserve">pPK150</t>
  </si>
  <si>
    <t xml:space="preserve">Triplex_Control_pPK150_1</t>
  </si>
  <si>
    <t xml:space="preserve">Pos-16sU73/300_1.1</t>
  </si>
  <si>
    <t xml:space="preserve">old16sU1</t>
  </si>
  <si>
    <t xml:space="preserve">27/May/23</t>
  </si>
  <si>
    <t xml:space="preserve">q50_S080-RAM repression 80a, mjd61</t>
  </si>
  <si>
    <t xml:space="preserve">22 ul reaction</t>
  </si>
  <si>
    <t xml:space="preserve">qPCRbio probe 1-step Go + qPCRBIO Sygreen Blue mix (not meant for RT) + qPCRbio RT mix</t>
  </si>
  <si>
    <t xml:space="preserve">DNAsed RNA extract / 10x dil</t>
  </si>
  <si>
    <t xml:space="preserve">FRP name</t>
  </si>
  <si>
    <t xml:space="preserve">duplex_negative_MG1655</t>
  </si>
  <si>
    <t xml:space="preserve">duplex_Repressed_MJD61</t>
  </si>
  <si>
    <t xml:space="preserve">duplex_Maximal_AOS107</t>
  </si>
  <si>
    <t xml:space="preserve">16S_negative_MG1655</t>
  </si>
  <si>
    <t xml:space="preserve">16S_Repressed_MJD61</t>
  </si>
  <si>
    <t xml:space="preserve">16S_Maximal_AOS107</t>
  </si>
  <si>
    <t xml:space="preserve">T</t>
  </si>
  <si>
    <t xml:space="preserve">V2-3</t>
  </si>
  <si>
    <t xml:space="preserve">T_V2-3_1e8</t>
  </si>
  <si>
    <t xml:space="preserve">duplex?</t>
  </si>
  <si>
    <t xml:space="preserve">duplex_Maximal_80a</t>
  </si>
  <si>
    <t xml:space="preserve">16S_Maximal_80a</t>
  </si>
  <si>
    <t xml:space="preserve">T_V2-3_1e7</t>
  </si>
  <si>
    <t xml:space="preserve">16S</t>
  </si>
  <si>
    <t xml:space="preserve">T_V2-3_1e6</t>
  </si>
  <si>
    <t xml:space="preserve">No mastermix :(</t>
  </si>
  <si>
    <t xml:space="preserve">duplex_Maximal_MJD61</t>
  </si>
  <si>
    <t xml:space="preserve">duplex_Maximal_AOS109</t>
  </si>
  <si>
    <t xml:space="preserve">16S_Maximal_MJD61</t>
  </si>
  <si>
    <t xml:space="preserve">16S_Maximal_AOS109</t>
  </si>
  <si>
    <t xml:space="preserve">T_V2-3_1e5</t>
  </si>
  <si>
    <t xml:space="preserve">duplex_Repressed_80a</t>
  </si>
  <si>
    <t xml:space="preserve">16S_Repressed_80a</t>
  </si>
  <si>
    <t xml:space="preserve">T_V2-3_1e4</t>
  </si>
  <si>
    <t xml:space="preserve">T_V2-3_1e3</t>
  </si>
  <si>
    <t xml:space="preserve">T_V2-3_1e2</t>
  </si>
  <si>
    <t xml:space="preserve">duplex_negative_NTC</t>
  </si>
  <si>
    <t xml:space="preserve">16S_negative_NTC</t>
  </si>
  <si>
    <t xml:space="preserve">T_V2-3_1e1</t>
  </si>
  <si>
    <t xml:space="preserve">18/Nov/22</t>
  </si>
  <si>
    <t xml:space="preserve">q40d_S050_fresh transformation_-ves_memory</t>
  </si>
  <si>
    <t xml:space="preserve">triplex_miniprep_143</t>
  </si>
  <si>
    <t xml:space="preserve">triplex_lysate_143</t>
  </si>
  <si>
    <t xml:space="preserve">triplex_miniprep_144</t>
  </si>
  <si>
    <t xml:space="preserve">triplex_lysate_144</t>
  </si>
  <si>
    <t xml:space="preserve">triplex_miniprep_147</t>
  </si>
  <si>
    <t xml:space="preserve">triplex_lysate_147</t>
  </si>
  <si>
    <t xml:space="preserve">triplex_colony_143</t>
  </si>
  <si>
    <t xml:space="preserve">triplex_colony_144</t>
  </si>
  <si>
    <t xml:space="preserve">triplex_colony_147</t>
  </si>
  <si>
    <t xml:space="preserve">triplex_negative_ntc</t>
  </si>
  <si>
    <t xml:space="preserve">Changed the labelling format above this</t>
  </si>
  <si>
    <t xml:space="preserve">q34_testing template</t>
  </si>
  <si>
    <t xml:space="preserve">qPCRBIO SyGreen 1-Step Detect</t>
  </si>
  <si>
    <t xml:space="preserve">DNAsed RNA extract</t>
  </si>
  <si>
    <t xml:space="preserve">Don't use "-",".","_" in assay variable</t>
  </si>
  <si>
    <t xml:space="preserve">Replicate #</t>
  </si>
  <si>
    <t xml:space="preserve">U64-negative_103.1</t>
  </si>
  <si>
    <t xml:space="preserve">gfpbarcode-negative_103.1</t>
  </si>
  <si>
    <t xml:space="preserve">16s-negative_103.1</t>
  </si>
  <si>
    <t xml:space="preserve">U64</t>
  </si>
  <si>
    <t xml:space="preserve">negative</t>
  </si>
  <si>
    <t xml:space="preserve">103</t>
  </si>
  <si>
    <t xml:space="preserve">U64-negative_ntc.1</t>
  </si>
  <si>
    <t xml:space="preserve">U64-negative_103.2</t>
  </si>
  <si>
    <t xml:space="preserve">gfpbarcode-negative_103.2</t>
  </si>
  <si>
    <t xml:space="preserve">16s-negative_103.2</t>
  </si>
  <si>
    <t xml:space="preserve">U64-negative_ntc.2</t>
  </si>
  <si>
    <t xml:space="preserve">U64-positive_295.1</t>
  </si>
  <si>
    <t xml:space="preserve">gfpbarcode-positive_295.1</t>
  </si>
  <si>
    <t xml:space="preserve">16s-positive_295.1</t>
  </si>
  <si>
    <t xml:space="preserve">U64-positive_295.2</t>
  </si>
  <si>
    <t xml:space="preserve">gfpbarcode-positive_295.2</t>
  </si>
  <si>
    <t xml:space="preserve">16s-positive_295.2</t>
  </si>
  <si>
    <t xml:space="preserve">gfpbarcode</t>
  </si>
  <si>
    <t xml:space="preserve">gfpbarcode-negative_ntc.1</t>
  </si>
  <si>
    <t xml:space="preserve">U64-positive_295.3</t>
  </si>
  <si>
    <t xml:space="preserve">gfpbarcode-positive_295.3</t>
  </si>
  <si>
    <t xml:space="preserve">16s-positive_295.3</t>
  </si>
  <si>
    <t xml:space="preserve">gfpbarcode-negative_ntc.2</t>
  </si>
  <si>
    <t xml:space="preserve">U64-test_54.1</t>
  </si>
  <si>
    <t xml:space="preserve">gfpbarcode-test_54.1</t>
  </si>
  <si>
    <t xml:space="preserve">16s-test_54.1</t>
  </si>
  <si>
    <t xml:space="preserve">U64-test_54.2</t>
  </si>
  <si>
    <t xml:space="preserve">gfpbarcode-test_54.2</t>
  </si>
  <si>
    <t xml:space="preserve">16s-test_54.2</t>
  </si>
  <si>
    <t xml:space="preserve">16s</t>
  </si>
  <si>
    <t xml:space="preserve">16s-negative_ntc.2</t>
  </si>
  <si>
    <t xml:space="preserve">U64-test_54.3</t>
  </si>
  <si>
    <t xml:space="preserve">gfpbarcode-test_54.3</t>
  </si>
  <si>
    <t xml:space="preserve">16s-test_54.3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</si>
</sst>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/yy"/>
    <numFmt numFmtId="166" formatCode="d\/mmm\/yy"/>
    <numFmt numFmtId="167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1155CC"/>
      <name val="Arial"/>
      <family val="0"/>
      <charset val="1"/>
    </font>
    <font>
      <i val="true"/>
      <sz val="11"/>
      <color rgb="FF1C4587"/>
      <name val="Arial"/>
      <family val="0"/>
      <charset val="1"/>
    </font>
    <font>
      <b val="true"/>
      <sz val="11"/>
      <color rgb="FF073763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0"/>
      <color theme="1"/>
      <name val="Arial"/>
      <family val="2"/>
      <charset val="1"/>
    </font>
    <font>
      <sz val="11"/>
      <color rgb="FF434343"/>
      <name val="Arial"/>
      <family val="0"/>
      <charset val="1"/>
    </font>
    <font>
      <sz val="9"/>
      <color rgb="FF000000"/>
      <name val="Arial"/>
      <family val="0"/>
      <charset val="1"/>
    </font>
    <font>
      <sz val="8"/>
      <color rgb="FF434343"/>
      <name val="Arial"/>
      <family val="0"/>
      <charset val="1"/>
    </font>
    <font>
      <sz val="11"/>
      <color rgb="FFF7981D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rgb="FFFFF2CC"/>
        <bgColor rgb="FFEFEFEF"/>
      </patternFill>
    </fill>
    <fill>
      <patternFill patternType="solid">
        <fgColor rgb="FFFFD8CE"/>
        <bgColor rgb="FFFFF2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4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7981D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1C4587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4296875" defaultRowHeight="12.8" zeroHeight="false" outlineLevelRow="1" outlineLevelCol="0"/>
  <cols>
    <col collapsed="false" customWidth="true" hidden="false" outlineLevel="0" max="1" min="1" style="1" width="11.52"/>
    <col collapsed="false" customWidth="true" hidden="false" outlineLevel="0" max="2" min="2" style="1" width="3.83"/>
    <col collapsed="false" customWidth="true" hidden="false" outlineLevel="0" max="3" min="3" style="1" width="29.44"/>
    <col collapsed="false" customWidth="true" hidden="false" outlineLevel="0" max="1025" min="4" style="1" width="11.52"/>
  </cols>
  <sheetData>
    <row r="1" customFormat="false" ht="13.8" hidden="false" customHeight="false" outlineLevel="0" collapsed="false">
      <c r="A1" s="2" t="s">
        <v>0</v>
      </c>
      <c r="B1" s="3"/>
      <c r="C1" s="3" t="s">
        <v>1</v>
      </c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false" ht="13.8" hidden="false" customHeight="false" outlineLevel="0" collapsed="false">
      <c r="A2" s="5" t="n">
        <v>45756</v>
      </c>
      <c r="B2" s="6"/>
      <c r="C2" s="7" t="s">
        <v>2</v>
      </c>
      <c r="D2" s="8" t="n">
        <v>4</v>
      </c>
      <c r="E2" s="6" t="s">
        <v>3</v>
      </c>
      <c r="F2" s="6" t="s">
        <v>4</v>
      </c>
      <c r="G2" s="9" t="s">
        <v>5</v>
      </c>
      <c r="H2" s="10" t="n">
        <v>16</v>
      </c>
      <c r="I2" s="11" t="s">
        <v>6</v>
      </c>
      <c r="J2" s="11"/>
      <c r="K2" s="12" t="s">
        <v>7</v>
      </c>
      <c r="L2" s="11"/>
      <c r="M2" s="11" t="s">
        <v>8</v>
      </c>
      <c r="N2" s="13" t="s">
        <v>9</v>
      </c>
      <c r="O2" s="14"/>
      <c r="P2" s="15" t="s">
        <v>10</v>
      </c>
      <c r="Q2" s="15"/>
      <c r="R2" s="16" t="s">
        <v>11</v>
      </c>
      <c r="S2" s="17"/>
      <c r="T2" s="14"/>
      <c r="U2" s="11"/>
      <c r="V2" s="18" t="s">
        <v>12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customFormat="false" ht="13.8" hidden="false" customHeight="false" outlineLevel="0" collapsed="false">
      <c r="A3" s="19"/>
      <c r="B3" s="20" t="s">
        <v>13</v>
      </c>
      <c r="C3" s="21" t="n">
        <v>1</v>
      </c>
      <c r="D3" s="21" t="n">
        <v>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  <c r="P3" s="23" t="s">
        <v>14</v>
      </c>
      <c r="Q3" s="24" t="s">
        <v>15</v>
      </c>
      <c r="R3" s="24" t="s">
        <v>16</v>
      </c>
      <c r="S3" s="25" t="s">
        <v>17</v>
      </c>
      <c r="T3" s="25"/>
      <c r="U3" s="18" t="s">
        <v>18</v>
      </c>
      <c r="V3" s="26" t="s">
        <v>19</v>
      </c>
      <c r="W3" s="26"/>
      <c r="X3" s="27" t="s">
        <v>20</v>
      </c>
      <c r="Y3" s="27"/>
      <c r="Z3" s="27"/>
      <c r="AA3" s="14"/>
      <c r="AB3" s="14"/>
      <c r="AC3" s="14"/>
      <c r="AD3" s="14"/>
      <c r="AE3" s="14"/>
      <c r="AF3" s="14"/>
      <c r="AG3" s="14"/>
    </row>
    <row r="4" customFormat="false" ht="13.8" hidden="false" customHeight="false" outlineLevel="0" collapsed="false">
      <c r="A4" s="28"/>
      <c r="B4" s="29" t="s">
        <v>21</v>
      </c>
      <c r="C4" s="30" t="s">
        <v>22</v>
      </c>
      <c r="D4" s="30" t="s">
        <v>22</v>
      </c>
      <c r="E4" s="30" t="s">
        <v>22</v>
      </c>
      <c r="F4" s="30" t="s">
        <v>23</v>
      </c>
      <c r="G4" s="30" t="s">
        <v>23</v>
      </c>
      <c r="H4" s="30" t="s">
        <v>23</v>
      </c>
      <c r="I4" s="30" t="s">
        <v>24</v>
      </c>
      <c r="J4" s="30" t="s">
        <v>24</v>
      </c>
      <c r="K4" s="30" t="s">
        <v>24</v>
      </c>
      <c r="L4" s="30"/>
      <c r="M4" s="12"/>
      <c r="N4" s="31"/>
      <c r="O4" s="22"/>
      <c r="P4" s="4" t="s">
        <v>25</v>
      </c>
      <c r="Q4" s="32" t="s">
        <v>26</v>
      </c>
      <c r="R4" s="33" t="s">
        <v>27</v>
      </c>
      <c r="S4" s="34" t="n">
        <v>1</v>
      </c>
      <c r="T4" s="14"/>
      <c r="U4" s="35" t="s">
        <v>28</v>
      </c>
      <c r="V4" s="27" t="s">
        <v>29</v>
      </c>
      <c r="W4" s="27"/>
      <c r="X4" s="17" t="s">
        <v>30</v>
      </c>
      <c r="Y4" s="17"/>
      <c r="Z4" s="17"/>
      <c r="AA4" s="14"/>
      <c r="AB4" s="14" t="s">
        <v>31</v>
      </c>
      <c r="AC4" s="14"/>
      <c r="AD4" s="4" t="s">
        <v>32</v>
      </c>
      <c r="AE4" s="4" t="s">
        <v>33</v>
      </c>
      <c r="AF4" s="14"/>
      <c r="AG4" s="14"/>
    </row>
    <row r="5" customFormat="false" ht="13.8" hidden="false" customHeight="false" outlineLevel="0" collapsed="false">
      <c r="A5" s="28"/>
      <c r="B5" s="29" t="s">
        <v>34</v>
      </c>
      <c r="C5" s="30" t="s">
        <v>35</v>
      </c>
      <c r="D5" s="30" t="s">
        <v>35</v>
      </c>
      <c r="E5" s="30" t="s">
        <v>35</v>
      </c>
      <c r="F5" s="30" t="s">
        <v>36</v>
      </c>
      <c r="G5" s="30" t="s">
        <v>36</v>
      </c>
      <c r="H5" s="30" t="s">
        <v>36</v>
      </c>
      <c r="I5" s="30" t="s">
        <v>37</v>
      </c>
      <c r="J5" s="30" t="s">
        <v>37</v>
      </c>
      <c r="K5" s="30" t="s">
        <v>37</v>
      </c>
      <c r="L5" s="30"/>
      <c r="N5" s="22"/>
      <c r="O5" s="22"/>
      <c r="P5" s="14" t="s">
        <v>25</v>
      </c>
      <c r="Q5" s="36" t="s">
        <v>26</v>
      </c>
      <c r="R5" s="37" t="s">
        <v>27</v>
      </c>
      <c r="S5" s="38" t="n">
        <v>2</v>
      </c>
      <c r="T5" s="14"/>
      <c r="U5" s="39" t="s">
        <v>38</v>
      </c>
      <c r="V5" s="27" t="s">
        <v>39</v>
      </c>
      <c r="W5" s="27"/>
      <c r="X5" s="40" t="s">
        <v>40</v>
      </c>
      <c r="Y5" s="17"/>
      <c r="Z5" s="14"/>
      <c r="AA5" s="14"/>
      <c r="AB5" s="27" t="s">
        <v>41</v>
      </c>
      <c r="AC5" s="14"/>
      <c r="AD5" s="14" t="s">
        <v>42</v>
      </c>
      <c r="AE5" s="14" t="s">
        <v>43</v>
      </c>
      <c r="AF5" s="14"/>
      <c r="AG5" s="14"/>
    </row>
    <row r="6" customFormat="false" ht="13.8" hidden="false" customHeight="false" outlineLevel="0" collapsed="false">
      <c r="A6" s="28"/>
      <c r="B6" s="29" t="s">
        <v>44</v>
      </c>
      <c r="C6" s="30" t="s">
        <v>45</v>
      </c>
      <c r="D6" s="30" t="s">
        <v>45</v>
      </c>
      <c r="E6" s="30" t="s">
        <v>45</v>
      </c>
      <c r="F6" s="30" t="s">
        <v>46</v>
      </c>
      <c r="G6" s="30" t="s">
        <v>46</v>
      </c>
      <c r="H6" s="30" t="s">
        <v>46</v>
      </c>
      <c r="I6" s="30" t="s">
        <v>47</v>
      </c>
      <c r="J6" s="30" t="s">
        <v>47</v>
      </c>
      <c r="K6" s="30" t="s">
        <v>47</v>
      </c>
      <c r="L6" s="30"/>
      <c r="N6" s="22"/>
      <c r="O6" s="22"/>
      <c r="P6" s="14" t="s">
        <v>25</v>
      </c>
      <c r="Q6" s="36" t="s">
        <v>26</v>
      </c>
      <c r="R6" s="37" t="s">
        <v>27</v>
      </c>
      <c r="S6" s="38" t="n">
        <v>3</v>
      </c>
      <c r="T6" s="14"/>
      <c r="U6" s="41" t="s">
        <v>48</v>
      </c>
      <c r="V6" s="14"/>
      <c r="W6" s="14"/>
      <c r="X6" s="27"/>
      <c r="Y6" s="27"/>
      <c r="Z6" s="14"/>
      <c r="AA6" s="14"/>
      <c r="AB6" s="14" t="s">
        <v>49</v>
      </c>
      <c r="AC6" s="14"/>
      <c r="AD6" s="14" t="s">
        <v>50</v>
      </c>
      <c r="AE6" s="14" t="s">
        <v>51</v>
      </c>
      <c r="AF6" s="14"/>
      <c r="AG6" s="14"/>
    </row>
    <row r="7" customFormat="false" ht="13.8" hidden="false" customHeight="false" outlineLevel="0" collapsed="false">
      <c r="A7" s="28"/>
      <c r="B7" s="29" t="s">
        <v>52</v>
      </c>
      <c r="C7" s="30" t="s">
        <v>53</v>
      </c>
      <c r="D7" s="30" t="s">
        <v>54</v>
      </c>
      <c r="E7" s="30" t="s">
        <v>55</v>
      </c>
      <c r="F7" s="30" t="s">
        <v>56</v>
      </c>
      <c r="G7" s="30" t="s">
        <v>57</v>
      </c>
      <c r="H7" s="30" t="s">
        <v>58</v>
      </c>
      <c r="I7" s="30" t="s">
        <v>59</v>
      </c>
      <c r="J7" s="30" t="s">
        <v>60</v>
      </c>
      <c r="K7" s="30" t="s">
        <v>61</v>
      </c>
      <c r="L7" s="30"/>
      <c r="N7" s="22"/>
      <c r="O7" s="22"/>
      <c r="P7" s="14" t="s">
        <v>25</v>
      </c>
      <c r="Q7" s="36" t="s">
        <v>26</v>
      </c>
      <c r="R7" s="37" t="s">
        <v>27</v>
      </c>
      <c r="S7" s="38" t="n">
        <v>4</v>
      </c>
      <c r="T7" s="14"/>
      <c r="U7" s="41" t="s">
        <v>62</v>
      </c>
      <c r="V7" s="14"/>
      <c r="W7" s="14"/>
      <c r="X7" s="27"/>
      <c r="Y7" s="27"/>
      <c r="Z7" s="14"/>
      <c r="AA7" s="14"/>
      <c r="AB7" s="27" t="s">
        <v>63</v>
      </c>
      <c r="AC7" s="14"/>
      <c r="AD7" s="14" t="s">
        <v>64</v>
      </c>
      <c r="AE7" s="14" t="s">
        <v>65</v>
      </c>
      <c r="AF7" s="14"/>
      <c r="AG7" s="14"/>
    </row>
    <row r="8" customFormat="false" ht="13.8" hidden="false" customHeight="false" outlineLevel="0" collapsed="false">
      <c r="A8" s="28"/>
      <c r="B8" s="29" t="s">
        <v>66</v>
      </c>
      <c r="C8" s="30" t="s">
        <v>67</v>
      </c>
      <c r="D8" s="30" t="s">
        <v>68</v>
      </c>
      <c r="E8" s="30" t="s">
        <v>69</v>
      </c>
      <c r="F8" s="30"/>
      <c r="G8" s="30"/>
      <c r="H8" s="30"/>
      <c r="I8" s="30"/>
      <c r="J8" s="30"/>
      <c r="K8" s="30"/>
      <c r="L8" s="30"/>
      <c r="N8" s="22"/>
      <c r="O8" s="22"/>
      <c r="P8" s="14" t="s">
        <v>25</v>
      </c>
      <c r="Q8" s="36" t="s">
        <v>26</v>
      </c>
      <c r="R8" s="37" t="s">
        <v>27</v>
      </c>
      <c r="S8" s="38" t="n">
        <v>2</v>
      </c>
      <c r="T8" s="14"/>
      <c r="U8" s="41" t="s">
        <v>38</v>
      </c>
      <c r="V8" s="14"/>
      <c r="W8" s="14"/>
      <c r="X8" s="14"/>
      <c r="Y8" s="14"/>
      <c r="Z8" s="14"/>
      <c r="AA8" s="14"/>
      <c r="AB8" s="27" t="s">
        <v>70</v>
      </c>
      <c r="AC8" s="14"/>
      <c r="AD8" s="14" t="s">
        <v>71</v>
      </c>
      <c r="AE8" s="14" t="s">
        <v>72</v>
      </c>
      <c r="AF8" s="14"/>
      <c r="AG8" s="14"/>
    </row>
    <row r="9" customFormat="false" ht="13.8" hidden="false" customHeight="false" outlineLevel="0" collapsed="false">
      <c r="A9" s="28"/>
      <c r="B9" s="29" t="s">
        <v>73</v>
      </c>
      <c r="C9" s="42"/>
      <c r="D9" s="14"/>
      <c r="E9" s="14"/>
      <c r="F9" s="14"/>
      <c r="N9" s="22"/>
      <c r="O9" s="22"/>
      <c r="P9" s="14" t="s">
        <v>25</v>
      </c>
      <c r="Q9" s="36" t="s">
        <v>26</v>
      </c>
      <c r="R9" s="37" t="s">
        <v>74</v>
      </c>
      <c r="S9" s="38" t="n">
        <v>3</v>
      </c>
      <c r="T9" s="14"/>
      <c r="U9" s="41" t="s">
        <v>75</v>
      </c>
      <c r="V9" s="14"/>
      <c r="W9" s="14"/>
      <c r="X9" s="14"/>
      <c r="Y9" s="14"/>
      <c r="Z9" s="14"/>
      <c r="AA9" s="14"/>
      <c r="AB9" s="27" t="s">
        <v>76</v>
      </c>
      <c r="AC9" s="14"/>
      <c r="AD9" s="14" t="s">
        <v>77</v>
      </c>
      <c r="AE9" s="14" t="s">
        <v>78</v>
      </c>
      <c r="AF9" s="14"/>
      <c r="AG9" s="14"/>
    </row>
    <row r="10" customFormat="false" ht="13.8" hidden="false" customHeight="false" outlineLevel="0" collapsed="false">
      <c r="A10" s="28"/>
      <c r="B10" s="29" t="s">
        <v>79</v>
      </c>
      <c r="C10" s="42"/>
      <c r="D10" s="14"/>
      <c r="E10" s="14"/>
      <c r="F10" s="14"/>
      <c r="N10" s="22"/>
      <c r="O10" s="22"/>
      <c r="P10" s="14" t="s">
        <v>25</v>
      </c>
      <c r="Q10" s="36" t="s">
        <v>26</v>
      </c>
      <c r="R10" s="37" t="s">
        <v>80</v>
      </c>
      <c r="S10" s="38" t="n">
        <v>1</v>
      </c>
      <c r="T10" s="14"/>
      <c r="U10" s="41" t="s">
        <v>81</v>
      </c>
      <c r="V10" s="14"/>
      <c r="W10" s="14"/>
      <c r="X10" s="14"/>
      <c r="Y10" s="14"/>
      <c r="Z10" s="14"/>
      <c r="AA10" s="14"/>
      <c r="AB10" s="27" t="s">
        <v>82</v>
      </c>
      <c r="AC10" s="14"/>
      <c r="AD10" s="14" t="s">
        <v>83</v>
      </c>
      <c r="AE10" s="14" t="s">
        <v>43</v>
      </c>
      <c r="AF10" s="14"/>
      <c r="AG10" s="14"/>
    </row>
    <row r="11" customFormat="false" ht="13.8" hidden="false" customHeight="false" outlineLevel="0" collapsed="false">
      <c r="A11" s="43"/>
      <c r="B11" s="20" t="s">
        <v>84</v>
      </c>
      <c r="C11" s="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1"/>
      <c r="O11" s="22"/>
      <c r="P11" s="14" t="s">
        <v>25</v>
      </c>
      <c r="Q11" s="36" t="s">
        <v>26</v>
      </c>
      <c r="R11" s="37" t="s">
        <v>85</v>
      </c>
      <c r="S11" s="38" t="n">
        <v>1</v>
      </c>
      <c r="T11" s="14"/>
      <c r="U11" s="45" t="s">
        <v>86</v>
      </c>
      <c r="V11" s="14"/>
      <c r="W11" s="14"/>
      <c r="X11" s="14"/>
      <c r="Y11" s="14"/>
      <c r="Z11" s="14"/>
      <c r="AA11" s="14"/>
      <c r="AB11" s="27" t="s">
        <v>87</v>
      </c>
      <c r="AC11" s="14"/>
      <c r="AD11" s="17" t="s">
        <v>88</v>
      </c>
      <c r="AE11" s="17" t="s">
        <v>51</v>
      </c>
      <c r="AF11" s="14"/>
      <c r="AG11" s="14"/>
    </row>
    <row r="12" customFormat="false" ht="13.8" hidden="false" customHeight="false" outlineLevel="0" collapsed="false">
      <c r="A12" s="2"/>
      <c r="B12" s="3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customFormat="false" ht="13.8" hidden="false" customHeight="false" outlineLevel="0" collapsed="false">
      <c r="A13" s="5" t="s">
        <v>89</v>
      </c>
      <c r="B13" s="6"/>
      <c r="C13" s="7" t="s">
        <v>90</v>
      </c>
      <c r="D13" s="8" t="n">
        <v>4</v>
      </c>
      <c r="E13" s="6" t="s">
        <v>3</v>
      </c>
      <c r="F13" s="6" t="s">
        <v>91</v>
      </c>
      <c r="G13" s="9" t="s">
        <v>5</v>
      </c>
      <c r="H13" s="10" t="n">
        <v>43</v>
      </c>
      <c r="I13" s="11" t="s">
        <v>6</v>
      </c>
      <c r="J13" s="11"/>
      <c r="K13" s="12" t="s">
        <v>92</v>
      </c>
      <c r="L13" s="11"/>
      <c r="M13" s="11" t="s">
        <v>8</v>
      </c>
      <c r="N13" s="13" t="s">
        <v>93</v>
      </c>
      <c r="O13" s="14"/>
      <c r="P13" s="15" t="s">
        <v>10</v>
      </c>
      <c r="Q13" s="15"/>
      <c r="R13" s="16" t="s">
        <v>11</v>
      </c>
      <c r="S13" s="17"/>
      <c r="T13" s="14"/>
      <c r="U13" s="11"/>
      <c r="V13" s="18" t="s">
        <v>12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customFormat="false" ht="13.8" hidden="false" customHeight="false" outlineLevel="0" collapsed="false">
      <c r="A14" s="19"/>
      <c r="B14" s="20" t="s">
        <v>13</v>
      </c>
      <c r="C14" s="21" t="n">
        <v>1</v>
      </c>
      <c r="D14" s="21" t="n">
        <v>2</v>
      </c>
      <c r="E14" s="21" t="n">
        <v>3</v>
      </c>
      <c r="F14" s="21" t="n">
        <v>4</v>
      </c>
      <c r="G14" s="21" t="n">
        <v>5</v>
      </c>
      <c r="H14" s="21" t="n">
        <v>6</v>
      </c>
      <c r="I14" s="21"/>
      <c r="J14" s="21"/>
      <c r="K14" s="21"/>
      <c r="L14" s="21"/>
      <c r="M14" s="21"/>
      <c r="N14" s="21"/>
      <c r="O14" s="22"/>
      <c r="P14" s="23" t="s">
        <v>14</v>
      </c>
      <c r="Q14" s="24" t="s">
        <v>15</v>
      </c>
      <c r="R14" s="24" t="s">
        <v>16</v>
      </c>
      <c r="S14" s="25" t="s">
        <v>17</v>
      </c>
      <c r="T14" s="25"/>
      <c r="U14" s="18" t="s">
        <v>18</v>
      </c>
      <c r="V14" s="26" t="s">
        <v>19</v>
      </c>
      <c r="W14" s="26"/>
      <c r="X14" s="27" t="s">
        <v>20</v>
      </c>
      <c r="Y14" s="27"/>
      <c r="Z14" s="27"/>
      <c r="AA14" s="14"/>
      <c r="AB14" s="14"/>
      <c r="AC14" s="14"/>
      <c r="AD14" s="14"/>
      <c r="AE14" s="14"/>
      <c r="AF14" s="14"/>
      <c r="AG14" s="14"/>
    </row>
    <row r="15" customFormat="false" ht="13.8" hidden="false" customHeight="false" outlineLevel="0" collapsed="false">
      <c r="A15" s="46" t="s">
        <v>94</v>
      </c>
      <c r="B15" s="29" t="s">
        <v>21</v>
      </c>
      <c r="C15" s="47" t="s">
        <v>95</v>
      </c>
      <c r="D15" s="12" t="s">
        <v>96</v>
      </c>
      <c r="E15" s="12" t="s">
        <v>97</v>
      </c>
      <c r="F15" s="12" t="s">
        <v>98</v>
      </c>
      <c r="G15" s="12" t="s">
        <v>99</v>
      </c>
      <c r="H15" s="12" t="s">
        <v>100</v>
      </c>
      <c r="I15" s="12"/>
      <c r="J15" s="12"/>
      <c r="K15" s="12"/>
      <c r="L15" s="12"/>
      <c r="M15" s="12"/>
      <c r="N15" s="31"/>
      <c r="O15" s="22"/>
      <c r="P15" s="4" t="s">
        <v>101</v>
      </c>
      <c r="Q15" s="32" t="s">
        <v>102</v>
      </c>
      <c r="R15" s="33" t="n">
        <v>100000000</v>
      </c>
      <c r="S15" s="34"/>
      <c r="T15" s="14"/>
      <c r="U15" s="35" t="s">
        <v>103</v>
      </c>
      <c r="V15" s="27" t="s">
        <v>29</v>
      </c>
      <c r="W15" s="27"/>
      <c r="X15" s="17" t="s">
        <v>30</v>
      </c>
      <c r="Y15" s="17"/>
      <c r="Z15" s="17"/>
      <c r="AA15" s="14"/>
      <c r="AB15" s="14" t="s">
        <v>31</v>
      </c>
      <c r="AC15" s="14"/>
      <c r="AD15" s="4" t="s">
        <v>32</v>
      </c>
      <c r="AE15" s="4" t="s">
        <v>33</v>
      </c>
      <c r="AF15" s="14"/>
      <c r="AG15" s="14"/>
    </row>
    <row r="16" customFormat="false" ht="13.8" hidden="false" customHeight="false" outlineLevel="0" collapsed="false">
      <c r="A16" s="46" t="s">
        <v>104</v>
      </c>
      <c r="B16" s="29" t="s">
        <v>34</v>
      </c>
      <c r="C16" s="42" t="s">
        <v>95</v>
      </c>
      <c r="D16" s="14" t="s">
        <v>105</v>
      </c>
      <c r="E16" s="14" t="s">
        <v>97</v>
      </c>
      <c r="F16" s="14" t="s">
        <v>98</v>
      </c>
      <c r="G16" s="1" t="s">
        <v>106</v>
      </c>
      <c r="H16" s="1" t="s">
        <v>100</v>
      </c>
      <c r="N16" s="22"/>
      <c r="O16" s="22"/>
      <c r="P16" s="14" t="s">
        <v>101</v>
      </c>
      <c r="Q16" s="36" t="s">
        <v>102</v>
      </c>
      <c r="R16" s="37" t="n">
        <v>10000000</v>
      </c>
      <c r="S16" s="38" t="n">
        <v>1</v>
      </c>
      <c r="T16" s="14"/>
      <c r="U16" s="39" t="s">
        <v>107</v>
      </c>
      <c r="V16" s="27" t="s">
        <v>39</v>
      </c>
      <c r="W16" s="27"/>
      <c r="X16" s="40" t="s">
        <v>40</v>
      </c>
      <c r="Y16" s="17"/>
      <c r="Z16" s="14"/>
      <c r="AA16" s="14"/>
      <c r="AB16" s="27" t="s">
        <v>41</v>
      </c>
      <c r="AC16" s="14"/>
      <c r="AD16" s="14" t="s">
        <v>42</v>
      </c>
      <c r="AE16" s="14" t="s">
        <v>43</v>
      </c>
      <c r="AF16" s="14"/>
      <c r="AG16" s="14"/>
    </row>
    <row r="17" customFormat="false" ht="13.8" hidden="false" customHeight="false" outlineLevel="0" collapsed="false">
      <c r="A17" s="46" t="s">
        <v>108</v>
      </c>
      <c r="B17" s="29" t="s">
        <v>44</v>
      </c>
      <c r="C17" s="42" t="s">
        <v>95</v>
      </c>
      <c r="D17" s="14" t="s">
        <v>105</v>
      </c>
      <c r="E17" s="14" t="s">
        <v>97</v>
      </c>
      <c r="F17" s="14" t="s">
        <v>98</v>
      </c>
      <c r="G17" s="1" t="s">
        <v>106</v>
      </c>
      <c r="H17" s="1" t="s">
        <v>100</v>
      </c>
      <c r="N17" s="22"/>
      <c r="O17" s="22"/>
      <c r="P17" s="14" t="s">
        <v>101</v>
      </c>
      <c r="Q17" s="36" t="s">
        <v>102</v>
      </c>
      <c r="R17" s="37" t="n">
        <v>1000000</v>
      </c>
      <c r="S17" s="38" t="n">
        <v>2</v>
      </c>
      <c r="T17" s="14"/>
      <c r="U17" s="41" t="s">
        <v>109</v>
      </c>
      <c r="V17" s="14"/>
      <c r="W17" s="14"/>
      <c r="X17" s="27"/>
      <c r="Y17" s="27"/>
      <c r="Z17" s="14"/>
      <c r="AA17" s="14"/>
      <c r="AB17" s="14" t="s">
        <v>49</v>
      </c>
      <c r="AC17" s="14"/>
      <c r="AD17" s="14" t="s">
        <v>50</v>
      </c>
      <c r="AE17" s="14" t="s">
        <v>51</v>
      </c>
      <c r="AF17" s="14"/>
      <c r="AG17" s="14"/>
    </row>
    <row r="18" customFormat="false" ht="13.8" hidden="false" customHeight="true" outlineLevel="0" collapsed="false">
      <c r="A18" s="48" t="s">
        <v>110</v>
      </c>
      <c r="B18" s="29" t="s">
        <v>52</v>
      </c>
      <c r="C18" s="42" t="s">
        <v>111</v>
      </c>
      <c r="D18" s="14" t="s">
        <v>105</v>
      </c>
      <c r="E18" s="14" t="s">
        <v>112</v>
      </c>
      <c r="F18" s="14" t="s">
        <v>113</v>
      </c>
      <c r="G18" s="1" t="s">
        <v>106</v>
      </c>
      <c r="H18" s="1" t="s">
        <v>114</v>
      </c>
      <c r="N18" s="22"/>
      <c r="O18" s="22"/>
      <c r="P18" s="14" t="s">
        <v>101</v>
      </c>
      <c r="Q18" s="36" t="s">
        <v>102</v>
      </c>
      <c r="R18" s="37" t="n">
        <v>100000</v>
      </c>
      <c r="S18" s="38" t="n">
        <v>4</v>
      </c>
      <c r="T18" s="14"/>
      <c r="U18" s="41" t="s">
        <v>115</v>
      </c>
      <c r="V18" s="14"/>
      <c r="W18" s="14"/>
      <c r="X18" s="27"/>
      <c r="Y18" s="27"/>
      <c r="Z18" s="14"/>
      <c r="AA18" s="14"/>
      <c r="AB18" s="27" t="s">
        <v>63</v>
      </c>
      <c r="AC18" s="14"/>
      <c r="AD18" s="14" t="s">
        <v>64</v>
      </c>
      <c r="AE18" s="14" t="s">
        <v>65</v>
      </c>
      <c r="AF18" s="14"/>
      <c r="AG18" s="14"/>
    </row>
    <row r="19" customFormat="false" ht="13.8" hidden="false" customHeight="false" outlineLevel="0" collapsed="false">
      <c r="A19" s="48"/>
      <c r="B19" s="29" t="s">
        <v>66</v>
      </c>
      <c r="C19" s="42" t="s">
        <v>111</v>
      </c>
      <c r="D19" s="14" t="s">
        <v>116</v>
      </c>
      <c r="E19" s="14" t="s">
        <v>112</v>
      </c>
      <c r="F19" s="14" t="s">
        <v>113</v>
      </c>
      <c r="G19" s="1" t="s">
        <v>117</v>
      </c>
      <c r="H19" s="1" t="s">
        <v>114</v>
      </c>
      <c r="N19" s="22"/>
      <c r="O19" s="22"/>
      <c r="P19" s="14" t="s">
        <v>101</v>
      </c>
      <c r="Q19" s="36" t="s">
        <v>102</v>
      </c>
      <c r="R19" s="37" t="n">
        <v>10000</v>
      </c>
      <c r="S19" s="38" t="n">
        <v>2</v>
      </c>
      <c r="T19" s="14"/>
      <c r="U19" s="41" t="s">
        <v>118</v>
      </c>
      <c r="V19" s="14"/>
      <c r="W19" s="14"/>
      <c r="X19" s="14"/>
      <c r="Y19" s="14"/>
      <c r="Z19" s="14"/>
      <c r="AA19" s="14"/>
      <c r="AB19" s="27" t="s">
        <v>70</v>
      </c>
      <c r="AC19" s="14"/>
      <c r="AD19" s="14" t="s">
        <v>71</v>
      </c>
      <c r="AE19" s="14" t="s">
        <v>72</v>
      </c>
      <c r="AF19" s="14"/>
      <c r="AG19" s="14"/>
    </row>
    <row r="20" customFormat="false" ht="13.8" hidden="false" customHeight="true" outlineLevel="0" collapsed="false">
      <c r="A20" s="48" t="s">
        <v>112</v>
      </c>
      <c r="B20" s="29" t="s">
        <v>73</v>
      </c>
      <c r="C20" s="42" t="s">
        <v>111</v>
      </c>
      <c r="D20" s="14" t="s">
        <v>116</v>
      </c>
      <c r="E20" s="14"/>
      <c r="F20" s="14" t="s">
        <v>113</v>
      </c>
      <c r="G20" s="1" t="s">
        <v>117</v>
      </c>
      <c r="H20" s="1" t="s">
        <v>114</v>
      </c>
      <c r="N20" s="22"/>
      <c r="O20" s="22"/>
      <c r="P20" s="14" t="s">
        <v>101</v>
      </c>
      <c r="Q20" s="36" t="s">
        <v>102</v>
      </c>
      <c r="R20" s="37" t="n">
        <v>1000</v>
      </c>
      <c r="S20" s="38" t="n">
        <v>3</v>
      </c>
      <c r="T20" s="14"/>
      <c r="U20" s="41" t="s">
        <v>119</v>
      </c>
      <c r="V20" s="14"/>
      <c r="W20" s="14"/>
      <c r="X20" s="14"/>
      <c r="Y20" s="14"/>
      <c r="Z20" s="14"/>
      <c r="AA20" s="14"/>
      <c r="AB20" s="27" t="s">
        <v>76</v>
      </c>
      <c r="AC20" s="14"/>
      <c r="AD20" s="14" t="s">
        <v>77</v>
      </c>
      <c r="AE20" s="14" t="s">
        <v>78</v>
      </c>
      <c r="AF20" s="14"/>
      <c r="AG20" s="14"/>
    </row>
    <row r="21" customFormat="false" ht="13.8" hidden="false" customHeight="false" outlineLevel="0" collapsed="false">
      <c r="A21" s="48"/>
      <c r="B21" s="29" t="s">
        <v>79</v>
      </c>
      <c r="C21" s="42" t="s">
        <v>96</v>
      </c>
      <c r="D21" s="14" t="s">
        <v>116</v>
      </c>
      <c r="E21" s="14"/>
      <c r="F21" s="14" t="s">
        <v>99</v>
      </c>
      <c r="G21" s="1" t="s">
        <v>117</v>
      </c>
      <c r="N21" s="22"/>
      <c r="O21" s="22"/>
      <c r="P21" s="14" t="s">
        <v>101</v>
      </c>
      <c r="Q21" s="36" t="s">
        <v>102</v>
      </c>
      <c r="R21" s="37" t="n">
        <v>100</v>
      </c>
      <c r="S21" s="38" t="n">
        <v>1</v>
      </c>
      <c r="T21" s="14"/>
      <c r="U21" s="41" t="s">
        <v>120</v>
      </c>
      <c r="V21" s="14"/>
      <c r="W21" s="14"/>
      <c r="X21" s="14"/>
      <c r="Y21" s="14"/>
      <c r="Z21" s="14"/>
      <c r="AA21" s="14"/>
      <c r="AB21" s="27" t="s">
        <v>82</v>
      </c>
      <c r="AC21" s="14"/>
      <c r="AD21" s="14" t="s">
        <v>83</v>
      </c>
      <c r="AE21" s="14" t="s">
        <v>43</v>
      </c>
      <c r="AF21" s="14"/>
      <c r="AG21" s="14"/>
    </row>
    <row r="22" customFormat="false" ht="13.8" hidden="false" customHeight="false" outlineLevel="0" collapsed="false">
      <c r="A22" s="48"/>
      <c r="B22" s="20" t="s">
        <v>84</v>
      </c>
      <c r="C22" s="44" t="s">
        <v>96</v>
      </c>
      <c r="D22" s="17" t="s">
        <v>121</v>
      </c>
      <c r="E22" s="17"/>
      <c r="F22" s="17" t="s">
        <v>99</v>
      </c>
      <c r="G22" s="17" t="s">
        <v>122</v>
      </c>
      <c r="H22" s="17"/>
      <c r="I22" s="17"/>
      <c r="J22" s="17"/>
      <c r="K22" s="17"/>
      <c r="L22" s="17"/>
      <c r="M22" s="17"/>
      <c r="N22" s="11"/>
      <c r="O22" s="22"/>
      <c r="P22" s="14" t="s">
        <v>101</v>
      </c>
      <c r="Q22" s="36" t="s">
        <v>102</v>
      </c>
      <c r="R22" s="37" t="n">
        <v>10</v>
      </c>
      <c r="S22" s="38" t="n">
        <v>1</v>
      </c>
      <c r="T22" s="14"/>
      <c r="U22" s="45" t="s">
        <v>123</v>
      </c>
      <c r="V22" s="14"/>
      <c r="W22" s="14"/>
      <c r="X22" s="14"/>
      <c r="Y22" s="14"/>
      <c r="Z22" s="14"/>
      <c r="AA22" s="14"/>
      <c r="AB22" s="27" t="s">
        <v>87</v>
      </c>
      <c r="AC22" s="14"/>
      <c r="AD22" s="17" t="s">
        <v>88</v>
      </c>
      <c r="AE22" s="17" t="s">
        <v>51</v>
      </c>
      <c r="AF22" s="14"/>
      <c r="AG22" s="14"/>
    </row>
    <row r="23" customFormat="false" ht="13.8" hidden="false" customHeight="false" outlineLevel="0" collapsed="false">
      <c r="A23" s="2"/>
      <c r="B23" s="3"/>
      <c r="C23" s="3"/>
      <c r="D23" s="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3.8" hidden="false" customHeight="false" outlineLevel="0" collapsed="false">
      <c r="A24" s="5" t="s">
        <v>124</v>
      </c>
      <c r="B24" s="6"/>
      <c r="C24" s="7" t="s">
        <v>125</v>
      </c>
      <c r="D24" s="8" t="n">
        <v>4</v>
      </c>
      <c r="E24" s="6" t="s">
        <v>3</v>
      </c>
      <c r="F24" s="6" t="s">
        <v>4</v>
      </c>
      <c r="G24" s="9" t="s">
        <v>5</v>
      </c>
      <c r="H24" s="10" t="n">
        <v>16</v>
      </c>
      <c r="I24" s="11" t="s">
        <v>6</v>
      </c>
      <c r="J24" s="11"/>
      <c r="K24" s="12" t="s">
        <v>7</v>
      </c>
      <c r="L24" s="11"/>
      <c r="M24" s="11" t="s">
        <v>8</v>
      </c>
      <c r="N24" s="13" t="s">
        <v>9</v>
      </c>
      <c r="O24" s="14"/>
      <c r="P24" s="15" t="s">
        <v>10</v>
      </c>
      <c r="Q24" s="15"/>
      <c r="R24" s="16" t="s">
        <v>11</v>
      </c>
      <c r="S24" s="17"/>
      <c r="T24" s="14"/>
      <c r="U24" s="11"/>
      <c r="V24" s="18" t="s">
        <v>12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customFormat="false" ht="13.8" hidden="false" customHeight="false" outlineLevel="0" collapsed="false">
      <c r="A25" s="19"/>
      <c r="B25" s="20" t="s">
        <v>13</v>
      </c>
      <c r="C25" s="21" t="n">
        <v>1</v>
      </c>
      <c r="D25" s="21" t="n">
        <v>6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23" t="s">
        <v>14</v>
      </c>
      <c r="Q25" s="24" t="s">
        <v>15</v>
      </c>
      <c r="R25" s="24" t="s">
        <v>16</v>
      </c>
      <c r="S25" s="25" t="s">
        <v>17</v>
      </c>
      <c r="T25" s="25"/>
      <c r="U25" s="18" t="s">
        <v>18</v>
      </c>
      <c r="V25" s="26" t="s">
        <v>19</v>
      </c>
      <c r="W25" s="26"/>
      <c r="X25" s="27" t="s">
        <v>20</v>
      </c>
      <c r="Y25" s="27"/>
      <c r="Z25" s="27"/>
      <c r="AA25" s="14"/>
      <c r="AB25" s="14"/>
      <c r="AC25" s="14"/>
      <c r="AD25" s="14"/>
      <c r="AE25" s="14"/>
      <c r="AF25" s="14"/>
      <c r="AG25" s="14"/>
    </row>
    <row r="26" customFormat="false" ht="13.8" hidden="false" customHeight="false" outlineLevel="0" collapsed="false">
      <c r="A26" s="28"/>
      <c r="B26" s="29" t="s">
        <v>21</v>
      </c>
      <c r="C26" s="47" t="s">
        <v>126</v>
      </c>
      <c r="D26" s="12" t="s">
        <v>127</v>
      </c>
      <c r="E26" s="12"/>
      <c r="F26" s="12"/>
      <c r="G26" s="12"/>
      <c r="H26" s="12"/>
      <c r="I26" s="12"/>
      <c r="J26" s="12"/>
      <c r="K26" s="12"/>
      <c r="L26" s="12"/>
      <c r="M26" s="12"/>
      <c r="N26" s="31"/>
      <c r="O26" s="22"/>
      <c r="P26" s="4" t="s">
        <v>25</v>
      </c>
      <c r="Q26" s="32" t="s">
        <v>26</v>
      </c>
      <c r="R26" s="33" t="s">
        <v>27</v>
      </c>
      <c r="S26" s="34" t="n">
        <v>1</v>
      </c>
      <c r="T26" s="14"/>
      <c r="U26" s="35" t="s">
        <v>28</v>
      </c>
      <c r="V26" s="27" t="s">
        <v>29</v>
      </c>
      <c r="W26" s="27"/>
      <c r="X26" s="17" t="s">
        <v>30</v>
      </c>
      <c r="Y26" s="17"/>
      <c r="Z26" s="17"/>
      <c r="AA26" s="14"/>
      <c r="AB26" s="14" t="s">
        <v>31</v>
      </c>
      <c r="AC26" s="14"/>
      <c r="AD26" s="4" t="s">
        <v>32</v>
      </c>
      <c r="AE26" s="4" t="s">
        <v>33</v>
      </c>
      <c r="AF26" s="14"/>
      <c r="AG26" s="14"/>
    </row>
    <row r="27" customFormat="false" ht="13.8" hidden="false" customHeight="false" outlineLevel="0" collapsed="false">
      <c r="A27" s="28"/>
      <c r="B27" s="29" t="s">
        <v>34</v>
      </c>
      <c r="C27" s="42" t="s">
        <v>128</v>
      </c>
      <c r="D27" s="14" t="s">
        <v>129</v>
      </c>
      <c r="E27" s="14"/>
      <c r="F27" s="14"/>
      <c r="N27" s="22"/>
      <c r="O27" s="22"/>
      <c r="P27" s="14" t="s">
        <v>25</v>
      </c>
      <c r="Q27" s="36" t="s">
        <v>26</v>
      </c>
      <c r="R27" s="37" t="s">
        <v>27</v>
      </c>
      <c r="S27" s="38" t="n">
        <v>2</v>
      </c>
      <c r="T27" s="14"/>
      <c r="U27" s="39" t="s">
        <v>38</v>
      </c>
      <c r="V27" s="27" t="s">
        <v>39</v>
      </c>
      <c r="W27" s="27"/>
      <c r="X27" s="40" t="s">
        <v>40</v>
      </c>
      <c r="Y27" s="17"/>
      <c r="Z27" s="14"/>
      <c r="AA27" s="14"/>
      <c r="AB27" s="27" t="s">
        <v>41</v>
      </c>
      <c r="AC27" s="14"/>
      <c r="AD27" s="14" t="s">
        <v>42</v>
      </c>
      <c r="AE27" s="14" t="s">
        <v>43</v>
      </c>
      <c r="AF27" s="14"/>
      <c r="AG27" s="14"/>
    </row>
    <row r="28" customFormat="false" ht="13.8" hidden="false" customHeight="false" outlineLevel="0" collapsed="false">
      <c r="A28" s="28"/>
      <c r="B28" s="29" t="s">
        <v>44</v>
      </c>
      <c r="C28" s="42" t="s">
        <v>130</v>
      </c>
      <c r="D28" s="14" t="s">
        <v>131</v>
      </c>
      <c r="E28" s="14"/>
      <c r="F28" s="14"/>
      <c r="N28" s="22"/>
      <c r="O28" s="22"/>
      <c r="P28" s="14" t="s">
        <v>25</v>
      </c>
      <c r="Q28" s="36" t="s">
        <v>26</v>
      </c>
      <c r="R28" s="37" t="s">
        <v>27</v>
      </c>
      <c r="S28" s="38" t="n">
        <v>3</v>
      </c>
      <c r="T28" s="14"/>
      <c r="U28" s="41" t="s">
        <v>48</v>
      </c>
      <c r="V28" s="14"/>
      <c r="W28" s="14"/>
      <c r="X28" s="27"/>
      <c r="Y28" s="27"/>
      <c r="Z28" s="14"/>
      <c r="AA28" s="14"/>
      <c r="AB28" s="14" t="s">
        <v>49</v>
      </c>
      <c r="AC28" s="14"/>
      <c r="AD28" s="14" t="s">
        <v>50</v>
      </c>
      <c r="AE28" s="14" t="s">
        <v>51</v>
      </c>
      <c r="AF28" s="14"/>
      <c r="AG28" s="14"/>
    </row>
    <row r="29" customFormat="false" ht="13.8" hidden="false" customHeight="false" outlineLevel="0" collapsed="false">
      <c r="A29" s="28"/>
      <c r="B29" s="29" t="s">
        <v>52</v>
      </c>
      <c r="C29" s="42" t="s">
        <v>126</v>
      </c>
      <c r="D29" s="14" t="s">
        <v>132</v>
      </c>
      <c r="E29" s="14"/>
      <c r="F29" s="14"/>
      <c r="N29" s="22"/>
      <c r="O29" s="22"/>
      <c r="P29" s="14" t="s">
        <v>25</v>
      </c>
      <c r="Q29" s="36" t="s">
        <v>26</v>
      </c>
      <c r="R29" s="37" t="s">
        <v>27</v>
      </c>
      <c r="S29" s="38" t="n">
        <v>4</v>
      </c>
      <c r="T29" s="14"/>
      <c r="U29" s="41" t="s">
        <v>62</v>
      </c>
      <c r="V29" s="14"/>
      <c r="W29" s="14"/>
      <c r="X29" s="27"/>
      <c r="Y29" s="27"/>
      <c r="Z29" s="14"/>
      <c r="AA29" s="14"/>
      <c r="AB29" s="27" t="s">
        <v>63</v>
      </c>
      <c r="AC29" s="14"/>
      <c r="AD29" s="14" t="s">
        <v>64</v>
      </c>
      <c r="AE29" s="14" t="s">
        <v>65</v>
      </c>
      <c r="AF29" s="14"/>
      <c r="AG29" s="14"/>
    </row>
    <row r="30" customFormat="false" ht="13.8" hidden="false" customHeight="false" outlineLevel="0" collapsed="false">
      <c r="A30" s="28"/>
      <c r="B30" s="29" t="s">
        <v>66</v>
      </c>
      <c r="C30" s="42" t="s">
        <v>128</v>
      </c>
      <c r="D30" s="14" t="s">
        <v>133</v>
      </c>
      <c r="E30" s="14"/>
      <c r="F30" s="14"/>
      <c r="N30" s="22"/>
      <c r="O30" s="22"/>
      <c r="P30" s="14" t="s">
        <v>25</v>
      </c>
      <c r="Q30" s="36" t="s">
        <v>26</v>
      </c>
      <c r="R30" s="37" t="s">
        <v>27</v>
      </c>
      <c r="S30" s="38" t="n">
        <v>2</v>
      </c>
      <c r="T30" s="14"/>
      <c r="U30" s="41" t="s">
        <v>38</v>
      </c>
      <c r="V30" s="14"/>
      <c r="W30" s="14"/>
      <c r="X30" s="14"/>
      <c r="Y30" s="14"/>
      <c r="Z30" s="14"/>
      <c r="AA30" s="14"/>
      <c r="AB30" s="27" t="s">
        <v>70</v>
      </c>
      <c r="AC30" s="14"/>
      <c r="AD30" s="14" t="s">
        <v>71</v>
      </c>
      <c r="AE30" s="14" t="s">
        <v>72</v>
      </c>
      <c r="AF30" s="14"/>
      <c r="AG30" s="14"/>
    </row>
    <row r="31" customFormat="false" ht="13.8" hidden="false" customHeight="false" outlineLevel="0" collapsed="false">
      <c r="A31" s="28"/>
      <c r="B31" s="29" t="s">
        <v>73</v>
      </c>
      <c r="C31" s="42" t="s">
        <v>130</v>
      </c>
      <c r="D31" s="14" t="s">
        <v>134</v>
      </c>
      <c r="E31" s="14"/>
      <c r="F31" s="14"/>
      <c r="N31" s="22"/>
      <c r="O31" s="22"/>
      <c r="P31" s="14" t="s">
        <v>25</v>
      </c>
      <c r="Q31" s="36" t="s">
        <v>26</v>
      </c>
      <c r="R31" s="37" t="s">
        <v>74</v>
      </c>
      <c r="S31" s="38" t="n">
        <v>3</v>
      </c>
      <c r="T31" s="14"/>
      <c r="U31" s="41" t="s">
        <v>75</v>
      </c>
      <c r="V31" s="14"/>
      <c r="W31" s="14"/>
      <c r="X31" s="14"/>
      <c r="Y31" s="14"/>
      <c r="Z31" s="14"/>
      <c r="AA31" s="14"/>
      <c r="AB31" s="27" t="s">
        <v>76</v>
      </c>
      <c r="AC31" s="14"/>
      <c r="AD31" s="14" t="s">
        <v>77</v>
      </c>
      <c r="AE31" s="14" t="s">
        <v>78</v>
      </c>
      <c r="AF31" s="14"/>
      <c r="AG31" s="14"/>
    </row>
    <row r="32" customFormat="false" ht="13.8" hidden="false" customHeight="false" outlineLevel="0" collapsed="false">
      <c r="A32" s="28"/>
      <c r="B32" s="29" t="s">
        <v>79</v>
      </c>
      <c r="C32" s="42" t="s">
        <v>135</v>
      </c>
      <c r="D32" s="14" t="s">
        <v>135</v>
      </c>
      <c r="E32" s="14"/>
      <c r="F32" s="14"/>
      <c r="N32" s="22"/>
      <c r="O32" s="22"/>
      <c r="P32" s="14" t="s">
        <v>25</v>
      </c>
      <c r="Q32" s="36" t="s">
        <v>26</v>
      </c>
      <c r="R32" s="37" t="s">
        <v>80</v>
      </c>
      <c r="S32" s="38" t="n">
        <v>1</v>
      </c>
      <c r="T32" s="14"/>
      <c r="U32" s="41" t="s">
        <v>81</v>
      </c>
      <c r="V32" s="14"/>
      <c r="W32" s="14"/>
      <c r="X32" s="14"/>
      <c r="Y32" s="14"/>
      <c r="Z32" s="14"/>
      <c r="AA32" s="14"/>
      <c r="AB32" s="27" t="s">
        <v>82</v>
      </c>
      <c r="AC32" s="14"/>
      <c r="AD32" s="14" t="s">
        <v>83</v>
      </c>
      <c r="AE32" s="14" t="s">
        <v>43</v>
      </c>
      <c r="AF32" s="14"/>
      <c r="AG32" s="14"/>
    </row>
    <row r="33" customFormat="false" ht="13.8" hidden="false" customHeight="false" outlineLevel="0" collapsed="false">
      <c r="A33" s="43"/>
      <c r="B33" s="20" t="s">
        <v>84</v>
      </c>
      <c r="C33" s="44" t="s">
        <v>135</v>
      </c>
      <c r="D33" s="17" t="s">
        <v>135</v>
      </c>
      <c r="E33" s="17"/>
      <c r="F33" s="17"/>
      <c r="G33" s="17"/>
      <c r="H33" s="17"/>
      <c r="I33" s="17"/>
      <c r="J33" s="17"/>
      <c r="K33" s="17"/>
      <c r="L33" s="17"/>
      <c r="M33" s="17"/>
      <c r="N33" s="11"/>
      <c r="O33" s="22"/>
      <c r="P33" s="14" t="s">
        <v>25</v>
      </c>
      <c r="Q33" s="36" t="s">
        <v>26</v>
      </c>
      <c r="R33" s="37" t="s">
        <v>85</v>
      </c>
      <c r="S33" s="38" t="n">
        <v>1</v>
      </c>
      <c r="T33" s="14"/>
      <c r="U33" s="45" t="s">
        <v>86</v>
      </c>
      <c r="V33" s="14"/>
      <c r="W33" s="14"/>
      <c r="X33" s="14"/>
      <c r="Y33" s="14"/>
      <c r="Z33" s="14"/>
      <c r="AA33" s="14"/>
      <c r="AB33" s="27" t="s">
        <v>87</v>
      </c>
      <c r="AC33" s="14"/>
      <c r="AD33" s="17" t="s">
        <v>88</v>
      </c>
      <c r="AE33" s="17" t="s">
        <v>51</v>
      </c>
      <c r="AF33" s="14"/>
      <c r="AG33" s="14"/>
    </row>
    <row r="34" customFormat="false" ht="12.8" hidden="false" customHeight="false" outlineLevel="0" collapsed="false">
      <c r="A34" s="49" t="s">
        <v>136</v>
      </c>
      <c r="B34" s="49"/>
      <c r="C34" s="49"/>
    </row>
    <row r="35" customFormat="false" ht="13.8" hidden="false" customHeight="false" outlineLevel="0" collapsed="false">
      <c r="A35" s="5" t="n">
        <v>44734</v>
      </c>
      <c r="B35" s="6"/>
      <c r="C35" s="7" t="s">
        <v>137</v>
      </c>
      <c r="D35" s="8" t="n">
        <v>4</v>
      </c>
      <c r="E35" s="6" t="s">
        <v>3</v>
      </c>
      <c r="F35" s="6" t="s">
        <v>4</v>
      </c>
      <c r="G35" s="9" t="s">
        <v>5</v>
      </c>
      <c r="H35" s="10" t="n">
        <f aca="false">96 - COUNTBLANK(C37:N44)</f>
        <v>32</v>
      </c>
      <c r="I35" s="11" t="s">
        <v>6</v>
      </c>
      <c r="J35" s="11"/>
      <c r="K35" s="12" t="s">
        <v>138</v>
      </c>
      <c r="L35" s="11"/>
      <c r="M35" s="11" t="s">
        <v>8</v>
      </c>
      <c r="N35" s="13" t="s">
        <v>139</v>
      </c>
      <c r="O35" s="14"/>
      <c r="P35" s="15" t="s">
        <v>10</v>
      </c>
      <c r="Q35" s="15"/>
      <c r="R35" s="16" t="s">
        <v>140</v>
      </c>
      <c r="S35" s="17"/>
      <c r="T35" s="14"/>
      <c r="U35" s="11"/>
      <c r="V35" s="18" t="s">
        <v>12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customFormat="false" ht="13.8" hidden="false" customHeight="false" outlineLevel="1" collapsed="false">
      <c r="A36" s="19"/>
      <c r="B36" s="20" t="s">
        <v>13</v>
      </c>
      <c r="C36" s="21" t="n">
        <v>1</v>
      </c>
      <c r="D36" s="21" t="n">
        <v>5</v>
      </c>
      <c r="E36" s="21" t="n">
        <v>7</v>
      </c>
      <c r="F36" s="21" t="n">
        <v>9</v>
      </c>
      <c r="G36" s="21"/>
      <c r="H36" s="21"/>
      <c r="I36" s="21"/>
      <c r="J36" s="21"/>
      <c r="K36" s="21"/>
      <c r="L36" s="21"/>
      <c r="M36" s="21"/>
      <c r="N36" s="21"/>
      <c r="O36" s="22"/>
      <c r="P36" s="23" t="s">
        <v>14</v>
      </c>
      <c r="Q36" s="24" t="s">
        <v>15</v>
      </c>
      <c r="R36" s="24" t="s">
        <v>16</v>
      </c>
      <c r="S36" s="25" t="s">
        <v>141</v>
      </c>
      <c r="T36" s="25"/>
      <c r="U36" s="18" t="s">
        <v>18</v>
      </c>
      <c r="V36" s="26" t="s">
        <v>19</v>
      </c>
      <c r="W36" s="26"/>
      <c r="X36" s="27" t="s">
        <v>20</v>
      </c>
      <c r="Y36" s="27"/>
      <c r="Z36" s="27"/>
      <c r="AA36" s="14"/>
      <c r="AB36" s="14"/>
      <c r="AC36" s="14"/>
      <c r="AD36" s="14"/>
      <c r="AE36" s="14"/>
      <c r="AF36" s="14"/>
      <c r="AG36" s="14"/>
    </row>
    <row r="37" customFormat="false" ht="13.8" hidden="false" customHeight="false" outlineLevel="1" collapsed="false">
      <c r="A37" s="28"/>
      <c r="B37" s="29" t="s">
        <v>21</v>
      </c>
      <c r="C37" s="47" t="s">
        <v>142</v>
      </c>
      <c r="D37" s="12" t="s">
        <v>142</v>
      </c>
      <c r="E37" s="12" t="s">
        <v>143</v>
      </c>
      <c r="F37" s="12" t="s">
        <v>144</v>
      </c>
      <c r="G37" s="12"/>
      <c r="H37" s="12"/>
      <c r="I37" s="12"/>
      <c r="J37" s="12"/>
      <c r="K37" s="12"/>
      <c r="L37" s="12"/>
      <c r="M37" s="12"/>
      <c r="N37" s="31"/>
      <c r="O37" s="22"/>
      <c r="P37" s="4" t="s">
        <v>145</v>
      </c>
      <c r="Q37" s="32" t="s">
        <v>146</v>
      </c>
      <c r="R37" s="33" t="s">
        <v>147</v>
      </c>
      <c r="S37" s="34" t="n">
        <v>1</v>
      </c>
      <c r="T37" s="14"/>
      <c r="U37" s="35" t="str">
        <f aca="false">P37&amp;"-"&amp;Q37&amp;"_"&amp;R37&amp;"."&amp;S37</f>
        <v>U64-negative_103.1</v>
      </c>
      <c r="V37" s="27" t="s">
        <v>29</v>
      </c>
      <c r="W37" s="27"/>
      <c r="X37" s="17" t="s">
        <v>30</v>
      </c>
      <c r="Y37" s="17"/>
      <c r="Z37" s="17"/>
      <c r="AA37" s="14"/>
      <c r="AB37" s="14" t="s">
        <v>31</v>
      </c>
      <c r="AC37" s="14"/>
      <c r="AD37" s="4" t="s">
        <v>32</v>
      </c>
      <c r="AE37" s="4" t="s">
        <v>33</v>
      </c>
      <c r="AF37" s="14"/>
      <c r="AG37" s="14"/>
    </row>
    <row r="38" customFormat="false" ht="13.8" hidden="false" customHeight="false" outlineLevel="1" collapsed="false">
      <c r="A38" s="28"/>
      <c r="B38" s="29" t="s">
        <v>34</v>
      </c>
      <c r="C38" s="42" t="s">
        <v>148</v>
      </c>
      <c r="D38" s="14" t="s">
        <v>149</v>
      </c>
      <c r="E38" s="14" t="s">
        <v>150</v>
      </c>
      <c r="F38" s="14" t="s">
        <v>151</v>
      </c>
      <c r="N38" s="22"/>
      <c r="O38" s="22"/>
      <c r="P38" s="14" t="str">
        <f aca="false">P37</f>
        <v>U64</v>
      </c>
      <c r="Q38" s="36" t="str">
        <f aca="false">Q37</f>
        <v>negative</v>
      </c>
      <c r="R38" s="37" t="s">
        <v>27</v>
      </c>
      <c r="S38" s="38" t="n">
        <v>1</v>
      </c>
      <c r="T38" s="14"/>
      <c r="U38" s="39" t="str">
        <f aca="false">P38&amp;"-"&amp;Q38&amp;"_"&amp;R38&amp;"."&amp;S38</f>
        <v>U64-negative_ntc.1</v>
      </c>
      <c r="V38" s="27" t="s">
        <v>39</v>
      </c>
      <c r="W38" s="27"/>
      <c r="X38" s="40" t="s">
        <v>40</v>
      </c>
      <c r="Y38" s="17"/>
      <c r="Z38" s="14"/>
      <c r="AA38" s="14"/>
      <c r="AB38" s="27" t="s">
        <v>41</v>
      </c>
      <c r="AC38" s="14"/>
      <c r="AD38" s="14" t="s">
        <v>42</v>
      </c>
      <c r="AE38" s="14" t="s">
        <v>43</v>
      </c>
      <c r="AF38" s="14"/>
      <c r="AG38" s="14"/>
    </row>
    <row r="39" customFormat="false" ht="13.8" hidden="false" customHeight="false" outlineLevel="1" collapsed="false">
      <c r="A39" s="28"/>
      <c r="B39" s="29" t="s">
        <v>44</v>
      </c>
      <c r="C39" s="42" t="s">
        <v>152</v>
      </c>
      <c r="D39" s="14" t="s">
        <v>153</v>
      </c>
      <c r="E39" s="14" t="s">
        <v>154</v>
      </c>
      <c r="F39" s="14" t="s">
        <v>155</v>
      </c>
      <c r="N39" s="22"/>
      <c r="O39" s="22"/>
      <c r="P39" s="14" t="str">
        <f aca="false">P38</f>
        <v>U64</v>
      </c>
      <c r="Q39" s="36" t="str">
        <f aca="false">Q38</f>
        <v>negative</v>
      </c>
      <c r="R39" s="37" t="s">
        <v>27</v>
      </c>
      <c r="S39" s="38" t="n">
        <v>2</v>
      </c>
      <c r="T39" s="14"/>
      <c r="U39" s="41" t="str">
        <f aca="false">P39&amp;"-"&amp;Q39&amp;"_"&amp;R39&amp;"."&amp;S39</f>
        <v>U64-negative_ntc.2</v>
      </c>
      <c r="V39" s="14"/>
      <c r="W39" s="14"/>
      <c r="X39" s="27"/>
      <c r="Y39" s="27"/>
      <c r="Z39" s="14"/>
      <c r="AA39" s="14"/>
      <c r="AB39" s="14" t="s">
        <v>49</v>
      </c>
      <c r="AC39" s="14"/>
      <c r="AD39" s="14" t="s">
        <v>50</v>
      </c>
      <c r="AE39" s="14" t="s">
        <v>51</v>
      </c>
      <c r="AF39" s="14"/>
      <c r="AG39" s="14"/>
    </row>
    <row r="40" customFormat="false" ht="13.8" hidden="false" customHeight="false" outlineLevel="1" collapsed="false">
      <c r="A40" s="28"/>
      <c r="B40" s="29" t="s">
        <v>52</v>
      </c>
      <c r="C40" s="42" t="s">
        <v>143</v>
      </c>
      <c r="D40" s="14" t="s">
        <v>156</v>
      </c>
      <c r="E40" s="14" t="s">
        <v>157</v>
      </c>
      <c r="F40" s="14" t="s">
        <v>158</v>
      </c>
      <c r="N40" s="22"/>
      <c r="O40" s="22"/>
      <c r="P40" s="14" t="s">
        <v>159</v>
      </c>
      <c r="Q40" s="36" t="str">
        <f aca="false">Q39</f>
        <v>negative</v>
      </c>
      <c r="R40" s="37" t="s">
        <v>147</v>
      </c>
      <c r="S40" s="38" t="n">
        <v>1</v>
      </c>
      <c r="T40" s="14"/>
      <c r="U40" s="41" t="str">
        <f aca="false">P40&amp;"-"&amp;Q40&amp;"_"&amp;R40&amp;"."&amp;S40</f>
        <v>gfpbarcode-negative_103.1</v>
      </c>
      <c r="V40" s="14"/>
      <c r="W40" s="14"/>
      <c r="X40" s="27"/>
      <c r="Y40" s="27"/>
      <c r="Z40" s="14"/>
      <c r="AA40" s="14"/>
      <c r="AB40" s="27" t="s">
        <v>63</v>
      </c>
      <c r="AC40" s="14"/>
      <c r="AD40" s="14" t="s">
        <v>64</v>
      </c>
      <c r="AE40" s="14" t="s">
        <v>65</v>
      </c>
      <c r="AF40" s="14"/>
      <c r="AG40" s="14"/>
    </row>
    <row r="41" customFormat="false" ht="13.8" hidden="false" customHeight="false" outlineLevel="1" collapsed="false">
      <c r="A41" s="28"/>
      <c r="B41" s="29" t="s">
        <v>66</v>
      </c>
      <c r="C41" s="42" t="s">
        <v>160</v>
      </c>
      <c r="D41" s="14" t="s">
        <v>161</v>
      </c>
      <c r="E41" s="14" t="s">
        <v>162</v>
      </c>
      <c r="F41" s="14" t="s">
        <v>163</v>
      </c>
      <c r="N41" s="22"/>
      <c r="O41" s="22"/>
      <c r="P41" s="14" t="str">
        <f aca="false">P40</f>
        <v>gfpbarcode</v>
      </c>
      <c r="Q41" s="36" t="str">
        <f aca="false">Q40</f>
        <v>negative</v>
      </c>
      <c r="R41" s="37" t="s">
        <v>27</v>
      </c>
      <c r="S41" s="38" t="n">
        <v>1</v>
      </c>
      <c r="T41" s="14"/>
      <c r="U41" s="41" t="str">
        <f aca="false">P41&amp;"-"&amp;Q41&amp;"_"&amp;R41&amp;"."&amp;S41</f>
        <v>gfpbarcode-negative_ntc.1</v>
      </c>
      <c r="V41" s="14"/>
      <c r="W41" s="14"/>
      <c r="X41" s="14"/>
      <c r="Y41" s="14"/>
      <c r="Z41" s="14"/>
      <c r="AA41" s="14"/>
      <c r="AB41" s="27" t="s">
        <v>70</v>
      </c>
      <c r="AC41" s="14"/>
      <c r="AD41" s="14" t="s">
        <v>71</v>
      </c>
      <c r="AE41" s="14" t="s">
        <v>72</v>
      </c>
      <c r="AF41" s="14"/>
      <c r="AG41" s="14"/>
    </row>
    <row r="42" customFormat="false" ht="13.8" hidden="false" customHeight="false" outlineLevel="1" collapsed="false">
      <c r="A42" s="28"/>
      <c r="B42" s="29" t="s">
        <v>73</v>
      </c>
      <c r="C42" s="42" t="s">
        <v>164</v>
      </c>
      <c r="D42" s="14" t="s">
        <v>165</v>
      </c>
      <c r="E42" s="14" t="s">
        <v>166</v>
      </c>
      <c r="F42" s="14" t="s">
        <v>167</v>
      </c>
      <c r="N42" s="22"/>
      <c r="O42" s="22"/>
      <c r="P42" s="14" t="str">
        <f aca="false">P41</f>
        <v>gfpbarcode</v>
      </c>
      <c r="Q42" s="36" t="str">
        <f aca="false">Q41</f>
        <v>negative</v>
      </c>
      <c r="R42" s="37" t="s">
        <v>27</v>
      </c>
      <c r="S42" s="38" t="n">
        <v>2</v>
      </c>
      <c r="T42" s="14"/>
      <c r="U42" s="41" t="str">
        <f aca="false">P42&amp;"-"&amp;Q42&amp;"_"&amp;R42&amp;"."&amp;S42</f>
        <v>gfpbarcode-negative_ntc.2</v>
      </c>
      <c r="V42" s="14"/>
      <c r="W42" s="14"/>
      <c r="X42" s="14"/>
      <c r="Y42" s="14"/>
      <c r="Z42" s="14"/>
      <c r="AA42" s="14"/>
      <c r="AB42" s="27" t="s">
        <v>76</v>
      </c>
      <c r="AC42" s="14"/>
      <c r="AD42" s="14" t="s">
        <v>77</v>
      </c>
      <c r="AE42" s="14" t="s">
        <v>78</v>
      </c>
      <c r="AF42" s="14"/>
      <c r="AG42" s="14"/>
    </row>
    <row r="43" customFormat="false" ht="13.8" hidden="false" customHeight="false" outlineLevel="1" collapsed="false">
      <c r="A43" s="28"/>
      <c r="B43" s="29" t="s">
        <v>79</v>
      </c>
      <c r="C43" s="42" t="s">
        <v>144</v>
      </c>
      <c r="D43" s="14" t="s">
        <v>168</v>
      </c>
      <c r="E43" s="14" t="s">
        <v>169</v>
      </c>
      <c r="F43" s="14" t="s">
        <v>170</v>
      </c>
      <c r="N43" s="22"/>
      <c r="O43" s="22"/>
      <c r="P43" s="14" t="s">
        <v>171</v>
      </c>
      <c r="Q43" s="36" t="str">
        <f aca="false">Q42</f>
        <v>negative</v>
      </c>
      <c r="R43" s="37" t="s">
        <v>147</v>
      </c>
      <c r="S43" s="38" t="n">
        <v>1</v>
      </c>
      <c r="T43" s="14"/>
      <c r="U43" s="41" t="str">
        <f aca="false">P43&amp;"-"&amp;Q43&amp;"_"&amp;R43&amp;"."&amp;S43</f>
        <v>16s-negative_103.1</v>
      </c>
      <c r="V43" s="14"/>
      <c r="W43" s="14"/>
      <c r="X43" s="14"/>
      <c r="Y43" s="14"/>
      <c r="Z43" s="14"/>
      <c r="AA43" s="14"/>
      <c r="AB43" s="27" t="s">
        <v>82</v>
      </c>
      <c r="AC43" s="14"/>
      <c r="AD43" s="14" t="s">
        <v>83</v>
      </c>
      <c r="AE43" s="14" t="s">
        <v>43</v>
      </c>
      <c r="AF43" s="14"/>
      <c r="AG43" s="14"/>
    </row>
    <row r="44" customFormat="false" ht="13.8" hidden="false" customHeight="false" outlineLevel="1" collapsed="false">
      <c r="A44" s="43"/>
      <c r="B44" s="20" t="s">
        <v>84</v>
      </c>
      <c r="C44" s="44" t="s">
        <v>172</v>
      </c>
      <c r="D44" s="17" t="s">
        <v>173</v>
      </c>
      <c r="E44" s="17" t="s">
        <v>174</v>
      </c>
      <c r="F44" s="17" t="s">
        <v>175</v>
      </c>
      <c r="G44" s="17"/>
      <c r="H44" s="17"/>
      <c r="I44" s="17"/>
      <c r="J44" s="17"/>
      <c r="K44" s="17"/>
      <c r="L44" s="17"/>
      <c r="M44" s="17"/>
      <c r="N44" s="11"/>
      <c r="O44" s="22"/>
      <c r="P44" s="14" t="str">
        <f aca="false">P43</f>
        <v>16s</v>
      </c>
      <c r="Q44" s="36" t="str">
        <f aca="false">Q43</f>
        <v>negative</v>
      </c>
      <c r="R44" s="37" t="s">
        <v>27</v>
      </c>
      <c r="S44" s="38" t="n">
        <v>2</v>
      </c>
      <c r="T44" s="14"/>
      <c r="U44" s="45" t="str">
        <f aca="false">P44&amp;"-"&amp;Q44&amp;"_"&amp;R44&amp;"."&amp;S44</f>
        <v>16s-negative_ntc.2</v>
      </c>
      <c r="V44" s="14"/>
      <c r="W44" s="14"/>
      <c r="X44" s="14"/>
      <c r="Y44" s="14"/>
      <c r="Z44" s="14"/>
      <c r="AA44" s="14"/>
      <c r="AB44" s="27" t="s">
        <v>87</v>
      </c>
      <c r="AC44" s="14"/>
      <c r="AD44" s="17" t="s">
        <v>88</v>
      </c>
      <c r="AE44" s="17" t="s">
        <v>51</v>
      </c>
      <c r="AF44" s="14"/>
      <c r="AG44" s="14"/>
    </row>
    <row r="45" customFormat="false" ht="13.8" hidden="false" customHeight="false" outlineLevel="0" collapsed="false">
      <c r="A45" s="50"/>
      <c r="C45" s="14"/>
      <c r="F45" s="14"/>
      <c r="G45" s="14"/>
      <c r="K45" s="14"/>
      <c r="M45" s="14"/>
      <c r="N45" s="14"/>
      <c r="R45" s="14"/>
    </row>
  </sheetData>
  <mergeCells count="34">
    <mergeCell ref="P2:Q2"/>
    <mergeCell ref="V3:W3"/>
    <mergeCell ref="X3:Z3"/>
    <mergeCell ref="V4:W4"/>
    <mergeCell ref="X4:Z4"/>
    <mergeCell ref="V5:W5"/>
    <mergeCell ref="X6:Y6"/>
    <mergeCell ref="X7:Y7"/>
    <mergeCell ref="P13:Q13"/>
    <mergeCell ref="V14:W14"/>
    <mergeCell ref="X14:Z14"/>
    <mergeCell ref="V15:W15"/>
    <mergeCell ref="X15:Z15"/>
    <mergeCell ref="V16:W16"/>
    <mergeCell ref="X17:Y17"/>
    <mergeCell ref="A18:A19"/>
    <mergeCell ref="X18:Y18"/>
    <mergeCell ref="A20:A22"/>
    <mergeCell ref="P24:Q24"/>
    <mergeCell ref="V25:W25"/>
    <mergeCell ref="X25:Z25"/>
    <mergeCell ref="V26:W26"/>
    <mergeCell ref="X26:Z26"/>
    <mergeCell ref="V27:W27"/>
    <mergeCell ref="X28:Y28"/>
    <mergeCell ref="X29:Y29"/>
    <mergeCell ref="P35:Q35"/>
    <mergeCell ref="V36:W36"/>
    <mergeCell ref="X36:Z36"/>
    <mergeCell ref="V37:W37"/>
    <mergeCell ref="X37:Z37"/>
    <mergeCell ref="V38:W38"/>
    <mergeCell ref="X39:Y39"/>
    <mergeCell ref="X40:Y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2022-11-01T17:52:21Z</dcterms:created>
  <dc:creator>Anon ymous</dc:creator>
  <dc:description/>
  <dc:language>en-GB</dc:language>
  <cp:lastModifiedBy>Anon ymous</cp:lastModifiedBy>
  <dcterms:modified xsi:type="dcterms:W3CDTF">2025-04-13T04:00:27Z</dcterms:modified>
  <cp:revision>8</cp:revision>
  <dc:subject/>
  <dc:title/>
</cp:coreProperties>
</file>