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codeName="ThisWorkbook" defaultThemeVersion="124226"/>
  <bookViews>
    <workbookView xWindow="5475" yWindow="2640" windowWidth="9615" windowHeight="4185"/>
  </bookViews>
  <sheets>
    <sheet name="MAIN" sheetId="1" r:id="rId1"/>
    <sheet name="DATA" sheetId="2" r:id="rId2"/>
    <sheet name="Sheet1" sheetId="3" r:id="rId3"/>
    <sheet name="Sheet2" sheetId="4" r:id="rId4"/>
  </sheets>
  <definedNames>
    <definedName name="_xlnm._FilterDatabase" localSheetId="0" hidden="1">MAIN!$A$1:$AP$26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71027"/>
</workbook>
</file>

<file path=xl/calcChain.xml><?xml version="1.0" encoding="utf-8"?>
<calcChain xmlns="http://schemas.openxmlformats.org/spreadsheetml/2006/main">
  <c r="AN7" i="4" l="1"/>
  <c r="AM7" i="4"/>
  <c r="AL7" i="4"/>
  <c r="AH7" i="4"/>
  <c r="AG7" i="4"/>
  <c r="Z4" i="4"/>
  <c r="Y4" i="4"/>
  <c r="X4" i="4"/>
  <c r="T4" i="4"/>
  <c r="S4" i="4"/>
  <c r="Z2" i="4"/>
  <c r="T2" i="4"/>
  <c r="S2" i="4"/>
</calcChain>
</file>

<file path=xl/sharedStrings.xml><?xml version="1.0" encoding="utf-8"?>
<sst xmlns="http://schemas.openxmlformats.org/spreadsheetml/2006/main" count="507" uniqueCount="257">
  <si>
    <t>ID</t>
  </si>
  <si>
    <t>SKIP_CHROME1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</si>
  <si>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</si>
  <si>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</si>
  <si>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</si>
  <si>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</si>
  <si>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</si>
  <si>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</si>
  <si>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</si>
  <si>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</si>
  <si>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</si>
  <si>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</si>
  <si>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</si>
  <si>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</si>
  <si>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</si>
  <si>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</si>
  <si>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</si>
  <si>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</si>
  <si>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</si>
  <si>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</si>
  <si>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</si>
  <si>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</si>
  <si>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</si>
  <si>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</si>
  <si>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</si>
  <si>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</si>
  <si>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</si>
  <si>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</si>
  <si>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</si>
  <si>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</si>
  <si>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</si>
  <si>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</si>
  <si>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</si>
  <si>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</si>
  <si>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</si>
  <si>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</si>
  <si>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</si>
  <si>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</si>
  <si>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</si>
  <si>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</si>
  <si>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</si>
  <si>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</si>
  <si>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CKAV_ADDRESS</t>
  </si>
  <si>
    <t>CKAV_UNIT</t>
  </si>
  <si>
    <t>UNIT</t>
  </si>
  <si>
    <t>CKAV_ZIP_CODE</t>
  </si>
  <si>
    <t>2</t>
  </si>
  <si>
    <t>5</t>
  </si>
  <si>
    <t>HSIA_PLAN</t>
  </si>
  <si>
    <t>SSN</t>
  </si>
  <si>
    <t>VOIP_PLAN</t>
  </si>
  <si>
    <t>10</t>
  </si>
  <si>
    <t>EMAIL</t>
  </si>
  <si>
    <t>1212121212</t>
  </si>
  <si>
    <t>a@att.com</t>
  </si>
  <si>
    <t>Elite</t>
  </si>
  <si>
    <t>END</t>
  </si>
  <si>
    <t>Low Risk Customer Data</t>
  </si>
  <si>
    <t>Medium Risk Customer Data</t>
  </si>
  <si>
    <t>High Risk Customer Data</t>
  </si>
  <si>
    <t>Unknown Risk Customer Data</t>
  </si>
  <si>
    <t>KRISTINE</t>
  </si>
  <si>
    <t>HHKYZPRBY</t>
  </si>
  <si>
    <t>KEY</t>
  </si>
  <si>
    <t>VALUE</t>
  </si>
  <si>
    <t>Dallas</t>
  </si>
  <si>
    <t>FIRST_NAME</t>
  </si>
  <si>
    <t>LAST_NAME</t>
  </si>
  <si>
    <t>SECURITY_QUESTION</t>
  </si>
  <si>
    <t>SECURITY_ANSWER</t>
  </si>
  <si>
    <t>NEW_NAME_PREFIX</t>
  </si>
  <si>
    <t>NEW_FIRST_NAME</t>
  </si>
  <si>
    <t>NEW_LAST_NAME</t>
  </si>
  <si>
    <t>Mr.</t>
  </si>
  <si>
    <t>PRIMARY_NUMBER</t>
  </si>
  <si>
    <t>PASS_CODE</t>
  </si>
  <si>
    <t>BIRTH_MONTH</t>
  </si>
  <si>
    <t>BIRTH_DAY</t>
  </si>
  <si>
    <t>BIRTH_YEAR</t>
  </si>
  <si>
    <t>1234</t>
  </si>
  <si>
    <t>batman</t>
  </si>
  <si>
    <t>WBFC - PROVIDE - Edit Personal Information page after Credit Check is Done</t>
  </si>
  <si>
    <t>VALUE2</t>
  </si>
  <si>
    <t>WBFC - PROVIDE - Credit Management fee page_No Receivers in acrt</t>
  </si>
  <si>
    <t>WBFCProvideBYOBReengineeringEnhancementsRemoveFromCartP</t>
  </si>
  <si>
    <t>WBFC Provide Cart summary page - verify multi service instalation discounts,coupon codes,and all the subtotals</t>
  </si>
  <si>
    <t>WBFC - PROVIDE - Advance_Entry level field Validation_card type,name on card &amp; card number field</t>
  </si>
  <si>
    <t>WBFC Provide -VOIP Config- Phone configuration for line 2 IPDSLAM</t>
  </si>
  <si>
    <t>WBFC - PROVIDE -  Credit Management fee page having more then 4 wireless recievers in cart</t>
  </si>
  <si>
    <t>WBFC - Provide - interstitial page- DP or TP with max HISA speed- resell block</t>
  </si>
  <si>
    <t>WBFC - PROVIDE - 4000 Response, SSN Validations_Change the data in the modal</t>
  </si>
  <si>
    <t>WBFC Provide Cart Summary page - verify Monthly charges section of u-verse products-Triple play</t>
  </si>
  <si>
    <t>WBFC - PROVIDE - Gigapower green+existing u-verse_Gigapower modal verification</t>
  </si>
  <si>
    <t>WBFC -Provide-I&amp;E page -IPTV Ubasic</t>
  </si>
  <si>
    <t>WBFC - PROVIDE - Autopay page_Field Verification</t>
  </si>
  <si>
    <t>666002435</t>
  </si>
  <si>
    <t>PREVIOUS_ADDRESS1</t>
  </si>
  <si>
    <t>PREVIOUS_STATE</t>
  </si>
  <si>
    <t>PREVIOUS_CITY</t>
  </si>
  <si>
    <t>PREVIOUS_ZIP</t>
  </si>
  <si>
    <t>WBFC - PROVIDE -  Happy Flow with Previous address checked</t>
  </si>
  <si>
    <t>11819 FORESTGATE DR</t>
  </si>
  <si>
    <t>WBFC - provide - Bundle details page- Post CKAV</t>
  </si>
  <si>
    <t>Tennessee</t>
  </si>
  <si>
    <t>WBFC Provide-VOIP Config -Number Portability Checks and Errors UV Green ATT NO</t>
  </si>
  <si>
    <t>WBFC - PROVIDE - 2 VOIP Lines_ Select Directory Name And Option  For Two VOIP Line s</t>
  </si>
  <si>
    <t>NRC Installment billing Selection on Cart Summary page should reflect on Review Order page and Thank you page.</t>
  </si>
  <si>
    <t>P</t>
  </si>
  <si>
    <t>F</t>
  </si>
  <si>
    <t>Max Plus</t>
  </si>
  <si>
    <t>ATT portin fails</t>
  </si>
  <si>
    <t>TC Name</t>
  </si>
  <si>
    <t>Status</t>
  </si>
  <si>
    <t>Issue</t>
  </si>
  <si>
    <t xml:space="preserve">Data Issue - High Risk Customer </t>
  </si>
  <si>
    <t xml:space="preserve">
http://jira.cingular.net/jira/browse/B2C-228121</t>
  </si>
  <si>
    <t>34761</t>
  </si>
  <si>
    <t>9440 w colonial dr</t>
  </si>
  <si>
    <t>SUITE</t>
  </si>
  <si>
    <t>X</t>
  </si>
  <si>
    <t>1951</t>
  </si>
  <si>
    <t>Who is your favorite childhood hero??</t>
  </si>
  <si>
    <t>October</t>
  </si>
  <si>
    <t>Low</t>
  </si>
  <si>
    <t>Unlimited</t>
  </si>
  <si>
    <t>CC_TYPE</t>
  </si>
  <si>
    <t>CC_NUMBER</t>
  </si>
  <si>
    <t>CC_CVV</t>
  </si>
  <si>
    <t>CC_EXP_MONTH</t>
  </si>
  <si>
    <t>CC_EXP_YEAR</t>
  </si>
  <si>
    <t>VISA</t>
  </si>
  <si>
    <t>4387751111111038</t>
  </si>
  <si>
    <t>012</t>
  </si>
  <si>
    <t>December</t>
  </si>
  <si>
    <t>2017</t>
  </si>
  <si>
    <t>21</t>
  </si>
  <si>
    <t>IPTV_PLAN</t>
  </si>
  <si>
    <t>IPTV_PREMIUM_CHANNEL</t>
  </si>
  <si>
    <t>IPTV_HD_CHANNEL</t>
  </si>
  <si>
    <t>COUPON</t>
  </si>
  <si>
    <t>U-family</t>
  </si>
  <si>
    <t>200 Minutes</t>
  </si>
  <si>
    <t>HBO</t>
  </si>
  <si>
    <t>Fox Soccer Plus HD</t>
  </si>
  <si>
    <t>DONTLEAVE</t>
  </si>
  <si>
    <t>22</t>
  </si>
  <si>
    <t>WBFC_Desktop_Provide_ETE_UVerse_Any Triple Play packge_Apply Coupon_Medium_Risk</t>
  </si>
  <si>
    <t>WBFCProvideTriplePlayApplyCouponMediumRisk</t>
  </si>
  <si>
    <t>Medium</t>
  </si>
  <si>
    <t>Kathy</t>
  </si>
  <si>
    <t>fdgdf</t>
  </si>
  <si>
    <t>23</t>
  </si>
  <si>
    <t>WBFC_Desktop_Provide_ETE_UVerse_Order on Giga powereligible address with FTTP GPON_HSIA1G</t>
  </si>
  <si>
    <t>WBFCProvideHSIAMaxPlusOnGigaPowerEligibleAddress</t>
  </si>
  <si>
    <t>1901 ONION CREEK PKWY</t>
  </si>
  <si>
    <t>APT</t>
  </si>
  <si>
    <t>78748</t>
  </si>
  <si>
    <t>3204</t>
  </si>
  <si>
    <t>24</t>
  </si>
  <si>
    <t>TROY</t>
  </si>
  <si>
    <t>BKTPGK</t>
  </si>
  <si>
    <t>666435165</t>
  </si>
  <si>
    <t>EDWARD</t>
  </si>
  <si>
    <t>XLOW</t>
  </si>
  <si>
    <t>000011111</t>
  </si>
  <si>
    <t>VIOLA</t>
  </si>
  <si>
    <t>QGRKPGK</t>
  </si>
  <si>
    <t>666709141</t>
  </si>
  <si>
    <t>MIRANDA</t>
  </si>
  <si>
    <t>BGYHKP</t>
  </si>
  <si>
    <t xml:space="preserve">666565160 </t>
  </si>
  <si>
    <t>Address</t>
  </si>
  <si>
    <t>HOUSE AND STREET NAME</t>
  </si>
  <si>
    <t>UNIT TYPE</t>
  </si>
  <si>
    <t>UNIT VALUE</t>
  </si>
  <si>
    <t>ZIP CODE</t>
  </si>
  <si>
    <t>Georgia Address</t>
  </si>
  <si>
    <t>1244 ALEAMO DR</t>
  </si>
  <si>
    <t/>
  </si>
  <si>
    <t>30062</t>
  </si>
  <si>
    <t>Dallas Address</t>
  </si>
  <si>
    <t>5038 MATILDA ST</t>
  </si>
  <si>
    <t>221</t>
  </si>
  <si>
    <t>75206</t>
  </si>
  <si>
    <t>CLEC Address</t>
  </si>
  <si>
    <t>14900 LIBRARY</t>
  </si>
  <si>
    <t>125</t>
  </si>
  <si>
    <t>53151</t>
  </si>
  <si>
    <t>VALIDATE</t>
  </si>
  <si>
    <t>3</t>
  </si>
  <si>
    <t>4</t>
  </si>
  <si>
    <t>6</t>
  </si>
  <si>
    <t>9</t>
  </si>
  <si>
    <t>validateGigapowerAddress</t>
  </si>
  <si>
    <t>validateGreenAddress</t>
  </si>
  <si>
    <t>validateRedAddress</t>
  </si>
  <si>
    <t>66062</t>
  </si>
  <si>
    <t>314 maple ct</t>
  </si>
  <si>
    <t>91911</t>
  </si>
  <si>
    <t>gigapower</t>
  </si>
  <si>
    <t>green</t>
  </si>
  <si>
    <t>red</t>
  </si>
  <si>
    <t>no match</t>
  </si>
  <si>
    <t>Validate Address - Gigapower</t>
  </si>
  <si>
    <t>Validate Address - no Match</t>
  </si>
  <si>
    <t>Validate Address - Green</t>
  </si>
  <si>
    <t>Validate Address - Red</t>
  </si>
  <si>
    <t>11</t>
  </si>
  <si>
    <t>validateMDUAddress</t>
  </si>
  <si>
    <t>mdu</t>
  </si>
  <si>
    <t>Validate Address - MDU</t>
  </si>
  <si>
    <t>Validate Address - Patrial Green</t>
  </si>
  <si>
    <t>validatePartialGreenAddress</t>
  </si>
  <si>
    <t>validateNoMatchAddress</t>
  </si>
  <si>
    <t>partial green</t>
  </si>
  <si>
    <t>6427 LONTOS DR</t>
  </si>
  <si>
    <t>75214</t>
  </si>
  <si>
    <t>12</t>
  </si>
  <si>
    <t>13</t>
  </si>
  <si>
    <t>14</t>
  </si>
  <si>
    <t>15</t>
  </si>
  <si>
    <t>Validate Address - DTV only</t>
  </si>
  <si>
    <t>validateDTVOnlyAddress</t>
  </si>
  <si>
    <t>dtv only</t>
  </si>
  <si>
    <t>16</t>
  </si>
  <si>
    <t>17</t>
  </si>
  <si>
    <t>Validate Address - Close match</t>
  </si>
  <si>
    <t>validateCloseMatchAddress</t>
  </si>
  <si>
    <t>close match</t>
  </si>
  <si>
    <t>Validate Address - NO TV</t>
  </si>
  <si>
    <t>validateNoTVAddress</t>
  </si>
  <si>
    <t>no dtv</t>
  </si>
  <si>
    <t>18</t>
  </si>
  <si>
    <t>19</t>
  </si>
  <si>
    <t>validateExistingAddress</t>
  </si>
  <si>
    <t>Validate Address - Existing</t>
  </si>
  <si>
    <t>existing</t>
  </si>
  <si>
    <t>20</t>
  </si>
  <si>
    <t>1 Beechwood Court, Buffalo Grove</t>
  </si>
  <si>
    <t>60089</t>
  </si>
  <si>
    <t>811 SLAUGHTER LN</t>
  </si>
  <si>
    <t>1880 forge st,</t>
  </si>
  <si>
    <t>7</t>
  </si>
  <si>
    <t>8</t>
  </si>
  <si>
    <t>3232 purdue st</t>
  </si>
  <si>
    <t>75225</t>
  </si>
  <si>
    <t>860 WARSAW RD,</t>
  </si>
  <si>
    <t>30075</t>
  </si>
  <si>
    <t>1057 Coolidge Rd</t>
  </si>
  <si>
    <t>07208</t>
  </si>
  <si>
    <t> 609 16th Av</t>
  </si>
  <si>
    <t>50</t>
  </si>
  <si>
    <t>31701</t>
  </si>
  <si>
    <t xml:space="preserve">1610 HOLDEN AVE </t>
  </si>
  <si>
    <t>133</t>
  </si>
  <si>
    <t>32839</t>
  </si>
  <si>
    <t>SKIP_ANDROID_EMULATION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</si>
</sst>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Segoe UI"/>
      <family val="2"/>
    </font>
    <font>
      <sz val="10"/>
      <color rgb="FF00B050"/>
      <name val="Segoe UI"/>
      <family val="2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color rgb="FFFFC000"/>
      <name val="Segoe UI"/>
      <family val="2"/>
    </font>
    <font>
      <sz val="11"/>
      <color rgb="FF000000"/>
      <name val="Calin"/>
    </font>
    <font>
      <sz val="12"/>
      <color rgb="FF0700C8"/>
      <name val="Times New Roman"/>
      <family val="1"/>
    </font>
    <font>
      <b/>
      <sz val="9"/>
      <color rgb="FF333333"/>
      <name val="Arial"/>
      <family val="2"/>
    </font>
    <font>
      <sz val="11"/>
      <color rgb="FF000000"/>
      <name val="Bodoni MT"/>
      <family val="1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26B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applyNumberFormat="1" applyBorder="1" applyAlignment="1">
      <alignment wrapText="1"/>
    </xf>
    <xf numFmtId="0" fontId="0" fillId="0" borderId="0" xfId="0" applyBorder="1"/>
    <xf numFmtId="0" fontId="3" fillId="0" borderId="0" xfId="0" applyFont="1" applyAlignment="1">
      <alignment vertical="center"/>
    </xf>
    <xf numFmtId="0" fontId="0" fillId="3" borderId="1" xfId="0" applyFill="1" applyBorder="1"/>
    <xf numFmtId="0" fontId="4" fillId="0" borderId="0" xfId="0" applyFont="1" applyAlignment="1">
      <alignment vertical="center"/>
    </xf>
    <xf numFmtId="0" fontId="5" fillId="0" borderId="1" xfId="0" applyFont="1" applyBorder="1"/>
    <xf numFmtId="0" fontId="5" fillId="0" borderId="1" xfId="0" applyNumberFormat="1" applyFont="1" applyBorder="1"/>
    <xf numFmtId="0" fontId="0" fillId="4" borderId="1" xfId="0" applyFill="1" applyBorder="1"/>
    <xf numFmtId="0" fontId="0" fillId="4" borderId="1" xfId="0" quotePrefix="1" applyFill="1" applyBorder="1"/>
    <xf numFmtId="0" fontId="1" fillId="4" borderId="1" xfId="0" applyFont="1" applyFill="1" applyBorder="1"/>
    <xf numFmtId="0" fontId="0" fillId="4" borderId="1" xfId="0" applyNumberFormat="1" applyFill="1" applyBorder="1"/>
    <xf numFmtId="0" fontId="5" fillId="0" borderId="1" xfId="0" quotePrefix="1" applyNumberFormat="1" applyFont="1" applyBorder="1"/>
    <xf numFmtId="0" fontId="7" fillId="0" borderId="1" xfId="0" quotePrefix="1" applyNumberFormat="1" applyFont="1" applyBorder="1"/>
    <xf numFmtId="0" fontId="7" fillId="0" borderId="1" xfId="0" applyNumberFormat="1" applyFont="1" applyBorder="1"/>
    <xf numFmtId="0" fontId="8" fillId="2" borderId="1" xfId="0" quotePrefix="1" applyNumberFormat="1" applyFont="1" applyFill="1" applyBorder="1"/>
    <xf numFmtId="0" fontId="7" fillId="0" borderId="0" xfId="0" applyNumberFormat="1" applyFont="1"/>
    <xf numFmtId="0" fontId="9" fillId="0" borderId="1" xfId="0" quotePrefix="1" applyNumberFormat="1" applyFont="1" applyBorder="1"/>
    <xf numFmtId="0" fontId="5" fillId="0" borderId="0" xfId="0" quotePrefix="1" applyNumberFormat="1" applyFont="1" applyBorder="1"/>
    <xf numFmtId="0" fontId="9" fillId="0" borderId="0" xfId="0" quotePrefix="1" applyNumberFormat="1" applyFont="1" applyBorder="1"/>
    <xf numFmtId="0" fontId="10" fillId="0" borderId="0" xfId="0" applyNumberFormat="1" applyFont="1"/>
    <xf numFmtId="0" fontId="10" fillId="0" borderId="1" xfId="0" quotePrefix="1" applyNumberFormat="1" applyFont="1" applyBorder="1"/>
    <xf numFmtId="0" fontId="11" fillId="0" borderId="0" xfId="0" applyFont="1" applyAlignment="1">
      <alignment vertical="center"/>
    </xf>
    <xf numFmtId="0" fontId="1" fillId="2" borderId="1" xfId="0" quotePrefix="1" applyNumberFormat="1" applyFont="1" applyFill="1" applyBorder="1"/>
    <xf numFmtId="0" fontId="0" fillId="0" borderId="1" xfId="0" quotePrefix="1" applyNumberFormat="1" applyBorder="1"/>
    <xf numFmtId="0" fontId="8" fillId="5" borderId="1" xfId="0" quotePrefix="1" applyNumberFormat="1" applyFont="1" applyFill="1" applyBorder="1"/>
    <xf numFmtId="14" fontId="12" fillId="0" borderId="1" xfId="1" applyNumberFormat="1" applyFont="1" applyFill="1" applyBorder="1" applyAlignment="1" applyProtection="1">
      <alignment vertical="center"/>
    </xf>
    <xf numFmtId="0" fontId="6" fillId="0" borderId="1" xfId="2" applyFont="1" applyBorder="1" applyAlignment="1">
      <alignment wrapText="1"/>
    </xf>
    <xf numFmtId="0" fontId="6" fillId="0" borderId="1" xfId="2" quotePrefix="1" applyFont="1" applyBorder="1" applyAlignment="1">
      <alignment wrapText="1"/>
    </xf>
    <xf numFmtId="0" fontId="0" fillId="0" borderId="1" xfId="0" applyFill="1" applyBorder="1"/>
    <xf numFmtId="14" fontId="0" fillId="0" borderId="0" xfId="0" applyNumberFormat="1"/>
    <xf numFmtId="0" fontId="13" fillId="0" borderId="0" xfId="0" quotePrefix="1" applyFont="1"/>
    <xf numFmtId="0" fontId="14" fillId="0" borderId="0" xfId="0" quotePrefix="1" applyFont="1"/>
    <xf numFmtId="0" fontId="15" fillId="0" borderId="0" xfId="0" applyFont="1"/>
    <xf numFmtId="0" fontId="15" fillId="0" borderId="0" xfId="0" quotePrefix="1" applyFont="1"/>
    <xf numFmtId="0" fontId="16" fillId="0" borderId="0" xfId="0" quotePrefix="1" applyFont="1"/>
    <xf numFmtId="0" fontId="17" fillId="0" borderId="0" xfId="0" applyFont="1"/>
    <xf numFmtId="0" fontId="17" fillId="0" borderId="0" xfId="0" quotePrefix="1" applyFont="1"/>
    <xf numFmtId="0" fontId="18" fillId="0" borderId="0" xfId="0" applyFont="1"/>
    <xf numFmtId="0" fontId="18" fillId="0" borderId="0" xfId="0" quotePrefix="1" applyFont="1"/>
  </cellXfs>
  <cellStyles count="3"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@att.com" TargetMode="External"/><Relationship Id="rId2" Type="http://schemas.openxmlformats.org/officeDocument/2006/relationships/hyperlink" Target="mailto:a@att.com" TargetMode="External"/><Relationship Id="rId1" Type="http://schemas.openxmlformats.org/officeDocument/2006/relationships/hyperlink" Target="mailto:a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BA24"/>
  <sheetViews>
    <sheetView tabSelected="1" zoomScale="85" zoomScaleNormal="85" workbookViewId="0">
      <selection activeCell="C1" sqref="C1"/>
    </sheetView>
  </sheetViews>
  <sheetFormatPr defaultColWidth="9.140625" defaultRowHeight="15"/>
  <cols>
    <col min="1" max="1" width="5.85546875" style="20" bestFit="1" customWidth="1" collapsed="1"/>
    <col min="2" max="3" width="17.28515625" style="20" bestFit="1" customWidth="1" collapsed="1"/>
    <col min="4" max="4" width="52" style="20" customWidth="1" collapsed="1"/>
    <col min="5" max="5" width="63" style="20" customWidth="1" collapsed="1"/>
    <col min="6" max="6" width="10.85546875" style="20" bestFit="1" customWidth="1" collapsed="1"/>
    <col min="7" max="7" width="13.85546875" style="20" bestFit="1" customWidth="1" collapsed="1"/>
    <col min="8" max="8" width="37.140625" style="20" bestFit="1" customWidth="1" collapsed="1"/>
    <col min="9" max="9" width="15.5703125" style="20" bestFit="1" customWidth="1" collapsed="1"/>
    <col min="10" max="10" width="10.85546875" style="20" bestFit="1" customWidth="1" collapsed="1"/>
    <col min="11" max="11" width="15.5703125" style="20" bestFit="1" customWidth="1" collapsed="1"/>
    <col min="12" max="12" width="11.28515625" style="20" bestFit="1" customWidth="1" collapsed="1"/>
    <col min="13" max="13" width="12" style="20" customWidth="1" collapsed="1"/>
    <col min="14" max="14" width="9.28515625" style="20" customWidth="1" collapsed="1"/>
    <col min="15" max="15" width="11.42578125" style="20" customWidth="1" collapsed="1"/>
    <col min="16" max="16" width="13" style="20" customWidth="1" collapsed="1"/>
    <col min="17" max="17" width="12.42578125" style="20" customWidth="1" collapsed="1"/>
    <col min="18" max="18" width="12.140625" style="20" bestFit="1" customWidth="1" collapsed="1"/>
    <col min="19" max="19" width="37" style="20" bestFit="1" customWidth="1" collapsed="1"/>
    <col min="20" max="20" width="17.5703125" style="20" bestFit="1" customWidth="1" collapsed="1"/>
    <col min="21" max="21" width="15.85546875" style="20" customWidth="1" collapsed="1"/>
    <col min="22" max="22" width="14.7109375" style="20" customWidth="1" collapsed="1"/>
    <col min="23" max="23" width="13.7109375" style="20" customWidth="1" collapsed="1"/>
    <col min="24" max="24" width="20" style="20" bestFit="1" customWidth="1" collapsed="1"/>
    <col min="25" max="25" width="12.28515625" style="20" customWidth="1" collapsed="1"/>
    <col min="26" max="26" width="19.140625" style="20" bestFit="1" customWidth="1" collapsed="1"/>
    <col min="27" max="27" width="13.85546875" style="20" bestFit="1" customWidth="1" collapsed="1"/>
    <col min="28" max="28" width="19.140625" style="20" bestFit="1" customWidth="1" collapsed="1"/>
    <col min="29" max="29" width="13.28515625" style="20" bestFit="1" customWidth="1" collapsed="1"/>
    <col min="30" max="30" width="17.5703125" style="20" bestFit="1" customWidth="1" collapsed="1"/>
    <col min="31" max="31" width="13.28515625" style="20" bestFit="1" customWidth="1" collapsed="1"/>
    <col min="32" max="32" width="13.7109375" style="20" bestFit="1" customWidth="1" collapsed="1"/>
    <col min="33" max="33" width="16.42578125" style="20" bestFit="1" customWidth="1" collapsed="1"/>
    <col min="34" max="34" width="12.85546875" style="20" customWidth="1" collapsed="1"/>
    <col min="35" max="35" width="9.140625" style="20" collapsed="1"/>
    <col min="36" max="36" width="13.28515625" style="20" bestFit="1" customWidth="1" collapsed="1"/>
    <col min="37" max="16384" width="9.140625" style="20" collapsed="1"/>
  </cols>
  <sheetData>
    <row r="1" spans="1:53" ht="14.25" customHeight="1">
      <c r="A1" s="18" t="s">
        <v>0</v>
      </c>
      <c r="B1" s="18" t="s">
        <v>1</v>
      </c>
      <c r="C1" s="18" t="s">
        <v>256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24</v>
      </c>
      <c r="AA1" s="18" t="s">
        <v>25</v>
      </c>
      <c r="AB1" s="18" t="s">
        <v>26</v>
      </c>
      <c r="AC1" s="18" t="s">
        <v>27</v>
      </c>
      <c r="AD1" s="18" t="s">
        <v>28</v>
      </c>
      <c r="AE1" s="18" t="s">
        <v>29</v>
      </c>
      <c r="AF1" s="18" t="s">
        <v>30</v>
      </c>
      <c r="AG1" s="18" t="s">
        <v>31</v>
      </c>
      <c r="AH1" s="18" t="s">
        <v>32</v>
      </c>
      <c r="AI1" s="18" t="s">
        <v>33</v>
      </c>
      <c r="AJ1" s="18" t="s">
        <v>34</v>
      </c>
      <c r="AK1" s="18" t="s">
        <v>35</v>
      </c>
      <c r="AL1" s="18" t="s">
        <v>36</v>
      </c>
      <c r="AM1" s="18" t="s">
        <v>37</v>
      </c>
      <c r="AN1" s="18" t="s">
        <v>38</v>
      </c>
      <c r="AO1" s="18" t="s">
        <v>39</v>
      </c>
      <c r="AP1" s="18" t="s">
        <v>40</v>
      </c>
    </row>
    <row r="2" spans="1:53" ht="19.5" customHeight="1">
      <c r="A2" s="19" t="s">
        <v>41</v>
      </c>
      <c r="B2" s="29" t="s">
        <v>119</v>
      </c>
      <c r="C2" s="29"/>
      <c r="D2" s="19" t="s">
        <v>2</v>
      </c>
      <c r="E2" s="19" t="s">
        <v>3</v>
      </c>
      <c r="F2" s="19" t="s">
        <v>4</v>
      </c>
      <c r="G2" s="19" t="s">
        <v>5</v>
      </c>
      <c r="H2" s="27" t="s">
        <v>42</v>
      </c>
      <c r="I2" s="27" t="s">
        <v>43</v>
      </c>
      <c r="J2" s="27" t="s">
        <v>44</v>
      </c>
      <c r="K2" s="27" t="s">
        <v>45</v>
      </c>
      <c r="L2" s="27" t="s">
        <v>188</v>
      </c>
      <c r="M2" s="2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</row>
    <row r="3" spans="1:53" ht="15.75">
      <c r="A3" s="17" t="s">
        <v>46</v>
      </c>
      <c r="B3" s="29" t="s">
        <v>119</v>
      </c>
      <c r="C3" s="29"/>
      <c r="D3" s="17" t="s">
        <v>203</v>
      </c>
      <c r="E3" s="17" t="s">
        <v>193</v>
      </c>
      <c r="F3" s="17"/>
      <c r="G3" s="17"/>
      <c r="H3" s="35" t="s">
        <v>244</v>
      </c>
      <c r="I3" s="28"/>
      <c r="J3" s="28"/>
      <c r="K3" s="35" t="s">
        <v>245</v>
      </c>
      <c r="L3" s="28" t="s">
        <v>199</v>
      </c>
      <c r="M3" s="2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</row>
    <row r="4" spans="1:53" ht="19.5" customHeight="1">
      <c r="A4" s="17" t="s">
        <v>189</v>
      </c>
      <c r="B4" s="29" t="s">
        <v>119</v>
      </c>
      <c r="C4" s="29"/>
      <c r="D4" s="19" t="s">
        <v>2</v>
      </c>
      <c r="E4" s="19"/>
      <c r="F4" s="19" t="s">
        <v>4</v>
      </c>
      <c r="G4" s="19" t="s">
        <v>5</v>
      </c>
      <c r="H4" s="27" t="s">
        <v>42</v>
      </c>
      <c r="I4" s="27" t="s">
        <v>43</v>
      </c>
      <c r="J4" s="27" t="s">
        <v>44</v>
      </c>
      <c r="K4" s="27" t="s">
        <v>45</v>
      </c>
      <c r="L4" s="27" t="s">
        <v>188</v>
      </c>
      <c r="M4" s="2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</row>
    <row r="5" spans="1:53" ht="15.75">
      <c r="A5" s="17" t="s">
        <v>190</v>
      </c>
      <c r="B5" s="29" t="s">
        <v>119</v>
      </c>
      <c r="C5" s="29"/>
      <c r="D5" s="17" t="s">
        <v>204</v>
      </c>
      <c r="E5" s="17" t="s">
        <v>213</v>
      </c>
      <c r="F5" s="17"/>
      <c r="G5" s="17"/>
      <c r="H5" s="42" t="s">
        <v>241</v>
      </c>
      <c r="I5" s="28"/>
      <c r="J5" s="28"/>
      <c r="K5" s="35" t="s">
        <v>196</v>
      </c>
      <c r="L5" s="28" t="s">
        <v>202</v>
      </c>
      <c r="M5" s="28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</row>
    <row r="6" spans="1:53" ht="19.5" customHeight="1">
      <c r="A6" s="17" t="s">
        <v>47</v>
      </c>
      <c r="B6" s="29" t="s">
        <v>119</v>
      </c>
      <c r="C6" s="29"/>
      <c r="D6" s="19" t="s">
        <v>2</v>
      </c>
      <c r="E6" s="19"/>
      <c r="F6" s="19" t="s">
        <v>4</v>
      </c>
      <c r="G6" s="19" t="s">
        <v>5</v>
      </c>
      <c r="H6" s="27" t="s">
        <v>42</v>
      </c>
      <c r="I6" s="27" t="s">
        <v>43</v>
      </c>
      <c r="J6" s="27" t="s">
        <v>44</v>
      </c>
      <c r="K6" s="27" t="s">
        <v>45</v>
      </c>
      <c r="L6" s="27" t="s">
        <v>188</v>
      </c>
      <c r="M6" s="2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</row>
    <row r="7" spans="1:53" ht="15.75">
      <c r="A7" s="17" t="s">
        <v>191</v>
      </c>
      <c r="B7" s="29" t="s">
        <v>119</v>
      </c>
      <c r="C7" s="29"/>
      <c r="D7" s="17" t="s">
        <v>205</v>
      </c>
      <c r="E7" s="17" t="s">
        <v>194</v>
      </c>
      <c r="F7" s="17"/>
      <c r="G7" s="17"/>
      <c r="H7" s="35" t="s">
        <v>197</v>
      </c>
      <c r="I7" s="28"/>
      <c r="J7" s="28"/>
      <c r="K7" s="35" t="s">
        <v>198</v>
      </c>
      <c r="L7" s="28" t="s">
        <v>200</v>
      </c>
      <c r="M7" s="2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</row>
    <row r="8" spans="1:53" ht="19.5" customHeight="1">
      <c r="A8" s="17" t="s">
        <v>242</v>
      </c>
      <c r="B8" s="29" t="s">
        <v>119</v>
      </c>
      <c r="C8" s="29"/>
      <c r="D8" s="19" t="s">
        <v>2</v>
      </c>
      <c r="E8" s="19"/>
      <c r="F8" s="19" t="s">
        <v>4</v>
      </c>
      <c r="G8" s="19" t="s">
        <v>5</v>
      </c>
      <c r="H8" s="27" t="s">
        <v>42</v>
      </c>
      <c r="I8" s="27" t="s">
        <v>43</v>
      </c>
      <c r="J8" s="27" t="s">
        <v>44</v>
      </c>
      <c r="K8" s="27" t="s">
        <v>45</v>
      </c>
      <c r="L8" s="27" t="s">
        <v>188</v>
      </c>
      <c r="M8" s="2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</row>
    <row r="9" spans="1:53">
      <c r="A9" s="17" t="s">
        <v>243</v>
      </c>
      <c r="B9" s="29" t="s">
        <v>119</v>
      </c>
      <c r="C9" s="29"/>
      <c r="D9" s="17" t="s">
        <v>206</v>
      </c>
      <c r="E9" s="17" t="s">
        <v>195</v>
      </c>
      <c r="F9" s="17"/>
      <c r="G9" s="17"/>
      <c r="H9" s="40" t="s">
        <v>250</v>
      </c>
      <c r="I9" s="28" t="s">
        <v>155</v>
      </c>
      <c r="J9" s="28" t="s">
        <v>251</v>
      </c>
      <c r="K9" s="39" t="s">
        <v>252</v>
      </c>
      <c r="L9" s="28" t="s">
        <v>201</v>
      </c>
      <c r="M9" s="28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</row>
    <row r="10" spans="1:53" ht="19.5" customHeight="1">
      <c r="A10" s="17" t="s">
        <v>192</v>
      </c>
      <c r="B10" s="29" t="s">
        <v>119</v>
      </c>
      <c r="C10" s="29"/>
      <c r="D10" s="19" t="s">
        <v>2</v>
      </c>
      <c r="E10" s="19"/>
      <c r="F10" s="19" t="s">
        <v>4</v>
      </c>
      <c r="G10" s="19" t="s">
        <v>5</v>
      </c>
      <c r="H10" s="27" t="s">
        <v>42</v>
      </c>
      <c r="I10" s="27" t="s">
        <v>43</v>
      </c>
      <c r="J10" s="27" t="s">
        <v>44</v>
      </c>
      <c r="K10" s="27" t="s">
        <v>45</v>
      </c>
      <c r="L10" s="27" t="s">
        <v>188</v>
      </c>
      <c r="M10" s="2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</row>
    <row r="11" spans="1:53" ht="15.75">
      <c r="A11" s="17" t="s">
        <v>51</v>
      </c>
      <c r="B11" s="29" t="s">
        <v>119</v>
      </c>
      <c r="C11" s="29"/>
      <c r="D11" s="17" t="s">
        <v>210</v>
      </c>
      <c r="E11" s="17" t="s">
        <v>208</v>
      </c>
      <c r="F11" s="17"/>
      <c r="G11" s="17"/>
      <c r="H11" s="42" t="s">
        <v>246</v>
      </c>
      <c r="I11" s="28"/>
      <c r="J11" s="28"/>
      <c r="K11" s="35" t="s">
        <v>247</v>
      </c>
      <c r="L11" s="28" t="s">
        <v>209</v>
      </c>
      <c r="M11" s="28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</row>
    <row r="12" spans="1:53" ht="19.5" customHeight="1">
      <c r="A12" s="17" t="s">
        <v>207</v>
      </c>
      <c r="B12" s="29" t="s">
        <v>119</v>
      </c>
      <c r="C12" s="29"/>
      <c r="D12" s="19" t="s">
        <v>2</v>
      </c>
      <c r="E12" s="19"/>
      <c r="F12" s="19" t="s">
        <v>4</v>
      </c>
      <c r="G12" s="19" t="s">
        <v>5</v>
      </c>
      <c r="H12" s="27" t="s">
        <v>42</v>
      </c>
      <c r="I12" s="27" t="s">
        <v>43</v>
      </c>
      <c r="J12" s="27" t="s">
        <v>44</v>
      </c>
      <c r="K12" s="27" t="s">
        <v>45</v>
      </c>
      <c r="L12" s="27" t="s">
        <v>188</v>
      </c>
      <c r="M12" s="2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</row>
    <row r="13" spans="1:53" ht="15.75">
      <c r="A13" s="17" t="s">
        <v>217</v>
      </c>
      <c r="B13" s="29" t="s">
        <v>119</v>
      </c>
      <c r="C13" s="29"/>
      <c r="D13" s="17" t="s">
        <v>211</v>
      </c>
      <c r="E13" s="17" t="s">
        <v>212</v>
      </c>
      <c r="F13" s="17"/>
      <c r="G13" s="17"/>
      <c r="H13" s="35" t="s">
        <v>215</v>
      </c>
      <c r="I13" s="28"/>
      <c r="J13" s="28"/>
      <c r="K13" s="35" t="s">
        <v>216</v>
      </c>
      <c r="L13" s="28" t="s">
        <v>214</v>
      </c>
      <c r="M13" s="28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</row>
    <row r="14" spans="1:53" ht="19.5" customHeight="1">
      <c r="A14" s="17" t="s">
        <v>218</v>
      </c>
      <c r="B14" s="29" t="s">
        <v>119</v>
      </c>
      <c r="C14" s="29"/>
      <c r="D14" s="19" t="s">
        <v>2</v>
      </c>
      <c r="E14" s="19"/>
      <c r="F14" s="19" t="s">
        <v>4</v>
      </c>
      <c r="G14" s="19" t="s">
        <v>5</v>
      </c>
      <c r="H14" s="27" t="s">
        <v>42</v>
      </c>
      <c r="I14" s="27" t="s">
        <v>43</v>
      </c>
      <c r="J14" s="27" t="s">
        <v>44</v>
      </c>
      <c r="K14" s="27" t="s">
        <v>45</v>
      </c>
      <c r="L14" s="27" t="s">
        <v>188</v>
      </c>
      <c r="M14" s="2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</row>
    <row r="15" spans="1:53">
      <c r="A15" s="17" t="s">
        <v>219</v>
      </c>
      <c r="B15" s="29" t="s">
        <v>119</v>
      </c>
      <c r="C15" s="29"/>
      <c r="D15" s="17" t="s">
        <v>221</v>
      </c>
      <c r="E15" s="17" t="s">
        <v>222</v>
      </c>
      <c r="F15" s="17"/>
      <c r="G15" s="17"/>
      <c r="H15" s="42" t="s">
        <v>248</v>
      </c>
      <c r="I15" s="28"/>
      <c r="J15" s="28"/>
      <c r="K15" s="43" t="s">
        <v>249</v>
      </c>
      <c r="L15" s="28" t="s">
        <v>223</v>
      </c>
      <c r="M15" s="2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</row>
    <row r="16" spans="1:53" ht="19.5" customHeight="1">
      <c r="A16" s="17" t="s">
        <v>220</v>
      </c>
      <c r="B16" s="29" t="s">
        <v>119</v>
      </c>
      <c r="C16" s="29"/>
      <c r="D16" s="19" t="s">
        <v>2</v>
      </c>
      <c r="E16" s="19"/>
      <c r="F16" s="19" t="s">
        <v>4</v>
      </c>
      <c r="G16" s="19" t="s">
        <v>5</v>
      </c>
      <c r="H16" s="27" t="s">
        <v>42</v>
      </c>
      <c r="I16" s="27" t="s">
        <v>43</v>
      </c>
      <c r="J16" s="27" t="s">
        <v>44</v>
      </c>
      <c r="K16" s="27" t="s">
        <v>45</v>
      </c>
      <c r="L16" s="27" t="s">
        <v>188</v>
      </c>
      <c r="M16" s="2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</row>
    <row r="17" spans="1:53">
      <c r="A17" s="17" t="s">
        <v>224</v>
      </c>
      <c r="B17" s="29" t="s">
        <v>119</v>
      </c>
      <c r="C17" s="29"/>
      <c r="D17" s="17" t="s">
        <v>226</v>
      </c>
      <c r="E17" s="17" t="s">
        <v>227</v>
      </c>
      <c r="F17" s="17"/>
      <c r="G17" s="17"/>
      <c r="H17" s="37" t="s">
        <v>238</v>
      </c>
      <c r="I17" s="28"/>
      <c r="J17" s="28"/>
      <c r="K17" s="38" t="s">
        <v>239</v>
      </c>
      <c r="L17" s="28" t="s">
        <v>228</v>
      </c>
      <c r="M17" s="28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</row>
    <row r="18" spans="1:53" ht="19.5" customHeight="1">
      <c r="A18" s="17" t="s">
        <v>225</v>
      </c>
      <c r="B18" s="29" t="s">
        <v>119</v>
      </c>
      <c r="C18" s="29"/>
      <c r="D18" s="19" t="s">
        <v>2</v>
      </c>
      <c r="E18" s="19"/>
      <c r="F18" s="19" t="s">
        <v>4</v>
      </c>
      <c r="G18" s="19" t="s">
        <v>5</v>
      </c>
      <c r="H18" s="27" t="s">
        <v>42</v>
      </c>
      <c r="I18" s="27" t="s">
        <v>43</v>
      </c>
      <c r="J18" s="27" t="s">
        <v>44</v>
      </c>
      <c r="K18" s="27" t="s">
        <v>45</v>
      </c>
      <c r="L18" s="27" t="s">
        <v>188</v>
      </c>
      <c r="M18" s="2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</row>
    <row r="19" spans="1:53">
      <c r="A19" s="17" t="s">
        <v>232</v>
      </c>
      <c r="B19" s="29" t="s">
        <v>119</v>
      </c>
      <c r="C19" s="29"/>
      <c r="D19" s="17" t="s">
        <v>229</v>
      </c>
      <c r="E19" s="17" t="s">
        <v>230</v>
      </c>
      <c r="F19" s="17"/>
      <c r="G19" s="17"/>
      <c r="H19" s="40" t="s">
        <v>240</v>
      </c>
      <c r="I19" s="40" t="s">
        <v>155</v>
      </c>
      <c r="J19" s="28" t="s">
        <v>157</v>
      </c>
      <c r="K19" s="41" t="s">
        <v>156</v>
      </c>
      <c r="L19" s="28" t="s">
        <v>231</v>
      </c>
      <c r="M19" s="28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</row>
    <row r="20" spans="1:53" ht="19.5" customHeight="1">
      <c r="A20" s="17" t="s">
        <v>233</v>
      </c>
      <c r="B20" s="29" t="s">
        <v>119</v>
      </c>
      <c r="C20" s="29"/>
      <c r="D20" s="19" t="s">
        <v>2</v>
      </c>
      <c r="E20" s="19"/>
      <c r="F20" s="19" t="s">
        <v>4</v>
      </c>
      <c r="G20" s="19" t="s">
        <v>5</v>
      </c>
      <c r="H20" s="27" t="s">
        <v>42</v>
      </c>
      <c r="I20" s="27" t="s">
        <v>43</v>
      </c>
      <c r="J20" s="27" t="s">
        <v>44</v>
      </c>
      <c r="K20" s="27" t="s">
        <v>45</v>
      </c>
      <c r="L20" s="27" t="s">
        <v>188</v>
      </c>
      <c r="M20" s="2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</row>
    <row r="21" spans="1:53">
      <c r="A21" s="17" t="s">
        <v>237</v>
      </c>
      <c r="B21" s="29" t="s">
        <v>119</v>
      </c>
      <c r="C21" s="29"/>
      <c r="D21" s="17" t="s">
        <v>235</v>
      </c>
      <c r="E21" s="20" t="s">
        <v>234</v>
      </c>
      <c r="F21" s="17"/>
      <c r="G21" s="17"/>
      <c r="H21" s="40" t="s">
        <v>253</v>
      </c>
      <c r="I21" s="28" t="s">
        <v>155</v>
      </c>
      <c r="J21" s="28" t="s">
        <v>254</v>
      </c>
      <c r="K21" s="36" t="s">
        <v>255</v>
      </c>
      <c r="L21" s="28" t="s">
        <v>236</v>
      </c>
      <c r="M21" s="28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</row>
    <row r="22" spans="1:53">
      <c r="A22" s="17" t="s">
        <v>135</v>
      </c>
      <c r="B22" s="29" t="s">
        <v>119</v>
      </c>
      <c r="C22" s="29"/>
      <c r="D22" s="19" t="s">
        <v>56</v>
      </c>
      <c r="E22" s="19"/>
      <c r="F22" s="19" t="s">
        <v>4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</row>
    <row r="23" spans="1:5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9"/>
      <c r="P23" s="9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3"/>
      <c r="AD23" s="23"/>
      <c r="AE23" s="23"/>
      <c r="AF23" s="23"/>
      <c r="AG23" s="23"/>
      <c r="AH23" s="22"/>
      <c r="AI23" s="22"/>
      <c r="AJ23" s="22"/>
      <c r="AK23" s="22"/>
      <c r="AL23" s="22"/>
      <c r="AM23" s="22"/>
    </row>
    <row r="24" spans="1:5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9"/>
      <c r="P24" s="9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3"/>
      <c r="AE24" s="23"/>
      <c r="AF24" s="23"/>
      <c r="AG24" s="23"/>
      <c r="AH24" s="22"/>
      <c r="AI24" s="22"/>
      <c r="AJ24" s="22"/>
      <c r="AK24" s="22"/>
      <c r="AL24" s="22"/>
      <c r="AM24" s="22"/>
    </row>
  </sheetData>
  <autoFilter ref="A1:AP3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P17"/>
  <sheetViews>
    <sheetView zoomScale="85" zoomScaleNormal="85" workbookViewId="0">
      <selection activeCell="F29" sqref="F29"/>
    </sheetView>
  </sheetViews>
  <sheetFormatPr defaultRowHeight="15"/>
  <cols>
    <col min="1" max="1" width="28.7109375" bestFit="1" customWidth="1" collapsed="1"/>
    <col min="2" max="2" width="10.5703125" bestFit="1" customWidth="1" collapsed="1"/>
    <col min="3" max="4" width="11.140625" bestFit="1" customWidth="1" collapsed="1"/>
    <col min="6" max="6" width="11.7109375" customWidth="1" collapsed="1"/>
    <col min="8" max="8" width="13.28515625" customWidth="1" collapsed="1"/>
    <col min="10" max="10" width="12" customWidth="1" collapsed="1"/>
    <col min="11" max="11" width="10.85546875" customWidth="1" collapsed="1"/>
    <col min="12" max="12" width="12.7109375" customWidth="1" collapsed="1"/>
    <col min="14" max="14" width="10.42578125" customWidth="1" collapsed="1"/>
    <col min="15" max="15" width="11.28515625" customWidth="1" collapsed="1"/>
    <col min="16" max="16" width="11.42578125" customWidth="1" collapsed="1"/>
  </cols>
  <sheetData>
    <row r="1" spans="1:15" s="6" customFormat="1">
      <c r="A1" s="3" t="s">
        <v>63</v>
      </c>
      <c r="B1" s="3" t="s">
        <v>64</v>
      </c>
      <c r="C1" s="3"/>
      <c r="D1" s="3"/>
      <c r="F1" s="3" t="s">
        <v>82</v>
      </c>
      <c r="G1" s="1"/>
      <c r="H1" s="1"/>
    </row>
    <row r="2" spans="1:15" s="6" customFormat="1">
      <c r="A2" s="1" t="s">
        <v>57</v>
      </c>
      <c r="B2" s="30" t="s">
        <v>159</v>
      </c>
      <c r="C2" s="30" t="s">
        <v>160</v>
      </c>
      <c r="D2" s="4" t="s">
        <v>161</v>
      </c>
      <c r="F2" s="1" t="s">
        <v>162</v>
      </c>
      <c r="G2" s="1" t="s">
        <v>163</v>
      </c>
      <c r="H2" s="4" t="s">
        <v>164</v>
      </c>
    </row>
    <row r="3" spans="1:15" s="6" customFormat="1">
      <c r="A3" s="1" t="s">
        <v>58</v>
      </c>
      <c r="B3" s="31" t="s">
        <v>165</v>
      </c>
      <c r="C3" s="31" t="s">
        <v>166</v>
      </c>
      <c r="D3" s="32" t="s">
        <v>167</v>
      </c>
      <c r="F3" s="1"/>
      <c r="G3" s="1"/>
      <c r="H3" s="1"/>
    </row>
    <row r="4" spans="1:15" s="6" customFormat="1">
      <c r="A4" s="1" t="s">
        <v>59</v>
      </c>
      <c r="B4" s="1" t="s">
        <v>168</v>
      </c>
      <c r="C4" s="1" t="s">
        <v>169</v>
      </c>
      <c r="D4" s="4" t="s">
        <v>170</v>
      </c>
      <c r="F4" s="1"/>
      <c r="G4" s="1"/>
      <c r="H4" s="32"/>
    </row>
    <row r="5" spans="1:15" s="6" customFormat="1">
      <c r="A5" s="1" t="s">
        <v>60</v>
      </c>
      <c r="B5" s="1" t="s">
        <v>61</v>
      </c>
      <c r="C5" s="1" t="s">
        <v>62</v>
      </c>
      <c r="D5" s="4" t="s">
        <v>95</v>
      </c>
      <c r="F5" s="1"/>
      <c r="G5" s="1"/>
      <c r="H5" s="1"/>
    </row>
    <row r="6" spans="1:15">
      <c r="E6" s="6"/>
    </row>
    <row r="7" spans="1:15">
      <c r="E7" s="6"/>
    </row>
    <row r="8" spans="1:15">
      <c r="E8" s="6"/>
    </row>
    <row r="9" spans="1:15">
      <c r="E9" s="6"/>
      <c r="O9" s="34"/>
    </row>
    <row r="10" spans="1:15">
      <c r="E10" s="6"/>
    </row>
    <row r="11" spans="1:15">
      <c r="E11" s="6"/>
    </row>
    <row r="12" spans="1:15">
      <c r="E12" s="6"/>
    </row>
    <row r="14" spans="1:15">
      <c r="A14" s="3" t="s">
        <v>171</v>
      </c>
      <c r="B14" s="3" t="s">
        <v>172</v>
      </c>
      <c r="C14" s="3" t="s">
        <v>173</v>
      </c>
      <c r="D14" s="3" t="s">
        <v>174</v>
      </c>
      <c r="E14" s="3" t="s">
        <v>175</v>
      </c>
    </row>
    <row r="15" spans="1:15">
      <c r="A15" s="1" t="s">
        <v>176</v>
      </c>
      <c r="B15" s="1" t="s">
        <v>177</v>
      </c>
      <c r="C15" s="4" t="s">
        <v>178</v>
      </c>
      <c r="D15" s="4" t="s">
        <v>178</v>
      </c>
      <c r="E15" s="4" t="s">
        <v>179</v>
      </c>
    </row>
    <row r="16" spans="1:15" ht="16.5">
      <c r="A16" s="1" t="s">
        <v>180</v>
      </c>
      <c r="B16" s="1" t="s">
        <v>181</v>
      </c>
      <c r="C16" s="1" t="s">
        <v>155</v>
      </c>
      <c r="D16" s="4" t="s">
        <v>182</v>
      </c>
      <c r="E16" s="4" t="s">
        <v>183</v>
      </c>
      <c r="F16" s="7"/>
      <c r="H16" s="7"/>
    </row>
    <row r="17" spans="1:5">
      <c r="A17" s="33" t="s">
        <v>184</v>
      </c>
      <c r="B17" s="17" t="s">
        <v>185</v>
      </c>
      <c r="C17" s="17" t="s">
        <v>44</v>
      </c>
      <c r="D17" s="17" t="s">
        <v>186</v>
      </c>
      <c r="E17" s="17" t="s">
        <v>187</v>
      </c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B1:D19"/>
  <sheetViews>
    <sheetView workbookViewId="0">
      <selection activeCell="B21" sqref="B21"/>
    </sheetView>
  </sheetViews>
  <sheetFormatPr defaultRowHeight="15"/>
  <cols>
    <col min="2" max="2" width="104.5703125" bestFit="1" customWidth="1" collapsed="1"/>
    <col min="3" max="3" width="20.140625" customWidth="1" collapsed="1"/>
    <col min="4" max="4" width="27.42578125" bestFit="1" customWidth="1" collapsed="1"/>
  </cols>
  <sheetData>
    <row r="1" spans="2:4">
      <c r="B1" t="s">
        <v>111</v>
      </c>
      <c r="C1" t="s">
        <v>112</v>
      </c>
      <c r="D1" t="s">
        <v>113</v>
      </c>
    </row>
    <row r="2" spans="2:4">
      <c r="B2" s="9" t="s">
        <v>81</v>
      </c>
      <c r="C2" s="12" t="s">
        <v>107</v>
      </c>
      <c r="D2" s="2"/>
    </row>
    <row r="3" spans="2:4">
      <c r="B3" s="9" t="s">
        <v>83</v>
      </c>
      <c r="C3" s="8" t="s">
        <v>108</v>
      </c>
      <c r="D3" s="2" t="s">
        <v>114</v>
      </c>
    </row>
    <row r="4" spans="2:4">
      <c r="B4" s="10" t="s">
        <v>84</v>
      </c>
      <c r="C4" s="13" t="s">
        <v>107</v>
      </c>
      <c r="D4" s="1"/>
    </row>
    <row r="5" spans="2:4">
      <c r="B5" s="9" t="s">
        <v>85</v>
      </c>
      <c r="C5" s="13" t="s">
        <v>107</v>
      </c>
      <c r="D5" s="2"/>
    </row>
    <row r="6" spans="2:4">
      <c r="B6" s="9" t="s">
        <v>86</v>
      </c>
      <c r="C6" s="8" t="s">
        <v>108</v>
      </c>
      <c r="D6" s="2" t="s">
        <v>114</v>
      </c>
    </row>
    <row r="7" spans="2:4">
      <c r="B7" s="11" t="s">
        <v>87</v>
      </c>
      <c r="C7" s="8" t="s">
        <v>108</v>
      </c>
      <c r="D7" s="2" t="s">
        <v>110</v>
      </c>
    </row>
    <row r="8" spans="2:4">
      <c r="B8" s="10" t="s">
        <v>88</v>
      </c>
      <c r="C8" s="8" t="s">
        <v>108</v>
      </c>
      <c r="D8" s="2" t="s">
        <v>114</v>
      </c>
    </row>
    <row r="9" spans="2:4" ht="45">
      <c r="B9" s="11" t="s">
        <v>89</v>
      </c>
      <c r="C9" s="12" t="s">
        <v>108</v>
      </c>
      <c r="D9" s="5" t="s">
        <v>115</v>
      </c>
    </row>
    <row r="10" spans="2:4">
      <c r="B10" s="11" t="s">
        <v>90</v>
      </c>
      <c r="C10" s="14" t="s">
        <v>107</v>
      </c>
      <c r="D10" s="1"/>
    </row>
    <row r="11" spans="2:4">
      <c r="B11" s="11" t="s">
        <v>91</v>
      </c>
      <c r="C11" s="15" t="s">
        <v>107</v>
      </c>
      <c r="D11" s="2"/>
    </row>
    <row r="12" spans="2:4">
      <c r="B12" s="9" t="s">
        <v>92</v>
      </c>
      <c r="C12" s="15" t="s">
        <v>107</v>
      </c>
      <c r="D12" s="2"/>
    </row>
    <row r="13" spans="2:4">
      <c r="B13" s="11" t="s">
        <v>93</v>
      </c>
      <c r="C13" s="15" t="s">
        <v>107</v>
      </c>
      <c r="D13" s="2"/>
    </row>
    <row r="14" spans="2:4">
      <c r="B14" s="10" t="s">
        <v>94</v>
      </c>
      <c r="C14" s="12" t="s">
        <v>107</v>
      </c>
      <c r="D14" s="2"/>
    </row>
    <row r="15" spans="2:4">
      <c r="B15" s="9" t="s">
        <v>100</v>
      </c>
      <c r="C15" s="15" t="s">
        <v>107</v>
      </c>
      <c r="D15" s="2"/>
    </row>
    <row r="16" spans="2:4">
      <c r="B16" s="11" t="s">
        <v>102</v>
      </c>
      <c r="C16" s="15" t="s">
        <v>107</v>
      </c>
      <c r="D16" s="2"/>
    </row>
    <row r="17" spans="2:4">
      <c r="B17" s="11" t="s">
        <v>104</v>
      </c>
      <c r="C17" s="8" t="s">
        <v>108</v>
      </c>
      <c r="D17" s="2" t="s">
        <v>110</v>
      </c>
    </row>
    <row r="18" spans="2:4">
      <c r="B18" s="10" t="s">
        <v>105</v>
      </c>
      <c r="C18" s="12" t="s">
        <v>107</v>
      </c>
      <c r="D18" s="1"/>
    </row>
    <row r="19" spans="2:4">
      <c r="B19" s="10" t="s">
        <v>106</v>
      </c>
      <c r="C19" s="12" t="s">
        <v>107</v>
      </c>
      <c r="D19" s="1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topLeftCell="N1" workbookViewId="0">
      <selection activeCell="E3" sqref="E3:AK4"/>
    </sheetView>
  </sheetViews>
  <sheetFormatPr defaultRowHeight="15"/>
  <sheetData>
    <row r="1" spans="1:55" s="20" customFormat="1">
      <c r="A1" s="19" t="s">
        <v>135</v>
      </c>
      <c r="B1" s="19"/>
      <c r="C1" s="19" t="s">
        <v>119</v>
      </c>
      <c r="D1" s="19" t="s">
        <v>119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42</v>
      </c>
      <c r="J1" s="19" t="s">
        <v>43</v>
      </c>
      <c r="K1" s="19" t="s">
        <v>44</v>
      </c>
      <c r="L1" s="19" t="s">
        <v>45</v>
      </c>
      <c r="M1" s="19" t="s">
        <v>48</v>
      </c>
      <c r="N1" s="19" t="s">
        <v>136</v>
      </c>
      <c r="O1" s="19" t="s">
        <v>50</v>
      </c>
      <c r="P1" s="19" t="s">
        <v>137</v>
      </c>
      <c r="Q1" s="19" t="s">
        <v>138</v>
      </c>
      <c r="R1" s="19" t="s">
        <v>139</v>
      </c>
      <c r="S1" s="19" t="s">
        <v>66</v>
      </c>
      <c r="T1" s="19" t="s">
        <v>67</v>
      </c>
      <c r="U1" s="19" t="s">
        <v>74</v>
      </c>
      <c r="V1" s="19" t="s">
        <v>52</v>
      </c>
      <c r="W1" s="19" t="s">
        <v>70</v>
      </c>
      <c r="X1" s="19" t="s">
        <v>71</v>
      </c>
      <c r="Y1" s="19" t="s">
        <v>72</v>
      </c>
      <c r="Z1" s="19" t="s">
        <v>49</v>
      </c>
      <c r="AA1" s="19" t="s">
        <v>75</v>
      </c>
      <c r="AB1" s="19" t="s">
        <v>68</v>
      </c>
      <c r="AC1" s="19" t="s">
        <v>69</v>
      </c>
      <c r="AD1" s="19" t="s">
        <v>76</v>
      </c>
      <c r="AE1" s="19" t="s">
        <v>77</v>
      </c>
      <c r="AF1" s="19" t="s">
        <v>78</v>
      </c>
      <c r="AG1" s="19" t="s">
        <v>125</v>
      </c>
      <c r="AH1" s="19" t="s">
        <v>126</v>
      </c>
      <c r="AI1" s="19" t="s">
        <v>127</v>
      </c>
      <c r="AJ1" s="19" t="s">
        <v>128</v>
      </c>
      <c r="AK1" s="19" t="s">
        <v>129</v>
      </c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</row>
    <row r="2" spans="1:55" s="24" customFormat="1">
      <c r="A2" s="19" t="s">
        <v>145</v>
      </c>
      <c r="B2" s="19" t="s">
        <v>119</v>
      </c>
      <c r="C2" s="19"/>
      <c r="D2" s="19"/>
      <c r="E2" s="25" t="s">
        <v>146</v>
      </c>
      <c r="F2" s="25" t="s">
        <v>147</v>
      </c>
      <c r="G2" s="25"/>
      <c r="H2" s="25" t="s">
        <v>148</v>
      </c>
      <c r="I2" s="25" t="s">
        <v>117</v>
      </c>
      <c r="J2" s="25" t="s">
        <v>118</v>
      </c>
      <c r="K2" s="25" t="s">
        <v>47</v>
      </c>
      <c r="L2" s="25" t="s">
        <v>116</v>
      </c>
      <c r="M2" s="25" t="s">
        <v>55</v>
      </c>
      <c r="N2" s="25" t="s">
        <v>140</v>
      </c>
      <c r="O2" s="25" t="s">
        <v>141</v>
      </c>
      <c r="P2" s="25" t="s">
        <v>142</v>
      </c>
      <c r="Q2" s="25" t="s">
        <v>143</v>
      </c>
      <c r="R2" s="25" t="s">
        <v>144</v>
      </c>
      <c r="S2" s="26" t="str">
        <f>DATA!B3</f>
        <v>VIOLA</v>
      </c>
      <c r="T2" s="26" t="str">
        <f>DATA!C3</f>
        <v>QGRKPGK</v>
      </c>
      <c r="U2" s="25" t="s">
        <v>53</v>
      </c>
      <c r="V2" s="25" t="s">
        <v>54</v>
      </c>
      <c r="W2" s="25" t="s">
        <v>73</v>
      </c>
      <c r="X2" s="25" t="s">
        <v>149</v>
      </c>
      <c r="Y2" s="25" t="s">
        <v>150</v>
      </c>
      <c r="Z2" s="25" t="str">
        <f>DATA!D3</f>
        <v>666709141</v>
      </c>
      <c r="AA2" s="25" t="s">
        <v>79</v>
      </c>
      <c r="AB2" s="25" t="s">
        <v>121</v>
      </c>
      <c r="AC2" s="25" t="s">
        <v>80</v>
      </c>
      <c r="AD2" s="25" t="s">
        <v>122</v>
      </c>
      <c r="AE2" s="25" t="s">
        <v>51</v>
      </c>
      <c r="AF2" s="25" t="s">
        <v>120</v>
      </c>
      <c r="AG2" s="25" t="s">
        <v>130</v>
      </c>
      <c r="AH2" s="25" t="s">
        <v>131</v>
      </c>
      <c r="AI2" s="25" t="s">
        <v>132</v>
      </c>
      <c r="AJ2" s="25" t="s">
        <v>133</v>
      </c>
      <c r="AK2" s="25" t="s">
        <v>134</v>
      </c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</row>
    <row r="3" spans="1:55" s="20" customFormat="1">
      <c r="A3" s="19" t="s">
        <v>151</v>
      </c>
      <c r="B3" s="19"/>
      <c r="C3" s="19" t="s">
        <v>119</v>
      </c>
      <c r="D3" s="19" t="s">
        <v>119</v>
      </c>
      <c r="E3" s="19" t="s">
        <v>2</v>
      </c>
      <c r="F3" s="19" t="s">
        <v>3</v>
      </c>
      <c r="G3" s="19" t="s">
        <v>4</v>
      </c>
      <c r="H3" s="19" t="s">
        <v>5</v>
      </c>
      <c r="I3" s="19" t="s">
        <v>42</v>
      </c>
      <c r="J3" s="19" t="s">
        <v>43</v>
      </c>
      <c r="K3" s="19" t="s">
        <v>44</v>
      </c>
      <c r="L3" s="19" t="s">
        <v>45</v>
      </c>
      <c r="M3" s="19" t="s">
        <v>50</v>
      </c>
      <c r="N3" s="19" t="s">
        <v>48</v>
      </c>
      <c r="O3" s="19" t="s">
        <v>96</v>
      </c>
      <c r="P3" s="19" t="s">
        <v>97</v>
      </c>
      <c r="Q3" s="19" t="s">
        <v>98</v>
      </c>
      <c r="R3" s="19" t="s">
        <v>99</v>
      </c>
      <c r="S3" s="19" t="s">
        <v>66</v>
      </c>
      <c r="T3" s="19" t="s">
        <v>67</v>
      </c>
      <c r="U3" s="19" t="s">
        <v>74</v>
      </c>
      <c r="V3" s="19" t="s">
        <v>52</v>
      </c>
      <c r="W3" s="19" t="s">
        <v>70</v>
      </c>
      <c r="X3" s="19" t="s">
        <v>71</v>
      </c>
      <c r="Y3" s="19" t="s">
        <v>72</v>
      </c>
      <c r="Z3" s="19" t="s">
        <v>49</v>
      </c>
      <c r="AA3" s="19" t="s">
        <v>75</v>
      </c>
      <c r="AB3" s="19" t="s">
        <v>68</v>
      </c>
      <c r="AC3" s="19" t="s">
        <v>69</v>
      </c>
      <c r="AD3" s="19" t="s">
        <v>76</v>
      </c>
      <c r="AE3" s="19" t="s">
        <v>77</v>
      </c>
      <c r="AF3" s="19" t="s">
        <v>78</v>
      </c>
      <c r="AG3" s="19" t="s">
        <v>125</v>
      </c>
      <c r="AH3" s="19" t="s">
        <v>126</v>
      </c>
      <c r="AI3" s="19" t="s">
        <v>127</v>
      </c>
      <c r="AJ3" s="19" t="s">
        <v>128</v>
      </c>
      <c r="AK3" s="19" t="s">
        <v>129</v>
      </c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</row>
    <row r="4" spans="1:55" s="20" customFormat="1">
      <c r="A4" s="19" t="s">
        <v>158</v>
      </c>
      <c r="B4" s="19" t="s">
        <v>119</v>
      </c>
      <c r="C4" s="19"/>
      <c r="D4" s="19"/>
      <c r="E4" s="16" t="s">
        <v>152</v>
      </c>
      <c r="F4" s="16" t="s">
        <v>153</v>
      </c>
      <c r="G4" s="16"/>
      <c r="H4" s="16" t="s">
        <v>123</v>
      </c>
      <c r="I4" s="16" t="s">
        <v>154</v>
      </c>
      <c r="J4" s="16" t="s">
        <v>155</v>
      </c>
      <c r="K4" s="16" t="s">
        <v>157</v>
      </c>
      <c r="L4" s="16" t="s">
        <v>156</v>
      </c>
      <c r="M4" s="16" t="s">
        <v>124</v>
      </c>
      <c r="N4" s="16" t="s">
        <v>109</v>
      </c>
      <c r="O4" s="16" t="s">
        <v>101</v>
      </c>
      <c r="P4" s="16" t="s">
        <v>103</v>
      </c>
      <c r="Q4" s="16" t="s">
        <v>65</v>
      </c>
      <c r="R4" s="16" t="s">
        <v>116</v>
      </c>
      <c r="S4" s="9" t="str">
        <f>DATA!B17</f>
        <v>14900 LIBRARY</v>
      </c>
      <c r="T4" s="9" t="str">
        <f>DATA!C17</f>
        <v>UNIT</v>
      </c>
      <c r="U4" s="16" t="s">
        <v>53</v>
      </c>
      <c r="V4" s="16" t="s">
        <v>54</v>
      </c>
      <c r="W4" s="16" t="s">
        <v>73</v>
      </c>
      <c r="X4" s="16">
        <f>DATA!F18</f>
        <v>0</v>
      </c>
      <c r="Y4" s="16">
        <f>DATA!G16</f>
        <v>0</v>
      </c>
      <c r="Z4" s="16">
        <f>DATA!D18</f>
        <v>0</v>
      </c>
      <c r="AA4" s="16" t="s">
        <v>79</v>
      </c>
      <c r="AB4" s="16" t="s">
        <v>121</v>
      </c>
      <c r="AC4" s="16" t="s">
        <v>80</v>
      </c>
      <c r="AD4" s="16" t="s">
        <v>122</v>
      </c>
      <c r="AE4" s="16" t="s">
        <v>51</v>
      </c>
      <c r="AF4" s="16" t="s">
        <v>120</v>
      </c>
      <c r="AG4" s="21" t="s">
        <v>130</v>
      </c>
      <c r="AH4" s="21" t="s">
        <v>131</v>
      </c>
      <c r="AI4" s="21" t="s">
        <v>132</v>
      </c>
      <c r="AJ4" s="21" t="s">
        <v>133</v>
      </c>
      <c r="AK4" s="21" t="s">
        <v>134</v>
      </c>
      <c r="AL4" s="16"/>
      <c r="AM4" s="16"/>
      <c r="AN4" s="16"/>
      <c r="AO4" s="16"/>
      <c r="AP4" s="16"/>
      <c r="AQ4" s="16"/>
    </row>
    <row r="6" spans="1:55">
      <c r="O6" s="19" t="s">
        <v>151</v>
      </c>
      <c r="P6" s="19"/>
      <c r="Q6" s="19" t="s">
        <v>119</v>
      </c>
      <c r="R6" s="19" t="s">
        <v>119</v>
      </c>
      <c r="S6" s="19" t="s">
        <v>2</v>
      </c>
      <c r="T6" s="19" t="s">
        <v>3</v>
      </c>
      <c r="U6" s="19" t="s">
        <v>4</v>
      </c>
      <c r="V6" s="19" t="s">
        <v>5</v>
      </c>
      <c r="W6" s="19" t="s">
        <v>42</v>
      </c>
      <c r="X6" s="19" t="s">
        <v>43</v>
      </c>
      <c r="Y6" s="19" t="s">
        <v>44</v>
      </c>
      <c r="Z6" s="19" t="s">
        <v>45</v>
      </c>
      <c r="AA6" s="19" t="s">
        <v>50</v>
      </c>
      <c r="AB6" s="19" t="s">
        <v>48</v>
      </c>
      <c r="AC6" s="19" t="s">
        <v>96</v>
      </c>
      <c r="AD6" s="19" t="s">
        <v>97</v>
      </c>
      <c r="AE6" s="19" t="s">
        <v>98</v>
      </c>
      <c r="AF6" s="19" t="s">
        <v>99</v>
      </c>
      <c r="AG6" s="19" t="s">
        <v>66</v>
      </c>
      <c r="AH6" s="19" t="s">
        <v>67</v>
      </c>
      <c r="AI6" s="19" t="s">
        <v>74</v>
      </c>
      <c r="AJ6" s="19" t="s">
        <v>52</v>
      </c>
      <c r="AK6" s="19" t="s">
        <v>70</v>
      </c>
      <c r="AL6" s="19" t="s">
        <v>71</v>
      </c>
      <c r="AM6" s="19" t="s">
        <v>72</v>
      </c>
      <c r="AN6" s="19" t="s">
        <v>49</v>
      </c>
      <c r="AO6" s="19" t="s">
        <v>75</v>
      </c>
      <c r="AP6" s="19" t="s">
        <v>68</v>
      </c>
      <c r="AQ6" s="19" t="s">
        <v>69</v>
      </c>
      <c r="AR6" s="19" t="s">
        <v>76</v>
      </c>
      <c r="AS6" s="19" t="s">
        <v>77</v>
      </c>
      <c r="AT6" s="19" t="s">
        <v>78</v>
      </c>
      <c r="AU6" s="19" t="s">
        <v>125</v>
      </c>
      <c r="AV6" s="19" t="s">
        <v>126</v>
      </c>
      <c r="AW6" s="19" t="s">
        <v>127</v>
      </c>
      <c r="AX6" s="19" t="s">
        <v>128</v>
      </c>
      <c r="AY6" s="19" t="s">
        <v>129</v>
      </c>
    </row>
    <row r="7" spans="1:55">
      <c r="O7" s="19" t="s">
        <v>158</v>
      </c>
      <c r="P7" s="19" t="s">
        <v>119</v>
      </c>
      <c r="Q7" s="19"/>
      <c r="R7" s="19"/>
      <c r="S7" s="16" t="s">
        <v>152</v>
      </c>
      <c r="T7" s="16" t="s">
        <v>153</v>
      </c>
      <c r="U7" s="16"/>
      <c r="V7" s="16" t="s">
        <v>123</v>
      </c>
      <c r="W7" s="16" t="s">
        <v>154</v>
      </c>
      <c r="X7" s="16" t="s">
        <v>155</v>
      </c>
      <c r="Y7" s="16" t="s">
        <v>157</v>
      </c>
      <c r="Z7" s="16" t="s">
        <v>156</v>
      </c>
      <c r="AA7" s="16" t="s">
        <v>124</v>
      </c>
      <c r="AB7" s="16" t="s">
        <v>109</v>
      </c>
      <c r="AC7" s="16" t="s">
        <v>101</v>
      </c>
      <c r="AD7" s="16" t="s">
        <v>103</v>
      </c>
      <c r="AE7" s="16" t="s">
        <v>65</v>
      </c>
      <c r="AF7" s="16" t="s">
        <v>116</v>
      </c>
      <c r="AG7" s="9">
        <f>DATA!P20</f>
        <v>0</v>
      </c>
      <c r="AH7" s="9">
        <f>DATA!Q20</f>
        <v>0</v>
      </c>
      <c r="AI7" s="16" t="s">
        <v>53</v>
      </c>
      <c r="AJ7" s="16" t="s">
        <v>54</v>
      </c>
      <c r="AK7" s="16" t="s">
        <v>73</v>
      </c>
      <c r="AL7" s="16">
        <f>DATA!T21</f>
        <v>0</v>
      </c>
      <c r="AM7" s="16">
        <f>DATA!U19</f>
        <v>0</v>
      </c>
      <c r="AN7" s="16">
        <f>DATA!R21</f>
        <v>0</v>
      </c>
      <c r="AO7" s="16" t="s">
        <v>79</v>
      </c>
      <c r="AP7" s="16" t="s">
        <v>121</v>
      </c>
      <c r="AQ7" s="16" t="s">
        <v>80</v>
      </c>
      <c r="AR7" s="16" t="s">
        <v>122</v>
      </c>
      <c r="AS7" s="16" t="s">
        <v>51</v>
      </c>
      <c r="AT7" s="16" t="s">
        <v>120</v>
      </c>
      <c r="AU7" s="21" t="s">
        <v>130</v>
      </c>
      <c r="AV7" s="21" t="s">
        <v>131</v>
      </c>
      <c r="AW7" s="21" t="s">
        <v>132</v>
      </c>
      <c r="AX7" s="21" t="s">
        <v>133</v>
      </c>
      <c r="AY7" s="21" t="s">
        <v>134</v>
      </c>
    </row>
  </sheetData>
  <hyperlinks>
    <hyperlink ref="V2" r:id="rId1"/>
    <hyperlink ref="V4" r:id="rId2"/>
    <hyperlink ref="AJ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2018-03-15T21:51:22Z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