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codeName="ThisWorkbook" defaultThemeVersion="124226"/>
  <xr:revisionPtr revIDLastSave="0" documentId="13_ncr:1_{F150CA15-C62C-4E85-80CB-C254D63D1A68}" xr6:coauthVersionLast="28" xr6:coauthVersionMax="28" xr10:uidLastSave="{00000000-0000-0000-0000-000000000000}"/>
  <bookViews>
    <workbookView xWindow="0" yWindow="60" windowWidth="16500" windowHeight="6825" xr2:uid="{00000000-000D-0000-FFFF-FFFF00000000}"/>
  </bookViews>
  <sheets>
    <sheet name="MAIN" sheetId="1" r:id="rId1"/>
    <sheet name="DATA" sheetId="2" r:id="rId2"/>
    <sheet name="PARAM" sheetId="3" r:id="rId3"/>
  </sheets>
  <definedNames>
    <definedName name="_xlnm._FilterDatabase" localSheetId="0" hidden="1">MAIN!$A$1:$AT$30</definedName>
  </definedNames>
  <calcPr calcId="171027"/>
</workbook>
</file>

<file path=xl/calcChain.xml><?xml version="1.0" encoding="utf-8"?>
<calcChain xmlns="http://schemas.openxmlformats.org/spreadsheetml/2006/main">
  <c r="AI7" i="1" l="1"/>
  <c r="AH7" i="1"/>
  <c r="AF19" i="1" l="1"/>
  <c r="AG21" i="1"/>
  <c r="AF21" i="1"/>
  <c r="AE19" i="1"/>
  <c r="V29" i="1" l="1"/>
  <c r="X27" i="1"/>
  <c r="Y25" i="1"/>
  <c r="Y23" i="1"/>
  <c r="AB21" i="1"/>
  <c r="AA19" i="1"/>
  <c r="AA17" i="1"/>
  <c r="W15" i="1"/>
  <c r="AF13" i="1"/>
  <c r="AE11" i="1"/>
  <c r="AC9" i="1"/>
  <c r="AD5" i="1"/>
  <c r="AE3" i="1"/>
  <c r="AC3" i="3"/>
  <c r="AD29" i="1" l="1"/>
  <c r="AG27" i="1"/>
  <c r="AH25" i="1"/>
  <c r="AH23" i="1"/>
  <c r="AO17" i="1"/>
  <c r="AH15" i="1"/>
  <c r="U13" i="1"/>
  <c r="AJ11" i="1"/>
  <c r="AH9" i="1"/>
  <c r="AI5" i="1"/>
  <c r="AJ3" i="1"/>
  <c r="AC29" i="1"/>
  <c r="AF27" i="1"/>
  <c r="AG25" i="1"/>
  <c r="AG23" i="1"/>
  <c r="AN17" i="1"/>
  <c r="AG15" i="1"/>
  <c r="T13" i="1"/>
  <c r="AI11" i="1"/>
  <c r="AG9" i="1"/>
  <c r="AH5" i="1"/>
  <c r="AI3" i="1"/>
  <c r="AI29" i="1"/>
  <c r="M27" i="1"/>
  <c r="M25" i="1"/>
  <c r="L21" i="1"/>
  <c r="AL15" i="1"/>
  <c r="M17" i="1"/>
  <c r="L11" i="1"/>
  <c r="L9" i="1"/>
  <c r="M5" i="1"/>
  <c r="M3" i="1"/>
</calcChain>
</file>

<file path=xl/sharedStrings.xml><?xml version="1.0" encoding="utf-8"?>
<sst xmlns="http://schemas.openxmlformats.org/spreadsheetml/2006/main" count="1128" uniqueCount="279">
  <si>
    <t>ID</t>
  </si>
  <si>
    <t>SKIP_CHROME1</t>
  </si>
  <si>
    <t>SKIP_IOS1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</si>
  <si>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</si>
  <si>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</si>
  <si>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</si>
  <si>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</si>
  <si>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</si>
  <si>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</si>
  <si>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</si>
  <si>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</si>
  <si>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</si>
  <si>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</si>
  <si>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</si>
  <si>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</si>
  <si>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</si>
  <si>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</si>
  <si>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</si>
  <si>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</si>
  <si>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</si>
  <si>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</si>
  <si>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</si>
  <si>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</si>
  <si>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</si>
  <si>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</si>
  <si>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</si>
  <si>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</si>
  <si>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</si>
  <si>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</si>
  <si>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</si>
  <si>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</si>
  <si>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</si>
  <si>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</si>
  <si>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</si>
  <si>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</si>
  <si>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</si>
  <si>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</si>
  <si>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</si>
  <si>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</si>
  <si>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</si>
  <si>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</si>
  <si>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</si>
  <si>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</si>
  <si>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</si>
  <si>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ZIP_CODE</t>
  </si>
  <si>
    <t>2</t>
  </si>
  <si>
    <t>3</t>
  </si>
  <si>
    <t>4</t>
  </si>
  <si>
    <t>30004</t>
  </si>
  <si>
    <t>6</t>
  </si>
  <si>
    <t>98 HAWTHORNE DR</t>
  </si>
  <si>
    <t>51611</t>
  </si>
  <si>
    <t>3095 GLENN KNOLLS CT ALPHARETTA GA</t>
  </si>
  <si>
    <t>30022</t>
  </si>
  <si>
    <t>13 LAUREL HOLW</t>
  </si>
  <si>
    <t>78232</t>
  </si>
  <si>
    <t>14000</t>
  </si>
  <si>
    <t>11</t>
  </si>
  <si>
    <t>DEVICE_NAME</t>
  </si>
  <si>
    <t>COMMITMENT_TERM</t>
  </si>
  <si>
    <t>CONTACT_FIRST_NAME</t>
  </si>
  <si>
    <t>CONTACT_LAST_NAME</t>
  </si>
  <si>
    <t>CONTACT_PHONE</t>
  </si>
  <si>
    <t>CONTACT_EMAIL</t>
  </si>
  <si>
    <t>BILLING_ZIPCODE</t>
  </si>
  <si>
    <t>DOB_MONTH</t>
  </si>
  <si>
    <t>DOB_DAY</t>
  </si>
  <si>
    <t>DOB_YEAR</t>
  </si>
  <si>
    <t>SSN</t>
  </si>
  <si>
    <t>NAME_ON_CC</t>
  </si>
  <si>
    <t>CC_NUMBER</t>
  </si>
  <si>
    <t>CC_CVV</t>
  </si>
  <si>
    <t>CC_EXP_MONTH</t>
  </si>
  <si>
    <t>CC_EXP_YEAR</t>
  </si>
  <si>
    <t>75243</t>
  </si>
  <si>
    <t>ANY</t>
  </si>
  <si>
    <t>214</t>
  </si>
  <si>
    <t>GRANDPRARI</t>
  </si>
  <si>
    <t>Auto</t>
  </si>
  <si>
    <t>Test</t>
  </si>
  <si>
    <t>6753456783</t>
  </si>
  <si>
    <t>hrock@att.com</t>
  </si>
  <si>
    <t>9337 chimneysweep ln</t>
  </si>
  <si>
    <t>Dallas</t>
  </si>
  <si>
    <t>1950</t>
  </si>
  <si>
    <t>326000094</t>
  </si>
  <si>
    <t>20111 120TH AVE NE, BOTHELL, WA</t>
  </si>
  <si>
    <t>98011</t>
  </si>
  <si>
    <t>13306 AUDELIA RD UNIT 243</t>
  </si>
  <si>
    <t>28</t>
  </si>
  <si>
    <t>5406 BRADFORD DR</t>
  </si>
  <si>
    <t>75235</t>
  </si>
  <si>
    <t>END</t>
  </si>
  <si>
    <t>12217 plano rd</t>
  </si>
  <si>
    <t>1055</t>
  </si>
  <si>
    <t>3442 FRANCIS RD SUIT 230 ALPH GA</t>
  </si>
  <si>
    <t>KEYWORD</t>
  </si>
  <si>
    <t>VALUE</t>
  </si>
  <si>
    <t>COVERAGE</t>
  </si>
  <si>
    <t>Partial Address</t>
  </si>
  <si>
    <t>Green Address</t>
  </si>
  <si>
    <t>Red Address</t>
  </si>
  <si>
    <t>Ranged Address 1</t>
  </si>
  <si>
    <t>2 Green Address</t>
  </si>
  <si>
    <t>GigaP Green Address</t>
  </si>
  <si>
    <t>2 Partial Address</t>
  </si>
  <si>
    <t>Out Of Foot Print Address</t>
  </si>
  <si>
    <t>Close Match Green Address</t>
  </si>
  <si>
    <t>MDU Address</t>
  </si>
  <si>
    <t>1012 BRENTNOOR KENNESAW KENNESAW, GA</t>
  </si>
  <si>
    <t>30144</t>
  </si>
  <si>
    <t>30064</t>
  </si>
  <si>
    <t>2578 SMITH AV SW</t>
  </si>
  <si>
    <t>LNP_NUMBER</t>
  </si>
  <si>
    <t>2543593400</t>
  </si>
  <si>
    <t>Auto Test</t>
  </si>
  <si>
    <t>AREA_CODE</t>
  </si>
  <si>
    <t>SERVICE_CITY</t>
  </si>
  <si>
    <t xml:space="preserve">1244 aleamo dr </t>
  </si>
  <si>
    <t>30062</t>
  </si>
  <si>
    <t xml:space="preserve">603 Riley TRL Cedar Park </t>
  </si>
  <si>
    <t>78613</t>
  </si>
  <si>
    <t>PLAN</t>
  </si>
  <si>
    <t>INSURANCE_PLAN</t>
  </si>
  <si>
    <t>NC_Mobile_Tablet_DF</t>
  </si>
  <si>
    <t>NC_MobileTabletDF</t>
  </si>
  <si>
    <t>Tablets</t>
  </si>
  <si>
    <t>AT&amp;T Mobile Insurance</t>
  </si>
  <si>
    <t>WHP_PLAN</t>
  </si>
  <si>
    <t>2-year contract</t>
  </si>
  <si>
    <t>DEVICE_CATEGORY</t>
  </si>
  <si>
    <t>PROTECTION_SERVICE</t>
  </si>
  <si>
    <t>MOBILE_SHARE_VALUE_PLAN</t>
  </si>
  <si>
    <t>NCMobileSmartphoneBOPIS</t>
  </si>
  <si>
    <t>Smartphones</t>
  </si>
  <si>
    <t>04</t>
  </si>
  <si>
    <t>5</t>
  </si>
  <si>
    <t>7</t>
  </si>
  <si>
    <t>8</t>
  </si>
  <si>
    <t>9</t>
  </si>
  <si>
    <t>NC_Mobile_DF_Smartphone_Next</t>
  </si>
  <si>
    <t>NCMobileDFSmartphoneNext</t>
  </si>
  <si>
    <t>Decline Device Protection</t>
  </si>
  <si>
    <t>12</t>
  </si>
  <si>
    <t>NC_Mobile_DF_ Smartphone_No annual contract</t>
  </si>
  <si>
    <t>NCMobileDFSmartphoneNoannualcontract</t>
  </si>
  <si>
    <t>No annual contract</t>
  </si>
  <si>
    <t>13</t>
  </si>
  <si>
    <t>14</t>
  </si>
  <si>
    <t>10</t>
  </si>
  <si>
    <t>15</t>
  </si>
  <si>
    <t>CC_TYPE</t>
  </si>
  <si>
    <t>PRIMARY_CONTACT_TYPE</t>
  </si>
  <si>
    <t>CONTACT_METHOD</t>
  </si>
  <si>
    <t>NC_Mobile_DF_ Prepaid phones</t>
  </si>
  <si>
    <t>NCMobileDFPrepaidphones</t>
  </si>
  <si>
    <t>Visa</t>
  </si>
  <si>
    <t>Cell phone</t>
  </si>
  <si>
    <t>Email address</t>
  </si>
  <si>
    <t>1125 E Campbell Rd</t>
  </si>
  <si>
    <t>Richardson</t>
  </si>
  <si>
    <t>75081</t>
  </si>
  <si>
    <t>17</t>
  </si>
  <si>
    <t>75234</t>
  </si>
  <si>
    <t>SHIPPING_METHOD</t>
  </si>
  <si>
    <t>NC_Mobile_Accessory Only_Multilines</t>
  </si>
  <si>
    <t>NCMobileAccessoryOnlyMultilines</t>
  </si>
  <si>
    <t>Audio</t>
  </si>
  <si>
    <t>18</t>
  </si>
  <si>
    <t>19</t>
  </si>
  <si>
    <t>20</t>
  </si>
  <si>
    <t>21</t>
  </si>
  <si>
    <t>NCMobileDFSmartphoneWithAccessory</t>
  </si>
  <si>
    <t>NC_Mobile_DF_Smartphone_With Accessory</t>
  </si>
  <si>
    <t>DEVICES_NAME</t>
  </si>
  <si>
    <t>ACCESSORY</t>
  </si>
  <si>
    <t>Cases</t>
  </si>
  <si>
    <t>22</t>
  </si>
  <si>
    <t>23</t>
  </si>
  <si>
    <t>NCMobileAccessoryOnlyBOPIS</t>
  </si>
  <si>
    <t>NC_Mobile_Accessory Only_BOPIS</t>
  </si>
  <si>
    <t>ACCESSORY_NAME</t>
  </si>
  <si>
    <t>NC_Mobile_Smartphone_BOPIS</t>
  </si>
  <si>
    <t>NC_Mobile_Tablet_BOPIS</t>
  </si>
  <si>
    <t>NC_Mobile_DF_Internet Devices_MS Plan</t>
  </si>
  <si>
    <t>NCMobileInternetDevicesDFMSPlan</t>
  </si>
  <si>
    <t>CONTRACT_LENGTH</t>
  </si>
  <si>
    <t>24</t>
  </si>
  <si>
    <t>25</t>
  </si>
  <si>
    <t>NC_Mobile_Smartphone_Multilines_BOPIS</t>
  </si>
  <si>
    <t>MobileSmartphoneMultilinesBOPIS</t>
  </si>
  <si>
    <t>NC_Mobile_Smartphone_DF_Multilines</t>
  </si>
  <si>
    <t>MobileSmartphoneDFMultilines</t>
  </si>
  <si>
    <t>26</t>
  </si>
  <si>
    <t>27</t>
  </si>
  <si>
    <t>29</t>
  </si>
  <si>
    <t>SIM Only_Mobile_NC_Direct Fulfillment_buyflow_iPhone</t>
  </si>
  <si>
    <t>SIMOnlyMobileNCDirectFulfillmentBuyflowiPhone</t>
  </si>
  <si>
    <t>Accessory Only_Mobile_NC</t>
  </si>
  <si>
    <t>AccessoryOnlyMobileNC</t>
  </si>
  <si>
    <t>ACCESSORY_CATEGORY</t>
  </si>
  <si>
    <t>SHIPPING_TYPE</t>
  </si>
  <si>
    <t>SHIPPING_ADDRESS_LINE1</t>
  </si>
  <si>
    <t>SHIPPING_ADDRESS_LINE2</t>
  </si>
  <si>
    <t>SHIPPING_CITY</t>
  </si>
  <si>
    <t>SHIPPING_STATE</t>
  </si>
  <si>
    <t>SHIPPING_ZIP_CODE</t>
  </si>
  <si>
    <t>371449635398431</t>
  </si>
  <si>
    <t>1234</t>
  </si>
  <si>
    <t>DEVICE_TYPE</t>
  </si>
  <si>
    <t>Phone</t>
  </si>
  <si>
    <t>IMEI_NO</t>
  </si>
  <si>
    <t>BILLING_ADDRESS_LINE1</t>
  </si>
  <si>
    <t>BILLING_ADDRESS_LINE2</t>
  </si>
  <si>
    <t>BILLING_CITY</t>
  </si>
  <si>
    <t>BILLING_STATE</t>
  </si>
  <si>
    <t>ACCESSORY_CATEGORY1</t>
  </si>
  <si>
    <t>ACCESSORY_CATEGORY2</t>
  </si>
  <si>
    <t>Installment Plan</t>
  </si>
  <si>
    <t>Apple iPhone 7</t>
  </si>
  <si>
    <t>234</t>
  </si>
  <si>
    <t>5442981111111114</t>
  </si>
  <si>
    <t>ACCESSORY_NAME1</t>
  </si>
  <si>
    <t>ORDER_DETAILS_TYPE</t>
  </si>
  <si>
    <t>CONTACT_PRIMARY_NUMBER</t>
  </si>
  <si>
    <t>9337 chimney sweep ln</t>
  </si>
  <si>
    <t>ACCESSORY_TYPE</t>
  </si>
  <si>
    <t>Headphones</t>
  </si>
  <si>
    <t>NCMobileTabletBOPIS</t>
  </si>
  <si>
    <t>AT&amp;T Next®</t>
  </si>
  <si>
    <t>DEVICE1</t>
  </si>
  <si>
    <t>11/28/1950</t>
  </si>
  <si>
    <t>DOB</t>
  </si>
  <si>
    <t>12 (Dec)</t>
  </si>
  <si>
    <t>9337 CHIMNEY SWEEP LN</t>
  </si>
  <si>
    <t>In-store pickup</t>
  </si>
  <si>
    <t>LOCAL_ZIP_CODE</t>
  </si>
  <si>
    <t>16</t>
  </si>
  <si>
    <t>NUMBER_TYPE</t>
  </si>
  <si>
    <t>Assign me a new number</t>
  </si>
  <si>
    <t>Debit or credit card</t>
  </si>
  <si>
    <t>Texas</t>
  </si>
  <si>
    <t>TX</t>
  </si>
  <si>
    <t>CARROLLTON</t>
  </si>
  <si>
    <t>PARAMS</t>
  </si>
  <si>
    <t>NEW_CHECKOUT</t>
  </si>
  <si>
    <t>OLD_CHECKOUT</t>
  </si>
  <si>
    <t>SKIP_ANDROID_EMULATION1</t>
  </si>
  <si>
    <t xml:space="preserve">5442981111111114 </t>
  </si>
  <si>
    <t>04030</t>
  </si>
  <si>
    <t>AT&amp;T unlimited choice</t>
  </si>
  <si>
    <t>PARAM37</t>
  </si>
  <si>
    <t>PARAM38</t>
  </si>
  <si>
    <t>PARAM39</t>
  </si>
  <si>
    <t>PARAM40</t>
  </si>
  <si>
    <t>PARAM41</t>
  </si>
  <si>
    <t>PARAM42</t>
  </si>
  <si>
    <t>PARAM43</t>
  </si>
  <si>
    <t>PARAM44</t>
  </si>
  <si>
    <t>PARAM45</t>
  </si>
  <si>
    <t>PARAM46</t>
  </si>
  <si>
    <t>SKIP_ANDROID</t>
  </si>
  <si>
    <t>X</t>
  </si>
  <si>
    <t>$35 monthly or $30 with AutoPay</t>
  </si>
  <si>
    <t>Samsung Gear S3 classic</t>
  </si>
  <si>
    <t>SKIP_ANDROID_EMULATION2</t>
  </si>
  <si>
    <t>Apple iPad Pro (12.9-inch)</t>
  </si>
  <si>
    <t>JBL Link 10 Wi-Fi Speaker</t>
  </si>
  <si>
    <t>2019</t>
  </si>
  <si>
    <t>Amazon Echo Dot Wi-Fi Connected Speaker</t>
  </si>
  <si>
    <t>91911</t>
  </si>
  <si>
    <t>Apple iPhone 6 - AT&amp;T PREPAID</t>
  </si>
  <si>
    <t>F</t>
  </si>
  <si>
    <t>X_ANDROID_EMULATION2</t>
  </si>
  <si>
    <t>P</t>
  </si>
  <si>
    <t>356719089999994</t>
  </si>
  <si>
    <t>Samsung Galaxy Tab E</t>
  </si>
  <si>
    <t>75252</t>
  </si>
  <si>
    <t>JBL Flip 4 Bluetooth 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</si>
</sst>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0" fillId="0" borderId="0" xfId="0" quotePrefix="1" applyNumberFormat="1"/>
    <xf numFmtId="0" fontId="0" fillId="0" borderId="1" xfId="0" quotePrefix="1" applyNumberFormat="1" applyBorder="1"/>
    <xf numFmtId="0" fontId="0" fillId="0" borderId="0" xfId="0" quotePrefix="1"/>
    <xf numFmtId="0" fontId="0" fillId="0" borderId="0" xfId="0" applyNumberFormat="1" applyFill="1"/>
    <xf numFmtId="0" fontId="2" fillId="0" borderId="1" xfId="0" quotePrefix="1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hrock@att.com" TargetMode="External" Type="http://schemas.openxmlformats.org/officeDocument/2006/relationships/hyperlink"/>
<Relationship Id="rId2" Target="mailto:hrock@att.com" TargetMode="External" Type="http://schemas.openxmlformats.org/officeDocument/2006/relationships/hyperlink"/>
<Relationship Id="rId3" Target="mailto:hrock@att.com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BD30"/>
  <sheetViews>
    <sheetView tabSelected="1" zoomScale="90" zoomScaleNormal="90" workbookViewId="0">
      <selection activeCell="D24" sqref="D24:D25"/>
    </sheetView>
  </sheetViews>
  <sheetFormatPr defaultColWidth="9.140625" defaultRowHeight="15" x14ac:dyDescent="0.25"/>
  <cols>
    <col min="1" max="1" bestFit="true" customWidth="true" style="1" width="3.0" collapsed="true"/>
    <col min="2" max="2" bestFit="true" customWidth="true" style="1" width="15.28515625" collapsed="true"/>
    <col min="3" max="3" bestFit="true" customWidth="true" style="1" width="14.85546875" collapsed="true"/>
    <col min="4" max="5" bestFit="true" customWidth="true" style="1" width="27.7109375" collapsed="true"/>
    <col min="6" max="6" bestFit="true" customWidth="true" style="1" width="10.28515625" collapsed="true"/>
    <col min="7" max="7" bestFit="true" customWidth="true" style="1" width="53.28515625" collapsed="true"/>
    <col min="8" max="8" bestFit="true" customWidth="true" style="1" width="47.28515625" collapsed="true"/>
    <col min="9" max="9" bestFit="true" customWidth="true" style="1" width="8.0" collapsed="true"/>
    <col min="10" max="10" bestFit="true" customWidth="true" style="1" width="11.7109375" collapsed="true"/>
    <col min="11" max="11" customWidth="true" style="1" width="26.28515625" collapsed="true"/>
    <col min="12" max="12" customWidth="true" style="1" width="25.140625" collapsed="true"/>
    <col min="13" max="13" bestFit="true" customWidth="true" style="1" width="18.28515625" collapsed="true"/>
    <col min="14" max="14" bestFit="true" customWidth="true" style="1" width="24.28515625" collapsed="true"/>
    <col min="15" max="15" bestFit="true" customWidth="true" style="1" width="28.5703125" collapsed="true"/>
    <col min="16" max="16" bestFit="true" customWidth="true" style="1" width="21.85546875" collapsed="true"/>
    <col min="17" max="18" bestFit="true" customWidth="true" style="1" width="23.140625" collapsed="true"/>
    <col min="19" max="19" bestFit="true" customWidth="true" style="1" width="27.7109375" collapsed="true"/>
    <col min="20" max="20" bestFit="true" customWidth="true" style="1" width="21.5703125" collapsed="true"/>
    <col min="21" max="21" bestFit="true" customWidth="true" style="1" width="25.85546875" collapsed="true"/>
    <col min="22" max="22" bestFit="true" customWidth="true" style="1" width="23.140625" collapsed="true"/>
    <col min="23" max="23" bestFit="true" customWidth="true" style="1" width="19.140625" collapsed="true"/>
    <col min="24" max="24" bestFit="true" customWidth="true" style="1" width="28.28515625" collapsed="true"/>
    <col min="25" max="25" bestFit="true" customWidth="true" style="1" width="24.42578125" collapsed="true"/>
    <col min="26" max="29" bestFit="true" customWidth="true" style="1" width="23.140625" collapsed="true"/>
    <col min="30" max="30" bestFit="true" customWidth="true" style="1" width="16.5703125" collapsed="true"/>
    <col min="31" max="31" bestFit="true" customWidth="true" style="1" width="19.140625" collapsed="true"/>
    <col min="32" max="32" bestFit="true" customWidth="true" style="1" width="19.85546875" collapsed="true"/>
    <col min="33" max="33" bestFit="true" customWidth="true" style="1" width="13.0" collapsed="true"/>
    <col min="34" max="34" bestFit="true" customWidth="true" style="1" width="28.42578125" collapsed="true"/>
    <col min="35" max="35" bestFit="true" customWidth="true" style="1" width="27.7109375" collapsed="true"/>
    <col min="36" max="36" bestFit="true" customWidth="true" style="1" width="15.0" collapsed="true"/>
    <col min="37" max="37" bestFit="true" customWidth="true" style="1" width="30.5703125" collapsed="true"/>
    <col min="38" max="38" bestFit="true" customWidth="true" style="1" width="34.42578125" collapsed="true"/>
    <col min="39" max="39" bestFit="true" customWidth="true" style="1" width="13.7109375" collapsed="true"/>
    <col min="40" max="40" bestFit="true" customWidth="true" style="1" width="23.5703125" collapsed="true"/>
    <col min="41" max="41" customWidth="true" style="1" width="12.140625" collapsed="true"/>
    <col min="42" max="42" bestFit="true" customWidth="true" style="1" width="13.140625" collapsed="true"/>
    <col min="43" max="16384" style="1" width="9.140625" collapsed="true"/>
  </cols>
  <sheetData>
    <row r="1" spans="1:56" x14ac:dyDescent="0.25">
      <c r="A1" s="2" t="s">
        <v>0</v>
      </c>
      <c r="B1" s="2" t="s">
        <v>1</v>
      </c>
      <c r="C1" s="2" t="s">
        <v>261</v>
      </c>
      <c r="D1" s="2" t="s">
        <v>247</v>
      </c>
      <c r="E1" s="2" t="s">
        <v>265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251</v>
      </c>
      <c r="AV1" s="2" t="s">
        <v>252</v>
      </c>
      <c r="AW1" s="2" t="s">
        <v>253</v>
      </c>
      <c r="AX1" s="2" t="s">
        <v>254</v>
      </c>
      <c r="AY1" s="2" t="s">
        <v>255</v>
      </c>
      <c r="AZ1" s="2" t="s">
        <v>256</v>
      </c>
      <c r="BA1" s="2" t="s">
        <v>257</v>
      </c>
      <c r="BB1" s="2" t="s">
        <v>258</v>
      </c>
      <c r="BC1" s="2" t="s">
        <v>259</v>
      </c>
      <c r="BD1" s="2" t="s">
        <v>260</v>
      </c>
    </row>
    <row r="2" spans="1:56" s="7" customFormat="1" x14ac:dyDescent="0.25">
      <c r="A2" s="3" t="s">
        <v>43</v>
      </c>
      <c r="B2" s="3" t="s">
        <v>262</v>
      </c>
      <c r="C2" s="3" t="s">
        <v>262</v>
      </c>
      <c r="D2" s="3" t="s">
        <v>262</v>
      </c>
      <c r="E2" s="3" t="s">
        <v>262</v>
      </c>
      <c r="F2" s="3" t="s">
        <v>262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130</v>
      </c>
      <c r="L2" s="3" t="s">
        <v>58</v>
      </c>
      <c r="M2" s="3" t="s">
        <v>44</v>
      </c>
      <c r="N2" s="3" t="s">
        <v>59</v>
      </c>
      <c r="O2" s="3" t="s">
        <v>123</v>
      </c>
      <c r="P2" s="3" t="s">
        <v>122</v>
      </c>
      <c r="Q2" s="3" t="s">
        <v>113</v>
      </c>
      <c r="R2" s="3" t="s">
        <v>60</v>
      </c>
      <c r="S2" s="3" t="s">
        <v>61</v>
      </c>
      <c r="T2" s="3" t="s">
        <v>62</v>
      </c>
      <c r="U2" s="3" t="s">
        <v>63</v>
      </c>
      <c r="V2" s="3" t="s">
        <v>232</v>
      </c>
      <c r="W2" s="3" t="s">
        <v>65</v>
      </c>
      <c r="X2" s="3" t="s">
        <v>66</v>
      </c>
      <c r="Y2" s="3" t="s">
        <v>67</v>
      </c>
      <c r="Z2" s="3" t="s">
        <v>68</v>
      </c>
      <c r="AA2" s="3" t="s">
        <v>202</v>
      </c>
      <c r="AB2" s="3" t="s">
        <v>203</v>
      </c>
      <c r="AC2" s="3" t="s">
        <v>201</v>
      </c>
      <c r="AD2" s="3" t="s">
        <v>204</v>
      </c>
      <c r="AE2" s="3" t="s">
        <v>205</v>
      </c>
      <c r="AF2" s="3" t="s">
        <v>206</v>
      </c>
      <c r="AG2" s="3" t="s">
        <v>69</v>
      </c>
      <c r="AH2" s="3" t="s">
        <v>70</v>
      </c>
      <c r="AI2" s="3" t="s">
        <v>72</v>
      </c>
      <c r="AJ2" s="3" t="s">
        <v>73</v>
      </c>
      <c r="AK2" s="3" t="s">
        <v>71</v>
      </c>
      <c r="AL2" s="3" t="s">
        <v>151</v>
      </c>
      <c r="AM2" s="3" t="s">
        <v>116</v>
      </c>
      <c r="AN2" s="3" t="s">
        <v>117</v>
      </c>
      <c r="AO2" s="3" t="s">
        <v>238</v>
      </c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s="7" customFormat="1" x14ac:dyDescent="0.25">
      <c r="A3" s="5" t="s">
        <v>45</v>
      </c>
      <c r="B3" s="3" t="s">
        <v>262</v>
      </c>
      <c r="C3" s="3" t="s">
        <v>262</v>
      </c>
      <c r="D3" s="3" t="s">
        <v>262</v>
      </c>
      <c r="E3" s="3" t="s">
        <v>262</v>
      </c>
      <c r="F3" s="3" t="s">
        <v>262</v>
      </c>
      <c r="G3" s="5" t="s">
        <v>124</v>
      </c>
      <c r="H3" s="5" t="s">
        <v>125</v>
      </c>
      <c r="I3" s="5"/>
      <c r="J3" s="5"/>
      <c r="K3" s="5" t="s">
        <v>126</v>
      </c>
      <c r="L3" s="5" t="s">
        <v>266</v>
      </c>
      <c r="M3" s="5" t="str">
        <f>PARAM!B2</f>
        <v>91911</v>
      </c>
      <c r="N3" s="5" t="s">
        <v>218</v>
      </c>
      <c r="O3" s="5" t="s">
        <v>127</v>
      </c>
      <c r="P3" s="5" t="s">
        <v>75</v>
      </c>
      <c r="Q3" s="5" t="s">
        <v>114</v>
      </c>
      <c r="R3" s="5" t="s">
        <v>78</v>
      </c>
      <c r="S3" s="5" t="s">
        <v>79</v>
      </c>
      <c r="T3" s="5" t="s">
        <v>80</v>
      </c>
      <c r="U3" s="5" t="s">
        <v>81</v>
      </c>
      <c r="V3" s="5" t="s">
        <v>231</v>
      </c>
      <c r="W3" s="5" t="s">
        <v>57</v>
      </c>
      <c r="X3" s="5" t="s">
        <v>89</v>
      </c>
      <c r="Y3" s="5" t="s">
        <v>84</v>
      </c>
      <c r="Z3" s="5" t="s">
        <v>85</v>
      </c>
      <c r="AA3" s="5" t="s">
        <v>234</v>
      </c>
      <c r="AB3" s="5"/>
      <c r="AC3" s="5" t="s">
        <v>75</v>
      </c>
      <c r="AD3" s="5" t="s">
        <v>83</v>
      </c>
      <c r="AE3" s="5" t="str">
        <f>PARAM!B5</f>
        <v>Texas</v>
      </c>
      <c r="AF3" s="5" t="s">
        <v>74</v>
      </c>
      <c r="AG3" s="5" t="s">
        <v>115</v>
      </c>
      <c r="AH3" s="5" t="s">
        <v>221</v>
      </c>
      <c r="AI3" s="5" t="str">
        <f>PARAM!B3</f>
        <v>12 (Dec)</v>
      </c>
      <c r="AJ3" s="5" t="str">
        <f>PARAM!B4</f>
        <v>2019</v>
      </c>
      <c r="AK3" s="5" t="s">
        <v>220</v>
      </c>
      <c r="AL3" s="5" t="s">
        <v>240</v>
      </c>
      <c r="AM3" s="5" t="s">
        <v>75</v>
      </c>
      <c r="AN3" s="5" t="s">
        <v>75</v>
      </c>
      <c r="AO3" s="5" t="s">
        <v>239</v>
      </c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s="7" customFormat="1" x14ac:dyDescent="0.25">
      <c r="A4" s="3" t="s">
        <v>46</v>
      </c>
      <c r="B4" s="3" t="s">
        <v>262</v>
      </c>
      <c r="C4" s="3" t="s">
        <v>262</v>
      </c>
      <c r="D4" s="3" t="s">
        <v>262</v>
      </c>
      <c r="E4" s="3" t="s">
        <v>262</v>
      </c>
      <c r="F4" s="3" t="s">
        <v>262</v>
      </c>
      <c r="G4" s="3" t="s">
        <v>3</v>
      </c>
      <c r="H4" s="3" t="s">
        <v>4</v>
      </c>
      <c r="I4" s="3" t="s">
        <v>5</v>
      </c>
      <c r="J4" s="3" t="s">
        <v>6</v>
      </c>
      <c r="K4" s="3" t="s">
        <v>130</v>
      </c>
      <c r="L4" s="3" t="s">
        <v>58</v>
      </c>
      <c r="M4" s="3" t="s">
        <v>44</v>
      </c>
      <c r="N4" s="3" t="s">
        <v>59</v>
      </c>
      <c r="O4" s="3" t="s">
        <v>131</v>
      </c>
      <c r="P4" s="3" t="s">
        <v>201</v>
      </c>
      <c r="Q4" s="3" t="s">
        <v>113</v>
      </c>
      <c r="R4" s="3" t="s">
        <v>60</v>
      </c>
      <c r="S4" s="3" t="s">
        <v>61</v>
      </c>
      <c r="T4" s="3" t="s">
        <v>62</v>
      </c>
      <c r="U4" s="3" t="s">
        <v>63</v>
      </c>
      <c r="V4" s="3" t="s">
        <v>232</v>
      </c>
      <c r="W4" s="3" t="s">
        <v>65</v>
      </c>
      <c r="X4" s="3" t="s">
        <v>66</v>
      </c>
      <c r="Y4" s="3" t="s">
        <v>67</v>
      </c>
      <c r="Z4" s="3" t="s">
        <v>68</v>
      </c>
      <c r="AA4" s="3" t="s">
        <v>212</v>
      </c>
      <c r="AB4" s="3" t="s">
        <v>213</v>
      </c>
      <c r="AC4" s="3" t="s">
        <v>214</v>
      </c>
      <c r="AD4" s="3" t="s">
        <v>215</v>
      </c>
      <c r="AE4" s="3" t="s">
        <v>64</v>
      </c>
      <c r="AF4" s="3" t="s">
        <v>69</v>
      </c>
      <c r="AG4" s="3" t="s">
        <v>70</v>
      </c>
      <c r="AH4" s="3" t="s">
        <v>72</v>
      </c>
      <c r="AI4" s="3" t="s">
        <v>73</v>
      </c>
      <c r="AJ4" s="3" t="s">
        <v>71</v>
      </c>
      <c r="AK4" s="3" t="s">
        <v>122</v>
      </c>
      <c r="AL4" s="3" t="s">
        <v>116</v>
      </c>
      <c r="AM4" s="3" t="s">
        <v>117</v>
      </c>
      <c r="AN4" s="3" t="s">
        <v>151</v>
      </c>
      <c r="AO4" s="3" t="s">
        <v>238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s="7" customFormat="1" x14ac:dyDescent="0.25">
      <c r="A5" s="5" t="s">
        <v>47</v>
      </c>
      <c r="B5" s="3" t="s">
        <v>262</v>
      </c>
      <c r="C5" s="3" t="s">
        <v>262</v>
      </c>
      <c r="D5" s="3" t="s">
        <v>262</v>
      </c>
      <c r="E5" s="3" t="s">
        <v>262</v>
      </c>
      <c r="F5" s="3" t="s">
        <v>262</v>
      </c>
      <c r="G5" s="5" t="s">
        <v>182</v>
      </c>
      <c r="H5" s="5" t="s">
        <v>133</v>
      </c>
      <c r="I5" s="5"/>
      <c r="J5" s="5"/>
      <c r="K5" s="5" t="s">
        <v>134</v>
      </c>
      <c r="L5" s="5" t="s">
        <v>219</v>
      </c>
      <c r="M5" s="5" t="str">
        <f>PARAM!B2</f>
        <v>91911</v>
      </c>
      <c r="N5" s="5" t="s">
        <v>229</v>
      </c>
      <c r="O5" s="5" t="s">
        <v>75</v>
      </c>
      <c r="P5" s="5" t="s">
        <v>235</v>
      </c>
      <c r="Q5" s="5" t="s">
        <v>114</v>
      </c>
      <c r="R5" s="5" t="s">
        <v>78</v>
      </c>
      <c r="S5" s="5" t="s">
        <v>79</v>
      </c>
      <c r="T5" s="5" t="s">
        <v>80</v>
      </c>
      <c r="U5" s="5" t="s">
        <v>81</v>
      </c>
      <c r="V5" s="5" t="s">
        <v>231</v>
      </c>
      <c r="W5" s="5" t="s">
        <v>57</v>
      </c>
      <c r="X5" s="5" t="s">
        <v>89</v>
      </c>
      <c r="Y5" s="5" t="s">
        <v>84</v>
      </c>
      <c r="Z5" s="5" t="s">
        <v>85</v>
      </c>
      <c r="AA5" s="5" t="s">
        <v>225</v>
      </c>
      <c r="AB5" s="5"/>
      <c r="AC5" s="5" t="s">
        <v>83</v>
      </c>
      <c r="AD5" s="5" t="str">
        <f>PARAM!B5</f>
        <v>Texas</v>
      </c>
      <c r="AE5" s="5" t="s">
        <v>74</v>
      </c>
      <c r="AF5" s="5" t="s">
        <v>115</v>
      </c>
      <c r="AG5" s="5" t="s">
        <v>207</v>
      </c>
      <c r="AH5" s="5" t="str">
        <f>PARAM!B3</f>
        <v>12 (Dec)</v>
      </c>
      <c r="AI5" s="5" t="str">
        <f>PARAM!B4</f>
        <v>2019</v>
      </c>
      <c r="AJ5" s="5" t="s">
        <v>208</v>
      </c>
      <c r="AK5" s="5" t="s">
        <v>75</v>
      </c>
      <c r="AL5" s="5" t="s">
        <v>76</v>
      </c>
      <c r="AM5" s="5" t="s">
        <v>243</v>
      </c>
      <c r="AN5" s="5" t="s">
        <v>240</v>
      </c>
      <c r="AO5" s="5" t="s">
        <v>239</v>
      </c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s="7" customFormat="1" x14ac:dyDescent="0.25">
      <c r="A6" s="3" t="s">
        <v>136</v>
      </c>
      <c r="B6" s="3" t="s">
        <v>262</v>
      </c>
      <c r="C6" s="3" t="s">
        <v>262</v>
      </c>
      <c r="D6" s="3" t="s">
        <v>262</v>
      </c>
      <c r="E6" s="3" t="s">
        <v>262</v>
      </c>
      <c r="F6" s="3" t="s">
        <v>262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58</v>
      </c>
      <c r="L6" s="3" t="s">
        <v>44</v>
      </c>
      <c r="M6" s="3" t="s">
        <v>59</v>
      </c>
      <c r="N6" s="3" t="s">
        <v>122</v>
      </c>
      <c r="O6" s="3" t="s">
        <v>131</v>
      </c>
      <c r="P6" s="3" t="s">
        <v>201</v>
      </c>
      <c r="Q6" s="3" t="s">
        <v>113</v>
      </c>
      <c r="R6" s="3" t="s">
        <v>60</v>
      </c>
      <c r="S6" s="3" t="s">
        <v>61</v>
      </c>
      <c r="T6" s="3" t="s">
        <v>62</v>
      </c>
      <c r="U6" s="3" t="s">
        <v>63</v>
      </c>
      <c r="V6" s="3" t="s">
        <v>232</v>
      </c>
      <c r="W6" s="3" t="s">
        <v>65</v>
      </c>
      <c r="X6" s="3" t="s">
        <v>66</v>
      </c>
      <c r="Y6" s="3" t="s">
        <v>67</v>
      </c>
      <c r="Z6" s="3" t="s">
        <v>68</v>
      </c>
      <c r="AA6" s="3" t="s">
        <v>202</v>
      </c>
      <c r="AB6" s="3" t="s">
        <v>203</v>
      </c>
      <c r="AC6" s="3" t="s">
        <v>206</v>
      </c>
      <c r="AD6" s="3" t="s">
        <v>204</v>
      </c>
      <c r="AE6" s="3" t="s">
        <v>205</v>
      </c>
      <c r="AF6" s="3" t="s">
        <v>69</v>
      </c>
      <c r="AG6" s="3" t="s">
        <v>70</v>
      </c>
      <c r="AH6" s="3" t="s">
        <v>72</v>
      </c>
      <c r="AI6" s="3" t="s">
        <v>73</v>
      </c>
      <c r="AJ6" s="3" t="s">
        <v>71</v>
      </c>
      <c r="AK6" s="3" t="s">
        <v>116</v>
      </c>
      <c r="AL6" s="3" t="s">
        <v>117</v>
      </c>
      <c r="AM6" s="3" t="s">
        <v>151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s="7" customFormat="1" x14ac:dyDescent="0.25">
      <c r="A7" s="5" t="s">
        <v>49</v>
      </c>
      <c r="B7" s="3" t="s">
        <v>262</v>
      </c>
      <c r="C7" s="3" t="s">
        <v>262</v>
      </c>
      <c r="D7" s="3" t="s">
        <v>262</v>
      </c>
      <c r="E7" s="3" t="s">
        <v>262</v>
      </c>
      <c r="F7" s="3" t="s">
        <v>262</v>
      </c>
      <c r="G7" s="5" t="s">
        <v>183</v>
      </c>
      <c r="H7" s="5" t="s">
        <v>228</v>
      </c>
      <c r="I7" s="5"/>
      <c r="J7" s="5"/>
      <c r="K7" s="9" t="s">
        <v>276</v>
      </c>
      <c r="L7" s="5" t="s">
        <v>270</v>
      </c>
      <c r="M7" s="5" t="s">
        <v>218</v>
      </c>
      <c r="N7" s="5" t="s">
        <v>75</v>
      </c>
      <c r="O7" s="5" t="s">
        <v>75</v>
      </c>
      <c r="P7" s="5" t="s">
        <v>235</v>
      </c>
      <c r="Q7" s="5" t="s">
        <v>114</v>
      </c>
      <c r="R7" s="5" t="s">
        <v>78</v>
      </c>
      <c r="S7" s="5" t="s">
        <v>79</v>
      </c>
      <c r="T7" s="5" t="s">
        <v>80</v>
      </c>
      <c r="U7" s="5" t="s">
        <v>81</v>
      </c>
      <c r="V7" s="5" t="s">
        <v>231</v>
      </c>
      <c r="W7" s="5" t="s">
        <v>57</v>
      </c>
      <c r="X7" s="5" t="s">
        <v>89</v>
      </c>
      <c r="Y7" s="5" t="s">
        <v>84</v>
      </c>
      <c r="Z7" s="5" t="s">
        <v>85</v>
      </c>
      <c r="AA7" s="5" t="s">
        <v>225</v>
      </c>
      <c r="AB7" s="5"/>
      <c r="AC7" s="5" t="s">
        <v>74</v>
      </c>
      <c r="AD7" s="5" t="s">
        <v>83</v>
      </c>
      <c r="AE7" s="5" t="s">
        <v>241</v>
      </c>
      <c r="AF7" s="5" t="s">
        <v>115</v>
      </c>
      <c r="AG7" s="5" t="s">
        <v>207</v>
      </c>
      <c r="AH7" s="5" t="str">
        <f>PARAM!B3</f>
        <v>12 (Dec)</v>
      </c>
      <c r="AI7" s="5" t="str">
        <f>PARAM!B4</f>
        <v>2019</v>
      </c>
      <c r="AJ7" s="5" t="s">
        <v>208</v>
      </c>
      <c r="AK7" s="5" t="s">
        <v>76</v>
      </c>
      <c r="AL7" s="5" t="s">
        <v>77</v>
      </c>
      <c r="AM7" s="5" t="s">
        <v>240</v>
      </c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s="7" customFormat="1" x14ac:dyDescent="0.25">
      <c r="A8" s="3" t="s">
        <v>137</v>
      </c>
      <c r="B8" s="3" t="s">
        <v>262</v>
      </c>
      <c r="C8" s="3" t="s">
        <v>262</v>
      </c>
      <c r="D8" s="3" t="s">
        <v>262</v>
      </c>
      <c r="E8" s="3" t="s">
        <v>262</v>
      </c>
      <c r="F8" s="3" t="s">
        <v>262</v>
      </c>
      <c r="G8" s="3" t="s">
        <v>3</v>
      </c>
      <c r="H8" s="3" t="s">
        <v>4</v>
      </c>
      <c r="I8" s="3" t="s">
        <v>5</v>
      </c>
      <c r="J8" s="3" t="s">
        <v>6</v>
      </c>
      <c r="K8" s="3" t="s">
        <v>58</v>
      </c>
      <c r="L8" s="3" t="s">
        <v>44</v>
      </c>
      <c r="M8" s="3" t="s">
        <v>59</v>
      </c>
      <c r="N8" s="3" t="s">
        <v>131</v>
      </c>
      <c r="O8" s="3" t="s">
        <v>122</v>
      </c>
      <c r="P8" s="3" t="s">
        <v>201</v>
      </c>
      <c r="Q8" s="3" t="s">
        <v>60</v>
      </c>
      <c r="R8" s="3" t="s">
        <v>61</v>
      </c>
      <c r="S8" s="3" t="s">
        <v>62</v>
      </c>
      <c r="T8" s="3" t="s">
        <v>63</v>
      </c>
      <c r="U8" s="3" t="s">
        <v>232</v>
      </c>
      <c r="V8" s="3" t="s">
        <v>65</v>
      </c>
      <c r="W8" s="3" t="s">
        <v>66</v>
      </c>
      <c r="X8" s="3" t="s">
        <v>67</v>
      </c>
      <c r="Y8" s="3" t="s">
        <v>68</v>
      </c>
      <c r="Z8" s="3" t="s">
        <v>202</v>
      </c>
      <c r="AA8" s="3" t="s">
        <v>203</v>
      </c>
      <c r="AB8" s="3" t="s">
        <v>204</v>
      </c>
      <c r="AC8" s="3" t="s">
        <v>205</v>
      </c>
      <c r="AD8" s="3" t="s">
        <v>206</v>
      </c>
      <c r="AE8" s="3" t="s">
        <v>69</v>
      </c>
      <c r="AF8" s="3" t="s">
        <v>70</v>
      </c>
      <c r="AG8" s="3" t="s">
        <v>72</v>
      </c>
      <c r="AH8" s="3" t="s">
        <v>73</v>
      </c>
      <c r="AI8" s="3" t="s">
        <v>71</v>
      </c>
      <c r="AJ8" s="3" t="s">
        <v>151</v>
      </c>
      <c r="AK8" s="3" t="s">
        <v>238</v>
      </c>
      <c r="AL8" s="3" t="s">
        <v>116</v>
      </c>
      <c r="AM8" s="3" t="s">
        <v>117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s="7" customFormat="1" x14ac:dyDescent="0.25">
      <c r="A9" s="5" t="s">
        <v>138</v>
      </c>
      <c r="B9" s="3" t="s">
        <v>262</v>
      </c>
      <c r="C9" s="3" t="s">
        <v>262</v>
      </c>
      <c r="D9" s="3" t="s">
        <v>262</v>
      </c>
      <c r="E9" s="3" t="s">
        <v>262</v>
      </c>
      <c r="F9" s="3" t="s">
        <v>262</v>
      </c>
      <c r="G9" s="5" t="s">
        <v>140</v>
      </c>
      <c r="H9" s="5" t="s">
        <v>141</v>
      </c>
      <c r="I9" s="5"/>
      <c r="J9" s="5"/>
      <c r="K9" s="5" t="s">
        <v>219</v>
      </c>
      <c r="L9" s="5" t="str">
        <f>PARAM!B2</f>
        <v>91911</v>
      </c>
      <c r="M9" s="5" t="s">
        <v>229</v>
      </c>
      <c r="N9" s="5" t="s">
        <v>142</v>
      </c>
      <c r="O9" s="5" t="s">
        <v>250</v>
      </c>
      <c r="P9" s="5" t="s">
        <v>75</v>
      </c>
      <c r="Q9" s="5" t="s">
        <v>78</v>
      </c>
      <c r="R9" s="5" t="s">
        <v>79</v>
      </c>
      <c r="S9" s="5" t="s">
        <v>80</v>
      </c>
      <c r="T9" s="5" t="s">
        <v>81</v>
      </c>
      <c r="U9" s="5" t="s">
        <v>231</v>
      </c>
      <c r="V9" s="5" t="s">
        <v>57</v>
      </c>
      <c r="W9" s="5" t="s">
        <v>89</v>
      </c>
      <c r="X9" s="5" t="s">
        <v>84</v>
      </c>
      <c r="Y9" s="5" t="s">
        <v>85</v>
      </c>
      <c r="Z9" s="5" t="s">
        <v>225</v>
      </c>
      <c r="AA9" s="5"/>
      <c r="AB9" s="5" t="s">
        <v>83</v>
      </c>
      <c r="AC9" s="5" t="str">
        <f>PARAM!B5</f>
        <v>Texas</v>
      </c>
      <c r="AD9" s="5" t="s">
        <v>74</v>
      </c>
      <c r="AE9" s="5" t="s">
        <v>115</v>
      </c>
      <c r="AF9" s="5" t="s">
        <v>207</v>
      </c>
      <c r="AG9" s="5" t="str">
        <f>PARAM!B3</f>
        <v>12 (Dec)</v>
      </c>
      <c r="AH9" s="5" t="str">
        <f>PARAM!B4</f>
        <v>2019</v>
      </c>
      <c r="AI9" s="5" t="s">
        <v>208</v>
      </c>
      <c r="AJ9" s="5" t="s">
        <v>240</v>
      </c>
      <c r="AK9" s="5" t="s">
        <v>239</v>
      </c>
      <c r="AL9" s="5" t="s">
        <v>76</v>
      </c>
      <c r="AM9" s="5" t="s">
        <v>77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s="7" customFormat="1" x14ac:dyDescent="0.25">
      <c r="A10" s="3" t="s">
        <v>139</v>
      </c>
      <c r="B10" s="3" t="s">
        <v>262</v>
      </c>
      <c r="C10" s="3" t="s">
        <v>262</v>
      </c>
      <c r="D10" s="3" t="s">
        <v>262</v>
      </c>
      <c r="E10" s="3" t="s">
        <v>262</v>
      </c>
      <c r="F10" s="3" t="s">
        <v>262</v>
      </c>
      <c r="G10" s="3" t="s">
        <v>3</v>
      </c>
      <c r="H10" s="3" t="s">
        <v>4</v>
      </c>
      <c r="I10" s="3" t="s">
        <v>5</v>
      </c>
      <c r="J10" s="3" t="s">
        <v>6</v>
      </c>
      <c r="K10" s="3" t="s">
        <v>58</v>
      </c>
      <c r="L10" s="3" t="s">
        <v>44</v>
      </c>
      <c r="M10" s="3" t="s">
        <v>59</v>
      </c>
      <c r="N10" s="3" t="s">
        <v>131</v>
      </c>
      <c r="O10" s="3" t="s">
        <v>201</v>
      </c>
      <c r="P10" s="3" t="s">
        <v>122</v>
      </c>
      <c r="Q10" s="3" t="s">
        <v>116</v>
      </c>
      <c r="R10" s="3" t="s">
        <v>117</v>
      </c>
      <c r="S10" s="3" t="s">
        <v>60</v>
      </c>
      <c r="T10" s="3" t="s">
        <v>61</v>
      </c>
      <c r="U10" s="3" t="s">
        <v>62</v>
      </c>
      <c r="V10" s="3" t="s">
        <v>63</v>
      </c>
      <c r="W10" s="3" t="s">
        <v>232</v>
      </c>
      <c r="X10" s="3" t="s">
        <v>65</v>
      </c>
      <c r="Y10" s="3" t="s">
        <v>66</v>
      </c>
      <c r="Z10" s="3" t="s">
        <v>67</v>
      </c>
      <c r="AA10" s="3" t="s">
        <v>68</v>
      </c>
      <c r="AB10" s="3" t="s">
        <v>202</v>
      </c>
      <c r="AC10" s="3" t="s">
        <v>203</v>
      </c>
      <c r="AD10" s="3" t="s">
        <v>204</v>
      </c>
      <c r="AE10" s="3" t="s">
        <v>205</v>
      </c>
      <c r="AF10" s="3" t="s">
        <v>206</v>
      </c>
      <c r="AG10" s="3" t="s">
        <v>69</v>
      </c>
      <c r="AH10" s="3" t="s">
        <v>70</v>
      </c>
      <c r="AI10" s="3" t="s">
        <v>72</v>
      </c>
      <c r="AJ10" s="3" t="s">
        <v>73</v>
      </c>
      <c r="AK10" s="3" t="s">
        <v>71</v>
      </c>
      <c r="AL10" s="3" t="s">
        <v>151</v>
      </c>
      <c r="AM10" s="3" t="s">
        <v>238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s="7" customFormat="1" x14ac:dyDescent="0.25">
      <c r="A11" s="5" t="s">
        <v>149</v>
      </c>
      <c r="B11" s="3" t="s">
        <v>262</v>
      </c>
      <c r="C11" s="3" t="s">
        <v>262</v>
      </c>
      <c r="D11" s="3" t="s">
        <v>262</v>
      </c>
      <c r="E11" s="3" t="s">
        <v>262</v>
      </c>
      <c r="F11" s="3" t="s">
        <v>262</v>
      </c>
      <c r="G11" s="5" t="s">
        <v>144</v>
      </c>
      <c r="H11" s="5" t="s">
        <v>145</v>
      </c>
      <c r="I11" s="5"/>
      <c r="J11" s="5"/>
      <c r="K11" s="5" t="s">
        <v>219</v>
      </c>
      <c r="L11" s="5" t="str">
        <f>PARAM!B2</f>
        <v>91911</v>
      </c>
      <c r="M11" s="5" t="s">
        <v>146</v>
      </c>
      <c r="N11" s="5" t="s">
        <v>142</v>
      </c>
      <c r="O11" s="5" t="s">
        <v>75</v>
      </c>
      <c r="P11" s="5" t="s">
        <v>250</v>
      </c>
      <c r="Q11" s="5" t="s">
        <v>76</v>
      </c>
      <c r="R11" s="5" t="s">
        <v>77</v>
      </c>
      <c r="S11" s="5" t="s">
        <v>78</v>
      </c>
      <c r="T11" s="5" t="s">
        <v>79</v>
      </c>
      <c r="U11" s="5" t="s">
        <v>80</v>
      </c>
      <c r="V11" s="5" t="s">
        <v>81</v>
      </c>
      <c r="W11" s="5" t="s">
        <v>231</v>
      </c>
      <c r="X11" s="5" t="s">
        <v>57</v>
      </c>
      <c r="Y11" s="5" t="s">
        <v>89</v>
      </c>
      <c r="Z11" s="5" t="s">
        <v>84</v>
      </c>
      <c r="AA11" s="5" t="s">
        <v>85</v>
      </c>
      <c r="AB11" s="5" t="s">
        <v>225</v>
      </c>
      <c r="AC11" s="5"/>
      <c r="AD11" s="5" t="s">
        <v>83</v>
      </c>
      <c r="AE11" s="5" t="str">
        <f>PARAM!B5</f>
        <v>Texas</v>
      </c>
      <c r="AF11" s="5" t="s">
        <v>74</v>
      </c>
      <c r="AG11" s="5" t="s">
        <v>115</v>
      </c>
      <c r="AH11" s="5" t="s">
        <v>207</v>
      </c>
      <c r="AI11" s="5" t="str">
        <f>PARAM!B3</f>
        <v>12 (Dec)</v>
      </c>
      <c r="AJ11" s="5" t="str">
        <f>PARAM!B4</f>
        <v>2019</v>
      </c>
      <c r="AK11" s="5" t="s">
        <v>208</v>
      </c>
      <c r="AL11" s="5" t="s">
        <v>240</v>
      </c>
      <c r="AM11" s="5" t="s">
        <v>239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s="7" customFormat="1" x14ac:dyDescent="0.25">
      <c r="A12" s="3" t="s">
        <v>57</v>
      </c>
      <c r="B12" s="3" t="s">
        <v>262</v>
      </c>
      <c r="C12" s="3" t="s">
        <v>262</v>
      </c>
      <c r="D12" s="3" t="s">
        <v>262</v>
      </c>
      <c r="E12" s="3" t="s">
        <v>262</v>
      </c>
      <c r="F12" s="3" t="s">
        <v>262</v>
      </c>
      <c r="G12" s="3" t="s">
        <v>3</v>
      </c>
      <c r="H12" s="3" t="s">
        <v>4</v>
      </c>
      <c r="I12" s="3" t="s">
        <v>5</v>
      </c>
      <c r="J12" s="3" t="s">
        <v>6</v>
      </c>
      <c r="K12" s="3" t="s">
        <v>44</v>
      </c>
      <c r="L12" s="3" t="s">
        <v>128</v>
      </c>
      <c r="M12" s="3" t="s">
        <v>116</v>
      </c>
      <c r="N12" s="3" t="s">
        <v>117</v>
      </c>
      <c r="O12" s="3" t="s">
        <v>201</v>
      </c>
      <c r="P12" s="3" t="s">
        <v>63</v>
      </c>
      <c r="Q12" s="3" t="s">
        <v>151</v>
      </c>
      <c r="R12" s="3" t="s">
        <v>69</v>
      </c>
      <c r="S12" s="3" t="s">
        <v>70</v>
      </c>
      <c r="T12" s="3" t="s">
        <v>72</v>
      </c>
      <c r="U12" s="3" t="s">
        <v>73</v>
      </c>
      <c r="V12" s="3" t="s">
        <v>71</v>
      </c>
      <c r="W12" s="3" t="s">
        <v>60</v>
      </c>
      <c r="X12" s="3" t="s">
        <v>61</v>
      </c>
      <c r="Y12" s="3" t="s">
        <v>62</v>
      </c>
      <c r="Z12" s="3" t="s">
        <v>152</v>
      </c>
      <c r="AA12" s="3" t="s">
        <v>63</v>
      </c>
      <c r="AB12" s="3" t="s">
        <v>153</v>
      </c>
      <c r="AC12" s="3" t="s">
        <v>202</v>
      </c>
      <c r="AD12" s="3" t="s">
        <v>203</v>
      </c>
      <c r="AE12" s="3" t="s">
        <v>204</v>
      </c>
      <c r="AF12" s="3" t="s">
        <v>205</v>
      </c>
      <c r="AG12" s="3" t="s">
        <v>206</v>
      </c>
      <c r="AH12" s="3" t="s">
        <v>232</v>
      </c>
      <c r="AI12" s="3" t="s">
        <v>68</v>
      </c>
      <c r="AJ12" s="3" t="s">
        <v>151</v>
      </c>
      <c r="AK12" s="3" t="s">
        <v>238</v>
      </c>
      <c r="AL12" s="3" t="s">
        <v>58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s="7" customFormat="1" x14ac:dyDescent="0.25">
      <c r="A13" s="5" t="s">
        <v>143</v>
      </c>
      <c r="B13" s="3" t="s">
        <v>262</v>
      </c>
      <c r="C13" s="3" t="s">
        <v>262</v>
      </c>
      <c r="D13" s="3" t="s">
        <v>262</v>
      </c>
      <c r="E13" s="3" t="s">
        <v>262</v>
      </c>
      <c r="F13" s="3" t="s">
        <v>262</v>
      </c>
      <c r="G13" s="5" t="s">
        <v>154</v>
      </c>
      <c r="H13" s="5" t="s">
        <v>155</v>
      </c>
      <c r="I13" s="5"/>
      <c r="J13" s="5"/>
      <c r="K13" s="5" t="s">
        <v>74</v>
      </c>
      <c r="L13" s="5" t="s">
        <v>263</v>
      </c>
      <c r="M13" s="5" t="s">
        <v>76</v>
      </c>
      <c r="N13" s="5" t="s">
        <v>77</v>
      </c>
      <c r="O13" s="5" t="s">
        <v>75</v>
      </c>
      <c r="P13" s="5" t="s">
        <v>81</v>
      </c>
      <c r="Q13" s="5" t="s">
        <v>156</v>
      </c>
      <c r="R13" s="5" t="s">
        <v>79</v>
      </c>
      <c r="S13" s="5" t="s">
        <v>248</v>
      </c>
      <c r="T13" s="5" t="str">
        <f>PARAM!B3</f>
        <v>12 (Dec)</v>
      </c>
      <c r="U13" s="5" t="str">
        <f>PARAM!B4</f>
        <v>2019</v>
      </c>
      <c r="V13" s="5" t="s">
        <v>220</v>
      </c>
      <c r="W13" s="5" t="s">
        <v>78</v>
      </c>
      <c r="X13" s="5" t="s">
        <v>79</v>
      </c>
      <c r="Y13" s="5" t="s">
        <v>80</v>
      </c>
      <c r="Z13" s="5" t="s">
        <v>157</v>
      </c>
      <c r="AA13" s="5" t="s">
        <v>81</v>
      </c>
      <c r="AB13" s="5" t="s">
        <v>158</v>
      </c>
      <c r="AC13" s="5" t="s">
        <v>225</v>
      </c>
      <c r="AD13" s="5"/>
      <c r="AE13" s="5" t="s">
        <v>83</v>
      </c>
      <c r="AF13" s="5" t="str">
        <f>PARAM!B5</f>
        <v>Texas</v>
      </c>
      <c r="AG13" s="5" t="s">
        <v>249</v>
      </c>
      <c r="AH13" s="5" t="s">
        <v>231</v>
      </c>
      <c r="AI13" s="5" t="s">
        <v>85</v>
      </c>
      <c r="AJ13" s="5" t="s">
        <v>240</v>
      </c>
      <c r="AK13" s="5" t="s">
        <v>239</v>
      </c>
      <c r="AL13" s="5" t="s">
        <v>271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s="7" customFormat="1" x14ac:dyDescent="0.25">
      <c r="A14" s="3" t="s">
        <v>147</v>
      </c>
      <c r="B14" s="3" t="s">
        <v>262</v>
      </c>
      <c r="C14" s="3" t="s">
        <v>262</v>
      </c>
      <c r="D14" s="3" t="s">
        <v>262</v>
      </c>
      <c r="E14" s="3" t="s">
        <v>262</v>
      </c>
      <c r="F14" s="3" t="s">
        <v>262</v>
      </c>
      <c r="G14" s="3" t="s">
        <v>3</v>
      </c>
      <c r="H14" s="3" t="s">
        <v>4</v>
      </c>
      <c r="I14" s="3" t="s">
        <v>5</v>
      </c>
      <c r="J14" s="3" t="s">
        <v>6</v>
      </c>
      <c r="K14" s="3" t="s">
        <v>200</v>
      </c>
      <c r="L14" s="3" t="s">
        <v>226</v>
      </c>
      <c r="M14" s="3" t="s">
        <v>181</v>
      </c>
      <c r="N14" s="3" t="s">
        <v>222</v>
      </c>
      <c r="O14" s="3" t="s">
        <v>223</v>
      </c>
      <c r="P14" s="3" t="s">
        <v>60</v>
      </c>
      <c r="Q14" s="3" t="s">
        <v>61</v>
      </c>
      <c r="R14" s="3" t="s">
        <v>224</v>
      </c>
      <c r="S14" s="3" t="s">
        <v>63</v>
      </c>
      <c r="T14" s="3" t="s">
        <v>202</v>
      </c>
      <c r="U14" s="3" t="s">
        <v>203</v>
      </c>
      <c r="V14" s="3" t="s">
        <v>204</v>
      </c>
      <c r="W14" s="3" t="s">
        <v>205</v>
      </c>
      <c r="X14" s="3" t="s">
        <v>206</v>
      </c>
      <c r="Y14" s="3" t="s">
        <v>65</v>
      </c>
      <c r="Z14" s="3" t="s">
        <v>66</v>
      </c>
      <c r="AA14" s="3" t="s">
        <v>67</v>
      </c>
      <c r="AB14" s="3" t="s">
        <v>232</v>
      </c>
      <c r="AC14" s="3" t="s">
        <v>68</v>
      </c>
      <c r="AD14" s="3" t="s">
        <v>151</v>
      </c>
      <c r="AE14" s="3" t="s">
        <v>69</v>
      </c>
      <c r="AF14" s="3" t="s">
        <v>70</v>
      </c>
      <c r="AG14" s="3" t="s">
        <v>72</v>
      </c>
      <c r="AH14" s="3" t="s">
        <v>73</v>
      </c>
      <c r="AI14" s="3" t="s">
        <v>71</v>
      </c>
      <c r="AJ14" s="3" t="s">
        <v>116</v>
      </c>
      <c r="AK14" s="3" t="s">
        <v>117</v>
      </c>
      <c r="AL14" s="3" t="s">
        <v>44</v>
      </c>
      <c r="AM14" s="3" t="s">
        <v>151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56" s="7" customFormat="1" x14ac:dyDescent="0.25">
      <c r="A15" s="5" t="s">
        <v>148</v>
      </c>
      <c r="B15" s="3" t="s">
        <v>262</v>
      </c>
      <c r="C15" s="3" t="s">
        <v>262</v>
      </c>
      <c r="D15" s="3" t="s">
        <v>262</v>
      </c>
      <c r="E15" s="3" t="s">
        <v>262</v>
      </c>
      <c r="F15" s="3" t="s">
        <v>262</v>
      </c>
      <c r="G15" s="5" t="s">
        <v>165</v>
      </c>
      <c r="H15" s="5" t="s">
        <v>166</v>
      </c>
      <c r="I15" s="5"/>
      <c r="J15" s="5"/>
      <c r="K15" s="5" t="s">
        <v>167</v>
      </c>
      <c r="L15" s="5" t="s">
        <v>227</v>
      </c>
      <c r="M15" s="5" t="s">
        <v>278</v>
      </c>
      <c r="N15" s="9" t="s">
        <v>278</v>
      </c>
      <c r="O15" s="5" t="s">
        <v>75</v>
      </c>
      <c r="P15" s="5" t="s">
        <v>78</v>
      </c>
      <c r="Q15" s="5" t="s">
        <v>79</v>
      </c>
      <c r="R15" s="5" t="s">
        <v>80</v>
      </c>
      <c r="S15" s="5" t="s">
        <v>81</v>
      </c>
      <c r="T15" s="5" t="s">
        <v>159</v>
      </c>
      <c r="U15" s="5"/>
      <c r="V15" s="5" t="s">
        <v>160</v>
      </c>
      <c r="W15" s="5" t="str">
        <f>PARAM!B5</f>
        <v>Texas</v>
      </c>
      <c r="X15" s="5" t="s">
        <v>161</v>
      </c>
      <c r="Y15" s="5" t="s">
        <v>57</v>
      </c>
      <c r="Z15" s="5" t="s">
        <v>89</v>
      </c>
      <c r="AA15" s="5" t="s">
        <v>84</v>
      </c>
      <c r="AB15" s="5" t="s">
        <v>231</v>
      </c>
      <c r="AC15" s="5" t="s">
        <v>85</v>
      </c>
      <c r="AD15" s="5" t="s">
        <v>156</v>
      </c>
      <c r="AE15" s="5" t="s">
        <v>79</v>
      </c>
      <c r="AF15" s="5" t="s">
        <v>221</v>
      </c>
      <c r="AG15" s="5" t="str">
        <f>PARAM!B3</f>
        <v>12 (Dec)</v>
      </c>
      <c r="AH15" s="5" t="str">
        <f>PARAM!B4</f>
        <v>2019</v>
      </c>
      <c r="AI15" s="5" t="s">
        <v>220</v>
      </c>
      <c r="AJ15" s="5" t="s">
        <v>75</v>
      </c>
      <c r="AK15" s="5" t="s">
        <v>75</v>
      </c>
      <c r="AL15" s="5" t="str">
        <f>PARAM!B2</f>
        <v>91911</v>
      </c>
      <c r="AM15" s="5" t="s">
        <v>240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s="7" customFormat="1" x14ac:dyDescent="0.25">
      <c r="A16" s="3" t="s">
        <v>150</v>
      </c>
      <c r="B16" s="3" t="s">
        <v>262</v>
      </c>
      <c r="C16" s="3" t="s">
        <v>262</v>
      </c>
      <c r="D16" s="3"/>
      <c r="E16" s="3" t="s">
        <v>273</v>
      </c>
      <c r="F16" s="3" t="s">
        <v>262</v>
      </c>
      <c r="G16" s="3" t="s">
        <v>3</v>
      </c>
      <c r="H16" s="3" t="s">
        <v>4</v>
      </c>
      <c r="I16" s="3" t="s">
        <v>5</v>
      </c>
      <c r="J16" s="3" t="s">
        <v>6</v>
      </c>
      <c r="K16" s="3" t="s">
        <v>216</v>
      </c>
      <c r="L16" s="3" t="s">
        <v>174</v>
      </c>
      <c r="M16" s="3" t="s">
        <v>44</v>
      </c>
      <c r="N16" s="3" t="s">
        <v>59</v>
      </c>
      <c r="O16" s="3" t="s">
        <v>131</v>
      </c>
      <c r="P16" s="3" t="s">
        <v>122</v>
      </c>
      <c r="Q16" s="3" t="s">
        <v>164</v>
      </c>
      <c r="R16" s="3" t="s">
        <v>217</v>
      </c>
      <c r="S16" s="3" t="s">
        <v>175</v>
      </c>
      <c r="T16" s="3" t="s">
        <v>60</v>
      </c>
      <c r="U16" s="3" t="s">
        <v>61</v>
      </c>
      <c r="V16" s="3" t="s">
        <v>62</v>
      </c>
      <c r="W16" s="3" t="s">
        <v>63</v>
      </c>
      <c r="X16" s="3" t="s">
        <v>202</v>
      </c>
      <c r="Y16" s="3" t="s">
        <v>203</v>
      </c>
      <c r="Z16" s="3" t="s">
        <v>204</v>
      </c>
      <c r="AA16" s="3" t="s">
        <v>205</v>
      </c>
      <c r="AB16" s="3" t="s">
        <v>206</v>
      </c>
      <c r="AC16" s="3" t="s">
        <v>232</v>
      </c>
      <c r="AD16" s="3" t="s">
        <v>65</v>
      </c>
      <c r="AE16" s="3" t="s">
        <v>66</v>
      </c>
      <c r="AF16" s="3" t="s">
        <v>67</v>
      </c>
      <c r="AG16" s="3" t="s">
        <v>238</v>
      </c>
      <c r="AH16" s="3" t="s">
        <v>116</v>
      </c>
      <c r="AI16" s="3" t="s">
        <v>117</v>
      </c>
      <c r="AJ16" s="3" t="s">
        <v>68</v>
      </c>
      <c r="AK16" s="3" t="s">
        <v>151</v>
      </c>
      <c r="AL16" s="3" t="s">
        <v>69</v>
      </c>
      <c r="AM16" s="3" t="s">
        <v>70</v>
      </c>
      <c r="AN16" s="3" t="s">
        <v>72</v>
      </c>
      <c r="AO16" s="3" t="s">
        <v>73</v>
      </c>
      <c r="AP16" s="3" t="s">
        <v>71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1:56" s="7" customFormat="1" x14ac:dyDescent="0.25">
      <c r="A17" s="5" t="s">
        <v>237</v>
      </c>
      <c r="B17" s="3" t="s">
        <v>262</v>
      </c>
      <c r="C17" s="3" t="s">
        <v>262</v>
      </c>
      <c r="D17" s="3" t="s">
        <v>272</v>
      </c>
      <c r="E17" s="3" t="s">
        <v>274</v>
      </c>
      <c r="F17" s="3" t="s">
        <v>262</v>
      </c>
      <c r="G17" s="5" t="s">
        <v>173</v>
      </c>
      <c r="H17" s="5" t="s">
        <v>172</v>
      </c>
      <c r="I17" s="5"/>
      <c r="J17" s="5"/>
      <c r="K17" s="5" t="s">
        <v>134</v>
      </c>
      <c r="L17" s="5" t="s">
        <v>219</v>
      </c>
      <c r="M17" s="5" t="str">
        <f>PARAM!B2</f>
        <v>91911</v>
      </c>
      <c r="N17" s="5" t="s">
        <v>229</v>
      </c>
      <c r="O17" s="5" t="s">
        <v>127</v>
      </c>
      <c r="P17" s="5" t="s">
        <v>75</v>
      </c>
      <c r="Q17" s="5" t="s">
        <v>75</v>
      </c>
      <c r="R17" s="5" t="s">
        <v>176</v>
      </c>
      <c r="S17" s="5" t="s">
        <v>75</v>
      </c>
      <c r="T17" s="5" t="s">
        <v>78</v>
      </c>
      <c r="U17" s="5" t="s">
        <v>79</v>
      </c>
      <c r="V17" s="5" t="s">
        <v>80</v>
      </c>
      <c r="W17" s="5" t="s">
        <v>81</v>
      </c>
      <c r="X17" s="5" t="s">
        <v>159</v>
      </c>
      <c r="Y17" s="5"/>
      <c r="Z17" s="5" t="s">
        <v>160</v>
      </c>
      <c r="AA17" s="5" t="str">
        <f>PARAM!B5</f>
        <v>Texas</v>
      </c>
      <c r="AB17" s="5" t="s">
        <v>161</v>
      </c>
      <c r="AC17" s="5" t="s">
        <v>231</v>
      </c>
      <c r="AD17" s="5" t="s">
        <v>57</v>
      </c>
      <c r="AE17" s="5" t="s">
        <v>89</v>
      </c>
      <c r="AF17" s="5" t="s">
        <v>84</v>
      </c>
      <c r="AG17" s="5" t="s">
        <v>239</v>
      </c>
      <c r="AH17" s="5" t="s">
        <v>76</v>
      </c>
      <c r="AI17" s="5" t="s">
        <v>77</v>
      </c>
      <c r="AJ17" s="5" t="s">
        <v>85</v>
      </c>
      <c r="AK17" s="5" t="s">
        <v>240</v>
      </c>
      <c r="AL17" s="5" t="s">
        <v>79</v>
      </c>
      <c r="AM17" s="5" t="s">
        <v>221</v>
      </c>
      <c r="AN17" s="5" t="str">
        <f>PARAM!B3</f>
        <v>12 (Dec)</v>
      </c>
      <c r="AO17" s="5" t="str">
        <f>PARAM!B4</f>
        <v>2019</v>
      </c>
      <c r="AP17" s="5" t="s">
        <v>220</v>
      </c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s="7" customFormat="1" x14ac:dyDescent="0.25">
      <c r="A18" s="3" t="s">
        <v>162</v>
      </c>
      <c r="B18" s="3" t="s">
        <v>262</v>
      </c>
      <c r="C18" s="3" t="s">
        <v>262</v>
      </c>
      <c r="D18" s="3" t="s">
        <v>262</v>
      </c>
      <c r="E18" s="3" t="s">
        <v>262</v>
      </c>
      <c r="F18" s="3" t="s">
        <v>262</v>
      </c>
      <c r="G18" s="3" t="s">
        <v>3</v>
      </c>
      <c r="H18" s="3" t="s">
        <v>4</v>
      </c>
      <c r="I18" s="3" t="s">
        <v>5</v>
      </c>
      <c r="J18" s="3" t="s">
        <v>6</v>
      </c>
      <c r="K18" s="3" t="s">
        <v>200</v>
      </c>
      <c r="L18" s="3" t="s">
        <v>226</v>
      </c>
      <c r="M18" s="3" t="s">
        <v>181</v>
      </c>
      <c r="N18" s="3" t="s">
        <v>44</v>
      </c>
      <c r="O18" s="3" t="s">
        <v>201</v>
      </c>
      <c r="P18" s="3" t="s">
        <v>60</v>
      </c>
      <c r="Q18" s="3" t="s">
        <v>61</v>
      </c>
      <c r="R18" s="3" t="s">
        <v>62</v>
      </c>
      <c r="S18" s="3" t="s">
        <v>63</v>
      </c>
      <c r="T18" s="3" t="s">
        <v>65</v>
      </c>
      <c r="U18" s="3" t="s">
        <v>66</v>
      </c>
      <c r="V18" s="3" t="s">
        <v>67</v>
      </c>
      <c r="W18" s="3" t="s">
        <v>68</v>
      </c>
      <c r="X18" s="3" t="s">
        <v>202</v>
      </c>
      <c r="Y18" s="3" t="s">
        <v>203</v>
      </c>
      <c r="Z18" s="3" t="s">
        <v>204</v>
      </c>
      <c r="AA18" s="3" t="s">
        <v>205</v>
      </c>
      <c r="AB18" s="3" t="s">
        <v>206</v>
      </c>
      <c r="AC18" s="3" t="s">
        <v>69</v>
      </c>
      <c r="AD18" s="3" t="s">
        <v>70</v>
      </c>
      <c r="AE18" s="3" t="s">
        <v>72</v>
      </c>
      <c r="AF18" s="3" t="s">
        <v>73</v>
      </c>
      <c r="AG18" s="3" t="s">
        <v>71</v>
      </c>
      <c r="AH18" s="3" t="s">
        <v>132</v>
      </c>
      <c r="AI18" s="3" t="s">
        <v>122</v>
      </c>
      <c r="AJ18" s="3" t="s">
        <v>116</v>
      </c>
      <c r="AK18" s="3" t="s">
        <v>117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6" s="7" customFormat="1" x14ac:dyDescent="0.25">
      <c r="A19" s="5" t="s">
        <v>168</v>
      </c>
      <c r="B19" s="3" t="s">
        <v>262</v>
      </c>
      <c r="C19" s="3" t="s">
        <v>262</v>
      </c>
      <c r="D19" s="3" t="s">
        <v>262</v>
      </c>
      <c r="E19" s="3" t="s">
        <v>272</v>
      </c>
      <c r="F19" s="3" t="s">
        <v>262</v>
      </c>
      <c r="G19" s="5" t="s">
        <v>180</v>
      </c>
      <c r="H19" s="5" t="s">
        <v>179</v>
      </c>
      <c r="I19" s="5"/>
      <c r="J19" s="5"/>
      <c r="K19" s="5" t="s">
        <v>167</v>
      </c>
      <c r="L19" s="5" t="s">
        <v>227</v>
      </c>
      <c r="M19" s="5" t="s">
        <v>269</v>
      </c>
      <c r="N19" s="5" t="s">
        <v>277</v>
      </c>
      <c r="O19" s="5" t="s">
        <v>235</v>
      </c>
      <c r="P19" s="5" t="s">
        <v>78</v>
      </c>
      <c r="Q19" s="5" t="s">
        <v>79</v>
      </c>
      <c r="R19" s="5" t="s">
        <v>80</v>
      </c>
      <c r="S19" s="5" t="s">
        <v>81</v>
      </c>
      <c r="T19" s="5" t="s">
        <v>135</v>
      </c>
      <c r="U19" s="5" t="s">
        <v>89</v>
      </c>
      <c r="V19" s="5" t="s">
        <v>84</v>
      </c>
      <c r="W19" s="5" t="s">
        <v>85</v>
      </c>
      <c r="X19" s="5" t="s">
        <v>82</v>
      </c>
      <c r="Y19" s="5"/>
      <c r="Z19" s="5" t="s">
        <v>83</v>
      </c>
      <c r="AA19" s="5" t="str">
        <f>PARAM!B5</f>
        <v>Texas</v>
      </c>
      <c r="AB19" s="5" t="s">
        <v>74</v>
      </c>
      <c r="AC19" s="5" t="s">
        <v>115</v>
      </c>
      <c r="AD19" s="5" t="s">
        <v>221</v>
      </c>
      <c r="AE19" s="5" t="str">
        <f>PARAM!B3</f>
        <v>12 (Dec)</v>
      </c>
      <c r="AF19" s="5" t="str">
        <f>PARAM!B4</f>
        <v>2019</v>
      </c>
      <c r="AG19" s="5" t="s">
        <v>220</v>
      </c>
      <c r="AH19" s="5" t="s">
        <v>75</v>
      </c>
      <c r="AI19" s="5" t="s">
        <v>75</v>
      </c>
      <c r="AJ19" s="5" t="s">
        <v>76</v>
      </c>
      <c r="AK19" s="5" t="s">
        <v>77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s="7" customFormat="1" x14ac:dyDescent="0.25">
      <c r="A20" s="3" t="s">
        <v>169</v>
      </c>
      <c r="B20" s="3" t="s">
        <v>262</v>
      </c>
      <c r="C20" s="3" t="s">
        <v>262</v>
      </c>
      <c r="D20" s="3" t="s">
        <v>262</v>
      </c>
      <c r="E20" s="3" t="s">
        <v>273</v>
      </c>
      <c r="F20" s="3" t="s">
        <v>262</v>
      </c>
      <c r="G20" s="3" t="s">
        <v>3</v>
      </c>
      <c r="H20" s="3" t="s">
        <v>4</v>
      </c>
      <c r="I20" s="3" t="s">
        <v>5</v>
      </c>
      <c r="J20" s="3" t="s">
        <v>6</v>
      </c>
      <c r="K20" s="3" t="s">
        <v>230</v>
      </c>
      <c r="L20" s="3" t="s">
        <v>44</v>
      </c>
      <c r="M20" s="3" t="s">
        <v>186</v>
      </c>
      <c r="N20" s="3" t="s">
        <v>131</v>
      </c>
      <c r="O20" s="3" t="s">
        <v>201</v>
      </c>
      <c r="P20" s="3" t="s">
        <v>60</v>
      </c>
      <c r="Q20" s="3" t="s">
        <v>61</v>
      </c>
      <c r="R20" s="3" t="s">
        <v>62</v>
      </c>
      <c r="S20" s="3" t="s">
        <v>63</v>
      </c>
      <c r="T20" s="3" t="s">
        <v>65</v>
      </c>
      <c r="U20" s="3" t="s">
        <v>66</v>
      </c>
      <c r="V20" s="3" t="s">
        <v>67</v>
      </c>
      <c r="W20" s="3" t="s">
        <v>232</v>
      </c>
      <c r="X20" s="3" t="s">
        <v>68</v>
      </c>
      <c r="Y20" s="3" t="s">
        <v>202</v>
      </c>
      <c r="Z20" s="3" t="s">
        <v>203</v>
      </c>
      <c r="AA20" s="3" t="s">
        <v>204</v>
      </c>
      <c r="AB20" s="3" t="s">
        <v>205</v>
      </c>
      <c r="AC20" s="3" t="s">
        <v>206</v>
      </c>
      <c r="AD20" s="3" t="s">
        <v>69</v>
      </c>
      <c r="AE20" s="3" t="s">
        <v>70</v>
      </c>
      <c r="AF20" s="3" t="s">
        <v>72</v>
      </c>
      <c r="AG20" s="3" t="s">
        <v>73</v>
      </c>
      <c r="AH20" s="3" t="s">
        <v>71</v>
      </c>
      <c r="AI20" s="3" t="s">
        <v>132</v>
      </c>
      <c r="AJ20" s="3" t="s">
        <v>122</v>
      </c>
      <c r="AK20" s="3" t="s">
        <v>151</v>
      </c>
      <c r="AL20" s="3" t="s">
        <v>116</v>
      </c>
      <c r="AM20" s="3" t="s">
        <v>117</v>
      </c>
      <c r="AN20" s="3" t="s">
        <v>238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6" s="7" customFormat="1" x14ac:dyDescent="0.25">
      <c r="A21" s="5" t="s">
        <v>170</v>
      </c>
      <c r="B21" s="3" t="s">
        <v>262</v>
      </c>
      <c r="C21" s="3" t="s">
        <v>262</v>
      </c>
      <c r="D21" s="3" t="s">
        <v>262</v>
      </c>
      <c r="E21" s="3" t="s">
        <v>274</v>
      </c>
      <c r="F21" s="3" t="s">
        <v>262</v>
      </c>
      <c r="G21" s="5" t="s">
        <v>184</v>
      </c>
      <c r="H21" s="5" t="s">
        <v>185</v>
      </c>
      <c r="I21" s="5"/>
      <c r="J21" s="5"/>
      <c r="K21" s="5" t="s">
        <v>264</v>
      </c>
      <c r="L21" s="5" t="str">
        <f>PARAM!B2</f>
        <v>91911</v>
      </c>
      <c r="M21" s="5" t="s">
        <v>129</v>
      </c>
      <c r="N21" s="5" t="s">
        <v>127</v>
      </c>
      <c r="O21" s="5" t="s">
        <v>75</v>
      </c>
      <c r="P21" s="5" t="s">
        <v>78</v>
      </c>
      <c r="Q21" s="5" t="s">
        <v>79</v>
      </c>
      <c r="R21" s="5" t="s">
        <v>80</v>
      </c>
      <c r="S21" s="5" t="s">
        <v>81</v>
      </c>
      <c r="T21" s="5" t="s">
        <v>135</v>
      </c>
      <c r="U21" s="5" t="s">
        <v>89</v>
      </c>
      <c r="V21" s="5" t="s">
        <v>84</v>
      </c>
      <c r="W21" s="5" t="s">
        <v>231</v>
      </c>
      <c r="X21" s="5" t="s">
        <v>85</v>
      </c>
      <c r="Y21" s="5" t="s">
        <v>225</v>
      </c>
      <c r="Z21" s="5"/>
      <c r="AA21" s="5" t="s">
        <v>83</v>
      </c>
      <c r="AB21" s="5" t="str">
        <f>PARAM!B5</f>
        <v>Texas</v>
      </c>
      <c r="AC21" s="5" t="s">
        <v>74</v>
      </c>
      <c r="AD21" s="5" t="s">
        <v>115</v>
      </c>
      <c r="AE21" s="5" t="s">
        <v>221</v>
      </c>
      <c r="AF21" s="5" t="str">
        <f>PARAM!B3</f>
        <v>12 (Dec)</v>
      </c>
      <c r="AG21" s="5" t="str">
        <f>PARAM!B4</f>
        <v>2019</v>
      </c>
      <c r="AH21" s="5" t="s">
        <v>220</v>
      </c>
      <c r="AI21" s="5" t="s">
        <v>75</v>
      </c>
      <c r="AJ21" s="5" t="s">
        <v>75</v>
      </c>
      <c r="AK21" s="5" t="s">
        <v>240</v>
      </c>
      <c r="AL21" s="5" t="s">
        <v>76</v>
      </c>
      <c r="AM21" s="5" t="s">
        <v>77</v>
      </c>
      <c r="AN21" s="5" t="s">
        <v>239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s="7" customFormat="1" x14ac:dyDescent="0.25">
      <c r="A22" s="3" t="s">
        <v>171</v>
      </c>
      <c r="B22" s="3" t="s">
        <v>262</v>
      </c>
      <c r="C22" s="3" t="s">
        <v>262</v>
      </c>
      <c r="D22" s="3" t="s">
        <v>262</v>
      </c>
      <c r="E22" s="3" t="s">
        <v>273</v>
      </c>
      <c r="F22" s="3" t="s">
        <v>262</v>
      </c>
      <c r="G22" s="3" t="s">
        <v>3</v>
      </c>
      <c r="H22" s="3" t="s">
        <v>4</v>
      </c>
      <c r="I22" s="3" t="s">
        <v>5</v>
      </c>
      <c r="J22" s="3" t="s">
        <v>6</v>
      </c>
      <c r="K22" s="3" t="s">
        <v>130</v>
      </c>
      <c r="L22" s="3" t="s">
        <v>58</v>
      </c>
      <c r="M22" s="3" t="s">
        <v>236</v>
      </c>
      <c r="N22" s="3" t="s">
        <v>59</v>
      </c>
      <c r="O22" s="3" t="s">
        <v>131</v>
      </c>
      <c r="P22" s="3" t="s">
        <v>122</v>
      </c>
      <c r="Q22" s="3" t="s">
        <v>201</v>
      </c>
      <c r="R22" s="3" t="s">
        <v>60</v>
      </c>
      <c r="S22" s="3" t="s">
        <v>61</v>
      </c>
      <c r="T22" s="3" t="s">
        <v>62</v>
      </c>
      <c r="U22" s="3" t="s">
        <v>63</v>
      </c>
      <c r="V22" s="3" t="s">
        <v>212</v>
      </c>
      <c r="W22" s="3" t="s">
        <v>213</v>
      </c>
      <c r="X22" s="3" t="s">
        <v>214</v>
      </c>
      <c r="Y22" s="3" t="s">
        <v>215</v>
      </c>
      <c r="Z22" s="3" t="s">
        <v>64</v>
      </c>
      <c r="AA22" s="3" t="s">
        <v>232</v>
      </c>
      <c r="AB22" s="3" t="s">
        <v>65</v>
      </c>
      <c r="AC22" s="3" t="s">
        <v>66</v>
      </c>
      <c r="AD22" s="3" t="s">
        <v>67</v>
      </c>
      <c r="AE22" s="3" t="s">
        <v>68</v>
      </c>
      <c r="AF22" s="3" t="s">
        <v>70</v>
      </c>
      <c r="AG22" s="3" t="s">
        <v>72</v>
      </c>
      <c r="AH22" s="3" t="s">
        <v>73</v>
      </c>
      <c r="AI22" s="3" t="s">
        <v>71</v>
      </c>
      <c r="AJ22" s="3" t="s">
        <v>69</v>
      </c>
      <c r="AK22" s="3" t="s">
        <v>113</v>
      </c>
      <c r="AL22" s="3" t="s">
        <v>116</v>
      </c>
      <c r="AM22" s="3" t="s">
        <v>117</v>
      </c>
      <c r="AN22" s="3" t="s">
        <v>44</v>
      </c>
      <c r="AO22" s="3" t="s">
        <v>151</v>
      </c>
      <c r="AP22" s="3" t="s">
        <v>238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6" s="7" customFormat="1" x14ac:dyDescent="0.25">
      <c r="A23" s="5" t="s">
        <v>177</v>
      </c>
      <c r="B23" s="3" t="s">
        <v>262</v>
      </c>
      <c r="C23" s="3" t="s">
        <v>262</v>
      </c>
      <c r="D23" s="3" t="s">
        <v>262</v>
      </c>
      <c r="E23" s="3" t="s">
        <v>274</v>
      </c>
      <c r="F23" s="3" t="s">
        <v>262</v>
      </c>
      <c r="G23" s="5" t="s">
        <v>189</v>
      </c>
      <c r="H23" s="5" t="s">
        <v>190</v>
      </c>
      <c r="I23" s="5"/>
      <c r="J23" s="5"/>
      <c r="K23" s="5" t="s">
        <v>134</v>
      </c>
      <c r="L23" s="5" t="s">
        <v>219</v>
      </c>
      <c r="M23" s="5" t="s">
        <v>270</v>
      </c>
      <c r="N23" s="5" t="s">
        <v>229</v>
      </c>
      <c r="O23" s="5" t="s">
        <v>127</v>
      </c>
      <c r="P23" s="5" t="s">
        <v>75</v>
      </c>
      <c r="Q23" s="5" t="s">
        <v>235</v>
      </c>
      <c r="R23" s="5" t="s">
        <v>78</v>
      </c>
      <c r="S23" s="5" t="s">
        <v>79</v>
      </c>
      <c r="T23" s="5" t="s">
        <v>80</v>
      </c>
      <c r="U23" s="5" t="s">
        <v>81</v>
      </c>
      <c r="V23" s="5" t="s">
        <v>225</v>
      </c>
      <c r="W23" s="5"/>
      <c r="X23" s="5" t="s">
        <v>83</v>
      </c>
      <c r="Y23" s="5" t="str">
        <f>PARAM!B5</f>
        <v>Texas</v>
      </c>
      <c r="Z23" s="5" t="s">
        <v>74</v>
      </c>
      <c r="AA23" s="5" t="s">
        <v>231</v>
      </c>
      <c r="AB23" s="5" t="s">
        <v>57</v>
      </c>
      <c r="AC23" s="5" t="s">
        <v>89</v>
      </c>
      <c r="AD23" s="5" t="s">
        <v>84</v>
      </c>
      <c r="AE23" s="5" t="s">
        <v>85</v>
      </c>
      <c r="AF23" s="5" t="s">
        <v>221</v>
      </c>
      <c r="AG23" s="5" t="str">
        <f>PARAM!B3</f>
        <v>12 (Dec)</v>
      </c>
      <c r="AH23" s="5" t="str">
        <f>PARAM!B4</f>
        <v>2019</v>
      </c>
      <c r="AI23" s="5" t="s">
        <v>220</v>
      </c>
      <c r="AJ23" s="5" t="s">
        <v>79</v>
      </c>
      <c r="AK23" s="5" t="s">
        <v>114</v>
      </c>
      <c r="AL23" s="5" t="s">
        <v>76</v>
      </c>
      <c r="AM23" s="5" t="s">
        <v>77</v>
      </c>
      <c r="AN23" s="5" t="s">
        <v>277</v>
      </c>
      <c r="AO23" s="5" t="s">
        <v>240</v>
      </c>
      <c r="AP23" s="5" t="s">
        <v>239</v>
      </c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s="7" customFormat="1" x14ac:dyDescent="0.25">
      <c r="A24" s="3" t="s">
        <v>178</v>
      </c>
      <c r="B24" s="3" t="s">
        <v>262</v>
      </c>
      <c r="C24" s="3" t="s">
        <v>262</v>
      </c>
      <c r="D24" s="3"/>
      <c r="E24" s="3" t="s">
        <v>273</v>
      </c>
      <c r="F24" s="3" t="s">
        <v>262</v>
      </c>
      <c r="G24" s="3" t="s">
        <v>3</v>
      </c>
      <c r="H24" s="3" t="s">
        <v>4</v>
      </c>
      <c r="I24" s="3" t="s">
        <v>5</v>
      </c>
      <c r="J24" s="3" t="s">
        <v>6</v>
      </c>
      <c r="K24" s="3" t="s">
        <v>130</v>
      </c>
      <c r="L24" s="3" t="s">
        <v>58</v>
      </c>
      <c r="M24" s="3" t="s">
        <v>44</v>
      </c>
      <c r="N24" s="3" t="s">
        <v>59</v>
      </c>
      <c r="O24" s="3" t="s">
        <v>131</v>
      </c>
      <c r="P24" s="3" t="s">
        <v>122</v>
      </c>
      <c r="Q24" s="3" t="s">
        <v>201</v>
      </c>
      <c r="R24" s="3" t="s">
        <v>60</v>
      </c>
      <c r="S24" s="3" t="s">
        <v>61</v>
      </c>
      <c r="T24" s="3" t="s">
        <v>62</v>
      </c>
      <c r="U24" s="3" t="s">
        <v>63</v>
      </c>
      <c r="V24" s="3" t="s">
        <v>202</v>
      </c>
      <c r="W24" s="3" t="s">
        <v>203</v>
      </c>
      <c r="X24" s="3" t="s">
        <v>204</v>
      </c>
      <c r="Y24" s="3" t="s">
        <v>205</v>
      </c>
      <c r="Z24" s="3" t="s">
        <v>206</v>
      </c>
      <c r="AA24" s="3" t="s">
        <v>232</v>
      </c>
      <c r="AB24" s="3" t="s">
        <v>65</v>
      </c>
      <c r="AC24" s="3" t="s">
        <v>66</v>
      </c>
      <c r="AD24" s="3" t="s">
        <v>67</v>
      </c>
      <c r="AE24" s="3" t="s">
        <v>68</v>
      </c>
      <c r="AF24" s="3" t="s">
        <v>70</v>
      </c>
      <c r="AG24" s="3" t="s">
        <v>72</v>
      </c>
      <c r="AH24" s="3" t="s">
        <v>73</v>
      </c>
      <c r="AI24" s="3" t="s">
        <v>71</v>
      </c>
      <c r="AJ24" s="3" t="s">
        <v>69</v>
      </c>
      <c r="AK24" s="3" t="s">
        <v>116</v>
      </c>
      <c r="AL24" s="3" t="s">
        <v>117</v>
      </c>
      <c r="AM24" s="3" t="s">
        <v>151</v>
      </c>
      <c r="AN24" s="3" t="s">
        <v>238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6" s="7" customFormat="1" x14ac:dyDescent="0.25">
      <c r="A25" s="5" t="s">
        <v>187</v>
      </c>
      <c r="B25" s="3" t="s">
        <v>262</v>
      </c>
      <c r="C25" s="3" t="s">
        <v>262</v>
      </c>
      <c r="D25" s="3" t="s">
        <v>272</v>
      </c>
      <c r="E25" s="3" t="s">
        <v>274</v>
      </c>
      <c r="F25" s="3" t="s">
        <v>262</v>
      </c>
      <c r="G25" s="5" t="s">
        <v>191</v>
      </c>
      <c r="H25" s="5" t="s">
        <v>192</v>
      </c>
      <c r="I25" s="5"/>
      <c r="J25" s="5"/>
      <c r="K25" s="5" t="s">
        <v>134</v>
      </c>
      <c r="L25" s="5" t="s">
        <v>75</v>
      </c>
      <c r="M25" s="5" t="str">
        <f>PARAM!B2</f>
        <v>91911</v>
      </c>
      <c r="N25" s="5" t="s">
        <v>229</v>
      </c>
      <c r="O25" s="5" t="s">
        <v>127</v>
      </c>
      <c r="P25" s="5" t="s">
        <v>75</v>
      </c>
      <c r="Q25" s="5" t="s">
        <v>75</v>
      </c>
      <c r="R25" s="5" t="s">
        <v>78</v>
      </c>
      <c r="S25" s="5" t="s">
        <v>79</v>
      </c>
      <c r="T25" s="5" t="s">
        <v>80</v>
      </c>
      <c r="U25" s="5" t="s">
        <v>81</v>
      </c>
      <c r="V25" s="5" t="s">
        <v>225</v>
      </c>
      <c r="W25" s="5"/>
      <c r="X25" s="5" t="s">
        <v>83</v>
      </c>
      <c r="Y25" s="5" t="str">
        <f>PARAM!B5</f>
        <v>Texas</v>
      </c>
      <c r="Z25" s="5" t="s">
        <v>74</v>
      </c>
      <c r="AA25" s="5" t="s">
        <v>231</v>
      </c>
      <c r="AB25" s="5" t="s">
        <v>57</v>
      </c>
      <c r="AC25" s="5" t="s">
        <v>89</v>
      </c>
      <c r="AD25" s="5" t="s">
        <v>84</v>
      </c>
      <c r="AE25" s="5" t="s">
        <v>85</v>
      </c>
      <c r="AF25" s="5" t="s">
        <v>221</v>
      </c>
      <c r="AG25" s="5" t="str">
        <f>PARAM!B3</f>
        <v>12 (Dec)</v>
      </c>
      <c r="AH25" s="5" t="str">
        <f>PARAM!B4</f>
        <v>2019</v>
      </c>
      <c r="AI25" s="5" t="s">
        <v>220</v>
      </c>
      <c r="AJ25" s="5" t="s">
        <v>79</v>
      </c>
      <c r="AK25" s="5" t="s">
        <v>76</v>
      </c>
      <c r="AL25" s="5" t="s">
        <v>77</v>
      </c>
      <c r="AM25" s="5" t="s">
        <v>240</v>
      </c>
      <c r="AN25" s="5" t="s">
        <v>239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s="7" customFormat="1" x14ac:dyDescent="0.25">
      <c r="A26" s="3" t="s">
        <v>188</v>
      </c>
      <c r="B26" s="3" t="s">
        <v>262</v>
      </c>
      <c r="C26" s="3" t="s">
        <v>262</v>
      </c>
      <c r="D26" s="3" t="s">
        <v>262</v>
      </c>
      <c r="E26" s="3" t="s">
        <v>262</v>
      </c>
      <c r="F26" s="3" t="s">
        <v>262</v>
      </c>
      <c r="G26" s="3" t="s">
        <v>3</v>
      </c>
      <c r="H26" s="3" t="s">
        <v>4</v>
      </c>
      <c r="I26" s="3" t="s">
        <v>5</v>
      </c>
      <c r="J26" s="3" t="s">
        <v>6</v>
      </c>
      <c r="K26" s="3" t="s">
        <v>209</v>
      </c>
      <c r="L26" s="3" t="s">
        <v>211</v>
      </c>
      <c r="M26" s="3" t="s">
        <v>44</v>
      </c>
      <c r="N26" s="3" t="s">
        <v>59</v>
      </c>
      <c r="O26" s="3" t="s">
        <v>122</v>
      </c>
      <c r="P26" s="3" t="s">
        <v>201</v>
      </c>
      <c r="Q26" s="3" t="s">
        <v>60</v>
      </c>
      <c r="R26" s="3" t="s">
        <v>61</v>
      </c>
      <c r="S26" s="3" t="s">
        <v>62</v>
      </c>
      <c r="T26" s="3" t="s">
        <v>63</v>
      </c>
      <c r="U26" s="3" t="s">
        <v>202</v>
      </c>
      <c r="V26" s="3" t="s">
        <v>203</v>
      </c>
      <c r="W26" s="3" t="s">
        <v>204</v>
      </c>
      <c r="X26" s="3" t="s">
        <v>205</v>
      </c>
      <c r="Y26" s="3" t="s">
        <v>206</v>
      </c>
      <c r="Z26" s="3" t="s">
        <v>232</v>
      </c>
      <c r="AA26" s="3" t="s">
        <v>65</v>
      </c>
      <c r="AB26" s="3" t="s">
        <v>66</v>
      </c>
      <c r="AC26" s="3" t="s">
        <v>67</v>
      </c>
      <c r="AD26" s="3" t="s">
        <v>68</v>
      </c>
      <c r="AE26" s="3" t="s">
        <v>70</v>
      </c>
      <c r="AF26" s="3" t="s">
        <v>72</v>
      </c>
      <c r="AG26" s="3" t="s">
        <v>73</v>
      </c>
      <c r="AH26" s="3" t="s">
        <v>71</v>
      </c>
      <c r="AI26" s="3" t="s">
        <v>69</v>
      </c>
      <c r="AJ26" s="3" t="s">
        <v>151</v>
      </c>
      <c r="AK26" s="3" t="s">
        <v>238</v>
      </c>
      <c r="AL26" s="3" t="s">
        <v>116</v>
      </c>
      <c r="AM26" s="3" t="s">
        <v>117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1:56" s="7" customFormat="1" x14ac:dyDescent="0.25">
      <c r="A27" s="5" t="s">
        <v>193</v>
      </c>
      <c r="B27" s="3" t="s">
        <v>262</v>
      </c>
      <c r="C27" s="3" t="s">
        <v>262</v>
      </c>
      <c r="D27" s="3" t="s">
        <v>262</v>
      </c>
      <c r="E27" s="3" t="s">
        <v>272</v>
      </c>
      <c r="F27" s="3" t="s">
        <v>262</v>
      </c>
      <c r="G27" s="5" t="s">
        <v>196</v>
      </c>
      <c r="H27" s="5" t="s">
        <v>197</v>
      </c>
      <c r="I27" s="5"/>
      <c r="J27" s="5"/>
      <c r="K27" s="5" t="s">
        <v>210</v>
      </c>
      <c r="L27" s="8" t="s">
        <v>275</v>
      </c>
      <c r="M27" s="5" t="str">
        <f>PARAM!B2</f>
        <v>91911</v>
      </c>
      <c r="N27" s="5" t="s">
        <v>146</v>
      </c>
      <c r="O27" s="5" t="s">
        <v>75</v>
      </c>
      <c r="P27" s="5" t="s">
        <v>75</v>
      </c>
      <c r="Q27" s="5" t="s">
        <v>78</v>
      </c>
      <c r="R27" s="5" t="s">
        <v>79</v>
      </c>
      <c r="S27" s="5" t="s">
        <v>80</v>
      </c>
      <c r="T27" s="5" t="s">
        <v>81</v>
      </c>
      <c r="U27" s="5" t="s">
        <v>225</v>
      </c>
      <c r="V27" s="5"/>
      <c r="W27" s="5" t="s">
        <v>83</v>
      </c>
      <c r="X27" s="5" t="str">
        <f>PARAM!B5</f>
        <v>Texas</v>
      </c>
      <c r="Y27" s="5" t="s">
        <v>74</v>
      </c>
      <c r="Z27" s="5" t="s">
        <v>231</v>
      </c>
      <c r="AA27" s="5" t="s">
        <v>57</v>
      </c>
      <c r="AB27" s="5" t="s">
        <v>89</v>
      </c>
      <c r="AC27" s="5" t="s">
        <v>84</v>
      </c>
      <c r="AD27" s="5" t="s">
        <v>85</v>
      </c>
      <c r="AE27" s="5" t="s">
        <v>207</v>
      </c>
      <c r="AF27" s="5" t="str">
        <f>PARAM!B3</f>
        <v>12 (Dec)</v>
      </c>
      <c r="AG27" s="5" t="str">
        <f>PARAM!B4</f>
        <v>2019</v>
      </c>
      <c r="AH27" s="5" t="s">
        <v>208</v>
      </c>
      <c r="AI27" s="5" t="s">
        <v>79</v>
      </c>
      <c r="AJ27" s="5" t="s">
        <v>240</v>
      </c>
      <c r="AK27" s="5" t="s">
        <v>239</v>
      </c>
      <c r="AL27" s="5" t="s">
        <v>76</v>
      </c>
      <c r="AM27" s="5" t="s">
        <v>77</v>
      </c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7" customFormat="1" x14ac:dyDescent="0.25">
      <c r="A28" s="3" t="s">
        <v>194</v>
      </c>
      <c r="B28" s="3" t="s">
        <v>262</v>
      </c>
      <c r="C28" s="3" t="s">
        <v>262</v>
      </c>
      <c r="D28" s="3" t="s">
        <v>262</v>
      </c>
      <c r="E28" s="3" t="s">
        <v>273</v>
      </c>
      <c r="F28" s="3" t="s">
        <v>262</v>
      </c>
      <c r="G28" s="3" t="s">
        <v>3</v>
      </c>
      <c r="H28" s="3" t="s">
        <v>4</v>
      </c>
      <c r="I28" s="3" t="s">
        <v>5</v>
      </c>
      <c r="J28" s="3" t="s">
        <v>6</v>
      </c>
      <c r="K28" s="3" t="s">
        <v>200</v>
      </c>
      <c r="L28" s="3" t="s">
        <v>226</v>
      </c>
      <c r="M28" s="3" t="s">
        <v>181</v>
      </c>
      <c r="N28" s="3" t="s">
        <v>201</v>
      </c>
      <c r="O28" s="3" t="s">
        <v>60</v>
      </c>
      <c r="P28" s="3" t="s">
        <v>61</v>
      </c>
      <c r="Q28" s="3" t="s">
        <v>62</v>
      </c>
      <c r="R28" s="3" t="s">
        <v>63</v>
      </c>
      <c r="S28" s="3" t="s">
        <v>202</v>
      </c>
      <c r="T28" s="3" t="s">
        <v>203</v>
      </c>
      <c r="U28" s="3" t="s">
        <v>204</v>
      </c>
      <c r="V28" s="3" t="s">
        <v>205</v>
      </c>
      <c r="W28" s="3" t="s">
        <v>206</v>
      </c>
      <c r="X28" s="3" t="s">
        <v>65</v>
      </c>
      <c r="Y28" s="3" t="s">
        <v>66</v>
      </c>
      <c r="Z28" s="3" t="s">
        <v>67</v>
      </c>
      <c r="AA28" s="3" t="s">
        <v>68</v>
      </c>
      <c r="AB28" s="3" t="s">
        <v>70</v>
      </c>
      <c r="AC28" s="3" t="s">
        <v>72</v>
      </c>
      <c r="AD28" s="3" t="s">
        <v>73</v>
      </c>
      <c r="AE28" s="3" t="s">
        <v>71</v>
      </c>
      <c r="AF28" s="3" t="s">
        <v>69</v>
      </c>
      <c r="AG28" s="3" t="s">
        <v>122</v>
      </c>
      <c r="AH28" s="3" t="s">
        <v>151</v>
      </c>
      <c r="AI28" s="3" t="s">
        <v>44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1:56" s="7" customFormat="1" x14ac:dyDescent="0.25">
      <c r="A29" s="5" t="s">
        <v>89</v>
      </c>
      <c r="B29" s="3" t="s">
        <v>262</v>
      </c>
      <c r="C29" s="3" t="s">
        <v>262</v>
      </c>
      <c r="D29" s="3" t="s">
        <v>262</v>
      </c>
      <c r="E29" s="3" t="s">
        <v>274</v>
      </c>
      <c r="F29" s="3" t="s">
        <v>262</v>
      </c>
      <c r="G29" s="5" t="s">
        <v>198</v>
      </c>
      <c r="H29" s="5" t="s">
        <v>199</v>
      </c>
      <c r="I29" s="5"/>
      <c r="J29" s="5"/>
      <c r="K29" s="5" t="s">
        <v>167</v>
      </c>
      <c r="L29" s="5" t="s">
        <v>227</v>
      </c>
      <c r="M29" s="5" t="s">
        <v>267</v>
      </c>
      <c r="N29" s="5" t="s">
        <v>75</v>
      </c>
      <c r="O29" s="5" t="s">
        <v>78</v>
      </c>
      <c r="P29" s="5" t="s">
        <v>79</v>
      </c>
      <c r="Q29" s="5" t="s">
        <v>80</v>
      </c>
      <c r="R29" s="5" t="s">
        <v>81</v>
      </c>
      <c r="S29" s="5" t="s">
        <v>225</v>
      </c>
      <c r="T29" s="5"/>
      <c r="U29" s="5" t="s">
        <v>83</v>
      </c>
      <c r="V29" s="5" t="str">
        <f>PARAM!B5</f>
        <v>Texas</v>
      </c>
      <c r="W29" s="5" t="s">
        <v>74</v>
      </c>
      <c r="X29" s="5" t="s">
        <v>57</v>
      </c>
      <c r="Y29" s="5" t="s">
        <v>89</v>
      </c>
      <c r="Z29" s="5" t="s">
        <v>84</v>
      </c>
      <c r="AA29" s="5" t="s">
        <v>85</v>
      </c>
      <c r="AB29" s="5" t="s">
        <v>207</v>
      </c>
      <c r="AC29" s="5" t="str">
        <f>PARAM!B3</f>
        <v>12 (Dec)</v>
      </c>
      <c r="AD29" s="5" t="str">
        <f>PARAM!B4</f>
        <v>2019</v>
      </c>
      <c r="AE29" s="5" t="s">
        <v>208</v>
      </c>
      <c r="AF29" s="5" t="s">
        <v>79</v>
      </c>
      <c r="AG29" s="5" t="s">
        <v>75</v>
      </c>
      <c r="AH29" s="5" t="s">
        <v>240</v>
      </c>
      <c r="AI29" s="5" t="str">
        <f>PARAM!B2</f>
        <v>91911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3" t="s">
        <v>195</v>
      </c>
      <c r="B30" s="3"/>
      <c r="C30" s="3"/>
      <c r="D30" s="3" t="s">
        <v>262</v>
      </c>
      <c r="E30" s="3"/>
      <c r="F30" s="3"/>
      <c r="G30" s="3" t="s">
        <v>92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</sheetData>
  <hyperlinks>
    <hyperlink ref="S21" r:id="rId1" xr:uid="{00000000-0004-0000-0000-000000000000}"/>
    <hyperlink ref="S19" r:id="rId2" xr:uid="{00000000-0004-0000-0000-000001000000}"/>
    <hyperlink ref="AA13" r:id="rId3" xr:uid="{00000000-0004-0000-00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A1:E21"/>
  <sheetViews>
    <sheetView workbookViewId="0">
      <selection activeCell="B11" sqref="B11"/>
    </sheetView>
  </sheetViews>
  <sheetFormatPr defaultColWidth="9.140625" defaultRowHeight="15" x14ac:dyDescent="0.25"/>
  <cols>
    <col min="1" max="1" bestFit="true" customWidth="true" style="1" width="25.7109375" collapsed="true"/>
    <col min="2" max="2" bestFit="true" customWidth="true" style="1" width="42.42578125" collapsed="true"/>
    <col min="3" max="3" bestFit="true" customWidth="true" style="1" width="6.0" collapsed="true"/>
    <col min="4" max="16384" style="1" width="9.140625" collapsed="true"/>
  </cols>
  <sheetData>
    <row r="1" spans="1:5" x14ac:dyDescent="0.25">
      <c r="A1" s="1" t="s">
        <v>96</v>
      </c>
      <c r="B1" s="1" t="s">
        <v>97</v>
      </c>
      <c r="E1" s="1" t="s">
        <v>98</v>
      </c>
    </row>
    <row r="2" spans="1:5" x14ac:dyDescent="0.25">
      <c r="A2" s="1" t="s">
        <v>100</v>
      </c>
      <c r="B2" s="1" t="s">
        <v>112</v>
      </c>
      <c r="C2" s="4" t="s">
        <v>111</v>
      </c>
    </row>
    <row r="3" spans="1:5" x14ac:dyDescent="0.25">
      <c r="A3" s="1" t="s">
        <v>99</v>
      </c>
      <c r="B3" s="1" t="s">
        <v>52</v>
      </c>
      <c r="C3" s="4" t="s">
        <v>53</v>
      </c>
    </row>
    <row r="4" spans="1:5" x14ac:dyDescent="0.25">
      <c r="A4" s="1" t="s">
        <v>101</v>
      </c>
      <c r="B4" s="1" t="s">
        <v>50</v>
      </c>
      <c r="C4" s="4" t="s">
        <v>51</v>
      </c>
    </row>
    <row r="5" spans="1:5" x14ac:dyDescent="0.25">
      <c r="A5" s="1" t="s">
        <v>102</v>
      </c>
      <c r="B5" s="1" t="s">
        <v>54</v>
      </c>
      <c r="C5" s="4" t="s">
        <v>55</v>
      </c>
      <c r="D5" s="4" t="s">
        <v>56</v>
      </c>
    </row>
    <row r="6" spans="1:5" x14ac:dyDescent="0.25">
      <c r="A6" s="1" t="s">
        <v>103</v>
      </c>
      <c r="B6" s="1" t="s">
        <v>118</v>
      </c>
      <c r="C6" s="4" t="s">
        <v>119</v>
      </c>
    </row>
    <row r="7" spans="1:5" x14ac:dyDescent="0.25">
      <c r="A7" s="1" t="s">
        <v>104</v>
      </c>
      <c r="B7" s="1" t="s">
        <v>120</v>
      </c>
      <c r="C7" s="4"/>
      <c r="D7" s="4" t="s">
        <v>121</v>
      </c>
    </row>
    <row r="8" spans="1:5" x14ac:dyDescent="0.25">
      <c r="A8" s="1" t="s">
        <v>105</v>
      </c>
      <c r="B8" s="1" t="s">
        <v>88</v>
      </c>
      <c r="C8" s="4" t="s">
        <v>74</v>
      </c>
    </row>
    <row r="9" spans="1:5" x14ac:dyDescent="0.25">
      <c r="A9" s="1" t="s">
        <v>106</v>
      </c>
      <c r="B9" s="1" t="s">
        <v>86</v>
      </c>
      <c r="C9" s="4" t="s">
        <v>87</v>
      </c>
    </row>
    <row r="10" spans="1:5" x14ac:dyDescent="0.25">
      <c r="A10" s="1" t="s">
        <v>107</v>
      </c>
      <c r="B10" s="1" t="s">
        <v>109</v>
      </c>
      <c r="C10" s="4" t="s">
        <v>110</v>
      </c>
    </row>
    <row r="11" spans="1:5" x14ac:dyDescent="0.25">
      <c r="A11" s="1" t="s">
        <v>108</v>
      </c>
      <c r="B11" s="1" t="s">
        <v>95</v>
      </c>
      <c r="C11" s="4" t="s">
        <v>48</v>
      </c>
    </row>
    <row r="18" spans="1:4" x14ac:dyDescent="0.25">
      <c r="A18" s="1" t="s">
        <v>103</v>
      </c>
      <c r="B18" s="1" t="s">
        <v>90</v>
      </c>
      <c r="C18" s="4" t="s">
        <v>91</v>
      </c>
    </row>
    <row r="19" spans="1:4" x14ac:dyDescent="0.25">
      <c r="A19" s="1" t="s">
        <v>104</v>
      </c>
      <c r="B19" s="1" t="s">
        <v>93</v>
      </c>
      <c r="C19" s="4" t="s">
        <v>94</v>
      </c>
      <c r="D19" s="4" t="s">
        <v>74</v>
      </c>
    </row>
    <row r="20" spans="1:4" x14ac:dyDescent="0.25">
      <c r="C20" s="4"/>
    </row>
    <row r="21" spans="1:4" x14ac:dyDescent="0.25">
      <c r="C21" s="4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5"/>
  <sheetViews>
    <sheetView workbookViewId="0">
      <selection activeCell="E11" sqref="E11"/>
    </sheetView>
  </sheetViews>
  <sheetFormatPr defaultRowHeight="15" x14ac:dyDescent="0.25"/>
  <cols>
    <col min="1" max="1" bestFit="true" customWidth="true" width="15.5703125" collapsed="true"/>
    <col min="2" max="2" bestFit="true" customWidth="true" width="10.140625" collapsed="true"/>
    <col min="3" max="3" bestFit="true" customWidth="true" width="15.85546875" collapsed="true"/>
    <col min="4" max="4" bestFit="true" customWidth="true" width="15.140625" collapsed="true"/>
  </cols>
  <sheetData>
    <row r="1" spans="1:29" x14ac:dyDescent="0.25">
      <c r="A1" t="s">
        <v>244</v>
      </c>
      <c r="C1" t="s">
        <v>245</v>
      </c>
      <c r="D1" t="s">
        <v>246</v>
      </c>
    </row>
    <row r="2" spans="1:29" x14ac:dyDescent="0.25">
      <c r="A2" t="s">
        <v>44</v>
      </c>
      <c r="B2" s="6" t="s">
        <v>270</v>
      </c>
      <c r="C2" s="6" t="s">
        <v>163</v>
      </c>
      <c r="D2" s="6" t="s">
        <v>87</v>
      </c>
    </row>
    <row r="3" spans="1:29" x14ac:dyDescent="0.25">
      <c r="A3" t="s">
        <v>72</v>
      </c>
      <c r="B3" s="6" t="s">
        <v>233</v>
      </c>
      <c r="C3" t="s">
        <v>233</v>
      </c>
      <c r="D3" s="6" t="s">
        <v>143</v>
      </c>
      <c r="AC3" t="str">
        <f>PARAM!A5</f>
        <v>SHIPPING_STATE</v>
      </c>
    </row>
    <row r="4" spans="1:29" x14ac:dyDescent="0.25">
      <c r="A4" t="s">
        <v>73</v>
      </c>
      <c r="B4" s="6" t="s">
        <v>268</v>
      </c>
      <c r="C4" s="6" t="s">
        <v>268</v>
      </c>
      <c r="D4" s="6" t="s">
        <v>268</v>
      </c>
    </row>
    <row r="5" spans="1:29" x14ac:dyDescent="0.25">
      <c r="A5" t="s">
        <v>205</v>
      </c>
      <c r="B5" t="s">
        <v>241</v>
      </c>
      <c r="C5" t="s">
        <v>241</v>
      </c>
      <c r="D5" t="s">
        <v>242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2018-06-25T21:55:15Z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