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Traffic_Simulation\Assets\Results\"/>
    </mc:Choice>
  </mc:AlternateContent>
  <xr:revisionPtr revIDLastSave="0" documentId="13_ncr:1_{A2582195-8C90-4F1C-8868-36529FC895A3}" xr6:coauthVersionLast="47" xr6:coauthVersionMax="47" xr10:uidLastSave="{00000000-0000-0000-0000-000000000000}"/>
  <bookViews>
    <workbookView xWindow="57480" yWindow="7845" windowWidth="29040" windowHeight="15720" activeTab="6" xr2:uid="{F81A2273-AA8A-41A4-A7B0-C274DB7A7C78}"/>
  </bookViews>
  <sheets>
    <sheet name="prev-10-shortest" sheetId="4" r:id="rId1"/>
    <sheet name="prev-20-shortest" sheetId="3" r:id="rId2"/>
    <sheet name="prev-30-shortest" sheetId="2" r:id="rId3"/>
    <sheet name="prev-40-shortest" sheetId="1" r:id="rId4"/>
    <sheet name="prev-50-shortest" sheetId="5" r:id="rId5"/>
    <sheet name="prev-60-shortest" sheetId="6" r:id="rId6"/>
    <sheet name="prev-70-shor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K3" i="7"/>
  <c r="J76" i="7" s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J55" i="5"/>
  <c r="J66" i="6"/>
  <c r="J45" i="1"/>
  <c r="J36" i="2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3" i="6"/>
  <c r="K3" i="6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K3" i="5"/>
  <c r="J3" i="5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K3" i="1"/>
  <c r="J3" i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3" i="2"/>
  <c r="J3" i="2"/>
  <c r="J26" i="3"/>
  <c r="J16" i="4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3" i="3"/>
  <c r="J3" i="3"/>
  <c r="K12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3" i="4"/>
  <c r="J3" i="4"/>
</calcChain>
</file>

<file path=xl/sharedStrings.xml><?xml version="1.0" encoding="utf-8"?>
<sst xmlns="http://schemas.openxmlformats.org/spreadsheetml/2006/main" count="372" uniqueCount="80">
  <si>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</si>
  <si>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</si>
  <si>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</si>
  <si>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</si>
  <si>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</si>
  <si>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</si>
  <si>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</si>
  <si>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</si>
  <si>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</si>
  <si>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</si>
  <si>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</si>
  <si>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</si>
  <si>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</si>
  <si>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</si>
  <si>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</si>
  <si>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</si>
  <si>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</si>
  <si>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</si>
  <si>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</si>
  <si>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</si>
  <si>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</si>
  <si>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</si>
  <si>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</si>
  <si>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</si>
  <si>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</si>
  <si>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</si>
  <si>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</si>
  <si>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</si>
  <si>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</si>
  <si>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</si>
  <si>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</si>
  <si>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</si>
  <si>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</si>
  <si>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</si>
  <si>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</si>
  <si>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</si>
  <si>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</si>
  <si>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</si>
  <si>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</si>
  <si>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</si>
  <si>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 xml:space="preserve"> Total Time</t>
  </si>
  <si>
    <t xml:space="preserve"> PickupSta AT</t>
  </si>
  <si>
    <t xml:space="preserve"> DropSta AT</t>
  </si>
  <si>
    <t>Truck-id</t>
    <phoneticPr fontId="1" type="noConversion"/>
  </si>
  <si>
    <t>여러대</t>
    <phoneticPr fontId="1" type="noConversion"/>
  </si>
  <si>
    <t>혼자</t>
    <phoneticPr fontId="1" type="noConversion"/>
  </si>
  <si>
    <t>Truck-40</t>
  </si>
  <si>
    <t>Truck-41</t>
  </si>
  <si>
    <t>Truck-42</t>
  </si>
  <si>
    <t>Truck-43</t>
  </si>
  <si>
    <t>Truck-44</t>
  </si>
  <si>
    <t>Truck-45</t>
  </si>
  <si>
    <t>Truck-46</t>
  </si>
  <si>
    <t>Truck-47</t>
  </si>
  <si>
    <t>Truck-48</t>
  </si>
  <si>
    <t>Truck-49</t>
  </si>
  <si>
    <t>Truck-50</t>
  </si>
  <si>
    <t>Truck-51</t>
  </si>
  <si>
    <t>Truck-52</t>
  </si>
  <si>
    <t>Truck-53</t>
  </si>
  <si>
    <t>Truck-54</t>
  </si>
  <si>
    <t>Truck-55</t>
  </si>
  <si>
    <t>Truck-56</t>
  </si>
  <si>
    <t>Truck-57</t>
  </si>
  <si>
    <t>Truck-58</t>
  </si>
  <si>
    <t>Truck-59</t>
  </si>
  <si>
    <t>Truck-60</t>
  </si>
  <si>
    <t>Truck-61</t>
  </si>
  <si>
    <t>Truck-62</t>
  </si>
  <si>
    <t>Truck-63</t>
  </si>
  <si>
    <t>Truck-64</t>
  </si>
  <si>
    <t>Truck-65</t>
  </si>
  <si>
    <t>Truck-66</t>
  </si>
  <si>
    <t>Truck-67</t>
  </si>
  <si>
    <t>Truck-68</t>
  </si>
  <si>
    <t>Truck-69</t>
  </si>
  <si>
    <t>congestion ratio</t>
    <phoneticPr fontId="1" type="noConversion"/>
  </si>
  <si>
    <t>pick-up</t>
    <phoneticPr fontId="1" type="noConversion"/>
  </si>
  <si>
    <t>drop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</si>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</sst>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484-9B3B-4452-B679-20744E6D870A}">
  <dimension ref="A1:K16"/>
  <sheetViews>
    <sheetView workbookViewId="0">
      <selection activeCell="J16" sqref="J16"/>
    </sheetView>
  </sheetViews>
  <sheetFormatPr defaultRowHeight="17" x14ac:dyDescent="0.45"/>
  <cols>
    <col min="1" max="1" width="12.25" customWidth="1"/>
    <col min="2" max="2" width="10.6640625" bestFit="1" customWidth="1"/>
    <col min="3" max="3" width="12.9140625" bestFit="1" customWidth="1"/>
    <col min="4" max="4" width="11.5" bestFit="1" customWidth="1"/>
    <col min="6" max="6" width="10.6640625" bestFit="1" customWidth="1"/>
    <col min="7" max="7" width="12.9140625" bestFit="1" customWidth="1"/>
    <col min="8" max="8" width="11.5" bestFit="1" customWidth="1"/>
    <col min="10" max="10" width="16" bestFit="1" customWidth="1"/>
    <col min="11" max="11" width="12.83203125" bestFit="1" customWidth="1"/>
  </cols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233.97</v>
      </c>
      <c r="C3">
        <v>5.6849999999999996</v>
      </c>
      <c r="D3">
        <v>28.27</v>
      </c>
      <c r="F3">
        <v>236.07499999999999</v>
      </c>
      <c r="G3">
        <v>5.915</v>
      </c>
      <c r="H3">
        <v>30.13</v>
      </c>
      <c r="J3">
        <f>(C3-G3)/G3</f>
        <v>-3.8884192730346649E-2</v>
      </c>
      <c r="K3">
        <f>(D3-H3)/H3</f>
        <v>-6.173249253235976E-2</v>
      </c>
    </row>
    <row r="4" spans="1:11" x14ac:dyDescent="0.45">
      <c r="A4" t="s">
        <v>1</v>
      </c>
      <c r="B4">
        <v>357.565</v>
      </c>
      <c r="C4">
        <v>50.604999999999997</v>
      </c>
      <c r="D4">
        <v>51.625</v>
      </c>
      <c r="F4">
        <v>294.7</v>
      </c>
      <c r="G4">
        <v>44.104999999999997</v>
      </c>
      <c r="H4">
        <v>50.58</v>
      </c>
      <c r="J4">
        <f t="shared" ref="J4:J12" si="0">(C4-G4)/G4</f>
        <v>0.14737558099988665</v>
      </c>
      <c r="K4">
        <f t="shared" ref="K4:K12" si="1">(D4-H4)/H4</f>
        <v>2.0660340055357884E-2</v>
      </c>
    </row>
    <row r="5" spans="1:11" x14ac:dyDescent="0.45">
      <c r="A5" t="s">
        <v>2</v>
      </c>
      <c r="B5">
        <v>401.685</v>
      </c>
      <c r="C5">
        <v>80.040000000000006</v>
      </c>
      <c r="D5">
        <v>79.344999999999999</v>
      </c>
      <c r="F5">
        <v>357.25</v>
      </c>
      <c r="G5">
        <v>77.694999999999993</v>
      </c>
      <c r="H5">
        <v>79.525000000000006</v>
      </c>
      <c r="J5">
        <f t="shared" si="0"/>
        <v>3.0182122401699121E-2</v>
      </c>
      <c r="K5">
        <f t="shared" si="1"/>
        <v>-2.2634391700723901E-3</v>
      </c>
    </row>
    <row r="6" spans="1:11" x14ac:dyDescent="0.45">
      <c r="A6" t="s">
        <v>3</v>
      </c>
      <c r="B6">
        <v>306.745</v>
      </c>
      <c r="C6">
        <v>42.924999999999997</v>
      </c>
      <c r="D6">
        <v>28.585000000000001</v>
      </c>
      <c r="F6">
        <v>274.70999999999998</v>
      </c>
      <c r="G6">
        <v>45.47</v>
      </c>
      <c r="H6">
        <v>29.204999999999998</v>
      </c>
      <c r="J6">
        <f t="shared" si="0"/>
        <v>-5.5970969870244157E-2</v>
      </c>
      <c r="K6">
        <f t="shared" si="1"/>
        <v>-2.1229241568224533E-2</v>
      </c>
    </row>
    <row r="7" spans="1:11" x14ac:dyDescent="0.45">
      <c r="A7" t="s">
        <v>4</v>
      </c>
      <c r="B7">
        <v>285.98500000000001</v>
      </c>
      <c r="C7">
        <v>21.38</v>
      </c>
      <c r="D7">
        <v>64.564999999999998</v>
      </c>
      <c r="F7">
        <v>280.84500000000003</v>
      </c>
      <c r="G7">
        <v>21.795000000000002</v>
      </c>
      <c r="H7">
        <v>59.02</v>
      </c>
      <c r="J7">
        <f t="shared" si="0"/>
        <v>-1.9041064464326803E-2</v>
      </c>
      <c r="K7">
        <f t="shared" si="1"/>
        <v>9.3951202982039891E-2</v>
      </c>
    </row>
    <row r="8" spans="1:11" x14ac:dyDescent="0.45">
      <c r="A8" t="s">
        <v>5</v>
      </c>
      <c r="B8">
        <v>291.02999999999997</v>
      </c>
      <c r="C8">
        <v>46.21</v>
      </c>
      <c r="D8">
        <v>44.795000000000002</v>
      </c>
      <c r="F8">
        <v>292.18</v>
      </c>
      <c r="G8">
        <v>45.805</v>
      </c>
      <c r="H8">
        <v>46.344999999999999</v>
      </c>
      <c r="J8">
        <f t="shared" si="0"/>
        <v>8.8418294945966855E-3</v>
      </c>
      <c r="K8">
        <f t="shared" si="1"/>
        <v>-3.3444816053511642E-2</v>
      </c>
    </row>
    <row r="9" spans="1:11" x14ac:dyDescent="0.45">
      <c r="A9" t="s">
        <v>6</v>
      </c>
      <c r="B9">
        <v>255.97</v>
      </c>
      <c r="C9">
        <v>5.665</v>
      </c>
      <c r="D9">
        <v>50.28</v>
      </c>
      <c r="F9">
        <v>254.505</v>
      </c>
      <c r="G9">
        <v>4.7350000000000003</v>
      </c>
      <c r="H9">
        <v>49.744999999999997</v>
      </c>
      <c r="J9">
        <f t="shared" si="0"/>
        <v>0.19640971488912348</v>
      </c>
      <c r="K9">
        <f t="shared" si="1"/>
        <v>1.0754849733641646E-2</v>
      </c>
    </row>
    <row r="10" spans="1:11" x14ac:dyDescent="0.45">
      <c r="A10" t="s">
        <v>7</v>
      </c>
      <c r="B10">
        <v>329.37</v>
      </c>
      <c r="C10">
        <v>61.515000000000001</v>
      </c>
      <c r="D10">
        <v>67.819999999999993</v>
      </c>
      <c r="F10">
        <v>331.495</v>
      </c>
      <c r="G10">
        <v>60.96</v>
      </c>
      <c r="H10">
        <v>70.504999999999995</v>
      </c>
      <c r="J10">
        <f t="shared" si="0"/>
        <v>9.1043307086614133E-3</v>
      </c>
      <c r="K10">
        <f t="shared" si="1"/>
        <v>-3.8082405503155836E-2</v>
      </c>
    </row>
    <row r="11" spans="1:11" x14ac:dyDescent="0.45">
      <c r="A11" t="s">
        <v>8</v>
      </c>
      <c r="B11">
        <v>250.4</v>
      </c>
      <c r="C11">
        <v>21.385000000000002</v>
      </c>
      <c r="D11">
        <v>28.99</v>
      </c>
      <c r="F11">
        <v>248.95500000000001</v>
      </c>
      <c r="G11">
        <v>20.46</v>
      </c>
      <c r="H11">
        <v>28.47</v>
      </c>
      <c r="J11">
        <f t="shared" si="0"/>
        <v>4.521016617790815E-2</v>
      </c>
      <c r="K11">
        <f t="shared" si="1"/>
        <v>1.8264840182648387E-2</v>
      </c>
    </row>
    <row r="12" spans="1:11" x14ac:dyDescent="0.45">
      <c r="A12" t="s">
        <v>9</v>
      </c>
      <c r="B12">
        <v>300.97000000000003</v>
      </c>
      <c r="C12">
        <v>21.38</v>
      </c>
      <c r="D12">
        <v>79.555000000000007</v>
      </c>
      <c r="F12">
        <v>298.125</v>
      </c>
      <c r="G12">
        <v>20.47</v>
      </c>
      <c r="H12">
        <v>77.63</v>
      </c>
      <c r="J12">
        <f t="shared" si="0"/>
        <v>4.4455300439667819E-2</v>
      </c>
      <c r="K12">
        <f>(D12-H12)/H12</f>
        <v>2.4797114517583558E-2</v>
      </c>
    </row>
    <row r="15" spans="1:11" x14ac:dyDescent="0.45">
      <c r="J15" t="s">
        <v>79</v>
      </c>
    </row>
    <row r="16" spans="1:11" x14ac:dyDescent="0.45">
      <c r="J16" s="3">
        <f>AVERAGE(J3:K12)</f>
        <v>1.8967938534528644E-2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K26"/>
  <sheetViews>
    <sheetView workbookViewId="0">
      <selection activeCell="G32" sqref="G32"/>
    </sheetView>
  </sheetViews>
  <sheetFormatPr defaultRowHeight="17" x14ac:dyDescent="0.45"/>
  <cols>
    <col min="10" max="11" width="13.58203125" bestFit="1" customWidth="1"/>
  </cols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249.69499999999999</v>
      </c>
      <c r="C3">
        <v>15.125</v>
      </c>
      <c r="D3">
        <v>34.54</v>
      </c>
      <c r="F3">
        <v>249.655</v>
      </c>
      <c r="G3">
        <v>15.095000000000001</v>
      </c>
      <c r="H3">
        <v>34.520000000000003</v>
      </c>
      <c r="J3">
        <f>(C3-G3)/G3</f>
        <v>1.9874130506789905E-3</v>
      </c>
      <c r="K3">
        <f>(D3-H3)/H3</f>
        <v>5.793742757820399E-4</v>
      </c>
    </row>
    <row r="4" spans="1:11" x14ac:dyDescent="0.45">
      <c r="A4" t="s">
        <v>1</v>
      </c>
      <c r="B4">
        <v>238.21</v>
      </c>
      <c r="C4">
        <v>5.6550000000000002</v>
      </c>
      <c r="D4">
        <v>32.475000000000001</v>
      </c>
      <c r="F4">
        <v>238.27500000000001</v>
      </c>
      <c r="G4">
        <v>4.72</v>
      </c>
      <c r="H4">
        <v>33.53</v>
      </c>
      <c r="J4">
        <f t="shared" ref="J4:J22" si="0">(C4-G4)/G4</f>
        <v>0.19809322033898316</v>
      </c>
      <c r="K4">
        <f t="shared" ref="K4:K22" si="1">(D4-H4)/H4</f>
        <v>-3.146436027438114E-2</v>
      </c>
    </row>
    <row r="5" spans="1:11" x14ac:dyDescent="0.45">
      <c r="A5" t="s">
        <v>10</v>
      </c>
      <c r="B5">
        <v>333.46499999999997</v>
      </c>
      <c r="C5">
        <v>47.49</v>
      </c>
      <c r="D5">
        <v>30.585000000000001</v>
      </c>
      <c r="F5">
        <v>270.39499999999998</v>
      </c>
      <c r="G5">
        <v>40.564999999999998</v>
      </c>
      <c r="H5">
        <v>29.815000000000001</v>
      </c>
      <c r="J5">
        <f t="shared" si="0"/>
        <v>0.17071366941945038</v>
      </c>
      <c r="K5">
        <f t="shared" si="1"/>
        <v>2.5825926547040065E-2</v>
      </c>
    </row>
    <row r="6" spans="1:11" x14ac:dyDescent="0.45">
      <c r="A6" t="s">
        <v>11</v>
      </c>
      <c r="B6">
        <v>326.34500000000003</v>
      </c>
      <c r="C6">
        <v>29.945</v>
      </c>
      <c r="D6">
        <v>96.38</v>
      </c>
      <c r="F6">
        <v>324.91500000000002</v>
      </c>
      <c r="G6">
        <v>29.905000000000001</v>
      </c>
      <c r="H6">
        <v>94.984999999999999</v>
      </c>
      <c r="J6">
        <f t="shared" si="0"/>
        <v>1.3375689683999045E-3</v>
      </c>
      <c r="K6">
        <f t="shared" si="1"/>
        <v>1.4686529452018699E-2</v>
      </c>
    </row>
    <row r="7" spans="1:11" x14ac:dyDescent="0.45">
      <c r="A7" t="s">
        <v>12</v>
      </c>
      <c r="B7">
        <v>296.08499999999998</v>
      </c>
      <c r="C7">
        <v>35.119999999999997</v>
      </c>
      <c r="D7">
        <v>60.945</v>
      </c>
      <c r="F7">
        <v>289.51499999999999</v>
      </c>
      <c r="G7">
        <v>29.785</v>
      </c>
      <c r="H7">
        <v>59.704999999999998</v>
      </c>
      <c r="J7">
        <f t="shared" si="0"/>
        <v>0.17911700520396162</v>
      </c>
      <c r="K7">
        <f t="shared" si="1"/>
        <v>2.0768779834184774E-2</v>
      </c>
    </row>
    <row r="8" spans="1:11" x14ac:dyDescent="0.45">
      <c r="A8" t="s">
        <v>13</v>
      </c>
      <c r="B8">
        <v>344.435</v>
      </c>
      <c r="C8">
        <v>23.645</v>
      </c>
      <c r="D8">
        <v>66.319999999999993</v>
      </c>
      <c r="F8">
        <v>280.58999999999997</v>
      </c>
      <c r="G8">
        <v>20.43</v>
      </c>
      <c r="H8">
        <v>60.14</v>
      </c>
      <c r="J8">
        <f t="shared" si="0"/>
        <v>0.15736661771904062</v>
      </c>
      <c r="K8">
        <f t="shared" si="1"/>
        <v>0.10276022613900886</v>
      </c>
    </row>
    <row r="9" spans="1:11" x14ac:dyDescent="0.45">
      <c r="A9" t="s">
        <v>14</v>
      </c>
      <c r="B9">
        <v>243.905</v>
      </c>
      <c r="C9">
        <v>5.67</v>
      </c>
      <c r="D9">
        <v>38.215000000000003</v>
      </c>
      <c r="F9">
        <v>243.095</v>
      </c>
      <c r="G9">
        <v>4.74</v>
      </c>
      <c r="H9">
        <v>38.340000000000003</v>
      </c>
      <c r="J9">
        <f t="shared" si="0"/>
        <v>0.19620253164556956</v>
      </c>
      <c r="K9">
        <f t="shared" si="1"/>
        <v>-3.2603025560772035E-3</v>
      </c>
    </row>
    <row r="10" spans="1:11" x14ac:dyDescent="0.45">
      <c r="A10" t="s">
        <v>15</v>
      </c>
      <c r="B10">
        <v>253.32499999999999</v>
      </c>
      <c r="C10">
        <v>6.97</v>
      </c>
      <c r="D10">
        <v>46.31</v>
      </c>
      <c r="F10">
        <v>250.73</v>
      </c>
      <c r="G10">
        <v>4.72</v>
      </c>
      <c r="H10">
        <v>45.984999999999999</v>
      </c>
      <c r="J10">
        <f t="shared" si="0"/>
        <v>0.47669491525423729</v>
      </c>
      <c r="K10">
        <f t="shared" si="1"/>
        <v>7.0675220180494262E-3</v>
      </c>
    </row>
    <row r="11" spans="1:11" x14ac:dyDescent="0.45">
      <c r="A11" t="s">
        <v>16</v>
      </c>
      <c r="B11">
        <v>379.41</v>
      </c>
      <c r="C11">
        <v>65.12</v>
      </c>
      <c r="D11">
        <v>33.67</v>
      </c>
      <c r="F11">
        <v>295.815</v>
      </c>
      <c r="G11">
        <v>62.1</v>
      </c>
      <c r="H11">
        <v>33.69</v>
      </c>
      <c r="J11">
        <f t="shared" si="0"/>
        <v>4.8631239935587808E-2</v>
      </c>
      <c r="K11">
        <f t="shared" si="1"/>
        <v>-5.9364796675559581E-4</v>
      </c>
    </row>
    <row r="12" spans="1:11" x14ac:dyDescent="0.45">
      <c r="A12" t="s">
        <v>17</v>
      </c>
      <c r="B12">
        <v>262.10000000000002</v>
      </c>
      <c r="C12">
        <v>37.14</v>
      </c>
      <c r="D12">
        <v>23.94</v>
      </c>
      <c r="F12">
        <v>265.29500000000002</v>
      </c>
      <c r="G12">
        <v>38.475000000000001</v>
      </c>
      <c r="H12">
        <v>26.795000000000002</v>
      </c>
      <c r="J12">
        <f t="shared" si="0"/>
        <v>-3.4697855750487352E-2</v>
      </c>
      <c r="K12">
        <f t="shared" si="1"/>
        <v>-0.10654972942713194</v>
      </c>
    </row>
    <row r="13" spans="1:11" x14ac:dyDescent="0.45">
      <c r="A13" t="s">
        <v>18</v>
      </c>
      <c r="B13">
        <v>370.54</v>
      </c>
      <c r="C13">
        <v>41.55</v>
      </c>
      <c r="D13">
        <v>51.45</v>
      </c>
      <c r="F13">
        <v>287.42</v>
      </c>
      <c r="G13">
        <v>34.055</v>
      </c>
      <c r="H13">
        <v>53.335000000000001</v>
      </c>
      <c r="J13">
        <f t="shared" si="0"/>
        <v>0.22008515636470408</v>
      </c>
      <c r="K13">
        <f t="shared" si="1"/>
        <v>-3.5342645542326766E-2</v>
      </c>
    </row>
    <row r="14" spans="1:11" x14ac:dyDescent="0.45">
      <c r="A14" t="s">
        <v>19</v>
      </c>
      <c r="B14">
        <v>237.99</v>
      </c>
      <c r="C14">
        <v>7.915</v>
      </c>
      <c r="D14">
        <v>30.04</v>
      </c>
      <c r="F14">
        <v>235.625</v>
      </c>
      <c r="G14">
        <v>4.7249999999999996</v>
      </c>
      <c r="H14">
        <v>30.87</v>
      </c>
      <c r="J14">
        <f t="shared" si="0"/>
        <v>0.67513227513227525</v>
      </c>
      <c r="K14">
        <f t="shared" si="1"/>
        <v>-2.6886945254292253E-2</v>
      </c>
    </row>
    <row r="15" spans="1:11" x14ac:dyDescent="0.45">
      <c r="A15" t="s">
        <v>2</v>
      </c>
      <c r="B15">
        <v>249.34</v>
      </c>
      <c r="C15">
        <v>5.67</v>
      </c>
      <c r="D15">
        <v>43.645000000000003</v>
      </c>
      <c r="F15">
        <v>249.56</v>
      </c>
      <c r="G15">
        <v>4.7249999999999996</v>
      </c>
      <c r="H15">
        <v>44.814999999999998</v>
      </c>
      <c r="J15">
        <f t="shared" si="0"/>
        <v>0.20000000000000007</v>
      </c>
      <c r="K15">
        <f t="shared" si="1"/>
        <v>-2.6107330134999322E-2</v>
      </c>
    </row>
    <row r="16" spans="1:11" x14ac:dyDescent="0.45">
      <c r="A16" t="s">
        <v>3</v>
      </c>
      <c r="B16">
        <v>256.75</v>
      </c>
      <c r="C16">
        <v>5.67</v>
      </c>
      <c r="D16">
        <v>51.06</v>
      </c>
      <c r="F16">
        <v>255.22</v>
      </c>
      <c r="G16">
        <v>4.7350000000000003</v>
      </c>
      <c r="H16">
        <v>50.454999999999998</v>
      </c>
      <c r="J16">
        <f t="shared" si="0"/>
        <v>0.19746568109820475</v>
      </c>
      <c r="K16">
        <f t="shared" si="1"/>
        <v>1.1990882965018412E-2</v>
      </c>
    </row>
    <row r="17" spans="1:11" x14ac:dyDescent="0.45">
      <c r="A17" t="s">
        <v>4</v>
      </c>
      <c r="B17">
        <v>237.42500000000001</v>
      </c>
      <c r="C17">
        <v>5.67</v>
      </c>
      <c r="D17">
        <v>31.73</v>
      </c>
      <c r="F17">
        <v>233.96</v>
      </c>
      <c r="G17">
        <v>4.72</v>
      </c>
      <c r="H17">
        <v>29.114999999999998</v>
      </c>
      <c r="J17">
        <f t="shared" si="0"/>
        <v>0.20127118644067801</v>
      </c>
      <c r="K17">
        <f t="shared" si="1"/>
        <v>8.981624592134646E-2</v>
      </c>
    </row>
    <row r="18" spans="1:11" x14ac:dyDescent="0.45">
      <c r="A18" t="s">
        <v>5</v>
      </c>
      <c r="B18">
        <v>266.565</v>
      </c>
      <c r="C18">
        <v>5.665</v>
      </c>
      <c r="D18">
        <v>60.875</v>
      </c>
      <c r="F18">
        <v>258.74</v>
      </c>
      <c r="G18">
        <v>4.71</v>
      </c>
      <c r="H18">
        <v>54.01</v>
      </c>
      <c r="J18">
        <f t="shared" si="0"/>
        <v>0.20276008492569003</v>
      </c>
      <c r="K18">
        <f t="shared" si="1"/>
        <v>0.12710609146454366</v>
      </c>
    </row>
    <row r="19" spans="1:11" x14ac:dyDescent="0.45">
      <c r="A19" t="s">
        <v>6</v>
      </c>
      <c r="B19">
        <v>254.05500000000001</v>
      </c>
      <c r="C19">
        <v>5.665</v>
      </c>
      <c r="D19">
        <v>48.365000000000002</v>
      </c>
      <c r="F19">
        <v>249.29</v>
      </c>
      <c r="G19">
        <v>4.7300000000000004</v>
      </c>
      <c r="H19">
        <v>44.54</v>
      </c>
      <c r="J19">
        <f t="shared" si="0"/>
        <v>0.19767441860465107</v>
      </c>
      <c r="K19">
        <f t="shared" si="1"/>
        <v>8.5877862595419907E-2</v>
      </c>
    </row>
    <row r="20" spans="1:11" x14ac:dyDescent="0.45">
      <c r="A20" t="s">
        <v>7</v>
      </c>
      <c r="B20">
        <v>267.04000000000002</v>
      </c>
      <c r="C20">
        <v>5.67</v>
      </c>
      <c r="D20">
        <v>61.305</v>
      </c>
      <c r="F20">
        <v>265.74</v>
      </c>
      <c r="G20">
        <v>4.7149999999999999</v>
      </c>
      <c r="H20">
        <v>61.005000000000003</v>
      </c>
      <c r="J20">
        <f t="shared" si="0"/>
        <v>0.20254506892895019</v>
      </c>
      <c r="K20">
        <f t="shared" si="1"/>
        <v>4.917629702483356E-3</v>
      </c>
    </row>
    <row r="21" spans="1:11" x14ac:dyDescent="0.45">
      <c r="A21" t="s">
        <v>8</v>
      </c>
      <c r="B21">
        <v>261.88</v>
      </c>
      <c r="C21">
        <v>33.064999999999998</v>
      </c>
      <c r="D21">
        <v>28.78</v>
      </c>
      <c r="F21">
        <v>258.20499999999998</v>
      </c>
      <c r="G21">
        <v>29.82</v>
      </c>
      <c r="H21">
        <v>28.36</v>
      </c>
      <c r="J21">
        <f t="shared" si="0"/>
        <v>0.10881958417169676</v>
      </c>
      <c r="K21">
        <f t="shared" si="1"/>
        <v>1.4809590973201753E-2</v>
      </c>
    </row>
    <row r="22" spans="1:11" x14ac:dyDescent="0.45">
      <c r="A22" t="s">
        <v>9</v>
      </c>
      <c r="B22">
        <v>316.81</v>
      </c>
      <c r="C22">
        <v>45.69</v>
      </c>
      <c r="D22">
        <v>71.09</v>
      </c>
      <c r="F22">
        <v>309.24</v>
      </c>
      <c r="G22">
        <v>40.450000000000003</v>
      </c>
      <c r="H22">
        <v>68.754999999999995</v>
      </c>
      <c r="J22">
        <f t="shared" si="0"/>
        <v>0.12954264524103817</v>
      </c>
      <c r="K22">
        <f t="shared" si="1"/>
        <v>3.3961166460621167E-2</v>
      </c>
    </row>
    <row r="25" spans="1:11" x14ac:dyDescent="0.45">
      <c r="J25" t="s">
        <v>79</v>
      </c>
    </row>
    <row r="26" spans="1:11" x14ac:dyDescent="0.45">
      <c r="J26" s="3">
        <f>AVERAGE(J3:K22)</f>
        <v>0.1010176323471516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K36"/>
  <sheetViews>
    <sheetView topLeftCell="A19" workbookViewId="0">
      <selection activeCell="J36" sqref="J36"/>
    </sheetView>
  </sheetViews>
  <sheetFormatPr defaultRowHeight="17" x14ac:dyDescent="0.45"/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293.93</v>
      </c>
      <c r="C3">
        <v>5.7450000000000001</v>
      </c>
      <c r="D3">
        <v>88.16</v>
      </c>
      <c r="F3">
        <v>289.04500000000002</v>
      </c>
      <c r="G3">
        <v>5.7350000000000003</v>
      </c>
      <c r="H3">
        <v>83.275000000000006</v>
      </c>
      <c r="J3">
        <f>(C3-G3)/G3</f>
        <v>1.7436791630339645E-3</v>
      </c>
      <c r="K3">
        <f>(D3-H3)/H3</f>
        <v>5.8661062743920633E-2</v>
      </c>
    </row>
    <row r="4" spans="1:11" x14ac:dyDescent="0.45">
      <c r="A4" t="s">
        <v>1</v>
      </c>
      <c r="B4">
        <v>358.62</v>
      </c>
      <c r="C4">
        <v>63.575000000000003</v>
      </c>
      <c r="D4">
        <v>52.704999999999998</v>
      </c>
      <c r="F4">
        <v>373.745</v>
      </c>
      <c r="G4">
        <v>89.245000000000005</v>
      </c>
      <c r="H4">
        <v>84.47</v>
      </c>
      <c r="J4">
        <f t="shared" ref="J4:J32" si="0">(C4-G4)/G4</f>
        <v>-0.28763516163370495</v>
      </c>
      <c r="K4">
        <f t="shared" ref="K4:K32" si="1">(D4-H4)/H4</f>
        <v>-0.37605066887652422</v>
      </c>
    </row>
    <row r="5" spans="1:11" x14ac:dyDescent="0.45">
      <c r="A5" t="s">
        <v>10</v>
      </c>
      <c r="B5">
        <v>368.21</v>
      </c>
      <c r="C5">
        <v>32.06</v>
      </c>
      <c r="D5">
        <v>61.454999999999998</v>
      </c>
      <c r="F5">
        <v>288.32499999999999</v>
      </c>
      <c r="G5">
        <v>29.785</v>
      </c>
      <c r="H5">
        <v>58.515000000000001</v>
      </c>
      <c r="J5">
        <f t="shared" si="0"/>
        <v>7.6380728554641675E-2</v>
      </c>
      <c r="K5">
        <f t="shared" si="1"/>
        <v>5.0243527300692092E-2</v>
      </c>
    </row>
    <row r="6" spans="1:11" x14ac:dyDescent="0.45">
      <c r="A6" t="s">
        <v>11</v>
      </c>
      <c r="B6">
        <v>266.79000000000002</v>
      </c>
      <c r="C6">
        <v>5.7350000000000003</v>
      </c>
      <c r="D6">
        <v>61.024999999999999</v>
      </c>
      <c r="F6">
        <v>265.2</v>
      </c>
      <c r="G6">
        <v>4.72</v>
      </c>
      <c r="H6">
        <v>60.42</v>
      </c>
      <c r="J6">
        <f t="shared" si="0"/>
        <v>0.21504237288135605</v>
      </c>
      <c r="K6">
        <f t="shared" si="1"/>
        <v>1.0013240648791739E-2</v>
      </c>
    </row>
    <row r="7" spans="1:11" x14ac:dyDescent="0.45">
      <c r="A7" t="s">
        <v>12</v>
      </c>
      <c r="B7">
        <v>248.72</v>
      </c>
      <c r="C7">
        <v>5.7350000000000003</v>
      </c>
      <c r="D7">
        <v>42.945</v>
      </c>
      <c r="F7">
        <v>239.65</v>
      </c>
      <c r="G7">
        <v>4.71</v>
      </c>
      <c r="H7">
        <v>34.914999999999999</v>
      </c>
      <c r="J7">
        <f t="shared" si="0"/>
        <v>0.21762208067940561</v>
      </c>
      <c r="K7">
        <f t="shared" si="1"/>
        <v>0.22998711155663759</v>
      </c>
    </row>
    <row r="8" spans="1:11" x14ac:dyDescent="0.45">
      <c r="A8" t="s">
        <v>13</v>
      </c>
      <c r="B8">
        <v>407.065</v>
      </c>
      <c r="C8">
        <v>36.61</v>
      </c>
      <c r="D8">
        <v>79.655000000000001</v>
      </c>
      <c r="F8">
        <v>306.70499999999998</v>
      </c>
      <c r="G8">
        <v>37.26</v>
      </c>
      <c r="H8">
        <v>69.42</v>
      </c>
      <c r="J8">
        <f t="shared" si="0"/>
        <v>-1.7444981213097118E-2</v>
      </c>
      <c r="K8">
        <f t="shared" si="1"/>
        <v>0.14743589743589741</v>
      </c>
    </row>
    <row r="9" spans="1:11" x14ac:dyDescent="0.45">
      <c r="A9" t="s">
        <v>14</v>
      </c>
      <c r="B9">
        <v>391.245</v>
      </c>
      <c r="C9">
        <v>45.6</v>
      </c>
      <c r="D9">
        <v>68.84</v>
      </c>
      <c r="F9">
        <v>312.83999999999997</v>
      </c>
      <c r="G9">
        <v>44.005000000000003</v>
      </c>
      <c r="H9">
        <v>68.814999999999998</v>
      </c>
      <c r="J9">
        <f t="shared" si="0"/>
        <v>3.6245881149869305E-2</v>
      </c>
      <c r="K9">
        <f t="shared" si="1"/>
        <v>3.6329288672536054E-4</v>
      </c>
    </row>
    <row r="10" spans="1:11" x14ac:dyDescent="0.45">
      <c r="A10" t="s">
        <v>15</v>
      </c>
      <c r="B10">
        <v>391.57</v>
      </c>
      <c r="C10">
        <v>6.96</v>
      </c>
      <c r="D10">
        <v>75.61</v>
      </c>
      <c r="F10">
        <v>272.02</v>
      </c>
      <c r="G10">
        <v>4.71</v>
      </c>
      <c r="H10">
        <v>67.290000000000006</v>
      </c>
      <c r="J10">
        <f t="shared" si="0"/>
        <v>0.47770700636942676</v>
      </c>
      <c r="K10">
        <f t="shared" si="1"/>
        <v>0.12364392926140574</v>
      </c>
    </row>
    <row r="11" spans="1:11" x14ac:dyDescent="0.45">
      <c r="A11" t="s">
        <v>16</v>
      </c>
      <c r="B11">
        <v>388.93</v>
      </c>
      <c r="C11">
        <v>33.314999999999998</v>
      </c>
      <c r="D11">
        <v>82.97</v>
      </c>
      <c r="F11">
        <v>310.12</v>
      </c>
      <c r="G11">
        <v>32.615000000000002</v>
      </c>
      <c r="H11">
        <v>77.48</v>
      </c>
      <c r="J11">
        <f t="shared" si="0"/>
        <v>2.1462517246665511E-2</v>
      </c>
      <c r="K11">
        <f t="shared" si="1"/>
        <v>7.0856995353639582E-2</v>
      </c>
    </row>
    <row r="12" spans="1:11" x14ac:dyDescent="0.45">
      <c r="A12" t="s">
        <v>17</v>
      </c>
      <c r="B12">
        <v>365.37</v>
      </c>
      <c r="C12">
        <v>5.72</v>
      </c>
      <c r="D12">
        <v>94.99</v>
      </c>
      <c r="F12">
        <v>292.43</v>
      </c>
      <c r="G12">
        <v>4.7149999999999999</v>
      </c>
      <c r="H12">
        <v>87.704999999999998</v>
      </c>
      <c r="J12">
        <f t="shared" si="0"/>
        <v>0.2131495227995758</v>
      </c>
      <c r="K12">
        <f t="shared" si="1"/>
        <v>8.3062539193888563E-2</v>
      </c>
    </row>
    <row r="13" spans="1:11" x14ac:dyDescent="0.45">
      <c r="A13" t="s">
        <v>18</v>
      </c>
      <c r="B13">
        <v>277.62</v>
      </c>
      <c r="C13">
        <v>7.9749999999999996</v>
      </c>
      <c r="D13">
        <v>69.614999999999995</v>
      </c>
      <c r="F13">
        <v>265.60000000000002</v>
      </c>
      <c r="G13">
        <v>4.7249999999999996</v>
      </c>
      <c r="H13">
        <v>60.854999999999997</v>
      </c>
      <c r="J13">
        <f t="shared" si="0"/>
        <v>0.6878306878306879</v>
      </c>
      <c r="K13">
        <f t="shared" si="1"/>
        <v>0.14394873058910523</v>
      </c>
    </row>
    <row r="14" spans="1:11" x14ac:dyDescent="0.45">
      <c r="A14" t="s">
        <v>19</v>
      </c>
      <c r="B14">
        <v>282.495</v>
      </c>
      <c r="C14">
        <v>34.994999999999997</v>
      </c>
      <c r="D14">
        <v>47.475000000000001</v>
      </c>
      <c r="F14">
        <v>275.61500000000001</v>
      </c>
      <c r="G14">
        <v>34.03</v>
      </c>
      <c r="H14">
        <v>41.57</v>
      </c>
      <c r="J14">
        <f t="shared" si="0"/>
        <v>2.8357331766088636E-2</v>
      </c>
      <c r="K14">
        <f t="shared" si="1"/>
        <v>0.14204955496752469</v>
      </c>
    </row>
    <row r="15" spans="1:11" x14ac:dyDescent="0.45">
      <c r="A15" t="s">
        <v>2</v>
      </c>
      <c r="B15">
        <v>258.35500000000002</v>
      </c>
      <c r="C15">
        <v>5.74</v>
      </c>
      <c r="D15">
        <v>52.585000000000001</v>
      </c>
      <c r="F15">
        <v>256.32</v>
      </c>
      <c r="G15">
        <v>4.7350000000000003</v>
      </c>
      <c r="H15">
        <v>51.555</v>
      </c>
      <c r="J15">
        <f t="shared" si="0"/>
        <v>0.21224920802534314</v>
      </c>
      <c r="K15">
        <f t="shared" si="1"/>
        <v>1.9978663563184972E-2</v>
      </c>
    </row>
    <row r="16" spans="1:11" x14ac:dyDescent="0.45">
      <c r="A16" t="s">
        <v>20</v>
      </c>
      <c r="B16">
        <v>352.6</v>
      </c>
      <c r="C16">
        <v>44.02</v>
      </c>
      <c r="D16">
        <v>42.945</v>
      </c>
      <c r="F16">
        <v>274.96499999999997</v>
      </c>
      <c r="G16">
        <v>37.354999999999997</v>
      </c>
      <c r="H16">
        <v>37.590000000000003</v>
      </c>
      <c r="J16">
        <f t="shared" si="0"/>
        <v>0.17842323651452299</v>
      </c>
      <c r="K16">
        <f t="shared" si="1"/>
        <v>0.14245810055865912</v>
      </c>
    </row>
    <row r="17" spans="1:11" x14ac:dyDescent="0.45">
      <c r="A17" t="s">
        <v>21</v>
      </c>
      <c r="B17">
        <v>287.95</v>
      </c>
      <c r="C17">
        <v>7.9749999999999996</v>
      </c>
      <c r="D17">
        <v>79.944999999999993</v>
      </c>
      <c r="F17">
        <v>281.745</v>
      </c>
      <c r="G17">
        <v>4.7350000000000003</v>
      </c>
      <c r="H17">
        <v>76.984999999999999</v>
      </c>
      <c r="J17">
        <f t="shared" si="0"/>
        <v>0.6842661034846883</v>
      </c>
      <c r="K17">
        <f t="shared" si="1"/>
        <v>3.8449048515944585E-2</v>
      </c>
    </row>
    <row r="18" spans="1:11" x14ac:dyDescent="0.45">
      <c r="A18" t="s">
        <v>22</v>
      </c>
      <c r="B18">
        <v>287.09500000000003</v>
      </c>
      <c r="C18">
        <v>5.73</v>
      </c>
      <c r="D18">
        <v>81.344999999999999</v>
      </c>
      <c r="F18">
        <v>275.97000000000003</v>
      </c>
      <c r="G18">
        <v>4.7050000000000001</v>
      </c>
      <c r="H18">
        <v>71.234999999999999</v>
      </c>
      <c r="J18">
        <f t="shared" si="0"/>
        <v>0.21785334750265681</v>
      </c>
      <c r="K18">
        <f t="shared" si="1"/>
        <v>0.14192461570857021</v>
      </c>
    </row>
    <row r="19" spans="1:11" x14ac:dyDescent="0.45">
      <c r="A19" t="s">
        <v>23</v>
      </c>
      <c r="B19">
        <v>306.27499999999998</v>
      </c>
      <c r="C19">
        <v>7.9749999999999996</v>
      </c>
      <c r="D19">
        <v>94.215000000000003</v>
      </c>
      <c r="F19">
        <v>288.44499999999999</v>
      </c>
      <c r="G19">
        <v>4.7050000000000001</v>
      </c>
      <c r="H19">
        <v>83.71</v>
      </c>
      <c r="J19">
        <f t="shared" si="0"/>
        <v>0.69500531349628047</v>
      </c>
      <c r="K19">
        <f t="shared" si="1"/>
        <v>0.12549277266754283</v>
      </c>
    </row>
    <row r="20" spans="1:11" x14ac:dyDescent="0.45">
      <c r="A20" t="s">
        <v>24</v>
      </c>
      <c r="B20">
        <v>374.26499999999999</v>
      </c>
      <c r="C20">
        <v>40.155000000000001</v>
      </c>
      <c r="D20">
        <v>40.204999999999998</v>
      </c>
      <c r="F20">
        <v>270.26499999999999</v>
      </c>
      <c r="G20">
        <v>30.94</v>
      </c>
      <c r="H20">
        <v>39.295000000000002</v>
      </c>
      <c r="J20">
        <f t="shared" si="0"/>
        <v>0.29783451842275371</v>
      </c>
      <c r="K20">
        <f t="shared" si="1"/>
        <v>2.3158162616108834E-2</v>
      </c>
    </row>
    <row r="21" spans="1:11" x14ac:dyDescent="0.45">
      <c r="A21" t="s">
        <v>25</v>
      </c>
      <c r="B21">
        <v>287.52999999999997</v>
      </c>
      <c r="C21">
        <v>34.914999999999999</v>
      </c>
      <c r="D21">
        <v>50.564999999999998</v>
      </c>
      <c r="F21">
        <v>283.72500000000002</v>
      </c>
      <c r="G21">
        <v>33.975000000000001</v>
      </c>
      <c r="H21">
        <v>49.74</v>
      </c>
      <c r="J21">
        <f t="shared" si="0"/>
        <v>2.7667402501839519E-2</v>
      </c>
      <c r="K21">
        <f t="shared" si="1"/>
        <v>1.6586248492159141E-2</v>
      </c>
    </row>
    <row r="22" spans="1:11" x14ac:dyDescent="0.45">
      <c r="A22" t="s">
        <v>26</v>
      </c>
      <c r="B22">
        <v>306.81</v>
      </c>
      <c r="C22">
        <v>7.98</v>
      </c>
      <c r="D22">
        <v>36.18</v>
      </c>
      <c r="F22">
        <v>240.99</v>
      </c>
      <c r="G22">
        <v>4.71</v>
      </c>
      <c r="H22">
        <v>36.26</v>
      </c>
      <c r="J22">
        <f t="shared" si="0"/>
        <v>0.69426751592356695</v>
      </c>
      <c r="K22">
        <f t="shared" si="1"/>
        <v>-2.2062879205735878E-3</v>
      </c>
    </row>
    <row r="23" spans="1:11" x14ac:dyDescent="0.45">
      <c r="A23" t="s">
        <v>27</v>
      </c>
      <c r="B23">
        <v>251.255</v>
      </c>
      <c r="C23">
        <v>20.934999999999999</v>
      </c>
      <c r="D23">
        <v>30.285</v>
      </c>
      <c r="F23">
        <v>242.01</v>
      </c>
      <c r="G23">
        <v>14.16</v>
      </c>
      <c r="H23">
        <v>27.78</v>
      </c>
      <c r="J23">
        <f t="shared" si="0"/>
        <v>0.478460451977401</v>
      </c>
      <c r="K23">
        <f t="shared" si="1"/>
        <v>9.0172786177105793E-2</v>
      </c>
    </row>
    <row r="24" spans="1:11" x14ac:dyDescent="0.45">
      <c r="A24" t="s">
        <v>28</v>
      </c>
      <c r="B24">
        <v>345.73</v>
      </c>
      <c r="C24">
        <v>23.27</v>
      </c>
      <c r="D24">
        <v>30.545000000000002</v>
      </c>
      <c r="F24">
        <v>242.30500000000001</v>
      </c>
      <c r="G24">
        <v>14.38</v>
      </c>
      <c r="H24">
        <v>27.905000000000001</v>
      </c>
      <c r="J24">
        <f t="shared" si="0"/>
        <v>0.61821974965229476</v>
      </c>
      <c r="K24">
        <f t="shared" si="1"/>
        <v>9.4606701308009328E-2</v>
      </c>
    </row>
    <row r="25" spans="1:11" x14ac:dyDescent="0.45">
      <c r="A25" t="s">
        <v>29</v>
      </c>
      <c r="B25">
        <v>353.72500000000002</v>
      </c>
      <c r="C25">
        <v>7.98</v>
      </c>
      <c r="D25">
        <v>90.19</v>
      </c>
      <c r="F25">
        <v>282.745</v>
      </c>
      <c r="G25">
        <v>4.72</v>
      </c>
      <c r="H25">
        <v>77.995000000000005</v>
      </c>
      <c r="J25">
        <f t="shared" si="0"/>
        <v>0.69067796610169507</v>
      </c>
      <c r="K25">
        <f t="shared" si="1"/>
        <v>0.15635617667799209</v>
      </c>
    </row>
    <row r="26" spans="1:11" x14ac:dyDescent="0.45">
      <c r="A26" t="s">
        <v>3</v>
      </c>
      <c r="B26">
        <v>426.30500000000001</v>
      </c>
      <c r="C26">
        <v>47.74</v>
      </c>
      <c r="D26">
        <v>17.975000000000001</v>
      </c>
      <c r="F26">
        <v>268.935</v>
      </c>
      <c r="G26">
        <v>50.914999999999999</v>
      </c>
      <c r="H26">
        <v>17.995000000000001</v>
      </c>
      <c r="J26">
        <f t="shared" si="0"/>
        <v>-6.2358833349700424E-2</v>
      </c>
      <c r="K26">
        <f t="shared" si="1"/>
        <v>-1.1114198388440996E-3</v>
      </c>
    </row>
    <row r="27" spans="1:11" x14ac:dyDescent="0.45">
      <c r="A27" t="s">
        <v>4</v>
      </c>
      <c r="B27">
        <v>264.77999999999997</v>
      </c>
      <c r="C27">
        <v>5.74</v>
      </c>
      <c r="D27">
        <v>59.015000000000001</v>
      </c>
      <c r="F27">
        <v>263.19</v>
      </c>
      <c r="G27">
        <v>4.7249999999999996</v>
      </c>
      <c r="H27">
        <v>58.435000000000002</v>
      </c>
      <c r="J27">
        <f t="shared" si="0"/>
        <v>0.21481481481481496</v>
      </c>
      <c r="K27">
        <f t="shared" si="1"/>
        <v>9.9255583126550573E-3</v>
      </c>
    </row>
    <row r="28" spans="1:11" x14ac:dyDescent="0.45">
      <c r="A28" t="s">
        <v>5</v>
      </c>
      <c r="B28">
        <v>277.54500000000002</v>
      </c>
      <c r="C28">
        <v>7.9850000000000003</v>
      </c>
      <c r="D28">
        <v>69.534999999999997</v>
      </c>
      <c r="F28">
        <v>258.08999999999997</v>
      </c>
      <c r="G28">
        <v>4.7350000000000003</v>
      </c>
      <c r="H28">
        <v>53.335000000000001</v>
      </c>
      <c r="J28">
        <f t="shared" si="0"/>
        <v>0.68637803590285107</v>
      </c>
      <c r="K28">
        <f t="shared" si="1"/>
        <v>0.30374050810912151</v>
      </c>
    </row>
    <row r="29" spans="1:11" x14ac:dyDescent="0.45">
      <c r="A29" t="s">
        <v>6</v>
      </c>
      <c r="B29">
        <v>252.66499999999999</v>
      </c>
      <c r="C29">
        <v>5.7350000000000003</v>
      </c>
      <c r="D29">
        <v>46.91</v>
      </c>
      <c r="F29">
        <v>248.89</v>
      </c>
      <c r="G29">
        <v>4.7249999999999996</v>
      </c>
      <c r="H29">
        <v>44.145000000000003</v>
      </c>
      <c r="J29">
        <f t="shared" si="0"/>
        <v>0.21375661375661392</v>
      </c>
      <c r="K29">
        <f t="shared" si="1"/>
        <v>6.2634499943368296E-2</v>
      </c>
    </row>
    <row r="30" spans="1:11" x14ac:dyDescent="0.45">
      <c r="A30" t="s">
        <v>7</v>
      </c>
      <c r="B30">
        <v>253.625</v>
      </c>
      <c r="C30">
        <v>19.7</v>
      </c>
      <c r="D30">
        <v>33.89</v>
      </c>
      <c r="F30">
        <v>245.745</v>
      </c>
      <c r="G30">
        <v>14.19</v>
      </c>
      <c r="H30">
        <v>31.524999999999999</v>
      </c>
      <c r="J30">
        <f t="shared" si="0"/>
        <v>0.38830162085976039</v>
      </c>
      <c r="K30">
        <f t="shared" si="1"/>
        <v>7.5019825535289519E-2</v>
      </c>
    </row>
    <row r="31" spans="1:11" x14ac:dyDescent="0.45">
      <c r="A31" t="s">
        <v>8</v>
      </c>
      <c r="B31">
        <v>255.625</v>
      </c>
      <c r="C31">
        <v>5.74</v>
      </c>
      <c r="D31">
        <v>49.854999999999997</v>
      </c>
      <c r="F31">
        <v>254.07499999999999</v>
      </c>
      <c r="G31">
        <v>4.75</v>
      </c>
      <c r="H31">
        <v>49.234999999999999</v>
      </c>
      <c r="J31">
        <f t="shared" si="0"/>
        <v>0.20842105263157898</v>
      </c>
      <c r="K31">
        <f t="shared" si="1"/>
        <v>1.2592667817609373E-2</v>
      </c>
    </row>
    <row r="32" spans="1:11" x14ac:dyDescent="0.45">
      <c r="A32" t="s">
        <v>9</v>
      </c>
      <c r="B32">
        <v>255.58</v>
      </c>
      <c r="C32">
        <v>5.7350000000000003</v>
      </c>
      <c r="D32">
        <v>49.814999999999998</v>
      </c>
      <c r="F32">
        <v>244.20500000000001</v>
      </c>
      <c r="G32">
        <v>4.7300000000000004</v>
      </c>
      <c r="H32">
        <v>39.450000000000003</v>
      </c>
      <c r="J32">
        <f t="shared" si="0"/>
        <v>0.21247357293868918</v>
      </c>
      <c r="K32">
        <f t="shared" si="1"/>
        <v>0.26273764258555116</v>
      </c>
    </row>
    <row r="35" spans="10:10" x14ac:dyDescent="0.45">
      <c r="J35" t="s">
        <v>79</v>
      </c>
    </row>
    <row r="36" spans="10:10" x14ac:dyDescent="0.45">
      <c r="J36" s="3">
        <f>AVERAGE(J3:K32)</f>
        <v>0.17639841401071263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K45"/>
  <sheetViews>
    <sheetView topLeftCell="A19" workbookViewId="0">
      <selection activeCell="K50" sqref="K50"/>
    </sheetView>
  </sheetViews>
  <sheetFormatPr defaultRowHeight="17" x14ac:dyDescent="0.45"/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328.43</v>
      </c>
      <c r="C3">
        <v>41.134999999999998</v>
      </c>
      <c r="D3">
        <v>19.605</v>
      </c>
      <c r="F3">
        <v>259.64499999999998</v>
      </c>
      <c r="G3">
        <v>41.64</v>
      </c>
      <c r="H3">
        <v>17.965</v>
      </c>
      <c r="J3">
        <f>(C3-G3)/G3</f>
        <v>-1.2127761767531281E-2</v>
      </c>
      <c r="K3">
        <f>(D3-H3)/H3</f>
        <v>9.128861675480103E-2</v>
      </c>
    </row>
    <row r="4" spans="1:11" x14ac:dyDescent="0.45">
      <c r="A4" t="s">
        <v>1</v>
      </c>
      <c r="B4">
        <v>324.57</v>
      </c>
      <c r="C4">
        <v>5.82</v>
      </c>
      <c r="D4">
        <v>36.83</v>
      </c>
      <c r="F4">
        <v>241.09</v>
      </c>
      <c r="G4">
        <v>4.7249999999999996</v>
      </c>
      <c r="H4">
        <v>36.344999999999999</v>
      </c>
      <c r="J4">
        <f t="shared" ref="J4:J42" si="0">(C4-G4)/G4</f>
        <v>0.23174603174603189</v>
      </c>
      <c r="K4">
        <f t="shared" ref="K4:K42" si="1">(D4-H4)/H4</f>
        <v>1.3344338973724019E-2</v>
      </c>
    </row>
    <row r="5" spans="1:11" x14ac:dyDescent="0.45">
      <c r="A5" t="s">
        <v>10</v>
      </c>
      <c r="B5">
        <v>367.42</v>
      </c>
      <c r="C5">
        <v>50.7</v>
      </c>
      <c r="D5">
        <v>61.104999999999997</v>
      </c>
      <c r="F5">
        <v>303.005</v>
      </c>
      <c r="G5">
        <v>44.14</v>
      </c>
      <c r="H5">
        <v>58.84</v>
      </c>
      <c r="J5">
        <f t="shared" si="0"/>
        <v>0.14861803352967834</v>
      </c>
      <c r="K5">
        <f t="shared" si="1"/>
        <v>3.8494221617946862E-2</v>
      </c>
    </row>
    <row r="6" spans="1:11" x14ac:dyDescent="0.45">
      <c r="A6" t="s">
        <v>11</v>
      </c>
      <c r="B6">
        <v>241.08500000000001</v>
      </c>
      <c r="C6">
        <v>5.81</v>
      </c>
      <c r="D6">
        <v>35.234999999999999</v>
      </c>
      <c r="F6">
        <v>239.95</v>
      </c>
      <c r="G6">
        <v>4.72</v>
      </c>
      <c r="H6">
        <v>35.200000000000003</v>
      </c>
      <c r="J6">
        <f t="shared" si="0"/>
        <v>0.2309322033898305</v>
      </c>
      <c r="K6">
        <f t="shared" si="1"/>
        <v>9.9431818181808479E-4</v>
      </c>
    </row>
    <row r="7" spans="1:11" x14ac:dyDescent="0.45">
      <c r="A7" t="s">
        <v>12</v>
      </c>
      <c r="B7">
        <v>417.65499999999997</v>
      </c>
      <c r="C7">
        <v>7.0449999999999999</v>
      </c>
      <c r="D7">
        <v>114.61</v>
      </c>
      <c r="F7">
        <v>283.48</v>
      </c>
      <c r="G7">
        <v>4.7350000000000003</v>
      </c>
      <c r="H7">
        <v>78.724999999999994</v>
      </c>
      <c r="J7">
        <f t="shared" si="0"/>
        <v>0.48785638859556485</v>
      </c>
      <c r="K7">
        <f t="shared" si="1"/>
        <v>0.45582724674499853</v>
      </c>
    </row>
    <row r="8" spans="1:11" x14ac:dyDescent="0.45">
      <c r="A8" t="s">
        <v>13</v>
      </c>
      <c r="B8">
        <v>298.94499999999999</v>
      </c>
      <c r="C8">
        <v>8.0399999999999991</v>
      </c>
      <c r="D8">
        <v>90.864999999999995</v>
      </c>
      <c r="F8">
        <v>284.69499999999999</v>
      </c>
      <c r="G8">
        <v>4.7149999999999999</v>
      </c>
      <c r="H8">
        <v>79.95</v>
      </c>
      <c r="J8">
        <f t="shared" si="0"/>
        <v>0.70519618239660642</v>
      </c>
      <c r="K8">
        <f t="shared" si="1"/>
        <v>0.13652282676672911</v>
      </c>
    </row>
    <row r="9" spans="1:11" x14ac:dyDescent="0.45">
      <c r="A9" t="s">
        <v>14</v>
      </c>
      <c r="B9">
        <v>344.49</v>
      </c>
      <c r="C9">
        <v>5.8150000000000004</v>
      </c>
      <c r="D9">
        <v>48.81</v>
      </c>
      <c r="F9">
        <v>249.745</v>
      </c>
      <c r="G9">
        <v>4.7149999999999999</v>
      </c>
      <c r="H9">
        <v>44.994999999999997</v>
      </c>
      <c r="J9">
        <f t="shared" si="0"/>
        <v>0.23329798515376471</v>
      </c>
      <c r="K9">
        <f t="shared" si="1"/>
        <v>8.4787198577619849E-2</v>
      </c>
    </row>
    <row r="10" spans="1:11" x14ac:dyDescent="0.45">
      <c r="A10" t="s">
        <v>15</v>
      </c>
      <c r="B10">
        <v>309.25</v>
      </c>
      <c r="C10">
        <v>8.0399999999999991</v>
      </c>
      <c r="D10">
        <v>62.784999999999997</v>
      </c>
      <c r="F10">
        <v>256.67</v>
      </c>
      <c r="G10">
        <v>4.7300000000000004</v>
      </c>
      <c r="H10">
        <v>51.914999999999999</v>
      </c>
      <c r="J10">
        <f t="shared" si="0"/>
        <v>0.69978858350951345</v>
      </c>
      <c r="K10">
        <f t="shared" si="1"/>
        <v>0.20938071848213421</v>
      </c>
    </row>
    <row r="11" spans="1:11" x14ac:dyDescent="0.45">
      <c r="A11" t="s">
        <v>16</v>
      </c>
      <c r="B11">
        <v>223.74</v>
      </c>
      <c r="C11">
        <v>5.8150000000000004</v>
      </c>
      <c r="D11">
        <v>17.905000000000001</v>
      </c>
      <c r="F11">
        <v>223.125</v>
      </c>
      <c r="G11">
        <v>4.72</v>
      </c>
      <c r="H11">
        <v>18.38</v>
      </c>
      <c r="J11">
        <f t="shared" si="0"/>
        <v>0.23199152542372897</v>
      </c>
      <c r="K11">
        <f t="shared" si="1"/>
        <v>-2.5843307943416643E-2</v>
      </c>
    </row>
    <row r="12" spans="1:11" x14ac:dyDescent="0.45">
      <c r="A12" t="s">
        <v>17</v>
      </c>
      <c r="B12">
        <v>344.55500000000001</v>
      </c>
      <c r="C12">
        <v>66.66</v>
      </c>
      <c r="D12">
        <v>38.46</v>
      </c>
      <c r="F12">
        <v>301.90499999999997</v>
      </c>
      <c r="G12">
        <v>63.87</v>
      </c>
      <c r="H12">
        <v>38.01</v>
      </c>
      <c r="J12">
        <f t="shared" si="0"/>
        <v>4.3682480037576313E-2</v>
      </c>
      <c r="K12">
        <f t="shared" si="1"/>
        <v>1.1838989739542302E-2</v>
      </c>
    </row>
    <row r="13" spans="1:11" x14ac:dyDescent="0.45">
      <c r="A13" t="s">
        <v>18</v>
      </c>
      <c r="B13">
        <v>250.33</v>
      </c>
      <c r="C13">
        <v>8.0399999999999991</v>
      </c>
      <c r="D13">
        <v>42.255000000000003</v>
      </c>
      <c r="F13">
        <v>233.28</v>
      </c>
      <c r="G13">
        <v>4.74</v>
      </c>
      <c r="H13">
        <v>28.515000000000001</v>
      </c>
      <c r="J13">
        <f t="shared" si="0"/>
        <v>0.69620253164556933</v>
      </c>
      <c r="K13">
        <f t="shared" si="1"/>
        <v>0.48185165702261973</v>
      </c>
    </row>
    <row r="14" spans="1:11" x14ac:dyDescent="0.45">
      <c r="A14" t="s">
        <v>19</v>
      </c>
      <c r="B14">
        <v>348.27</v>
      </c>
      <c r="C14">
        <v>43.38</v>
      </c>
      <c r="D14">
        <v>36.174999999999997</v>
      </c>
      <c r="F14">
        <v>274.35000000000002</v>
      </c>
      <c r="G14">
        <v>40.634999999999998</v>
      </c>
      <c r="H14">
        <v>33.69</v>
      </c>
      <c r="J14">
        <f t="shared" si="0"/>
        <v>6.7552602436323481E-2</v>
      </c>
      <c r="K14">
        <f t="shared" si="1"/>
        <v>7.3760759869397438E-2</v>
      </c>
    </row>
    <row r="15" spans="1:11" x14ac:dyDescent="0.45">
      <c r="A15" t="s">
        <v>2</v>
      </c>
      <c r="B15">
        <v>283.38</v>
      </c>
      <c r="C15">
        <v>5.8150000000000004</v>
      </c>
      <c r="D15">
        <v>77.53</v>
      </c>
      <c r="F15">
        <v>276.435</v>
      </c>
      <c r="G15">
        <v>4.71</v>
      </c>
      <c r="H15">
        <v>71.7</v>
      </c>
      <c r="J15">
        <f t="shared" si="0"/>
        <v>0.23460721868365189</v>
      </c>
      <c r="K15">
        <f t="shared" si="1"/>
        <v>8.1311018131101781E-2</v>
      </c>
    </row>
    <row r="16" spans="1:11" x14ac:dyDescent="0.45">
      <c r="A16" t="s">
        <v>20</v>
      </c>
      <c r="B16">
        <v>306.22000000000003</v>
      </c>
      <c r="C16">
        <v>5.8150000000000004</v>
      </c>
      <c r="D16">
        <v>52.88</v>
      </c>
      <c r="F16">
        <v>257.19</v>
      </c>
      <c r="G16">
        <v>4.7300000000000004</v>
      </c>
      <c r="H16">
        <v>52.435000000000002</v>
      </c>
      <c r="J16">
        <f t="shared" si="0"/>
        <v>0.22938689217758981</v>
      </c>
      <c r="K16">
        <f t="shared" si="1"/>
        <v>8.4866978163440493E-3</v>
      </c>
    </row>
    <row r="17" spans="1:11" x14ac:dyDescent="0.45">
      <c r="A17" t="s">
        <v>21</v>
      </c>
      <c r="B17">
        <v>258.83999999999997</v>
      </c>
      <c r="C17">
        <v>5.7949999999999999</v>
      </c>
      <c r="D17">
        <v>53</v>
      </c>
      <c r="F17">
        <v>247.04499999999999</v>
      </c>
      <c r="G17">
        <v>4.7149999999999999</v>
      </c>
      <c r="H17">
        <v>42.31</v>
      </c>
      <c r="J17">
        <f t="shared" si="0"/>
        <v>0.22905620360551435</v>
      </c>
      <c r="K17">
        <f t="shared" si="1"/>
        <v>0.25265894587567944</v>
      </c>
    </row>
    <row r="18" spans="1:11" x14ac:dyDescent="0.45">
      <c r="A18" t="s">
        <v>22</v>
      </c>
      <c r="B18">
        <v>302.88</v>
      </c>
      <c r="C18">
        <v>31.785</v>
      </c>
      <c r="D18">
        <v>70.034999999999997</v>
      </c>
      <c r="F18">
        <v>296.24</v>
      </c>
      <c r="G18">
        <v>31.55</v>
      </c>
      <c r="H18">
        <v>64.66</v>
      </c>
      <c r="J18">
        <f t="shared" si="0"/>
        <v>7.4484944532487935E-3</v>
      </c>
      <c r="K18">
        <f t="shared" si="1"/>
        <v>8.3127126507887422E-2</v>
      </c>
    </row>
    <row r="19" spans="1:11" x14ac:dyDescent="0.45">
      <c r="A19" t="s">
        <v>23</v>
      </c>
      <c r="B19">
        <v>284.07</v>
      </c>
      <c r="C19">
        <v>8.0299999999999994</v>
      </c>
      <c r="D19">
        <v>73.984999999999999</v>
      </c>
      <c r="F19">
        <v>265.63499999999999</v>
      </c>
      <c r="G19">
        <v>4.7149999999999999</v>
      </c>
      <c r="H19">
        <v>60.89</v>
      </c>
      <c r="J19">
        <f t="shared" si="0"/>
        <v>0.70307529162248139</v>
      </c>
      <c r="K19">
        <f t="shared" si="1"/>
        <v>0.21505994416160287</v>
      </c>
    </row>
    <row r="20" spans="1:11" x14ac:dyDescent="0.45">
      <c r="A20" t="s">
        <v>24</v>
      </c>
      <c r="B20">
        <v>341.72500000000002</v>
      </c>
      <c r="C20">
        <v>36.47</v>
      </c>
      <c r="D20">
        <v>38.475000000000001</v>
      </c>
      <c r="F20">
        <v>266.77999999999997</v>
      </c>
      <c r="G20">
        <v>35.335000000000001</v>
      </c>
      <c r="H20">
        <v>31.41</v>
      </c>
      <c r="J20">
        <f t="shared" si="0"/>
        <v>3.2121126361964E-2</v>
      </c>
      <c r="K20">
        <f t="shared" si="1"/>
        <v>0.2249283667621777</v>
      </c>
    </row>
    <row r="21" spans="1:11" x14ac:dyDescent="0.45">
      <c r="A21" t="s">
        <v>25</v>
      </c>
      <c r="B21">
        <v>401.30500000000001</v>
      </c>
      <c r="C21">
        <v>6.9749999999999996</v>
      </c>
      <c r="D21">
        <v>100.3</v>
      </c>
      <c r="F21">
        <v>268.46499999999997</v>
      </c>
      <c r="G21">
        <v>4.7249999999999996</v>
      </c>
      <c r="H21">
        <v>63.71</v>
      </c>
      <c r="J21">
        <f t="shared" si="0"/>
        <v>0.47619047619047622</v>
      </c>
      <c r="K21">
        <f t="shared" si="1"/>
        <v>0.57432114267775858</v>
      </c>
    </row>
    <row r="22" spans="1:11" x14ac:dyDescent="0.45">
      <c r="A22" t="s">
        <v>26</v>
      </c>
      <c r="B22">
        <v>399.39499999999998</v>
      </c>
      <c r="C22">
        <v>42.97</v>
      </c>
      <c r="D22">
        <v>92.795000000000002</v>
      </c>
      <c r="F22">
        <v>324.85500000000002</v>
      </c>
      <c r="G22">
        <v>34.19</v>
      </c>
      <c r="H22">
        <v>90.644999999999996</v>
      </c>
      <c r="J22">
        <f t="shared" si="0"/>
        <v>0.25680023398654583</v>
      </c>
      <c r="K22">
        <f t="shared" si="1"/>
        <v>2.371890341441895E-2</v>
      </c>
    </row>
    <row r="23" spans="1:11" x14ac:dyDescent="0.45">
      <c r="A23" t="s">
        <v>27</v>
      </c>
      <c r="B23">
        <v>303.91000000000003</v>
      </c>
      <c r="C23">
        <v>7.04</v>
      </c>
      <c r="D23">
        <v>39.229999999999997</v>
      </c>
      <c r="F23">
        <v>234.82</v>
      </c>
      <c r="G23">
        <v>4.7300000000000004</v>
      </c>
      <c r="H23">
        <v>30.07</v>
      </c>
      <c r="J23">
        <f t="shared" si="0"/>
        <v>0.48837209302325568</v>
      </c>
      <c r="K23">
        <f t="shared" si="1"/>
        <v>0.30462254738942457</v>
      </c>
    </row>
    <row r="24" spans="1:11" x14ac:dyDescent="0.45">
      <c r="A24" t="s">
        <v>28</v>
      </c>
      <c r="B24">
        <v>244.10499999999999</v>
      </c>
      <c r="C24">
        <v>8.0399999999999991</v>
      </c>
      <c r="D24">
        <v>36.024999999999999</v>
      </c>
      <c r="F24">
        <v>234.23500000000001</v>
      </c>
      <c r="G24">
        <v>4.7149999999999999</v>
      </c>
      <c r="H24">
        <v>29.495000000000001</v>
      </c>
      <c r="J24">
        <f t="shared" si="0"/>
        <v>0.70519618239660642</v>
      </c>
      <c r="K24">
        <f t="shared" si="1"/>
        <v>0.22139345651805381</v>
      </c>
    </row>
    <row r="25" spans="1:11" x14ac:dyDescent="0.45">
      <c r="A25" t="s">
        <v>29</v>
      </c>
      <c r="B25">
        <v>249.44499999999999</v>
      </c>
      <c r="C25">
        <v>8.0399999999999991</v>
      </c>
      <c r="D25">
        <v>41.38</v>
      </c>
      <c r="F25">
        <v>237.58500000000001</v>
      </c>
      <c r="G25">
        <v>4.7350000000000003</v>
      </c>
      <c r="H25">
        <v>32.82</v>
      </c>
      <c r="J25">
        <f t="shared" si="0"/>
        <v>0.69799366420274522</v>
      </c>
      <c r="K25">
        <f t="shared" si="1"/>
        <v>0.26081657525898849</v>
      </c>
    </row>
    <row r="26" spans="1:11" x14ac:dyDescent="0.45">
      <c r="A26" t="s">
        <v>3</v>
      </c>
      <c r="B26">
        <v>239.815</v>
      </c>
      <c r="C26">
        <v>5.82</v>
      </c>
      <c r="D26">
        <v>33.954999999999998</v>
      </c>
      <c r="F26">
        <v>239.505</v>
      </c>
      <c r="G26">
        <v>4.7249999999999996</v>
      </c>
      <c r="H26">
        <v>34.755000000000003</v>
      </c>
      <c r="J26">
        <f t="shared" si="0"/>
        <v>0.23174603174603189</v>
      </c>
      <c r="K26">
        <f t="shared" si="1"/>
        <v>-2.3018270752409847E-2</v>
      </c>
    </row>
    <row r="27" spans="1:11" x14ac:dyDescent="0.45">
      <c r="A27" t="s">
        <v>30</v>
      </c>
      <c r="B27">
        <v>416.76</v>
      </c>
      <c r="C27">
        <v>48.99</v>
      </c>
      <c r="D27">
        <v>116.26</v>
      </c>
      <c r="F27">
        <v>319.95499999999998</v>
      </c>
      <c r="G27">
        <v>42.25</v>
      </c>
      <c r="H27">
        <v>77.685000000000002</v>
      </c>
      <c r="J27">
        <f t="shared" si="0"/>
        <v>0.15952662721893496</v>
      </c>
      <c r="K27">
        <f t="shared" si="1"/>
        <v>0.49655660680955144</v>
      </c>
    </row>
    <row r="28" spans="1:11" x14ac:dyDescent="0.45">
      <c r="A28" t="s">
        <v>31</v>
      </c>
      <c r="B28">
        <v>417.44</v>
      </c>
      <c r="C28">
        <v>38.36</v>
      </c>
      <c r="D28">
        <v>114.4</v>
      </c>
      <c r="F28">
        <v>309.52999999999997</v>
      </c>
      <c r="G28">
        <v>29.844999999999999</v>
      </c>
      <c r="H28">
        <v>79.665000000000006</v>
      </c>
      <c r="J28">
        <f t="shared" si="0"/>
        <v>0.28530742167867318</v>
      </c>
      <c r="K28">
        <f t="shared" si="1"/>
        <v>0.43601330571769281</v>
      </c>
    </row>
    <row r="29" spans="1:11" x14ac:dyDescent="0.45">
      <c r="A29" t="s">
        <v>32</v>
      </c>
      <c r="B29">
        <v>308.875</v>
      </c>
      <c r="C29">
        <v>8.0350000000000001</v>
      </c>
      <c r="D29">
        <v>36.22</v>
      </c>
      <c r="F29">
        <v>239.66499999999999</v>
      </c>
      <c r="G29">
        <v>4.71</v>
      </c>
      <c r="H29">
        <v>34.89</v>
      </c>
      <c r="J29">
        <f t="shared" si="0"/>
        <v>0.70594479830148626</v>
      </c>
      <c r="K29">
        <f t="shared" si="1"/>
        <v>3.8119805101748304E-2</v>
      </c>
    </row>
    <row r="30" spans="1:11" x14ac:dyDescent="0.45">
      <c r="A30" t="s">
        <v>33</v>
      </c>
      <c r="B30">
        <v>333.76499999999999</v>
      </c>
      <c r="C30">
        <v>6.96</v>
      </c>
      <c r="D30">
        <v>32.805</v>
      </c>
      <c r="F30">
        <v>233.38499999999999</v>
      </c>
      <c r="G30">
        <v>4.72</v>
      </c>
      <c r="H30">
        <v>28.635000000000002</v>
      </c>
      <c r="J30">
        <f t="shared" si="0"/>
        <v>0.47457627118644075</v>
      </c>
      <c r="K30">
        <f t="shared" si="1"/>
        <v>0.14562598218962799</v>
      </c>
    </row>
    <row r="31" spans="1:11" x14ac:dyDescent="0.45">
      <c r="A31" t="s">
        <v>34</v>
      </c>
      <c r="B31">
        <v>380.98</v>
      </c>
      <c r="C31">
        <v>7.04</v>
      </c>
      <c r="D31">
        <v>40.65</v>
      </c>
      <c r="F31">
        <v>240.85499999999999</v>
      </c>
      <c r="G31">
        <v>4.7249999999999996</v>
      </c>
      <c r="H31">
        <v>36.11</v>
      </c>
      <c r="J31">
        <f t="shared" si="0"/>
        <v>0.48994708994709008</v>
      </c>
      <c r="K31">
        <f t="shared" si="1"/>
        <v>0.12572694544447519</v>
      </c>
    </row>
    <row r="32" spans="1:11" x14ac:dyDescent="0.45">
      <c r="A32" t="s">
        <v>35</v>
      </c>
      <c r="B32">
        <v>307.29500000000002</v>
      </c>
      <c r="C32">
        <v>46.23</v>
      </c>
      <c r="D32">
        <v>54.96</v>
      </c>
      <c r="F32">
        <v>285.64999999999998</v>
      </c>
      <c r="G32">
        <v>35.465000000000003</v>
      </c>
      <c r="H32">
        <v>50.06</v>
      </c>
      <c r="J32">
        <f t="shared" si="0"/>
        <v>0.30353870012688544</v>
      </c>
      <c r="K32">
        <f t="shared" si="1"/>
        <v>9.7882540950858937E-2</v>
      </c>
    </row>
    <row r="33" spans="1:11" x14ac:dyDescent="0.45">
      <c r="A33" t="s">
        <v>36</v>
      </c>
      <c r="B33">
        <v>303.81</v>
      </c>
      <c r="C33">
        <v>7.0449999999999999</v>
      </c>
      <c r="D33">
        <v>52.25</v>
      </c>
      <c r="F33">
        <v>246.44499999999999</v>
      </c>
      <c r="G33">
        <v>4.7300000000000004</v>
      </c>
      <c r="H33">
        <v>41.69</v>
      </c>
      <c r="J33">
        <f t="shared" si="0"/>
        <v>0.48942917547568693</v>
      </c>
      <c r="K33">
        <f t="shared" si="1"/>
        <v>0.25329815303430087</v>
      </c>
    </row>
    <row r="34" spans="1:11" x14ac:dyDescent="0.45">
      <c r="A34" t="s">
        <v>37</v>
      </c>
      <c r="B34">
        <v>307.07499999999999</v>
      </c>
      <c r="C34">
        <v>5.81</v>
      </c>
      <c r="D34">
        <v>60.784999999999997</v>
      </c>
      <c r="F34">
        <v>264.59500000000003</v>
      </c>
      <c r="G34">
        <v>4.7149999999999999</v>
      </c>
      <c r="H34">
        <v>59.854999999999997</v>
      </c>
      <c r="J34">
        <f t="shared" si="0"/>
        <v>0.23223753976670197</v>
      </c>
      <c r="K34">
        <f t="shared" si="1"/>
        <v>1.5537549076935924E-2</v>
      </c>
    </row>
    <row r="35" spans="1:11" x14ac:dyDescent="0.45">
      <c r="A35" t="s">
        <v>38</v>
      </c>
      <c r="B35">
        <v>404.25</v>
      </c>
      <c r="C35">
        <v>7.04</v>
      </c>
      <c r="D35">
        <v>64.900000000000006</v>
      </c>
      <c r="F35">
        <v>265.63499999999999</v>
      </c>
      <c r="G35">
        <v>4.7249999999999996</v>
      </c>
      <c r="H35">
        <v>60.895000000000003</v>
      </c>
      <c r="J35">
        <f t="shared" si="0"/>
        <v>0.48994708994709008</v>
      </c>
      <c r="K35">
        <f t="shared" si="1"/>
        <v>6.5768946547335616E-2</v>
      </c>
    </row>
    <row r="36" spans="1:11" x14ac:dyDescent="0.45">
      <c r="A36" t="s">
        <v>39</v>
      </c>
      <c r="B36">
        <v>245.5</v>
      </c>
      <c r="C36">
        <v>5.81</v>
      </c>
      <c r="D36">
        <v>39.65</v>
      </c>
      <c r="F36">
        <v>249.2</v>
      </c>
      <c r="G36">
        <v>4.7350000000000003</v>
      </c>
      <c r="H36">
        <v>44.445</v>
      </c>
      <c r="J36">
        <f t="shared" si="0"/>
        <v>0.22703273495248136</v>
      </c>
      <c r="K36">
        <f t="shared" si="1"/>
        <v>-0.10788615142310724</v>
      </c>
    </row>
    <row r="37" spans="1:11" x14ac:dyDescent="0.45">
      <c r="A37" t="s">
        <v>4</v>
      </c>
      <c r="B37">
        <v>261.47000000000003</v>
      </c>
      <c r="C37">
        <v>5.8150000000000004</v>
      </c>
      <c r="D37">
        <v>55.615000000000002</v>
      </c>
      <c r="F37">
        <v>247.495</v>
      </c>
      <c r="G37">
        <v>4.7350000000000003</v>
      </c>
      <c r="H37">
        <v>42.734999999999999</v>
      </c>
      <c r="J37">
        <f t="shared" si="0"/>
        <v>0.22808870116156282</v>
      </c>
      <c r="K37">
        <f t="shared" si="1"/>
        <v>0.30139230139230144</v>
      </c>
    </row>
    <row r="38" spans="1:11" x14ac:dyDescent="0.45">
      <c r="A38" t="s">
        <v>5</v>
      </c>
      <c r="B38">
        <v>306.94</v>
      </c>
      <c r="C38">
        <v>34.725000000000001</v>
      </c>
      <c r="D38">
        <v>64.064999999999998</v>
      </c>
      <c r="F38">
        <v>297.39</v>
      </c>
      <c r="G38">
        <v>34.06</v>
      </c>
      <c r="H38">
        <v>63.3</v>
      </c>
      <c r="J38">
        <f t="shared" si="0"/>
        <v>1.9524368761009957E-2</v>
      </c>
      <c r="K38">
        <f t="shared" si="1"/>
        <v>1.2085308056872048E-2</v>
      </c>
    </row>
    <row r="39" spans="1:11" x14ac:dyDescent="0.45">
      <c r="A39" t="s">
        <v>6</v>
      </c>
      <c r="B39">
        <v>306.60500000000002</v>
      </c>
      <c r="C39">
        <v>8.0399999999999991</v>
      </c>
      <c r="D39">
        <v>75.28</v>
      </c>
      <c r="F39">
        <v>274.44499999999999</v>
      </c>
      <c r="G39">
        <v>4.7249999999999996</v>
      </c>
      <c r="H39">
        <v>69.694999999999993</v>
      </c>
      <c r="J39">
        <f t="shared" si="0"/>
        <v>0.70158730158730154</v>
      </c>
      <c r="K39">
        <f t="shared" si="1"/>
        <v>8.013487337685643E-2</v>
      </c>
    </row>
    <row r="40" spans="1:11" x14ac:dyDescent="0.45">
      <c r="A40" t="s">
        <v>7</v>
      </c>
      <c r="B40">
        <v>247.41</v>
      </c>
      <c r="C40">
        <v>8.0449999999999999</v>
      </c>
      <c r="D40">
        <v>39.335000000000001</v>
      </c>
      <c r="F40">
        <v>239.29</v>
      </c>
      <c r="G40">
        <v>4.72</v>
      </c>
      <c r="H40">
        <v>34.545000000000002</v>
      </c>
      <c r="J40">
        <f t="shared" si="0"/>
        <v>0.70444915254237295</v>
      </c>
      <c r="K40">
        <f t="shared" si="1"/>
        <v>0.13865971920683165</v>
      </c>
    </row>
    <row r="41" spans="1:11" x14ac:dyDescent="0.45">
      <c r="A41" t="s">
        <v>8</v>
      </c>
      <c r="B41">
        <v>258.185</v>
      </c>
      <c r="C41">
        <v>5.8150000000000004</v>
      </c>
      <c r="D41">
        <v>52.34</v>
      </c>
      <c r="F41">
        <v>249.22499999999999</v>
      </c>
      <c r="G41">
        <v>4.7249999999999996</v>
      </c>
      <c r="H41">
        <v>44.484999999999999</v>
      </c>
      <c r="J41">
        <f t="shared" si="0"/>
        <v>0.23068783068783086</v>
      </c>
      <c r="K41">
        <f t="shared" si="1"/>
        <v>0.17657637405867155</v>
      </c>
    </row>
    <row r="42" spans="1:11" x14ac:dyDescent="0.45">
      <c r="A42" t="s">
        <v>9</v>
      </c>
      <c r="B42">
        <v>265.79500000000002</v>
      </c>
      <c r="C42">
        <v>5.8150000000000004</v>
      </c>
      <c r="D42">
        <v>59.945</v>
      </c>
      <c r="F42">
        <v>260.185</v>
      </c>
      <c r="G42">
        <v>4.7249999999999996</v>
      </c>
      <c r="H42">
        <v>55.44</v>
      </c>
      <c r="J42">
        <f t="shared" si="0"/>
        <v>0.23068783068783086</v>
      </c>
      <c r="K42">
        <f t="shared" si="1"/>
        <v>8.1259018759018808E-2</v>
      </c>
    </row>
    <row r="44" spans="1:11" x14ac:dyDescent="0.45">
      <c r="J44" t="s">
        <v>79</v>
      </c>
    </row>
    <row r="45" spans="1:11" x14ac:dyDescent="0.45">
      <c r="J45" s="3">
        <f>AVERAGE(J3:K42)</f>
        <v>0.2523208580678134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E61-9B29-465D-8B4B-E21AF31D5708}">
  <dimension ref="A1:K55"/>
  <sheetViews>
    <sheetView topLeftCell="A25" workbookViewId="0">
      <selection activeCell="J55" sqref="J55"/>
    </sheetView>
  </sheetViews>
  <sheetFormatPr defaultRowHeight="17" x14ac:dyDescent="0.45"/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269.64999999999998</v>
      </c>
      <c r="C3">
        <v>6.68</v>
      </c>
      <c r="D3">
        <v>62.69</v>
      </c>
      <c r="F3">
        <v>264.73500000000001</v>
      </c>
      <c r="G3">
        <v>5.57</v>
      </c>
      <c r="H3">
        <v>59.14</v>
      </c>
      <c r="J3">
        <f>(C3-G3)/G3</f>
        <v>0.19928186714542179</v>
      </c>
      <c r="K3">
        <f>(D3-H3)/H3</f>
        <v>6.0027054447074686E-2</v>
      </c>
    </row>
    <row r="4" spans="1:11" x14ac:dyDescent="0.45">
      <c r="A4" t="s">
        <v>1</v>
      </c>
      <c r="B4">
        <v>284.31</v>
      </c>
      <c r="C4">
        <v>6.65</v>
      </c>
      <c r="D4">
        <v>77.394999999999996</v>
      </c>
      <c r="F4">
        <v>271.20999999999998</v>
      </c>
      <c r="G4">
        <v>4.71</v>
      </c>
      <c r="H4">
        <v>66.47</v>
      </c>
      <c r="J4">
        <f t="shared" ref="J4:J52" si="0">(C4-G4)/G4</f>
        <v>0.41188959660297247</v>
      </c>
      <c r="K4">
        <f t="shared" ref="K4:K52" si="1">(D4-H4)/H4</f>
        <v>0.16435986159169547</v>
      </c>
    </row>
    <row r="5" spans="1:11" x14ac:dyDescent="0.45">
      <c r="A5" t="s">
        <v>10</v>
      </c>
      <c r="B5">
        <v>366.73</v>
      </c>
      <c r="C5">
        <v>42.92</v>
      </c>
      <c r="D5">
        <v>55.204999999999998</v>
      </c>
      <c r="F5">
        <v>294.30500000000001</v>
      </c>
      <c r="G5">
        <v>39.075000000000003</v>
      </c>
      <c r="H5">
        <v>55.204999999999998</v>
      </c>
      <c r="J5">
        <f t="shared" si="0"/>
        <v>9.8400511836212373E-2</v>
      </c>
      <c r="K5">
        <f t="shared" si="1"/>
        <v>0</v>
      </c>
    </row>
    <row r="6" spans="1:11" x14ac:dyDescent="0.45">
      <c r="A6" t="s">
        <v>11</v>
      </c>
      <c r="B6">
        <v>226.58500000000001</v>
      </c>
      <c r="C6">
        <v>9.3800000000000008</v>
      </c>
      <c r="D6">
        <v>16.88</v>
      </c>
      <c r="F6">
        <v>222.75</v>
      </c>
      <c r="G6">
        <v>4.7149999999999999</v>
      </c>
      <c r="H6">
        <v>18.004999999999999</v>
      </c>
      <c r="J6">
        <f t="shared" si="0"/>
        <v>0.98939554612937453</v>
      </c>
      <c r="K6">
        <f t="shared" si="1"/>
        <v>-6.2482643710080533E-2</v>
      </c>
    </row>
    <row r="7" spans="1:11" x14ac:dyDescent="0.45">
      <c r="A7" t="s">
        <v>12</v>
      </c>
      <c r="B7">
        <v>274.27499999999998</v>
      </c>
      <c r="C7">
        <v>6.67</v>
      </c>
      <c r="D7">
        <v>67.42</v>
      </c>
      <c r="F7">
        <v>258.13</v>
      </c>
      <c r="G7">
        <v>4.7300000000000004</v>
      </c>
      <c r="H7">
        <v>53.38</v>
      </c>
      <c r="J7">
        <f t="shared" si="0"/>
        <v>0.41014799154334025</v>
      </c>
      <c r="K7">
        <f t="shared" si="1"/>
        <v>0.26301985762457847</v>
      </c>
    </row>
    <row r="8" spans="1:11" x14ac:dyDescent="0.45">
      <c r="A8" t="s">
        <v>13</v>
      </c>
      <c r="B8">
        <v>373.92500000000001</v>
      </c>
      <c r="C8">
        <v>6.67</v>
      </c>
      <c r="D8">
        <v>91.775000000000006</v>
      </c>
      <c r="F8">
        <v>287.82499999999999</v>
      </c>
      <c r="G8">
        <v>4.7149999999999999</v>
      </c>
      <c r="H8">
        <v>83.08</v>
      </c>
      <c r="J8">
        <f t="shared" si="0"/>
        <v>0.41463414634146345</v>
      </c>
      <c r="K8">
        <f t="shared" si="1"/>
        <v>0.10465816080885902</v>
      </c>
    </row>
    <row r="9" spans="1:11" x14ac:dyDescent="0.45">
      <c r="A9" t="s">
        <v>14</v>
      </c>
      <c r="B9">
        <v>253.7</v>
      </c>
      <c r="C9">
        <v>6.67</v>
      </c>
      <c r="D9">
        <v>46.74</v>
      </c>
      <c r="F9">
        <v>244.38499999999999</v>
      </c>
      <c r="G9">
        <v>4.7249999999999996</v>
      </c>
      <c r="H9">
        <v>39.634999999999998</v>
      </c>
      <c r="J9">
        <f t="shared" si="0"/>
        <v>0.41164021164021175</v>
      </c>
      <c r="K9">
        <f t="shared" si="1"/>
        <v>0.17926075438375183</v>
      </c>
    </row>
    <row r="10" spans="1:11" x14ac:dyDescent="0.45">
      <c r="A10" t="s">
        <v>15</v>
      </c>
      <c r="B10">
        <v>241.66499999999999</v>
      </c>
      <c r="C10">
        <v>9.3800000000000008</v>
      </c>
      <c r="D10">
        <v>32.024999999999999</v>
      </c>
      <c r="F10">
        <v>234.54499999999999</v>
      </c>
      <c r="G10">
        <v>4.7249999999999996</v>
      </c>
      <c r="H10">
        <v>29.785</v>
      </c>
      <c r="J10">
        <f t="shared" si="0"/>
        <v>0.9851851851851855</v>
      </c>
      <c r="K10">
        <f t="shared" si="1"/>
        <v>7.5205640423031669E-2</v>
      </c>
    </row>
    <row r="11" spans="1:11" x14ac:dyDescent="0.45">
      <c r="A11" t="s">
        <v>16</v>
      </c>
      <c r="B11">
        <v>307.54000000000002</v>
      </c>
      <c r="C11">
        <v>8.0350000000000001</v>
      </c>
      <c r="D11">
        <v>42.23</v>
      </c>
      <c r="F11">
        <v>248.26499999999999</v>
      </c>
      <c r="G11">
        <v>4.7249999999999996</v>
      </c>
      <c r="H11">
        <v>43.515000000000001</v>
      </c>
      <c r="J11">
        <f t="shared" si="0"/>
        <v>0.70052910052910067</v>
      </c>
      <c r="K11">
        <f t="shared" si="1"/>
        <v>-2.9530047110191974E-2</v>
      </c>
    </row>
    <row r="12" spans="1:11" x14ac:dyDescent="0.45">
      <c r="A12" t="s">
        <v>17</v>
      </c>
      <c r="B12">
        <v>433.995</v>
      </c>
      <c r="C12">
        <v>8.4700000000000006</v>
      </c>
      <c r="D12">
        <v>95.844999999999999</v>
      </c>
      <c r="F12">
        <v>290.38</v>
      </c>
      <c r="G12">
        <v>4.7350000000000003</v>
      </c>
      <c r="H12">
        <v>85.62</v>
      </c>
      <c r="J12">
        <f t="shared" si="0"/>
        <v>0.78880675818373813</v>
      </c>
      <c r="K12">
        <f t="shared" si="1"/>
        <v>0.11942303200186866</v>
      </c>
    </row>
    <row r="13" spans="1:11" x14ac:dyDescent="0.45">
      <c r="A13" t="s">
        <v>18</v>
      </c>
      <c r="B13">
        <v>272.41500000000002</v>
      </c>
      <c r="C13">
        <v>9.375</v>
      </c>
      <c r="D13">
        <v>62.69</v>
      </c>
      <c r="F13">
        <v>264.57499999999999</v>
      </c>
      <c r="G13">
        <v>4.72</v>
      </c>
      <c r="H13">
        <v>59.84</v>
      </c>
      <c r="J13">
        <f t="shared" si="0"/>
        <v>0.98622881355932213</v>
      </c>
      <c r="K13">
        <f t="shared" si="1"/>
        <v>4.7627005347593482E-2</v>
      </c>
    </row>
    <row r="14" spans="1:11" x14ac:dyDescent="0.45">
      <c r="A14" t="s">
        <v>19</v>
      </c>
      <c r="B14">
        <v>675.44500000000005</v>
      </c>
      <c r="C14">
        <v>73.015000000000001</v>
      </c>
      <c r="D14">
        <v>37.695</v>
      </c>
      <c r="F14">
        <v>299.03500000000003</v>
      </c>
      <c r="G14">
        <v>60.79</v>
      </c>
      <c r="H14">
        <v>38.21</v>
      </c>
      <c r="J14">
        <f t="shared" si="0"/>
        <v>0.20110215495969735</v>
      </c>
      <c r="K14">
        <f t="shared" si="1"/>
        <v>-1.3478147081915743E-2</v>
      </c>
    </row>
    <row r="15" spans="1:11" x14ac:dyDescent="0.45">
      <c r="A15" t="s">
        <v>2</v>
      </c>
      <c r="B15">
        <v>235.13</v>
      </c>
      <c r="C15">
        <v>6.67</v>
      </c>
      <c r="D15">
        <v>28.234999999999999</v>
      </c>
      <c r="F15">
        <v>233.35499999999999</v>
      </c>
      <c r="G15">
        <v>4.72</v>
      </c>
      <c r="H15">
        <v>28.605</v>
      </c>
      <c r="J15">
        <f t="shared" si="0"/>
        <v>0.41313559322033905</v>
      </c>
      <c r="K15">
        <f t="shared" si="1"/>
        <v>-1.2934801608110506E-2</v>
      </c>
    </row>
    <row r="16" spans="1:11" x14ac:dyDescent="0.45">
      <c r="A16" t="s">
        <v>20</v>
      </c>
      <c r="B16">
        <v>446.55</v>
      </c>
      <c r="C16">
        <v>21.565000000000001</v>
      </c>
      <c r="D16">
        <v>84.17</v>
      </c>
      <c r="F16">
        <v>295.13</v>
      </c>
      <c r="G16">
        <v>20.745000000000001</v>
      </c>
      <c r="H16">
        <v>74.364999999999995</v>
      </c>
      <c r="J16">
        <f t="shared" si="0"/>
        <v>3.952759701132804E-2</v>
      </c>
      <c r="K16">
        <f t="shared" si="1"/>
        <v>0.13184966045854915</v>
      </c>
    </row>
    <row r="17" spans="1:11" x14ac:dyDescent="0.45">
      <c r="A17" t="s">
        <v>21</v>
      </c>
      <c r="B17">
        <v>444.37</v>
      </c>
      <c r="C17">
        <v>26.06</v>
      </c>
      <c r="D17">
        <v>36.725000000000001</v>
      </c>
      <c r="F17">
        <v>256.48</v>
      </c>
      <c r="G17">
        <v>21.82</v>
      </c>
      <c r="H17">
        <v>34.64</v>
      </c>
      <c r="J17">
        <f t="shared" si="0"/>
        <v>0.1943171402383134</v>
      </c>
      <c r="K17">
        <f t="shared" si="1"/>
        <v>6.0190531177829125E-2</v>
      </c>
    </row>
    <row r="18" spans="1:11" x14ac:dyDescent="0.45">
      <c r="A18" t="s">
        <v>22</v>
      </c>
      <c r="B18">
        <v>286.96499999999997</v>
      </c>
      <c r="C18">
        <v>8.0299999999999994</v>
      </c>
      <c r="D18">
        <v>76.525000000000006</v>
      </c>
      <c r="F18">
        <v>272.39</v>
      </c>
      <c r="G18">
        <v>4.72</v>
      </c>
      <c r="H18">
        <v>67.650000000000006</v>
      </c>
      <c r="J18">
        <f t="shared" si="0"/>
        <v>0.70127118644067787</v>
      </c>
      <c r="K18">
        <f t="shared" si="1"/>
        <v>0.13118994826311897</v>
      </c>
    </row>
    <row r="19" spans="1:11" x14ac:dyDescent="0.45">
      <c r="A19" t="s">
        <v>23</v>
      </c>
      <c r="B19">
        <v>402.10500000000002</v>
      </c>
      <c r="C19">
        <v>8.4700000000000006</v>
      </c>
      <c r="D19">
        <v>39.35</v>
      </c>
      <c r="F19">
        <v>241.94</v>
      </c>
      <c r="G19">
        <v>4.7300000000000004</v>
      </c>
      <c r="H19">
        <v>37.19</v>
      </c>
      <c r="J19">
        <f t="shared" si="0"/>
        <v>0.79069767441860461</v>
      </c>
      <c r="K19">
        <f t="shared" si="1"/>
        <v>5.8080129066953583E-2</v>
      </c>
    </row>
    <row r="20" spans="1:11" x14ac:dyDescent="0.45">
      <c r="A20" t="s">
        <v>24</v>
      </c>
      <c r="B20">
        <v>269.90499999999997</v>
      </c>
      <c r="C20">
        <v>9.3800000000000008</v>
      </c>
      <c r="D20">
        <v>54.39</v>
      </c>
      <c r="F20">
        <v>249.59</v>
      </c>
      <c r="G20">
        <v>4.7149999999999999</v>
      </c>
      <c r="H20">
        <v>44.854999999999997</v>
      </c>
      <c r="J20">
        <f t="shared" si="0"/>
        <v>0.98939554612937453</v>
      </c>
      <c r="K20">
        <f t="shared" si="1"/>
        <v>0.21257384906922314</v>
      </c>
    </row>
    <row r="21" spans="1:11" x14ac:dyDescent="0.45">
      <c r="A21" t="s">
        <v>25</v>
      </c>
      <c r="B21">
        <v>348.85</v>
      </c>
      <c r="C21">
        <v>8.0350000000000001</v>
      </c>
      <c r="D21">
        <v>45.05</v>
      </c>
      <c r="F21">
        <v>247.715</v>
      </c>
      <c r="G21">
        <v>4.7249999999999996</v>
      </c>
      <c r="H21">
        <v>42.975000000000001</v>
      </c>
      <c r="J21">
        <f t="shared" si="0"/>
        <v>0.70052910052910067</v>
      </c>
      <c r="K21">
        <f t="shared" si="1"/>
        <v>4.8283885980220959E-2</v>
      </c>
    </row>
    <row r="22" spans="1:11" x14ac:dyDescent="0.45">
      <c r="A22" t="s">
        <v>26</v>
      </c>
      <c r="B22">
        <v>287.13499999999999</v>
      </c>
      <c r="C22">
        <v>38.93</v>
      </c>
      <c r="D22">
        <v>47.83</v>
      </c>
      <c r="F22">
        <v>285.20499999999998</v>
      </c>
      <c r="G22">
        <v>41.195</v>
      </c>
      <c r="H22">
        <v>43.994999999999997</v>
      </c>
      <c r="J22">
        <f t="shared" si="0"/>
        <v>-5.4982400776793311E-2</v>
      </c>
      <c r="K22">
        <f t="shared" si="1"/>
        <v>8.7168996476872401E-2</v>
      </c>
    </row>
    <row r="23" spans="1:11" x14ac:dyDescent="0.45">
      <c r="A23" t="s">
        <v>27</v>
      </c>
      <c r="B23">
        <v>342.5</v>
      </c>
      <c r="C23">
        <v>6.665</v>
      </c>
      <c r="D23">
        <v>61.475000000000001</v>
      </c>
      <c r="F23">
        <v>267.67</v>
      </c>
      <c r="G23">
        <v>4.7300000000000004</v>
      </c>
      <c r="H23">
        <v>62.914999999999999</v>
      </c>
      <c r="J23">
        <f t="shared" si="0"/>
        <v>0.40909090909090895</v>
      </c>
      <c r="K23">
        <f t="shared" si="1"/>
        <v>-2.2888023523801919E-2</v>
      </c>
    </row>
    <row r="24" spans="1:11" x14ac:dyDescent="0.45">
      <c r="A24" t="s">
        <v>28</v>
      </c>
      <c r="B24">
        <v>364.6</v>
      </c>
      <c r="C24">
        <v>35.055</v>
      </c>
      <c r="D24">
        <v>28.504999999999999</v>
      </c>
      <c r="F24">
        <v>260.20499999999998</v>
      </c>
      <c r="G24">
        <v>32.215000000000003</v>
      </c>
      <c r="H24">
        <v>27.965</v>
      </c>
      <c r="J24">
        <f t="shared" si="0"/>
        <v>8.8157690516839859E-2</v>
      </c>
      <c r="K24">
        <f t="shared" si="1"/>
        <v>1.9309851600214523E-2</v>
      </c>
    </row>
    <row r="25" spans="1:11" x14ac:dyDescent="0.45">
      <c r="A25" t="s">
        <v>29</v>
      </c>
      <c r="B25">
        <v>320.26499999999999</v>
      </c>
      <c r="C25">
        <v>38.965000000000003</v>
      </c>
      <c r="D25">
        <v>17.78</v>
      </c>
      <c r="F25">
        <v>248.97</v>
      </c>
      <c r="G25">
        <v>30.975000000000001</v>
      </c>
      <c r="H25">
        <v>17.97</v>
      </c>
      <c r="J25">
        <f t="shared" si="0"/>
        <v>0.25794995964487494</v>
      </c>
      <c r="K25">
        <f t="shared" si="1"/>
        <v>-1.0573177518085572E-2</v>
      </c>
    </row>
    <row r="26" spans="1:11" x14ac:dyDescent="0.45">
      <c r="A26" t="s">
        <v>3</v>
      </c>
      <c r="B26">
        <v>273.26499999999999</v>
      </c>
      <c r="C26">
        <v>6.67</v>
      </c>
      <c r="D26">
        <v>66.385000000000005</v>
      </c>
      <c r="F26">
        <v>279.53500000000003</v>
      </c>
      <c r="G26">
        <v>4.7300000000000004</v>
      </c>
      <c r="H26">
        <v>74.78</v>
      </c>
      <c r="J26">
        <f t="shared" si="0"/>
        <v>0.41014799154334025</v>
      </c>
      <c r="K26">
        <f t="shared" si="1"/>
        <v>-0.11226263706873491</v>
      </c>
    </row>
    <row r="27" spans="1:11" x14ac:dyDescent="0.45">
      <c r="A27" t="s">
        <v>30</v>
      </c>
      <c r="B27">
        <v>637.44000000000005</v>
      </c>
      <c r="C27">
        <v>8.0299999999999994</v>
      </c>
      <c r="D27">
        <v>84.12</v>
      </c>
      <c r="F27">
        <v>279.76</v>
      </c>
      <c r="G27">
        <v>4.7300000000000004</v>
      </c>
      <c r="H27">
        <v>75.004999999999995</v>
      </c>
      <c r="J27">
        <f t="shared" si="0"/>
        <v>0.69767441860465085</v>
      </c>
      <c r="K27">
        <f t="shared" si="1"/>
        <v>0.12152523165122338</v>
      </c>
    </row>
    <row r="28" spans="1:11" x14ac:dyDescent="0.45">
      <c r="A28" t="s">
        <v>31</v>
      </c>
      <c r="B28">
        <v>231.92</v>
      </c>
      <c r="C28">
        <v>8.4700000000000006</v>
      </c>
      <c r="D28">
        <v>23.04</v>
      </c>
      <c r="F28">
        <v>222.73500000000001</v>
      </c>
      <c r="G28">
        <v>4.7149999999999999</v>
      </c>
      <c r="H28">
        <v>17.995000000000001</v>
      </c>
      <c r="J28">
        <f t="shared" si="0"/>
        <v>0.79639448568398752</v>
      </c>
      <c r="K28">
        <f t="shared" si="1"/>
        <v>0.28035565434843002</v>
      </c>
    </row>
    <row r="29" spans="1:11" x14ac:dyDescent="0.45">
      <c r="A29" t="s">
        <v>32</v>
      </c>
      <c r="B29">
        <v>307.08999999999997</v>
      </c>
      <c r="C29">
        <v>45.48</v>
      </c>
      <c r="D29">
        <v>52.375</v>
      </c>
      <c r="F29">
        <v>283.44499999999999</v>
      </c>
      <c r="G29">
        <v>37.590000000000003</v>
      </c>
      <c r="H29">
        <v>45.82</v>
      </c>
      <c r="J29">
        <f t="shared" si="0"/>
        <v>0.20989624900239406</v>
      </c>
      <c r="K29">
        <f t="shared" si="1"/>
        <v>0.14305979921431689</v>
      </c>
    </row>
    <row r="30" spans="1:11" x14ac:dyDescent="0.45">
      <c r="A30" t="s">
        <v>33</v>
      </c>
      <c r="B30">
        <v>408</v>
      </c>
      <c r="C30">
        <v>8.0299999999999994</v>
      </c>
      <c r="D30">
        <v>34.305</v>
      </c>
      <c r="F30">
        <v>239.12</v>
      </c>
      <c r="G30">
        <v>4.72</v>
      </c>
      <c r="H30">
        <v>34.375</v>
      </c>
      <c r="J30">
        <f t="shared" si="0"/>
        <v>0.70127118644067787</v>
      </c>
      <c r="K30">
        <f t="shared" si="1"/>
        <v>-2.0363636363636447E-3</v>
      </c>
    </row>
    <row r="31" spans="1:11" x14ac:dyDescent="0.45">
      <c r="A31" t="s">
        <v>34</v>
      </c>
      <c r="B31">
        <v>471.21499999999997</v>
      </c>
      <c r="C31">
        <v>23.704999999999998</v>
      </c>
      <c r="D31">
        <v>86.974999999999994</v>
      </c>
      <c r="F31">
        <v>307.57499999999999</v>
      </c>
      <c r="G31">
        <v>20.47</v>
      </c>
      <c r="H31">
        <v>87.08</v>
      </c>
      <c r="J31">
        <f t="shared" si="0"/>
        <v>0.15803615046409378</v>
      </c>
      <c r="K31">
        <f t="shared" si="1"/>
        <v>-1.2057877813505279E-3</v>
      </c>
    </row>
    <row r="32" spans="1:11" x14ac:dyDescent="0.45">
      <c r="A32" t="s">
        <v>35</v>
      </c>
      <c r="B32">
        <v>411.435</v>
      </c>
      <c r="C32">
        <v>9.3699999999999992</v>
      </c>
      <c r="D32">
        <v>43.01</v>
      </c>
      <c r="F32">
        <v>244.92500000000001</v>
      </c>
      <c r="G32">
        <v>4.7050000000000001</v>
      </c>
      <c r="H32">
        <v>40.195</v>
      </c>
      <c r="J32">
        <f t="shared" si="0"/>
        <v>0.9914984059511156</v>
      </c>
      <c r="K32">
        <f t="shared" si="1"/>
        <v>7.0033586266948569E-2</v>
      </c>
    </row>
    <row r="33" spans="1:11" x14ac:dyDescent="0.45">
      <c r="A33" t="s">
        <v>36</v>
      </c>
      <c r="B33">
        <v>310.22500000000002</v>
      </c>
      <c r="C33">
        <v>6.66</v>
      </c>
      <c r="D33">
        <v>64.650000000000006</v>
      </c>
      <c r="F33">
        <v>267.51</v>
      </c>
      <c r="G33">
        <v>4.72</v>
      </c>
      <c r="H33">
        <v>62.76</v>
      </c>
      <c r="J33">
        <f t="shared" si="0"/>
        <v>0.4110169491525425</v>
      </c>
      <c r="K33">
        <f t="shared" si="1"/>
        <v>3.0114722753346205E-2</v>
      </c>
    </row>
    <row r="34" spans="1:11" x14ac:dyDescent="0.45">
      <c r="A34" t="s">
        <v>37</v>
      </c>
      <c r="B34">
        <v>458.07499999999999</v>
      </c>
      <c r="C34">
        <v>8.4700000000000006</v>
      </c>
      <c r="D34">
        <v>52.49</v>
      </c>
      <c r="F34">
        <v>255.405</v>
      </c>
      <c r="G34">
        <v>4.72</v>
      </c>
      <c r="H34">
        <v>50.66</v>
      </c>
      <c r="J34">
        <f t="shared" si="0"/>
        <v>0.79449152542372903</v>
      </c>
      <c r="K34">
        <f t="shared" si="1"/>
        <v>3.6123174101855615E-2</v>
      </c>
    </row>
    <row r="35" spans="1:11" x14ac:dyDescent="0.45">
      <c r="A35" t="s">
        <v>38</v>
      </c>
      <c r="B35">
        <v>690.495</v>
      </c>
      <c r="C35">
        <v>68.555000000000007</v>
      </c>
      <c r="D35">
        <v>48.64</v>
      </c>
      <c r="F35">
        <v>303.64499999999998</v>
      </c>
      <c r="G35">
        <v>58.975000000000001</v>
      </c>
      <c r="H35">
        <v>44.65</v>
      </c>
      <c r="J35">
        <f t="shared" si="0"/>
        <v>0.16244171259008064</v>
      </c>
      <c r="K35">
        <f t="shared" si="1"/>
        <v>8.936170212765962E-2</v>
      </c>
    </row>
    <row r="36" spans="1:11" x14ac:dyDescent="0.45">
      <c r="A36" t="s">
        <v>39</v>
      </c>
      <c r="B36">
        <v>367.39</v>
      </c>
      <c r="C36">
        <v>71.465000000000003</v>
      </c>
      <c r="D36">
        <v>32.409999999999997</v>
      </c>
      <c r="F36">
        <v>290.30500000000001</v>
      </c>
      <c r="G36">
        <v>62.09</v>
      </c>
      <c r="H36">
        <v>28.19</v>
      </c>
      <c r="J36">
        <f t="shared" si="0"/>
        <v>0.15099049766468028</v>
      </c>
      <c r="K36">
        <f t="shared" si="1"/>
        <v>0.14969847463639571</v>
      </c>
    </row>
    <row r="37" spans="1:11" x14ac:dyDescent="0.45">
      <c r="A37" t="s">
        <v>4</v>
      </c>
      <c r="B37">
        <v>307.16000000000003</v>
      </c>
      <c r="C37">
        <v>9.375</v>
      </c>
      <c r="D37">
        <v>65.385000000000005</v>
      </c>
      <c r="F37">
        <v>270.92500000000001</v>
      </c>
      <c r="G37">
        <v>4.7300000000000004</v>
      </c>
      <c r="H37">
        <v>66.165000000000006</v>
      </c>
      <c r="J37">
        <f t="shared" si="0"/>
        <v>0.98202959830866787</v>
      </c>
      <c r="K37">
        <f t="shared" si="1"/>
        <v>-1.1788710043074149E-2</v>
      </c>
    </row>
    <row r="38" spans="1:11" x14ac:dyDescent="0.45">
      <c r="A38" t="s">
        <v>46</v>
      </c>
      <c r="B38">
        <v>263.02499999999998</v>
      </c>
      <c r="C38">
        <v>9.375</v>
      </c>
      <c r="D38">
        <v>53.38</v>
      </c>
      <c r="F38">
        <v>244.53</v>
      </c>
      <c r="G38">
        <v>4.7300000000000004</v>
      </c>
      <c r="H38">
        <v>39.78</v>
      </c>
      <c r="J38">
        <f t="shared" si="0"/>
        <v>0.98202959830866787</v>
      </c>
      <c r="K38">
        <f t="shared" si="1"/>
        <v>0.34188034188034189</v>
      </c>
    </row>
    <row r="39" spans="1:11" x14ac:dyDescent="0.45">
      <c r="A39" t="s">
        <v>47</v>
      </c>
      <c r="B39">
        <v>453.79500000000002</v>
      </c>
      <c r="C39">
        <v>23.375</v>
      </c>
      <c r="D39">
        <v>52.045000000000002</v>
      </c>
      <c r="F39">
        <v>275.52</v>
      </c>
      <c r="G39">
        <v>20.434999999999999</v>
      </c>
      <c r="H39">
        <v>55.06</v>
      </c>
      <c r="J39">
        <f t="shared" si="0"/>
        <v>0.14387080988500128</v>
      </c>
      <c r="K39">
        <f t="shared" si="1"/>
        <v>-5.4758445332364701E-2</v>
      </c>
    </row>
    <row r="40" spans="1:11" x14ac:dyDescent="0.45">
      <c r="A40" t="s">
        <v>48</v>
      </c>
      <c r="B40">
        <v>494.96499999999997</v>
      </c>
      <c r="C40">
        <v>71.924999999999997</v>
      </c>
      <c r="D40">
        <v>35.56</v>
      </c>
      <c r="F40">
        <v>295.16000000000003</v>
      </c>
      <c r="G40">
        <v>61.445</v>
      </c>
      <c r="H40">
        <v>33.695</v>
      </c>
      <c r="J40">
        <f t="shared" si="0"/>
        <v>0.17055903653674012</v>
      </c>
      <c r="K40">
        <f t="shared" si="1"/>
        <v>5.53494583766138E-2</v>
      </c>
    </row>
    <row r="41" spans="1:11" x14ac:dyDescent="0.45">
      <c r="A41" t="s">
        <v>49</v>
      </c>
      <c r="B41">
        <v>404.49</v>
      </c>
      <c r="C41">
        <v>8.0299999999999994</v>
      </c>
      <c r="D41">
        <v>64.474999999999994</v>
      </c>
      <c r="F41">
        <v>265.5</v>
      </c>
      <c r="G41">
        <v>4.7300000000000004</v>
      </c>
      <c r="H41">
        <v>60.744999999999997</v>
      </c>
      <c r="J41">
        <f t="shared" si="0"/>
        <v>0.69767441860465085</v>
      </c>
      <c r="K41">
        <f t="shared" si="1"/>
        <v>6.1404230800888915E-2</v>
      </c>
    </row>
    <row r="42" spans="1:11" x14ac:dyDescent="0.45">
      <c r="A42" t="s">
        <v>50</v>
      </c>
      <c r="B42">
        <v>366.72500000000002</v>
      </c>
      <c r="C42">
        <v>8.0350000000000001</v>
      </c>
      <c r="D42">
        <v>59.774999999999999</v>
      </c>
      <c r="F42">
        <v>260.13</v>
      </c>
      <c r="G42">
        <v>4.7249999999999996</v>
      </c>
      <c r="H42">
        <v>55.38</v>
      </c>
      <c r="J42">
        <f t="shared" si="0"/>
        <v>0.70052910052910067</v>
      </c>
      <c r="K42">
        <f t="shared" si="1"/>
        <v>7.936078006500534E-2</v>
      </c>
    </row>
    <row r="43" spans="1:11" x14ac:dyDescent="0.45">
      <c r="A43" t="s">
        <v>51</v>
      </c>
      <c r="B43">
        <v>290.93</v>
      </c>
      <c r="C43">
        <v>35.28</v>
      </c>
      <c r="D43">
        <v>34.04</v>
      </c>
      <c r="F43">
        <v>253.60499999999999</v>
      </c>
      <c r="G43">
        <v>20.46</v>
      </c>
      <c r="H43">
        <v>33.119999999999997</v>
      </c>
      <c r="J43">
        <f t="shared" si="0"/>
        <v>0.7243401759530792</v>
      </c>
      <c r="K43">
        <f t="shared" si="1"/>
        <v>2.7777777777777832E-2</v>
      </c>
    </row>
    <row r="44" spans="1:11" x14ac:dyDescent="0.45">
      <c r="A44" t="s">
        <v>52</v>
      </c>
      <c r="B44">
        <v>639.97</v>
      </c>
      <c r="C44">
        <v>25.085000000000001</v>
      </c>
      <c r="D44">
        <v>70</v>
      </c>
      <c r="F44">
        <v>312.36500000000001</v>
      </c>
      <c r="G44">
        <v>22.234999999999999</v>
      </c>
      <c r="H44">
        <v>90.1</v>
      </c>
      <c r="J44">
        <f t="shared" si="0"/>
        <v>0.1281762986282888</v>
      </c>
      <c r="K44">
        <f t="shared" si="1"/>
        <v>-0.22308546059933401</v>
      </c>
    </row>
    <row r="45" spans="1:11" x14ac:dyDescent="0.45">
      <c r="A45" t="s">
        <v>53</v>
      </c>
      <c r="B45">
        <v>535.92499999999995</v>
      </c>
      <c r="C45">
        <v>8.4700000000000006</v>
      </c>
      <c r="D45">
        <v>33.494999999999997</v>
      </c>
      <c r="F45">
        <v>238.2</v>
      </c>
      <c r="G45">
        <v>4.7249999999999996</v>
      </c>
      <c r="H45">
        <v>33.454999999999998</v>
      </c>
      <c r="J45">
        <f t="shared" si="0"/>
        <v>0.79259259259259285</v>
      </c>
      <c r="K45">
        <f t="shared" si="1"/>
        <v>1.1956359288596368E-3</v>
      </c>
    </row>
    <row r="46" spans="1:11" x14ac:dyDescent="0.45">
      <c r="A46" t="s">
        <v>54</v>
      </c>
      <c r="B46">
        <v>378.995</v>
      </c>
      <c r="C46">
        <v>8.0749999999999993</v>
      </c>
      <c r="D46">
        <v>60.04</v>
      </c>
      <c r="F46">
        <v>266.23</v>
      </c>
      <c r="G46">
        <v>4.7300000000000004</v>
      </c>
      <c r="H46">
        <v>61.48</v>
      </c>
      <c r="J46">
        <f t="shared" si="0"/>
        <v>0.70718816067653245</v>
      </c>
      <c r="K46">
        <f t="shared" si="1"/>
        <v>-2.3422251138581617E-2</v>
      </c>
    </row>
    <row r="47" spans="1:11" x14ac:dyDescent="0.45">
      <c r="A47" t="s">
        <v>55</v>
      </c>
      <c r="B47">
        <v>454.09</v>
      </c>
      <c r="C47">
        <v>49.725000000000001</v>
      </c>
      <c r="D47">
        <v>17.535</v>
      </c>
      <c r="F47">
        <v>258.7</v>
      </c>
      <c r="G47">
        <v>40.65</v>
      </c>
      <c r="H47">
        <v>18.015000000000001</v>
      </c>
      <c r="J47">
        <f t="shared" si="0"/>
        <v>0.22324723247232481</v>
      </c>
      <c r="K47">
        <f t="shared" si="1"/>
        <v>-2.6644462947543735E-2</v>
      </c>
    </row>
    <row r="48" spans="1:11" x14ac:dyDescent="0.45">
      <c r="A48" t="s">
        <v>5</v>
      </c>
      <c r="B48">
        <v>344.27499999999998</v>
      </c>
      <c r="C48">
        <v>38.729999999999997</v>
      </c>
      <c r="D48">
        <v>37.06</v>
      </c>
      <c r="F48">
        <v>269.8</v>
      </c>
      <c r="G48">
        <v>34.075000000000003</v>
      </c>
      <c r="H48">
        <v>35.700000000000003</v>
      </c>
      <c r="J48">
        <f t="shared" si="0"/>
        <v>0.13661041819515754</v>
      </c>
      <c r="K48">
        <f t="shared" si="1"/>
        <v>3.8095238095238078E-2</v>
      </c>
    </row>
    <row r="49" spans="1:11" x14ac:dyDescent="0.45">
      <c r="A49" t="s">
        <v>6</v>
      </c>
      <c r="B49">
        <v>384.41</v>
      </c>
      <c r="C49">
        <v>9.375</v>
      </c>
      <c r="D49">
        <v>94.575000000000003</v>
      </c>
      <c r="F49">
        <v>299.32</v>
      </c>
      <c r="G49">
        <v>4.7300000000000004</v>
      </c>
      <c r="H49">
        <v>94.564999999999998</v>
      </c>
      <c r="J49">
        <f t="shared" si="0"/>
        <v>0.98202959830866787</v>
      </c>
      <c r="K49">
        <f t="shared" si="1"/>
        <v>1.0574736953423694E-4</v>
      </c>
    </row>
    <row r="50" spans="1:11" x14ac:dyDescent="0.45">
      <c r="A50" t="s">
        <v>7</v>
      </c>
      <c r="B50">
        <v>345.91500000000002</v>
      </c>
      <c r="C50">
        <v>34.015000000000001</v>
      </c>
      <c r="D50">
        <v>74.185000000000002</v>
      </c>
      <c r="F50">
        <v>301.67500000000001</v>
      </c>
      <c r="G50">
        <v>30.925000000000001</v>
      </c>
      <c r="H50">
        <v>70.72</v>
      </c>
      <c r="J50">
        <f t="shared" si="0"/>
        <v>9.9919159256265155E-2</v>
      </c>
      <c r="K50">
        <f t="shared" si="1"/>
        <v>4.8996040723981948E-2</v>
      </c>
    </row>
    <row r="51" spans="1:11" x14ac:dyDescent="0.45">
      <c r="A51" t="s">
        <v>8</v>
      </c>
      <c r="B51">
        <v>283.86500000000001</v>
      </c>
      <c r="C51">
        <v>9.375</v>
      </c>
      <c r="D51">
        <v>74.265000000000001</v>
      </c>
      <c r="F51">
        <v>282.28500000000003</v>
      </c>
      <c r="G51">
        <v>4.7300000000000004</v>
      </c>
      <c r="H51">
        <v>77.534999999999997</v>
      </c>
      <c r="J51">
        <f t="shared" si="0"/>
        <v>0.98202959830866787</v>
      </c>
      <c r="K51">
        <f t="shared" si="1"/>
        <v>-4.2174501837879616E-2</v>
      </c>
    </row>
    <row r="52" spans="1:11" x14ac:dyDescent="0.45">
      <c r="A52" t="s">
        <v>9</v>
      </c>
      <c r="B52">
        <v>307.755</v>
      </c>
      <c r="C52">
        <v>6.67</v>
      </c>
      <c r="D52">
        <v>70.790000000000006</v>
      </c>
      <c r="F52">
        <v>265.51</v>
      </c>
      <c r="G52">
        <v>4.7300000000000004</v>
      </c>
      <c r="H52">
        <v>60.744999999999997</v>
      </c>
      <c r="J52">
        <f t="shared" si="0"/>
        <v>0.41014799154334025</v>
      </c>
      <c r="K52">
        <f t="shared" si="1"/>
        <v>0.16536340439542363</v>
      </c>
    </row>
    <row r="54" spans="1:11" x14ac:dyDescent="0.45">
      <c r="J54" t="s">
        <v>79</v>
      </c>
    </row>
    <row r="55" spans="1:11" x14ac:dyDescent="0.45">
      <c r="J55" s="3">
        <f>AVERAGE(J3:K52)</f>
        <v>0.28325928999046512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8B24-DB23-49B6-8250-12CB2A872164}">
  <dimension ref="A1:K66"/>
  <sheetViews>
    <sheetView topLeftCell="A43" workbookViewId="0">
      <selection activeCell="J66" sqref="J66"/>
    </sheetView>
  </sheetViews>
  <sheetFormatPr defaultRowHeight="17" x14ac:dyDescent="0.45"/>
  <sheetData>
    <row r="1" spans="1:11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436.64</v>
      </c>
      <c r="C3">
        <v>48.965000000000003</v>
      </c>
      <c r="D3">
        <v>50.36</v>
      </c>
      <c r="F3">
        <v>289.89</v>
      </c>
      <c r="G3">
        <v>43.314999999999998</v>
      </c>
      <c r="H3">
        <v>46.545000000000002</v>
      </c>
      <c r="J3">
        <f>(C3-G3)/G3</f>
        <v>0.13043980145446163</v>
      </c>
      <c r="K3">
        <f>(D3-H3)/H3</f>
        <v>8.1963691051670381E-2</v>
      </c>
    </row>
    <row r="4" spans="1:11" x14ac:dyDescent="0.45">
      <c r="A4" t="s">
        <v>1</v>
      </c>
      <c r="B4">
        <v>262.10500000000002</v>
      </c>
      <c r="C4">
        <v>16.954999999999998</v>
      </c>
      <c r="D4">
        <v>44.29</v>
      </c>
      <c r="F4">
        <v>253.70500000000001</v>
      </c>
      <c r="G4">
        <v>14.16</v>
      </c>
      <c r="H4">
        <v>39.524999999999999</v>
      </c>
      <c r="J4">
        <f t="shared" ref="J4:J63" si="0">(C4-G4)/G4</f>
        <v>0.1973870056497174</v>
      </c>
      <c r="K4">
        <f t="shared" ref="K4:K63" si="1">(D4-H4)/H4</f>
        <v>0.12055660974067048</v>
      </c>
    </row>
    <row r="5" spans="1:11" x14ac:dyDescent="0.45">
      <c r="A5" t="s">
        <v>10</v>
      </c>
      <c r="B5">
        <v>312.33</v>
      </c>
      <c r="C5">
        <v>9.8550000000000004</v>
      </c>
      <c r="D5">
        <v>44.69</v>
      </c>
      <c r="F5">
        <v>238.42500000000001</v>
      </c>
      <c r="G5">
        <v>4.72</v>
      </c>
      <c r="H5">
        <v>33.685000000000002</v>
      </c>
      <c r="J5">
        <f t="shared" si="0"/>
        <v>1.0879237288135595</v>
      </c>
      <c r="K5">
        <f t="shared" si="1"/>
        <v>0.32670328039186564</v>
      </c>
    </row>
    <row r="6" spans="1:11" x14ac:dyDescent="0.45">
      <c r="A6" t="s">
        <v>11</v>
      </c>
      <c r="B6">
        <v>308.7</v>
      </c>
      <c r="C6">
        <v>9.85</v>
      </c>
      <c r="D6">
        <v>97.234999999999999</v>
      </c>
      <c r="F6">
        <v>299.375</v>
      </c>
      <c r="G6">
        <v>4.72</v>
      </c>
      <c r="H6">
        <v>94.62</v>
      </c>
      <c r="J6">
        <f t="shared" si="0"/>
        <v>1.0868644067796611</v>
      </c>
      <c r="K6">
        <f t="shared" si="1"/>
        <v>2.7636863242443403E-2</v>
      </c>
    </row>
    <row r="7" spans="1:11" x14ac:dyDescent="0.45">
      <c r="A7" t="s">
        <v>12</v>
      </c>
      <c r="B7">
        <v>308.70999999999998</v>
      </c>
      <c r="C7">
        <v>36.479999999999997</v>
      </c>
      <c r="D7">
        <v>33.090000000000003</v>
      </c>
      <c r="F7">
        <v>261.435</v>
      </c>
      <c r="G7">
        <v>29.89</v>
      </c>
      <c r="H7">
        <v>31.515000000000001</v>
      </c>
      <c r="J7">
        <f t="shared" si="0"/>
        <v>0.22047507527601193</v>
      </c>
      <c r="K7">
        <f t="shared" si="1"/>
        <v>4.9976201808662628E-2</v>
      </c>
    </row>
    <row r="8" spans="1:11" x14ac:dyDescent="0.45">
      <c r="A8" t="s">
        <v>13</v>
      </c>
      <c r="B8">
        <v>512.92499999999995</v>
      </c>
      <c r="C8">
        <v>45.31</v>
      </c>
      <c r="D8">
        <v>72.599999999999994</v>
      </c>
      <c r="F8">
        <v>302.19</v>
      </c>
      <c r="G8">
        <v>30.605</v>
      </c>
      <c r="H8">
        <v>71.56</v>
      </c>
      <c r="J8">
        <f t="shared" si="0"/>
        <v>0.48047704623427551</v>
      </c>
      <c r="K8">
        <f t="shared" si="1"/>
        <v>1.4533258803800894E-2</v>
      </c>
    </row>
    <row r="9" spans="1:11" x14ac:dyDescent="0.45">
      <c r="A9" t="s">
        <v>14</v>
      </c>
      <c r="B9">
        <v>310.11</v>
      </c>
      <c r="C9">
        <v>9.85</v>
      </c>
      <c r="D9">
        <v>83.85</v>
      </c>
      <c r="F9">
        <v>281.45499999999998</v>
      </c>
      <c r="G9">
        <v>4.74</v>
      </c>
      <c r="H9">
        <v>76.69</v>
      </c>
      <c r="J9">
        <f t="shared" si="0"/>
        <v>1.0780590717299576</v>
      </c>
      <c r="K9">
        <f t="shared" si="1"/>
        <v>9.3362889555352671E-2</v>
      </c>
    </row>
    <row r="10" spans="1:11" x14ac:dyDescent="0.45">
      <c r="A10" t="s">
        <v>15</v>
      </c>
      <c r="B10">
        <v>407.20499999999998</v>
      </c>
      <c r="C10">
        <v>66.314999999999998</v>
      </c>
      <c r="D10">
        <v>42.66</v>
      </c>
      <c r="F10">
        <v>291.125</v>
      </c>
      <c r="G10">
        <v>59.695</v>
      </c>
      <c r="H10">
        <v>31.41</v>
      </c>
      <c r="J10">
        <f t="shared" si="0"/>
        <v>0.11089706005528097</v>
      </c>
      <c r="K10">
        <f t="shared" si="1"/>
        <v>0.35816618911174775</v>
      </c>
    </row>
    <row r="11" spans="1:11" x14ac:dyDescent="0.45">
      <c r="A11" t="s">
        <v>16</v>
      </c>
      <c r="B11">
        <v>311.64499999999998</v>
      </c>
      <c r="C11">
        <v>6.9249999999999998</v>
      </c>
      <c r="D11">
        <v>83.63</v>
      </c>
      <c r="F11">
        <v>283.97000000000003</v>
      </c>
      <c r="G11">
        <v>4.7350000000000003</v>
      </c>
      <c r="H11">
        <v>79.204999999999998</v>
      </c>
      <c r="J11">
        <f t="shared" si="0"/>
        <v>0.46251319957761339</v>
      </c>
      <c r="K11">
        <f t="shared" si="1"/>
        <v>5.5867685120888799E-2</v>
      </c>
    </row>
    <row r="12" spans="1:11" x14ac:dyDescent="0.45">
      <c r="A12" t="s">
        <v>17</v>
      </c>
      <c r="B12">
        <v>319.32499999999999</v>
      </c>
      <c r="C12">
        <v>9.86</v>
      </c>
      <c r="D12">
        <v>47.57</v>
      </c>
      <c r="F12">
        <v>247.09</v>
      </c>
      <c r="G12">
        <v>4.7249999999999996</v>
      </c>
      <c r="H12">
        <v>42.34</v>
      </c>
      <c r="J12">
        <f t="shared" si="0"/>
        <v>1.0867724867724868</v>
      </c>
      <c r="K12">
        <f t="shared" si="1"/>
        <v>0.12352385451110053</v>
      </c>
    </row>
    <row r="13" spans="1:11" x14ac:dyDescent="0.45">
      <c r="A13" t="s">
        <v>18</v>
      </c>
      <c r="B13">
        <v>435.53</v>
      </c>
      <c r="C13">
        <v>8.9049999999999994</v>
      </c>
      <c r="D13">
        <v>29.09</v>
      </c>
      <c r="F13">
        <v>232.41499999999999</v>
      </c>
      <c r="G13">
        <v>4.7249999999999996</v>
      </c>
      <c r="H13">
        <v>27.664999999999999</v>
      </c>
      <c r="J13">
        <f t="shared" si="0"/>
        <v>0.8846560846560847</v>
      </c>
      <c r="K13">
        <f t="shared" si="1"/>
        <v>5.1509127055846766E-2</v>
      </c>
    </row>
    <row r="14" spans="1:11" x14ac:dyDescent="0.45">
      <c r="A14" t="s">
        <v>19</v>
      </c>
      <c r="B14">
        <v>513.33000000000004</v>
      </c>
      <c r="C14">
        <v>46.68</v>
      </c>
      <c r="D14">
        <v>74.44</v>
      </c>
      <c r="F14">
        <v>305.20499999999998</v>
      </c>
      <c r="G14">
        <v>37.619999999999997</v>
      </c>
      <c r="H14">
        <v>67.56</v>
      </c>
      <c r="J14">
        <f t="shared" si="0"/>
        <v>0.24082934609250406</v>
      </c>
      <c r="K14">
        <f t="shared" si="1"/>
        <v>0.10183540556542325</v>
      </c>
    </row>
    <row r="15" spans="1:11" x14ac:dyDescent="0.45">
      <c r="A15" t="s">
        <v>2</v>
      </c>
      <c r="B15">
        <v>493.745</v>
      </c>
      <c r="C15">
        <v>41.354999999999997</v>
      </c>
      <c r="D15">
        <v>80.91</v>
      </c>
      <c r="F15">
        <v>318.995</v>
      </c>
      <c r="G15">
        <v>39.634999999999998</v>
      </c>
      <c r="H15">
        <v>79.334999999999994</v>
      </c>
      <c r="J15">
        <f t="shared" si="0"/>
        <v>4.3395988394096099E-2</v>
      </c>
      <c r="K15">
        <f t="shared" si="1"/>
        <v>1.9852524106636453E-2</v>
      </c>
    </row>
    <row r="16" spans="1:11" x14ac:dyDescent="0.45">
      <c r="A16" t="s">
        <v>20</v>
      </c>
      <c r="B16">
        <v>446.73</v>
      </c>
      <c r="C16">
        <v>76.665000000000006</v>
      </c>
      <c r="D16">
        <v>79.885000000000005</v>
      </c>
      <c r="F16">
        <v>343.52</v>
      </c>
      <c r="G16">
        <v>65.569999999999993</v>
      </c>
      <c r="H16">
        <v>77.924999999999997</v>
      </c>
      <c r="J16">
        <f t="shared" si="0"/>
        <v>0.16920847948757076</v>
      </c>
      <c r="K16">
        <f t="shared" si="1"/>
        <v>2.5152390118703984E-2</v>
      </c>
    </row>
    <row r="17" spans="1:11" x14ac:dyDescent="0.45">
      <c r="A17" t="s">
        <v>21</v>
      </c>
      <c r="B17">
        <v>284.52499999999998</v>
      </c>
      <c r="C17">
        <v>6.9349999999999996</v>
      </c>
      <c r="D17">
        <v>75.924999999999997</v>
      </c>
      <c r="F17">
        <v>267.68</v>
      </c>
      <c r="G17">
        <v>4.72</v>
      </c>
      <c r="H17">
        <v>62.935000000000002</v>
      </c>
      <c r="J17">
        <f t="shared" si="0"/>
        <v>0.46927966101694912</v>
      </c>
      <c r="K17">
        <f t="shared" si="1"/>
        <v>0.20640343211249693</v>
      </c>
    </row>
    <row r="18" spans="1:11" x14ac:dyDescent="0.45">
      <c r="A18" t="s">
        <v>22</v>
      </c>
      <c r="B18">
        <v>773.01</v>
      </c>
      <c r="C18">
        <v>72.484999999999999</v>
      </c>
      <c r="D18">
        <v>67.83</v>
      </c>
      <c r="F18">
        <v>319.22000000000003</v>
      </c>
      <c r="G18">
        <v>56.255000000000003</v>
      </c>
      <c r="H18">
        <v>62.93</v>
      </c>
      <c r="J18">
        <f t="shared" si="0"/>
        <v>0.28850768820549277</v>
      </c>
      <c r="K18">
        <f t="shared" si="1"/>
        <v>7.7864293659621775E-2</v>
      </c>
    </row>
    <row r="19" spans="1:11" x14ac:dyDescent="0.45">
      <c r="A19" t="s">
        <v>23</v>
      </c>
      <c r="B19">
        <v>361.24</v>
      </c>
      <c r="C19">
        <v>32.49</v>
      </c>
      <c r="D19">
        <v>49.524999999999999</v>
      </c>
      <c r="F19">
        <v>267.625</v>
      </c>
      <c r="G19">
        <v>21.425000000000001</v>
      </c>
      <c r="H19">
        <v>46.174999999999997</v>
      </c>
      <c r="J19">
        <f t="shared" si="0"/>
        <v>0.5164527421236873</v>
      </c>
      <c r="K19">
        <f t="shared" si="1"/>
        <v>7.2550081212777506E-2</v>
      </c>
    </row>
    <row r="20" spans="1:11" x14ac:dyDescent="0.45">
      <c r="A20" t="s">
        <v>24</v>
      </c>
      <c r="B20">
        <v>302.29500000000002</v>
      </c>
      <c r="C20">
        <v>35.090000000000003</v>
      </c>
      <c r="D20">
        <v>39.844999999999999</v>
      </c>
      <c r="F20">
        <v>252.09</v>
      </c>
      <c r="G20">
        <v>14.16</v>
      </c>
      <c r="H20">
        <v>37.905000000000001</v>
      </c>
      <c r="J20">
        <f t="shared" si="0"/>
        <v>1.4781073446327686</v>
      </c>
      <c r="K20">
        <f t="shared" si="1"/>
        <v>5.1180583036538656E-2</v>
      </c>
    </row>
    <row r="21" spans="1:11" x14ac:dyDescent="0.45">
      <c r="A21" t="s">
        <v>25</v>
      </c>
      <c r="B21">
        <v>309.08</v>
      </c>
      <c r="C21">
        <v>6.9249999999999998</v>
      </c>
      <c r="D21">
        <v>56.23</v>
      </c>
      <c r="F21">
        <v>243.08</v>
      </c>
      <c r="G21">
        <v>4.72</v>
      </c>
      <c r="H21">
        <v>38.33</v>
      </c>
      <c r="J21">
        <f t="shared" si="0"/>
        <v>0.46716101694915257</v>
      </c>
      <c r="K21">
        <f t="shared" si="1"/>
        <v>0.46699713018523348</v>
      </c>
    </row>
    <row r="22" spans="1:11" x14ac:dyDescent="0.45">
      <c r="A22" t="s">
        <v>26</v>
      </c>
      <c r="B22">
        <v>634.77</v>
      </c>
      <c r="C22">
        <v>82.834999999999994</v>
      </c>
      <c r="D22">
        <v>32.515000000000001</v>
      </c>
      <c r="F22">
        <v>298.10500000000002</v>
      </c>
      <c r="G22">
        <v>61.01</v>
      </c>
      <c r="H22">
        <v>37.064999999999998</v>
      </c>
      <c r="J22">
        <f t="shared" si="0"/>
        <v>0.3577282412719226</v>
      </c>
      <c r="K22">
        <f t="shared" si="1"/>
        <v>-0.12275731822474026</v>
      </c>
    </row>
    <row r="23" spans="1:11" x14ac:dyDescent="0.45">
      <c r="A23" t="s">
        <v>27</v>
      </c>
      <c r="B23">
        <v>404.65</v>
      </c>
      <c r="C23">
        <v>45.02</v>
      </c>
      <c r="D23">
        <v>72.685000000000002</v>
      </c>
      <c r="F23">
        <v>311.40499999999997</v>
      </c>
      <c r="G23">
        <v>34.659999999999997</v>
      </c>
      <c r="H23">
        <v>76.72</v>
      </c>
      <c r="J23">
        <f t="shared" si="0"/>
        <v>0.29890363531448377</v>
      </c>
      <c r="K23">
        <f t="shared" si="1"/>
        <v>-5.2593847758081291E-2</v>
      </c>
    </row>
    <row r="24" spans="1:11" x14ac:dyDescent="0.45">
      <c r="A24" t="s">
        <v>28</v>
      </c>
      <c r="B24">
        <v>660.55</v>
      </c>
      <c r="C24">
        <v>24.22</v>
      </c>
      <c r="D24">
        <v>50.85</v>
      </c>
      <c r="F24">
        <v>271.3</v>
      </c>
      <c r="G24">
        <v>20.440000000000001</v>
      </c>
      <c r="H24">
        <v>50.84</v>
      </c>
      <c r="J24">
        <f t="shared" si="0"/>
        <v>0.18493150684931495</v>
      </c>
      <c r="K24">
        <f t="shared" si="1"/>
        <v>1.9669551534221106E-4</v>
      </c>
    </row>
    <row r="25" spans="1:11" x14ac:dyDescent="0.45">
      <c r="A25" t="s">
        <v>29</v>
      </c>
      <c r="B25">
        <v>504.26</v>
      </c>
      <c r="C25">
        <v>9.1850000000000005</v>
      </c>
      <c r="D25">
        <v>100.465</v>
      </c>
      <c r="F25">
        <v>299.83</v>
      </c>
      <c r="G25">
        <v>4.7450000000000001</v>
      </c>
      <c r="H25">
        <v>95.06</v>
      </c>
      <c r="J25">
        <f t="shared" si="0"/>
        <v>0.93572181243414121</v>
      </c>
      <c r="K25">
        <f t="shared" si="1"/>
        <v>5.6858826004628667E-2</v>
      </c>
    </row>
    <row r="26" spans="1:11" x14ac:dyDescent="0.45">
      <c r="A26" t="s">
        <v>3</v>
      </c>
      <c r="B26">
        <v>409.8</v>
      </c>
      <c r="C26">
        <v>33.115000000000002</v>
      </c>
      <c r="D26">
        <v>88.58</v>
      </c>
      <c r="F26">
        <v>325.95999999999998</v>
      </c>
      <c r="G26">
        <v>31.375</v>
      </c>
      <c r="H26">
        <v>94.56</v>
      </c>
      <c r="J26">
        <f t="shared" si="0"/>
        <v>5.5458167330677356E-2</v>
      </c>
      <c r="K26">
        <f t="shared" si="1"/>
        <v>-6.3240270727580414E-2</v>
      </c>
    </row>
    <row r="27" spans="1:11" x14ac:dyDescent="0.45">
      <c r="A27" t="s">
        <v>30</v>
      </c>
      <c r="B27">
        <v>334.59500000000003</v>
      </c>
      <c r="C27">
        <v>84.19</v>
      </c>
      <c r="D27">
        <v>39.975000000000001</v>
      </c>
      <c r="F27">
        <v>293.88499999999999</v>
      </c>
      <c r="G27">
        <v>61.87</v>
      </c>
      <c r="H27">
        <v>31.99</v>
      </c>
      <c r="J27">
        <f t="shared" si="0"/>
        <v>0.36075642476159692</v>
      </c>
      <c r="K27">
        <f t="shared" si="1"/>
        <v>0.24960925289152872</v>
      </c>
    </row>
    <row r="28" spans="1:11" x14ac:dyDescent="0.45">
      <c r="A28" t="s">
        <v>31</v>
      </c>
      <c r="B28">
        <v>225.51</v>
      </c>
      <c r="C28">
        <v>6.93</v>
      </c>
      <c r="D28">
        <v>17.355</v>
      </c>
      <c r="F28">
        <v>222.72</v>
      </c>
      <c r="G28">
        <v>4.7300000000000004</v>
      </c>
      <c r="H28">
        <v>17.965</v>
      </c>
      <c r="J28">
        <f t="shared" si="0"/>
        <v>0.46511627906976727</v>
      </c>
      <c r="K28">
        <f t="shared" si="1"/>
        <v>-3.3954912329529609E-2</v>
      </c>
    </row>
    <row r="29" spans="1:11" x14ac:dyDescent="0.45">
      <c r="A29" t="s">
        <v>32</v>
      </c>
      <c r="B29">
        <v>551.6</v>
      </c>
      <c r="C29">
        <v>39.085000000000001</v>
      </c>
      <c r="D29">
        <v>52.174999999999997</v>
      </c>
      <c r="F29">
        <v>265.18</v>
      </c>
      <c r="G29">
        <v>14.465</v>
      </c>
      <c r="H29">
        <v>50.695</v>
      </c>
      <c r="J29">
        <f t="shared" si="0"/>
        <v>1.7020394054614587</v>
      </c>
      <c r="K29">
        <f t="shared" si="1"/>
        <v>2.9194200611500087E-2</v>
      </c>
    </row>
    <row r="30" spans="1:11" x14ac:dyDescent="0.45">
      <c r="A30" t="s">
        <v>33</v>
      </c>
      <c r="B30">
        <v>609.76499999999999</v>
      </c>
      <c r="C30">
        <v>52.74</v>
      </c>
      <c r="D30">
        <v>80.515000000000001</v>
      </c>
      <c r="F30">
        <v>304.63499999999999</v>
      </c>
      <c r="G30">
        <v>37.68</v>
      </c>
      <c r="H30">
        <v>66.94</v>
      </c>
      <c r="J30">
        <f t="shared" si="0"/>
        <v>0.39968152866242046</v>
      </c>
      <c r="K30">
        <f t="shared" si="1"/>
        <v>0.20279354645951603</v>
      </c>
    </row>
    <row r="31" spans="1:11" x14ac:dyDescent="0.45">
      <c r="A31" t="s">
        <v>34</v>
      </c>
      <c r="B31">
        <v>319.31</v>
      </c>
      <c r="C31">
        <v>37.26</v>
      </c>
      <c r="D31">
        <v>17.055</v>
      </c>
      <c r="F31">
        <v>238.47499999999999</v>
      </c>
      <c r="G31">
        <v>20.47</v>
      </c>
      <c r="H31">
        <v>17.975000000000001</v>
      </c>
      <c r="J31">
        <f t="shared" si="0"/>
        <v>0.8202247191011236</v>
      </c>
      <c r="K31">
        <f t="shared" si="1"/>
        <v>-5.1182197496523037E-2</v>
      </c>
    </row>
    <row r="32" spans="1:11" x14ac:dyDescent="0.45">
      <c r="A32" t="s">
        <v>35</v>
      </c>
      <c r="B32">
        <v>256.565</v>
      </c>
      <c r="C32">
        <v>6.93</v>
      </c>
      <c r="D32">
        <v>48.064999999999998</v>
      </c>
      <c r="F32">
        <v>248.94499999999999</v>
      </c>
      <c r="G32">
        <v>4.72</v>
      </c>
      <c r="H32">
        <v>44.21</v>
      </c>
      <c r="J32">
        <f t="shared" si="0"/>
        <v>0.46822033898305088</v>
      </c>
      <c r="K32">
        <f t="shared" si="1"/>
        <v>8.7197466636507501E-2</v>
      </c>
    </row>
    <row r="33" spans="1:11" x14ac:dyDescent="0.45">
      <c r="A33" t="s">
        <v>36</v>
      </c>
      <c r="B33">
        <v>254.625</v>
      </c>
      <c r="C33">
        <v>9.8450000000000006</v>
      </c>
      <c r="D33">
        <v>43.56</v>
      </c>
      <c r="F33">
        <v>239.47499999999999</v>
      </c>
      <c r="G33">
        <v>4.7249999999999996</v>
      </c>
      <c r="H33">
        <v>34.734999999999999</v>
      </c>
      <c r="J33">
        <f t="shared" si="0"/>
        <v>1.0835978835978839</v>
      </c>
      <c r="K33">
        <f t="shared" si="1"/>
        <v>0.25406650352670224</v>
      </c>
    </row>
    <row r="34" spans="1:11" x14ac:dyDescent="0.45">
      <c r="A34" t="s">
        <v>37</v>
      </c>
      <c r="B34">
        <v>400.47</v>
      </c>
      <c r="C34">
        <v>63.37</v>
      </c>
      <c r="D34">
        <v>79.155000000000001</v>
      </c>
      <c r="F34">
        <v>331.49</v>
      </c>
      <c r="G34">
        <v>56.2</v>
      </c>
      <c r="H34">
        <v>75.27</v>
      </c>
      <c r="J34">
        <f t="shared" si="0"/>
        <v>0.12758007117437711</v>
      </c>
      <c r="K34">
        <f t="shared" si="1"/>
        <v>5.1614188919888469E-2</v>
      </c>
    </row>
    <row r="35" spans="1:11" x14ac:dyDescent="0.45">
      <c r="A35" t="s">
        <v>38</v>
      </c>
      <c r="B35">
        <v>309.08</v>
      </c>
      <c r="C35">
        <v>6.9249999999999998</v>
      </c>
      <c r="D35">
        <v>49.784999999999997</v>
      </c>
      <c r="F35">
        <v>246.16499999999999</v>
      </c>
      <c r="G35">
        <v>4.7149999999999999</v>
      </c>
      <c r="H35">
        <v>41.435000000000002</v>
      </c>
      <c r="J35">
        <f t="shared" si="0"/>
        <v>0.46871686108165428</v>
      </c>
      <c r="K35">
        <f t="shared" si="1"/>
        <v>0.20152045372269806</v>
      </c>
    </row>
    <row r="36" spans="1:11" x14ac:dyDescent="0.45">
      <c r="A36" t="s">
        <v>39</v>
      </c>
      <c r="B36">
        <v>308.75</v>
      </c>
      <c r="C36">
        <v>6.9249999999999998</v>
      </c>
      <c r="D36">
        <v>43.16</v>
      </c>
      <c r="F36">
        <v>243.51499999999999</v>
      </c>
      <c r="G36">
        <v>4.7149999999999999</v>
      </c>
      <c r="H36">
        <v>38.784999999999997</v>
      </c>
      <c r="J36">
        <f t="shared" si="0"/>
        <v>0.46871686108165428</v>
      </c>
      <c r="K36">
        <f t="shared" si="1"/>
        <v>0.11280134072450691</v>
      </c>
    </row>
    <row r="37" spans="1:11" x14ac:dyDescent="0.45">
      <c r="A37" t="s">
        <v>4</v>
      </c>
      <c r="B37">
        <v>409.85</v>
      </c>
      <c r="C37">
        <v>6.915</v>
      </c>
      <c r="D37">
        <v>38.045000000000002</v>
      </c>
      <c r="F37">
        <v>241.05</v>
      </c>
      <c r="G37">
        <v>4.7249999999999996</v>
      </c>
      <c r="H37">
        <v>36.295000000000002</v>
      </c>
      <c r="J37">
        <f t="shared" si="0"/>
        <v>0.46349206349206362</v>
      </c>
      <c r="K37">
        <f t="shared" si="1"/>
        <v>4.8216007714561235E-2</v>
      </c>
    </row>
    <row r="38" spans="1:11" x14ac:dyDescent="0.45">
      <c r="A38" t="s">
        <v>46</v>
      </c>
      <c r="B38">
        <v>333.87</v>
      </c>
      <c r="C38">
        <v>54.064999999999998</v>
      </c>
      <c r="D38">
        <v>33.585000000000001</v>
      </c>
      <c r="F38">
        <v>272.38499999999999</v>
      </c>
      <c r="G38">
        <v>41.664999999999999</v>
      </c>
      <c r="H38">
        <v>30.704999999999998</v>
      </c>
      <c r="J38">
        <f t="shared" si="0"/>
        <v>0.29761190447617902</v>
      </c>
      <c r="K38">
        <f t="shared" si="1"/>
        <v>9.3795798729848653E-2</v>
      </c>
    </row>
    <row r="39" spans="1:11" x14ac:dyDescent="0.45">
      <c r="A39" t="s">
        <v>47</v>
      </c>
      <c r="B39">
        <v>390.565</v>
      </c>
      <c r="C39">
        <v>43.83</v>
      </c>
      <c r="D39">
        <v>55.335000000000001</v>
      </c>
      <c r="F39">
        <v>289.19499999999999</v>
      </c>
      <c r="G39">
        <v>36.234999999999999</v>
      </c>
      <c r="H39">
        <v>52.935000000000002</v>
      </c>
      <c r="J39">
        <f t="shared" si="0"/>
        <v>0.20960397405823097</v>
      </c>
      <c r="K39">
        <f t="shared" si="1"/>
        <v>4.5338622839331225E-2</v>
      </c>
    </row>
    <row r="40" spans="1:11" x14ac:dyDescent="0.45">
      <c r="A40" t="s">
        <v>48</v>
      </c>
      <c r="B40">
        <v>504.01</v>
      </c>
      <c r="C40">
        <v>49.63</v>
      </c>
      <c r="D40">
        <v>64.885000000000005</v>
      </c>
      <c r="F40">
        <v>289.5</v>
      </c>
      <c r="G40">
        <v>30.07</v>
      </c>
      <c r="H40">
        <v>59.414999999999999</v>
      </c>
      <c r="J40">
        <f t="shared" si="0"/>
        <v>0.65048220818091129</v>
      </c>
      <c r="K40">
        <f t="shared" si="1"/>
        <v>9.2064293528570332E-2</v>
      </c>
    </row>
    <row r="41" spans="1:11" x14ac:dyDescent="0.45">
      <c r="A41" t="s">
        <v>49</v>
      </c>
      <c r="B41">
        <v>538.42999999999995</v>
      </c>
      <c r="C41">
        <v>8.8800000000000008</v>
      </c>
      <c r="D41">
        <v>37.305</v>
      </c>
      <c r="F41">
        <v>240.60499999999999</v>
      </c>
      <c r="G41">
        <v>4.72</v>
      </c>
      <c r="H41">
        <v>35.865000000000002</v>
      </c>
      <c r="J41">
        <f t="shared" si="0"/>
        <v>0.88135593220339015</v>
      </c>
      <c r="K41">
        <f t="shared" si="1"/>
        <v>4.0150564617314866E-2</v>
      </c>
    </row>
    <row r="42" spans="1:11" x14ac:dyDescent="0.45">
      <c r="A42" t="s">
        <v>50</v>
      </c>
      <c r="B42">
        <v>755.86500000000001</v>
      </c>
      <c r="C42">
        <v>8.9</v>
      </c>
      <c r="D42">
        <v>47.98</v>
      </c>
      <c r="F42">
        <v>249.58</v>
      </c>
      <c r="G42">
        <v>4.7249999999999996</v>
      </c>
      <c r="H42">
        <v>44.835000000000001</v>
      </c>
      <c r="J42">
        <f t="shared" si="0"/>
        <v>0.88359788359788383</v>
      </c>
      <c r="K42">
        <f t="shared" si="1"/>
        <v>7.0146091223374507E-2</v>
      </c>
    </row>
    <row r="43" spans="1:11" x14ac:dyDescent="0.45">
      <c r="A43" t="s">
        <v>51</v>
      </c>
      <c r="B43">
        <v>310.10000000000002</v>
      </c>
      <c r="C43">
        <v>9.8450000000000006</v>
      </c>
      <c r="D43">
        <v>84.93</v>
      </c>
      <c r="F43">
        <v>267.14499999999998</v>
      </c>
      <c r="G43">
        <v>4.72</v>
      </c>
      <c r="H43">
        <v>62.41</v>
      </c>
      <c r="J43">
        <f t="shared" si="0"/>
        <v>1.085805084745763</v>
      </c>
      <c r="K43">
        <f t="shared" si="1"/>
        <v>0.36083960903701351</v>
      </c>
    </row>
    <row r="44" spans="1:11" x14ac:dyDescent="0.45">
      <c r="A44" t="s">
        <v>52</v>
      </c>
      <c r="B44">
        <v>340.815</v>
      </c>
      <c r="C44">
        <v>9.1850000000000005</v>
      </c>
      <c r="D44">
        <v>38.615000000000002</v>
      </c>
      <c r="F44">
        <v>237.49</v>
      </c>
      <c r="G44">
        <v>4.7149999999999999</v>
      </c>
      <c r="H44">
        <v>32.755000000000003</v>
      </c>
      <c r="J44">
        <f t="shared" si="0"/>
        <v>0.94803817603393437</v>
      </c>
      <c r="K44">
        <f t="shared" si="1"/>
        <v>0.1789039841245611</v>
      </c>
    </row>
    <row r="45" spans="1:11" x14ac:dyDescent="0.45">
      <c r="A45" t="s">
        <v>53</v>
      </c>
      <c r="B45">
        <v>578.4</v>
      </c>
      <c r="C45">
        <v>8.9</v>
      </c>
      <c r="D45">
        <v>67.099999999999994</v>
      </c>
      <c r="F45">
        <v>269.02499999999998</v>
      </c>
      <c r="G45">
        <v>4.7300000000000004</v>
      </c>
      <c r="H45">
        <v>64.275000000000006</v>
      </c>
      <c r="J45">
        <f t="shared" si="0"/>
        <v>0.88160676532769544</v>
      </c>
      <c r="K45">
        <f t="shared" si="1"/>
        <v>4.3951769739400834E-2</v>
      </c>
    </row>
    <row r="46" spans="1:11" x14ac:dyDescent="0.45">
      <c r="A46" t="s">
        <v>54</v>
      </c>
      <c r="B46">
        <v>400.42</v>
      </c>
      <c r="C46">
        <v>9.0399999999999991</v>
      </c>
      <c r="D46">
        <v>99.444999999999993</v>
      </c>
      <c r="F46">
        <v>299.26499999999999</v>
      </c>
      <c r="G46">
        <v>4.72</v>
      </c>
      <c r="H46">
        <v>94.525000000000006</v>
      </c>
      <c r="J46">
        <f t="shared" si="0"/>
        <v>0.91525423728813549</v>
      </c>
      <c r="K46">
        <f t="shared" si="1"/>
        <v>5.2049722295688834E-2</v>
      </c>
    </row>
    <row r="47" spans="1:11" x14ac:dyDescent="0.45">
      <c r="A47" t="s">
        <v>55</v>
      </c>
      <c r="B47">
        <v>242.89</v>
      </c>
      <c r="C47">
        <v>9.8450000000000006</v>
      </c>
      <c r="D47">
        <v>31.84</v>
      </c>
      <c r="F47">
        <v>228.57</v>
      </c>
      <c r="G47">
        <v>4.75</v>
      </c>
      <c r="H47">
        <v>23.8</v>
      </c>
      <c r="J47">
        <f t="shared" si="0"/>
        <v>1.0726315789473686</v>
      </c>
      <c r="K47">
        <f t="shared" si="1"/>
        <v>0.33781512605042013</v>
      </c>
    </row>
    <row r="48" spans="1:11" x14ac:dyDescent="0.45">
      <c r="A48" t="s">
        <v>5</v>
      </c>
      <c r="B48">
        <v>245.035</v>
      </c>
      <c r="C48">
        <v>6.94</v>
      </c>
      <c r="D48">
        <v>17.36</v>
      </c>
      <c r="F48">
        <v>222.7</v>
      </c>
      <c r="G48">
        <v>4.72</v>
      </c>
      <c r="H48">
        <v>17.96</v>
      </c>
      <c r="J48">
        <f t="shared" si="0"/>
        <v>0.47033898305084759</v>
      </c>
      <c r="K48">
        <f t="shared" si="1"/>
        <v>-3.3407572383073576E-2</v>
      </c>
    </row>
    <row r="49" spans="1:11" x14ac:dyDescent="0.45">
      <c r="A49" t="s">
        <v>56</v>
      </c>
      <c r="B49">
        <v>325.79000000000002</v>
      </c>
      <c r="C49">
        <v>54.03</v>
      </c>
      <c r="D49">
        <v>32.82</v>
      </c>
      <c r="F49">
        <v>269.16000000000003</v>
      </c>
      <c r="G49">
        <v>39.54</v>
      </c>
      <c r="H49">
        <v>29.605</v>
      </c>
      <c r="J49">
        <f t="shared" si="0"/>
        <v>0.366464339908953</v>
      </c>
      <c r="K49">
        <f t="shared" si="1"/>
        <v>0.10859652085796317</v>
      </c>
    </row>
    <row r="50" spans="1:11" x14ac:dyDescent="0.45">
      <c r="A50" t="s">
        <v>57</v>
      </c>
      <c r="B50">
        <v>386.27</v>
      </c>
      <c r="C50">
        <v>9.85</v>
      </c>
      <c r="D50">
        <v>75.98</v>
      </c>
      <c r="F50">
        <v>267.41000000000003</v>
      </c>
      <c r="G50">
        <v>4.7249999999999996</v>
      </c>
      <c r="H50">
        <v>62.66</v>
      </c>
      <c r="J50">
        <f t="shared" si="0"/>
        <v>1.0846560846560847</v>
      </c>
      <c r="K50">
        <f t="shared" si="1"/>
        <v>0.21257580593680192</v>
      </c>
    </row>
    <row r="51" spans="1:11" x14ac:dyDescent="0.45">
      <c r="A51" t="s">
        <v>58</v>
      </c>
      <c r="B51">
        <v>313.435</v>
      </c>
      <c r="C51">
        <v>43.414999999999999</v>
      </c>
      <c r="D51">
        <v>23.195</v>
      </c>
      <c r="F51">
        <v>244.82499999999999</v>
      </c>
      <c r="G51">
        <v>20.454999999999998</v>
      </c>
      <c r="H51">
        <v>24.344999999999999</v>
      </c>
      <c r="J51">
        <f t="shared" si="0"/>
        <v>1.1224639452456613</v>
      </c>
      <c r="K51">
        <f t="shared" si="1"/>
        <v>-4.7237625795851251E-2</v>
      </c>
    </row>
    <row r="52" spans="1:11" x14ac:dyDescent="0.45">
      <c r="A52" t="s">
        <v>59</v>
      </c>
      <c r="B52">
        <v>308.68</v>
      </c>
      <c r="C52">
        <v>8.9049999999999994</v>
      </c>
      <c r="D52">
        <v>40</v>
      </c>
      <c r="F52">
        <v>234.13499999999999</v>
      </c>
      <c r="G52">
        <v>4.74</v>
      </c>
      <c r="H52">
        <v>29.38</v>
      </c>
      <c r="J52">
        <f t="shared" si="0"/>
        <v>0.87869198312236263</v>
      </c>
      <c r="K52">
        <f t="shared" si="1"/>
        <v>0.36147038801906062</v>
      </c>
    </row>
    <row r="53" spans="1:11" x14ac:dyDescent="0.45">
      <c r="A53" t="s">
        <v>60</v>
      </c>
      <c r="B53">
        <v>406.875</v>
      </c>
      <c r="C53">
        <v>9.18</v>
      </c>
      <c r="D53">
        <v>79.484999999999999</v>
      </c>
      <c r="F53">
        <v>284.02</v>
      </c>
      <c r="G53">
        <v>4.72</v>
      </c>
      <c r="H53">
        <v>79.284999999999997</v>
      </c>
      <c r="J53">
        <f t="shared" si="0"/>
        <v>0.94491525423728817</v>
      </c>
      <c r="K53">
        <f t="shared" si="1"/>
        <v>2.5225452481554248E-3</v>
      </c>
    </row>
    <row r="54" spans="1:11" x14ac:dyDescent="0.45">
      <c r="A54" t="s">
        <v>61</v>
      </c>
      <c r="B54">
        <v>323.69499999999999</v>
      </c>
      <c r="C54">
        <v>8.9049999999999994</v>
      </c>
      <c r="D54">
        <v>17.155000000000001</v>
      </c>
      <c r="F54">
        <v>222.745</v>
      </c>
      <c r="G54">
        <v>4.7249999999999996</v>
      </c>
      <c r="H54">
        <v>18.004999999999999</v>
      </c>
      <c r="J54">
        <f t="shared" si="0"/>
        <v>0.8846560846560847</v>
      </c>
      <c r="K54">
        <f t="shared" si="1"/>
        <v>-4.7209108580949621E-2</v>
      </c>
    </row>
    <row r="55" spans="1:11" x14ac:dyDescent="0.45">
      <c r="A55" t="s">
        <v>62</v>
      </c>
      <c r="B55">
        <v>393.435</v>
      </c>
      <c r="C55">
        <v>58.344999999999999</v>
      </c>
      <c r="D55">
        <v>33.854999999999997</v>
      </c>
      <c r="F55">
        <v>264.82499999999999</v>
      </c>
      <c r="G55">
        <v>36.174999999999997</v>
      </c>
      <c r="H55">
        <v>28.625</v>
      </c>
      <c r="J55">
        <f t="shared" si="0"/>
        <v>0.61285418106427103</v>
      </c>
      <c r="K55">
        <f t="shared" si="1"/>
        <v>0.18270742358078593</v>
      </c>
    </row>
    <row r="56" spans="1:11" x14ac:dyDescent="0.45">
      <c r="A56" t="s">
        <v>63</v>
      </c>
      <c r="B56">
        <v>389.16500000000002</v>
      </c>
      <c r="C56">
        <v>57.1</v>
      </c>
      <c r="D56">
        <v>90.37</v>
      </c>
      <c r="F56">
        <v>313.72500000000002</v>
      </c>
      <c r="G56">
        <v>31.8</v>
      </c>
      <c r="H56">
        <v>81.900000000000006</v>
      </c>
      <c r="J56">
        <f t="shared" si="0"/>
        <v>0.79559748427672961</v>
      </c>
      <c r="K56">
        <f t="shared" si="1"/>
        <v>0.1034188034188034</v>
      </c>
    </row>
    <row r="57" spans="1:11" x14ac:dyDescent="0.45">
      <c r="A57" t="s">
        <v>64</v>
      </c>
      <c r="B57">
        <v>385.1</v>
      </c>
      <c r="C57">
        <v>41.115000000000002</v>
      </c>
      <c r="D57">
        <v>47.064999999999998</v>
      </c>
      <c r="F57">
        <v>261.71499999999997</v>
      </c>
      <c r="G57">
        <v>14.175000000000001</v>
      </c>
      <c r="H57">
        <v>47.51</v>
      </c>
      <c r="J57">
        <f t="shared" si="0"/>
        <v>1.9005291005291005</v>
      </c>
      <c r="K57">
        <f t="shared" si="1"/>
        <v>-9.3664491685960909E-3</v>
      </c>
    </row>
    <row r="58" spans="1:11" x14ac:dyDescent="0.45">
      <c r="A58" t="s">
        <v>65</v>
      </c>
      <c r="B58">
        <v>349.05500000000001</v>
      </c>
      <c r="C58">
        <v>9.0449999999999999</v>
      </c>
      <c r="D58">
        <v>52.325000000000003</v>
      </c>
      <c r="F58">
        <v>255.35499999999999</v>
      </c>
      <c r="G58">
        <v>4.7249999999999996</v>
      </c>
      <c r="H58">
        <v>50.604999999999997</v>
      </c>
      <c r="J58">
        <f t="shared" si="0"/>
        <v>0.91428571428571437</v>
      </c>
      <c r="K58">
        <f t="shared" si="1"/>
        <v>3.3988736290880471E-2</v>
      </c>
    </row>
    <row r="59" spans="1:11" x14ac:dyDescent="0.45">
      <c r="A59" t="s">
        <v>6</v>
      </c>
      <c r="B59">
        <v>311.64499999999998</v>
      </c>
      <c r="C59">
        <v>32.825000000000003</v>
      </c>
      <c r="D59">
        <v>75.525000000000006</v>
      </c>
      <c r="F59">
        <v>291.66000000000003</v>
      </c>
      <c r="G59">
        <v>30.135000000000002</v>
      </c>
      <c r="H59">
        <v>61.5</v>
      </c>
      <c r="J59">
        <f t="shared" si="0"/>
        <v>8.9264974282395923E-2</v>
      </c>
      <c r="K59">
        <f t="shared" si="1"/>
        <v>0.22804878048780497</v>
      </c>
    </row>
    <row r="60" spans="1:11" x14ac:dyDescent="0.45">
      <c r="A60" t="s">
        <v>7</v>
      </c>
      <c r="B60">
        <v>510.7</v>
      </c>
      <c r="C60">
        <v>40.375</v>
      </c>
      <c r="D60">
        <v>95.26</v>
      </c>
      <c r="F60">
        <v>321.29000000000002</v>
      </c>
      <c r="G60">
        <v>30.535</v>
      </c>
      <c r="H60">
        <v>90.73</v>
      </c>
      <c r="J60">
        <f t="shared" si="0"/>
        <v>0.32225315212051742</v>
      </c>
      <c r="K60">
        <f t="shared" si="1"/>
        <v>4.9928358866967934E-2</v>
      </c>
    </row>
    <row r="61" spans="1:11" x14ac:dyDescent="0.45">
      <c r="A61" t="s">
        <v>8</v>
      </c>
      <c r="B61">
        <v>241.59</v>
      </c>
      <c r="C61">
        <v>6.9349999999999996</v>
      </c>
      <c r="D61">
        <v>33.365000000000002</v>
      </c>
      <c r="F61">
        <v>239.535</v>
      </c>
      <c r="G61">
        <v>4.7249999999999996</v>
      </c>
      <c r="H61">
        <v>34.784999999999997</v>
      </c>
      <c r="J61">
        <f t="shared" si="0"/>
        <v>0.46772486772486777</v>
      </c>
      <c r="K61">
        <f t="shared" si="1"/>
        <v>-4.08221934741985E-2</v>
      </c>
    </row>
    <row r="62" spans="1:11" x14ac:dyDescent="0.45">
      <c r="A62" t="s">
        <v>9</v>
      </c>
      <c r="B62">
        <v>312.04500000000002</v>
      </c>
      <c r="C62">
        <v>6.93</v>
      </c>
      <c r="D62">
        <v>88.66</v>
      </c>
      <c r="F62">
        <v>280.13</v>
      </c>
      <c r="G62">
        <v>4.7300000000000004</v>
      </c>
      <c r="H62">
        <v>75.37</v>
      </c>
      <c r="J62">
        <f t="shared" si="0"/>
        <v>0.46511627906976727</v>
      </c>
      <c r="K62">
        <f t="shared" si="1"/>
        <v>0.17633010481623976</v>
      </c>
    </row>
    <row r="65" spans="10:10" x14ac:dyDescent="0.45">
      <c r="J65" t="s">
        <v>79</v>
      </c>
    </row>
    <row r="66" spans="10:10" x14ac:dyDescent="0.45">
      <c r="J66" s="3">
        <f>AVERAGE(J3:K63)</f>
        <v>0.36832223944623138</v>
      </c>
    </row>
  </sheetData>
  <mergeCells count="3">
    <mergeCell ref="A1:D1"/>
    <mergeCell ref="F1:H1"/>
    <mergeCell ref="J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B8DE-947C-489D-AA5C-0B528FDCA3AE}">
  <dimension ref="A1:P76"/>
  <sheetViews>
    <sheetView tabSelected="1" workbookViewId="0">
      <selection activeCell="S20" sqref="S20"/>
    </sheetView>
  </sheetViews>
  <sheetFormatPr defaultRowHeight="17" x14ac:dyDescent="0.45"/>
  <sheetData>
    <row r="1" spans="1:16" x14ac:dyDescent="0.45">
      <c r="A1" s="2" t="s">
        <v>44</v>
      </c>
      <c r="B1" s="2"/>
      <c r="C1" s="2"/>
      <c r="D1" s="2"/>
      <c r="F1" s="2" t="s">
        <v>45</v>
      </c>
      <c r="G1" s="2"/>
      <c r="H1" s="2"/>
      <c r="J1" s="2" t="s">
        <v>76</v>
      </c>
      <c r="K1" s="2"/>
      <c r="M1" s="2" t="s">
        <v>44</v>
      </c>
      <c r="N1" s="2"/>
      <c r="O1" s="2"/>
      <c r="P1" s="2"/>
    </row>
    <row r="2" spans="1:16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6" x14ac:dyDescent="0.45">
      <c r="A3" t="s">
        <v>0</v>
      </c>
      <c r="B3">
        <v>306.23</v>
      </c>
      <c r="C3">
        <v>5.6550000000000002</v>
      </c>
      <c r="D3">
        <v>58.75</v>
      </c>
      <c r="F3">
        <v>255.22</v>
      </c>
      <c r="G3">
        <v>5.72</v>
      </c>
      <c r="H3">
        <v>49.475000000000001</v>
      </c>
      <c r="J3">
        <f>(C3-G3)/G3</f>
        <v>-1.1363636363636277E-2</v>
      </c>
      <c r="K3">
        <f>(D3-H3)/H3</f>
        <v>0.18746841839312781</v>
      </c>
      <c r="N3">
        <v>306.29500000000002</v>
      </c>
      <c r="O3">
        <v>5.29</v>
      </c>
      <c r="P3">
        <v>59.335000000000001</v>
      </c>
    </row>
    <row r="4" spans="1:16" x14ac:dyDescent="0.45">
      <c r="A4" t="s">
        <v>1</v>
      </c>
      <c r="B4">
        <v>307.25</v>
      </c>
      <c r="C4">
        <v>5.65</v>
      </c>
      <c r="D4">
        <v>32.034999999999997</v>
      </c>
      <c r="F4">
        <v>240.55</v>
      </c>
      <c r="G4">
        <v>4.72</v>
      </c>
      <c r="H4">
        <v>35.81</v>
      </c>
      <c r="J4">
        <f>(C4-G4)/G4</f>
        <v>0.19703389830508489</v>
      </c>
      <c r="K4">
        <f>(D4-H4)/H4</f>
        <v>-0.10541748115051677</v>
      </c>
      <c r="N4">
        <v>324.315</v>
      </c>
      <c r="O4">
        <v>5.2850000000000001</v>
      </c>
      <c r="P4">
        <v>33.21</v>
      </c>
    </row>
    <row r="5" spans="1:16" x14ac:dyDescent="0.45">
      <c r="A5" t="s">
        <v>10</v>
      </c>
      <c r="B5">
        <v>250.10499999999999</v>
      </c>
      <c r="C5">
        <v>5.64</v>
      </c>
      <c r="D5">
        <v>44.335000000000001</v>
      </c>
      <c r="F5">
        <v>249.04499999999999</v>
      </c>
      <c r="G5">
        <v>4.7300000000000004</v>
      </c>
      <c r="H5">
        <v>44.29</v>
      </c>
      <c r="J5">
        <f>(C5-G5)/G5</f>
        <v>0.19238900634249453</v>
      </c>
      <c r="K5">
        <f>(D5-H5)/H5</f>
        <v>1.0160307067058412E-3</v>
      </c>
      <c r="N5">
        <v>249.96</v>
      </c>
      <c r="O5">
        <v>5.28</v>
      </c>
      <c r="P5">
        <v>44.325000000000003</v>
      </c>
    </row>
    <row r="6" spans="1:16" x14ac:dyDescent="0.45">
      <c r="A6" t="s">
        <v>11</v>
      </c>
      <c r="B6">
        <v>270.10500000000002</v>
      </c>
      <c r="C6">
        <v>5.64</v>
      </c>
      <c r="D6">
        <v>64.31</v>
      </c>
      <c r="F6">
        <v>244.56</v>
      </c>
      <c r="G6">
        <v>4.72</v>
      </c>
      <c r="H6">
        <v>39.82</v>
      </c>
      <c r="J6">
        <f>(C6-G6)/G6</f>
        <v>0.19491525423728814</v>
      </c>
      <c r="K6">
        <f>(D6-H6)/H6</f>
        <v>0.61501757910597699</v>
      </c>
      <c r="N6">
        <v>259.27</v>
      </c>
      <c r="O6">
        <v>5.28</v>
      </c>
      <c r="P6">
        <v>53.64</v>
      </c>
    </row>
    <row r="7" spans="1:16" x14ac:dyDescent="0.45">
      <c r="A7" t="s">
        <v>12</v>
      </c>
      <c r="B7">
        <v>506.86500000000001</v>
      </c>
      <c r="C7">
        <v>8.0050000000000008</v>
      </c>
      <c r="D7">
        <v>41.85</v>
      </c>
      <c r="F7">
        <v>238.49</v>
      </c>
      <c r="G7">
        <v>4.72</v>
      </c>
      <c r="H7">
        <v>33.734999999999999</v>
      </c>
      <c r="J7">
        <f>(C7-G7)/G7</f>
        <v>0.69597457627118664</v>
      </c>
      <c r="K7">
        <f>(D7-H7)/H7</f>
        <v>0.24055135615829265</v>
      </c>
      <c r="N7">
        <v>408.92</v>
      </c>
      <c r="O7">
        <v>7.58</v>
      </c>
      <c r="P7">
        <v>46.454999999999998</v>
      </c>
    </row>
    <row r="8" spans="1:16" x14ac:dyDescent="0.45">
      <c r="A8" t="s">
        <v>13</v>
      </c>
      <c r="B8">
        <v>601.495</v>
      </c>
      <c r="C8">
        <v>6.9749999999999996</v>
      </c>
      <c r="D8">
        <v>43.134999999999998</v>
      </c>
      <c r="F8">
        <v>245.66499999999999</v>
      </c>
      <c r="G8">
        <v>4.7300000000000004</v>
      </c>
      <c r="H8">
        <v>40.92</v>
      </c>
      <c r="J8">
        <f>(C8-G8)/G8</f>
        <v>0.47463002114164882</v>
      </c>
      <c r="K8">
        <f>(D8-H8)/H8</f>
        <v>5.4130009775170976E-2</v>
      </c>
      <c r="N8">
        <v>702.31500000000005</v>
      </c>
      <c r="O8">
        <v>7</v>
      </c>
      <c r="P8">
        <v>46.204999999999998</v>
      </c>
    </row>
    <row r="9" spans="1:16" x14ac:dyDescent="0.45">
      <c r="A9" t="s">
        <v>14</v>
      </c>
      <c r="B9">
        <v>310.60000000000002</v>
      </c>
      <c r="C9">
        <v>8</v>
      </c>
      <c r="D9">
        <v>68.92</v>
      </c>
      <c r="F9">
        <v>254.84</v>
      </c>
      <c r="G9">
        <v>4.7149999999999999</v>
      </c>
      <c r="H9">
        <v>50.11</v>
      </c>
      <c r="J9">
        <f>(C9-G9)/G9</f>
        <v>0.69671261930010608</v>
      </c>
      <c r="K9">
        <f>(D9-H9)/H9</f>
        <v>0.37537417681101581</v>
      </c>
      <c r="N9">
        <v>310.95499999999998</v>
      </c>
      <c r="O9">
        <v>7.5750000000000002</v>
      </c>
      <c r="P9">
        <v>56.704999999999998</v>
      </c>
    </row>
    <row r="10" spans="1:16" x14ac:dyDescent="0.45">
      <c r="A10" t="s">
        <v>15</v>
      </c>
      <c r="B10">
        <v>508.92</v>
      </c>
      <c r="C10">
        <v>7.9950000000000001</v>
      </c>
      <c r="D10">
        <v>86.614999999999995</v>
      </c>
      <c r="F10">
        <v>291.33</v>
      </c>
      <c r="G10">
        <v>4.7249999999999996</v>
      </c>
      <c r="H10">
        <v>86.575000000000003</v>
      </c>
      <c r="J10">
        <f>(C10-G10)/G10</f>
        <v>0.69206349206349216</v>
      </c>
      <c r="K10">
        <f>(D10-H10)/H10</f>
        <v>4.620271440946236E-4</v>
      </c>
      <c r="N10">
        <v>606.68499999999995</v>
      </c>
      <c r="O10">
        <v>7.57</v>
      </c>
      <c r="P10">
        <v>85.78</v>
      </c>
    </row>
    <row r="11" spans="1:16" x14ac:dyDescent="0.45">
      <c r="A11" t="s">
        <v>16</v>
      </c>
      <c r="B11">
        <v>532.38</v>
      </c>
      <c r="C11">
        <v>61.47</v>
      </c>
      <c r="D11">
        <v>29.3</v>
      </c>
      <c r="F11">
        <v>286.21499999999997</v>
      </c>
      <c r="G11">
        <v>57.16</v>
      </c>
      <c r="H11">
        <v>29.035</v>
      </c>
      <c r="J11">
        <f>(C11-G11)/G11</f>
        <v>7.5402379286214183E-2</v>
      </c>
      <c r="K11">
        <f>(D11-H11)/H11</f>
        <v>9.1269157912863986E-3</v>
      </c>
      <c r="N11">
        <v>406.33</v>
      </c>
      <c r="O11">
        <v>62.284999999999997</v>
      </c>
      <c r="P11">
        <v>28.65</v>
      </c>
    </row>
    <row r="12" spans="1:16" x14ac:dyDescent="0.45">
      <c r="A12" t="s">
        <v>17</v>
      </c>
      <c r="B12">
        <v>601.76</v>
      </c>
      <c r="C12">
        <v>7.35</v>
      </c>
      <c r="D12">
        <v>70.915000000000006</v>
      </c>
      <c r="F12">
        <v>262.77</v>
      </c>
      <c r="G12">
        <v>4.72</v>
      </c>
      <c r="H12">
        <v>58.034999999999997</v>
      </c>
      <c r="J12">
        <f>(C12-G12)/G12</f>
        <v>0.55720338983050843</v>
      </c>
      <c r="K12">
        <f>(D12-H12)/H12</f>
        <v>0.22193503920048266</v>
      </c>
      <c r="N12">
        <v>501.35</v>
      </c>
      <c r="O12">
        <v>7.0350000000000001</v>
      </c>
      <c r="P12">
        <v>65.3</v>
      </c>
    </row>
    <row r="13" spans="1:16" x14ac:dyDescent="0.45">
      <c r="A13" t="s">
        <v>18</v>
      </c>
      <c r="B13">
        <v>256.01</v>
      </c>
      <c r="C13">
        <v>5.64</v>
      </c>
      <c r="D13">
        <v>50.21</v>
      </c>
      <c r="F13">
        <v>250.51499999999999</v>
      </c>
      <c r="G13">
        <v>4.72</v>
      </c>
      <c r="H13">
        <v>45.774999999999999</v>
      </c>
      <c r="J13">
        <f>(C13-G13)/G13</f>
        <v>0.19491525423728814</v>
      </c>
      <c r="K13">
        <f>(D13-H13)/H13</f>
        <v>9.6886947023484493E-2</v>
      </c>
      <c r="N13">
        <v>256.26</v>
      </c>
      <c r="O13">
        <v>5.28</v>
      </c>
      <c r="P13">
        <v>50.625</v>
      </c>
    </row>
    <row r="14" spans="1:16" x14ac:dyDescent="0.45">
      <c r="A14" t="s">
        <v>19</v>
      </c>
      <c r="B14">
        <v>357.78500000000003</v>
      </c>
      <c r="C14">
        <v>45.19</v>
      </c>
      <c r="D14">
        <v>49.29</v>
      </c>
      <c r="F14">
        <v>271.14499999999998</v>
      </c>
      <c r="G14">
        <v>37.435000000000002</v>
      </c>
      <c r="H14">
        <v>33.685000000000002</v>
      </c>
      <c r="J14">
        <f>(C14-G14)/G14</f>
        <v>0.20715907573126741</v>
      </c>
      <c r="K14">
        <f>(D14-H14)/H14</f>
        <v>0.46326257978328622</v>
      </c>
      <c r="N14">
        <v>350.255</v>
      </c>
      <c r="O14">
        <v>45.225000000000001</v>
      </c>
      <c r="P14">
        <v>38.905000000000001</v>
      </c>
    </row>
    <row r="15" spans="1:16" x14ac:dyDescent="0.45">
      <c r="A15" t="s">
        <v>2</v>
      </c>
      <c r="B15">
        <v>321.96499999999997</v>
      </c>
      <c r="C15">
        <v>5.6349999999999998</v>
      </c>
      <c r="D15">
        <v>116.175</v>
      </c>
      <c r="F15">
        <v>298.08499999999998</v>
      </c>
      <c r="G15">
        <v>4.72</v>
      </c>
      <c r="H15">
        <v>93.344999999999999</v>
      </c>
      <c r="J15">
        <f>(C15-G15)/G15</f>
        <v>0.19385593220338984</v>
      </c>
      <c r="K15">
        <f>(D15-H15)/H15</f>
        <v>0.24457657078579462</v>
      </c>
      <c r="N15">
        <v>315.77</v>
      </c>
      <c r="O15">
        <v>5.2750000000000004</v>
      </c>
      <c r="P15">
        <v>110.11</v>
      </c>
    </row>
    <row r="16" spans="1:16" x14ac:dyDescent="0.45">
      <c r="A16" t="s">
        <v>20</v>
      </c>
      <c r="B16">
        <v>704.44</v>
      </c>
      <c r="C16">
        <v>7.1</v>
      </c>
      <c r="D16">
        <v>63.63</v>
      </c>
      <c r="F16">
        <v>268.44499999999999</v>
      </c>
      <c r="G16">
        <v>4.7300000000000004</v>
      </c>
      <c r="H16">
        <v>63.685000000000002</v>
      </c>
      <c r="J16">
        <f>(C16-G16)/G16</f>
        <v>0.50105708245243108</v>
      </c>
      <c r="K16">
        <f>(D16-H16)/H16</f>
        <v>-8.6362565753316661E-4</v>
      </c>
      <c r="N16">
        <v>506.32499999999999</v>
      </c>
      <c r="O16">
        <v>6.96</v>
      </c>
      <c r="P16">
        <v>69.17</v>
      </c>
    </row>
    <row r="17" spans="1:16" x14ac:dyDescent="0.45">
      <c r="A17" t="s">
        <v>21</v>
      </c>
      <c r="B17">
        <v>310.95</v>
      </c>
      <c r="C17">
        <v>5.64</v>
      </c>
      <c r="D17">
        <v>31.655000000000001</v>
      </c>
      <c r="F17">
        <v>233.82</v>
      </c>
      <c r="G17">
        <v>4.72</v>
      </c>
      <c r="H17">
        <v>29.08</v>
      </c>
      <c r="J17">
        <f>(C17-G17)/G17</f>
        <v>0.19491525423728814</v>
      </c>
      <c r="K17">
        <f>(D17-H17)/H17</f>
        <v>8.854883081155443E-2</v>
      </c>
      <c r="N17">
        <v>406.71499999999997</v>
      </c>
      <c r="O17">
        <v>5.28</v>
      </c>
      <c r="P17">
        <v>31.97</v>
      </c>
    </row>
    <row r="18" spans="1:16" x14ac:dyDescent="0.45">
      <c r="A18" t="s">
        <v>22</v>
      </c>
      <c r="B18">
        <v>340.32499999999999</v>
      </c>
      <c r="C18">
        <v>7.0750000000000002</v>
      </c>
      <c r="D18">
        <v>17.899999999999999</v>
      </c>
      <c r="F18">
        <v>222.77</v>
      </c>
      <c r="G18">
        <v>4.72</v>
      </c>
      <c r="H18">
        <v>18.015000000000001</v>
      </c>
      <c r="J18">
        <f>(C18-G18)/G18</f>
        <v>0.49894067796610181</v>
      </c>
      <c r="K18">
        <f>(D18-H18)/H18</f>
        <v>-6.3835692478491253E-3</v>
      </c>
      <c r="N18">
        <v>344.29</v>
      </c>
      <c r="O18">
        <v>6.98</v>
      </c>
      <c r="P18">
        <v>24.18</v>
      </c>
    </row>
    <row r="19" spans="1:16" x14ac:dyDescent="0.45">
      <c r="A19" t="s">
        <v>23</v>
      </c>
      <c r="B19">
        <v>408.71</v>
      </c>
      <c r="C19">
        <v>7.99</v>
      </c>
      <c r="D19">
        <v>89.765000000000001</v>
      </c>
      <c r="F19">
        <v>279.72000000000003</v>
      </c>
      <c r="G19">
        <v>4.75</v>
      </c>
      <c r="H19">
        <v>74.930000000000007</v>
      </c>
      <c r="J19">
        <f>(C19-G19)/G19</f>
        <v>0.68210526315789477</v>
      </c>
      <c r="K19">
        <f>(D19-H19)/H19</f>
        <v>0.19798478580007997</v>
      </c>
      <c r="N19">
        <v>308.125</v>
      </c>
      <c r="O19">
        <v>7.57</v>
      </c>
      <c r="P19">
        <v>89.295000000000002</v>
      </c>
    </row>
    <row r="20" spans="1:16" x14ac:dyDescent="0.45">
      <c r="A20" t="s">
        <v>24</v>
      </c>
      <c r="B20">
        <v>308.7</v>
      </c>
      <c r="C20">
        <v>5.6349999999999998</v>
      </c>
      <c r="D20">
        <v>78.5</v>
      </c>
      <c r="F20">
        <v>276.87</v>
      </c>
      <c r="G20">
        <v>4.7300000000000004</v>
      </c>
      <c r="H20">
        <v>72.11</v>
      </c>
      <c r="J20">
        <f>(C20-G20)/G20</f>
        <v>0.19133192389006326</v>
      </c>
      <c r="K20">
        <f>(D20-H20)/H20</f>
        <v>8.8614616558036347E-2</v>
      </c>
      <c r="N20">
        <v>508.67500000000001</v>
      </c>
      <c r="O20">
        <v>5.2750000000000004</v>
      </c>
      <c r="P20">
        <v>77.655000000000001</v>
      </c>
    </row>
    <row r="21" spans="1:16" x14ac:dyDescent="0.45">
      <c r="A21" t="s">
        <v>25</v>
      </c>
      <c r="B21">
        <v>406.52499999999998</v>
      </c>
      <c r="C21">
        <v>7.9950000000000001</v>
      </c>
      <c r="D21">
        <v>48.924999999999997</v>
      </c>
      <c r="F21">
        <v>236.02500000000001</v>
      </c>
      <c r="G21">
        <v>4.7450000000000001</v>
      </c>
      <c r="H21">
        <v>31.25</v>
      </c>
      <c r="J21">
        <f>(C21-G21)/G21</f>
        <v>0.68493150684931503</v>
      </c>
      <c r="K21">
        <f>(D21-H21)/H21</f>
        <v>0.56559999999999988</v>
      </c>
      <c r="N21">
        <v>406.71</v>
      </c>
      <c r="O21">
        <v>7.5750000000000002</v>
      </c>
      <c r="P21">
        <v>42.435000000000002</v>
      </c>
    </row>
    <row r="22" spans="1:16" x14ac:dyDescent="0.45">
      <c r="A22" t="s">
        <v>26</v>
      </c>
      <c r="B22">
        <v>555.29499999999996</v>
      </c>
      <c r="C22">
        <v>33.33</v>
      </c>
      <c r="D22">
        <v>49.58</v>
      </c>
      <c r="F22">
        <v>281.48</v>
      </c>
      <c r="G22">
        <v>34.104999999999997</v>
      </c>
      <c r="H22">
        <v>47.354999999999997</v>
      </c>
      <c r="J22">
        <f>(C22-G22)/G22</f>
        <v>-2.2723940771147887E-2</v>
      </c>
      <c r="K22">
        <f>(D22-H22)/H22</f>
        <v>4.698553479041287E-2</v>
      </c>
      <c r="N22">
        <v>569.10500000000002</v>
      </c>
      <c r="O22">
        <v>33.6</v>
      </c>
      <c r="P22">
        <v>47.354999999999997</v>
      </c>
    </row>
    <row r="23" spans="1:16" x14ac:dyDescent="0.45">
      <c r="A23" t="s">
        <v>27</v>
      </c>
      <c r="B23">
        <v>223.65</v>
      </c>
      <c r="C23">
        <v>5.64</v>
      </c>
      <c r="D23">
        <v>17.88</v>
      </c>
      <c r="F23">
        <v>222.72</v>
      </c>
      <c r="G23">
        <v>4.7350000000000003</v>
      </c>
      <c r="H23">
        <v>17.96</v>
      </c>
      <c r="J23">
        <f>(C23-G23)/G23</f>
        <v>0.19112988384371685</v>
      </c>
      <c r="K23">
        <f>(D23-H23)/H23</f>
        <v>-4.4543429844099026E-3</v>
      </c>
      <c r="N23">
        <v>223.64</v>
      </c>
      <c r="O23">
        <v>5.28</v>
      </c>
      <c r="P23">
        <v>18.024999999999999</v>
      </c>
    </row>
    <row r="24" spans="1:16" x14ac:dyDescent="0.45">
      <c r="A24" t="s">
        <v>28</v>
      </c>
      <c r="B24">
        <v>503.62</v>
      </c>
      <c r="C24">
        <v>7.0949999999999998</v>
      </c>
      <c r="D24">
        <v>74.584999999999994</v>
      </c>
      <c r="F24">
        <v>275.28500000000003</v>
      </c>
      <c r="G24">
        <v>4.74</v>
      </c>
      <c r="H24">
        <v>70.53</v>
      </c>
      <c r="J24">
        <f>(C24-G24)/G24</f>
        <v>0.49683544303797456</v>
      </c>
      <c r="K24">
        <f>(D24-H24)/H24</f>
        <v>5.7493265277186907E-2</v>
      </c>
      <c r="N24">
        <v>436.42</v>
      </c>
      <c r="O24">
        <v>6.9550000000000001</v>
      </c>
      <c r="P24">
        <v>71.775000000000006</v>
      </c>
    </row>
    <row r="25" spans="1:16" x14ac:dyDescent="0.45">
      <c r="A25" t="s">
        <v>29</v>
      </c>
      <c r="B25">
        <v>306.91500000000002</v>
      </c>
      <c r="C25">
        <v>7.99</v>
      </c>
      <c r="D25">
        <v>34.56</v>
      </c>
      <c r="F25">
        <v>228.35</v>
      </c>
      <c r="G25">
        <v>4.7300000000000004</v>
      </c>
      <c r="H25">
        <v>23.6</v>
      </c>
      <c r="J25">
        <f>(C25-G25)/G25</f>
        <v>0.68921775898520077</v>
      </c>
      <c r="K25">
        <f>(D25-H25)/H25</f>
        <v>0.46440677966101696</v>
      </c>
      <c r="N25">
        <v>306.14499999999998</v>
      </c>
      <c r="O25">
        <v>7.57</v>
      </c>
      <c r="P25">
        <v>35.520000000000003</v>
      </c>
    </row>
    <row r="26" spans="1:16" x14ac:dyDescent="0.45">
      <c r="A26" t="s">
        <v>3</v>
      </c>
      <c r="B26">
        <v>506.6</v>
      </c>
      <c r="C26">
        <v>5.65</v>
      </c>
      <c r="D26">
        <v>42.664999999999999</v>
      </c>
      <c r="F26">
        <v>244.79499999999999</v>
      </c>
      <c r="G26">
        <v>4.7249999999999996</v>
      </c>
      <c r="H26">
        <v>40.049999999999997</v>
      </c>
      <c r="J26">
        <f>(C26-G26)/G26</f>
        <v>0.19576719576719592</v>
      </c>
      <c r="K26">
        <f>(D26-H26)/H26</f>
        <v>6.5293383270911415E-2</v>
      </c>
      <c r="N26">
        <v>406.47</v>
      </c>
      <c r="O26">
        <v>5.2850000000000001</v>
      </c>
      <c r="P26">
        <v>43.395000000000003</v>
      </c>
    </row>
    <row r="27" spans="1:16" x14ac:dyDescent="0.45">
      <c r="A27" t="s">
        <v>30</v>
      </c>
      <c r="B27">
        <v>406.82</v>
      </c>
      <c r="C27">
        <v>7.9950000000000001</v>
      </c>
      <c r="D27">
        <v>75.77</v>
      </c>
      <c r="F27">
        <v>257.44</v>
      </c>
      <c r="G27">
        <v>4.7350000000000003</v>
      </c>
      <c r="H27">
        <v>52.674999999999997</v>
      </c>
      <c r="J27">
        <f>(C27-G27)/G27</f>
        <v>0.68848996832101361</v>
      </c>
      <c r="K27">
        <f>(D27-H27)/H27</f>
        <v>0.43844328429046037</v>
      </c>
      <c r="N27">
        <v>306.16500000000002</v>
      </c>
      <c r="O27">
        <v>7.5750000000000002</v>
      </c>
      <c r="P27">
        <v>73.08</v>
      </c>
    </row>
    <row r="28" spans="1:16" x14ac:dyDescent="0.45">
      <c r="A28" t="s">
        <v>31</v>
      </c>
      <c r="B28">
        <v>351.23</v>
      </c>
      <c r="C28">
        <v>6.97</v>
      </c>
      <c r="D28">
        <v>68.84</v>
      </c>
      <c r="F28">
        <v>265.34500000000003</v>
      </c>
      <c r="G28">
        <v>4.7249999999999996</v>
      </c>
      <c r="H28">
        <v>60.6</v>
      </c>
      <c r="J28">
        <f>(C28-G28)/G28</f>
        <v>0.47513227513227518</v>
      </c>
      <c r="K28">
        <f>(D28-H28)/H28</f>
        <v>0.13597359735973599</v>
      </c>
      <c r="N28">
        <v>351.27499999999998</v>
      </c>
      <c r="O28">
        <v>6.9950000000000001</v>
      </c>
      <c r="P28">
        <v>69.38</v>
      </c>
    </row>
    <row r="29" spans="1:16" x14ac:dyDescent="0.45">
      <c r="A29" t="s">
        <v>32</v>
      </c>
      <c r="B29">
        <v>262.20499999999998</v>
      </c>
      <c r="C29">
        <v>7.9950000000000001</v>
      </c>
      <c r="D29">
        <v>54.04</v>
      </c>
      <c r="F29">
        <v>255.60499999999999</v>
      </c>
      <c r="G29">
        <v>4.7300000000000004</v>
      </c>
      <c r="H29">
        <v>50.84</v>
      </c>
      <c r="J29">
        <f>(C29-G29)/G29</f>
        <v>0.69027484143763196</v>
      </c>
      <c r="K29">
        <f>(D29-H29)/H29</f>
        <v>6.294256490951998E-2</v>
      </c>
      <c r="N29">
        <v>262</v>
      </c>
      <c r="O29">
        <v>7.5750000000000002</v>
      </c>
      <c r="P29">
        <v>54.075000000000003</v>
      </c>
    </row>
    <row r="30" spans="1:16" x14ac:dyDescent="0.45">
      <c r="A30" t="s">
        <v>33</v>
      </c>
      <c r="B30">
        <v>779.86</v>
      </c>
      <c r="C30">
        <v>7.0949999999999998</v>
      </c>
      <c r="D30">
        <v>75.984999999999999</v>
      </c>
      <c r="F30">
        <v>275.17500000000001</v>
      </c>
      <c r="G30">
        <v>4.7300000000000004</v>
      </c>
      <c r="H30">
        <v>70.415000000000006</v>
      </c>
      <c r="J30">
        <f>(C30-G30)/G30</f>
        <v>0.49999999999999983</v>
      </c>
      <c r="K30">
        <f>(D30-H30)/H30</f>
        <v>7.910246396364401E-2</v>
      </c>
      <c r="N30">
        <v>474.66</v>
      </c>
      <c r="O30">
        <v>6.9550000000000001</v>
      </c>
      <c r="P30">
        <v>71.150000000000006</v>
      </c>
    </row>
    <row r="31" spans="1:16" x14ac:dyDescent="0.45">
      <c r="A31" t="s">
        <v>34</v>
      </c>
      <c r="B31">
        <v>609.28499999999997</v>
      </c>
      <c r="C31">
        <v>42.405000000000001</v>
      </c>
      <c r="D31">
        <v>79.924999999999997</v>
      </c>
      <c r="F31">
        <v>316.45999999999998</v>
      </c>
      <c r="G31">
        <v>37.200000000000003</v>
      </c>
      <c r="H31">
        <v>79.245000000000005</v>
      </c>
      <c r="J31">
        <f>(C31-G31)/G31</f>
        <v>0.13991935483870963</v>
      </c>
      <c r="K31">
        <f>(D31-H31)/H31</f>
        <v>8.5809830273202419E-3</v>
      </c>
      <c r="N31">
        <v>609.34500000000003</v>
      </c>
      <c r="O31">
        <v>42.494999999999997</v>
      </c>
      <c r="P31">
        <v>78.745000000000005</v>
      </c>
    </row>
    <row r="32" spans="1:16" x14ac:dyDescent="0.45">
      <c r="A32" t="s">
        <v>35</v>
      </c>
      <c r="B32">
        <v>601.48500000000001</v>
      </c>
      <c r="C32">
        <v>6.97</v>
      </c>
      <c r="D32">
        <v>71.7</v>
      </c>
      <c r="F32">
        <v>276.22000000000003</v>
      </c>
      <c r="G32">
        <v>4.7350000000000003</v>
      </c>
      <c r="H32">
        <v>71.459999999999994</v>
      </c>
      <c r="J32">
        <f>(C32-G32)/G32</f>
        <v>0.47201689545934516</v>
      </c>
      <c r="K32">
        <f>(D32-H32)/H32</f>
        <v>3.3585222502100351E-3</v>
      </c>
      <c r="N32">
        <v>704.41</v>
      </c>
      <c r="O32">
        <v>6.9950000000000001</v>
      </c>
      <c r="P32">
        <v>74.72</v>
      </c>
    </row>
    <row r="33" spans="1:16" x14ac:dyDescent="0.45">
      <c r="A33" t="s">
        <v>36</v>
      </c>
      <c r="B33">
        <v>253.54</v>
      </c>
      <c r="C33">
        <v>5.64</v>
      </c>
      <c r="D33">
        <v>47.74</v>
      </c>
      <c r="F33">
        <v>238.47499999999999</v>
      </c>
      <c r="G33">
        <v>4.7300000000000004</v>
      </c>
      <c r="H33">
        <v>33.72</v>
      </c>
      <c r="J33">
        <f>(C33-G33)/G33</f>
        <v>0.19238900634249453</v>
      </c>
      <c r="K33">
        <f>(D33-H33)/H33</f>
        <v>0.41577698695136428</v>
      </c>
      <c r="N33">
        <v>245.97499999999999</v>
      </c>
      <c r="O33">
        <v>5.28</v>
      </c>
      <c r="P33">
        <v>40.340000000000003</v>
      </c>
    </row>
    <row r="34" spans="1:16" x14ac:dyDescent="0.45">
      <c r="A34" t="s">
        <v>37</v>
      </c>
      <c r="B34">
        <v>699.67</v>
      </c>
      <c r="C34">
        <v>34.44</v>
      </c>
      <c r="D34">
        <v>66.444999999999993</v>
      </c>
      <c r="F34">
        <v>298.125</v>
      </c>
      <c r="G34">
        <v>32.03</v>
      </c>
      <c r="H34">
        <v>66.069999999999993</v>
      </c>
      <c r="J34">
        <f>(C34-G34)/G34</f>
        <v>7.5241960661879381E-2</v>
      </c>
      <c r="K34">
        <f>(D34-H34)/H34</f>
        <v>5.6757983956409871E-3</v>
      </c>
      <c r="N34">
        <v>699.42499999999995</v>
      </c>
      <c r="O34">
        <v>34.92</v>
      </c>
      <c r="P34">
        <v>66.17</v>
      </c>
    </row>
    <row r="35" spans="1:16" x14ac:dyDescent="0.45">
      <c r="A35" t="s">
        <v>38</v>
      </c>
      <c r="B35">
        <v>706.69</v>
      </c>
      <c r="C35">
        <v>7.0949999999999998</v>
      </c>
      <c r="D35">
        <v>72.754999999999995</v>
      </c>
      <c r="F35">
        <v>268.03500000000003</v>
      </c>
      <c r="G35">
        <v>4.7300000000000004</v>
      </c>
      <c r="H35">
        <v>63.265000000000001</v>
      </c>
      <c r="J35">
        <f>(C35-G35)/G35</f>
        <v>0.49999999999999983</v>
      </c>
      <c r="K35">
        <f>(D35-H35)/H35</f>
        <v>0.15000395163202396</v>
      </c>
      <c r="N35">
        <v>503.6</v>
      </c>
      <c r="O35">
        <v>6.96</v>
      </c>
      <c r="P35">
        <v>67.534999999999997</v>
      </c>
    </row>
    <row r="36" spans="1:16" x14ac:dyDescent="0.45">
      <c r="A36" t="s">
        <v>39</v>
      </c>
      <c r="B36">
        <v>303.21499999999997</v>
      </c>
      <c r="C36">
        <v>7.0949999999999998</v>
      </c>
      <c r="D36">
        <v>43.145000000000003</v>
      </c>
      <c r="F36">
        <v>248.03</v>
      </c>
      <c r="G36">
        <v>4.7450000000000001</v>
      </c>
      <c r="H36">
        <v>43.255000000000003</v>
      </c>
      <c r="J36">
        <f>(C36-G36)/G36</f>
        <v>0.49525816649104309</v>
      </c>
      <c r="K36">
        <f>(D36-H36)/H36</f>
        <v>-2.5430586059414961E-3</v>
      </c>
      <c r="N36">
        <v>304.315</v>
      </c>
      <c r="O36">
        <v>6.96</v>
      </c>
      <c r="P36">
        <v>44.024999999999999</v>
      </c>
    </row>
    <row r="37" spans="1:16" x14ac:dyDescent="0.45">
      <c r="A37" t="s">
        <v>4</v>
      </c>
      <c r="B37">
        <v>308.495</v>
      </c>
      <c r="C37">
        <v>8.0050000000000008</v>
      </c>
      <c r="D37">
        <v>56.7</v>
      </c>
      <c r="F37">
        <v>249.625</v>
      </c>
      <c r="G37">
        <v>4.7249999999999996</v>
      </c>
      <c r="H37">
        <v>44.88</v>
      </c>
      <c r="J37">
        <f>(C37-G37)/G37</f>
        <v>0.69417989417989445</v>
      </c>
      <c r="K37">
        <f>(D37-H37)/H37</f>
        <v>0.26336898395721925</v>
      </c>
      <c r="N37">
        <v>507.46</v>
      </c>
      <c r="O37">
        <v>7.58</v>
      </c>
      <c r="P37">
        <v>54.14</v>
      </c>
    </row>
    <row r="38" spans="1:16" x14ac:dyDescent="0.45">
      <c r="A38" t="s">
        <v>46</v>
      </c>
      <c r="B38">
        <v>471.51</v>
      </c>
      <c r="C38">
        <v>38.145000000000003</v>
      </c>
      <c r="D38">
        <v>65.525000000000006</v>
      </c>
      <c r="F38">
        <v>289.95499999999998</v>
      </c>
      <c r="G38">
        <v>37.484999999999999</v>
      </c>
      <c r="H38">
        <v>52.45</v>
      </c>
      <c r="J38">
        <f>(C38-G38)/G38</f>
        <v>1.7607042817126949E-2</v>
      </c>
      <c r="K38">
        <f>(D38-H38)/H38</f>
        <v>0.24928503336510968</v>
      </c>
      <c r="N38">
        <v>360.13</v>
      </c>
      <c r="O38">
        <v>37.954999999999998</v>
      </c>
      <c r="P38">
        <v>50.02</v>
      </c>
    </row>
    <row r="39" spans="1:16" x14ac:dyDescent="0.45">
      <c r="A39" t="s">
        <v>47</v>
      </c>
      <c r="B39">
        <v>431.92</v>
      </c>
      <c r="C39">
        <v>7.3449999999999998</v>
      </c>
      <c r="D39">
        <v>57.06</v>
      </c>
      <c r="F39">
        <v>261.255</v>
      </c>
      <c r="G39">
        <v>4.7450000000000001</v>
      </c>
      <c r="H39">
        <v>56.475000000000001</v>
      </c>
      <c r="J39">
        <f>(C39-G39)/G39</f>
        <v>0.54794520547945191</v>
      </c>
      <c r="K39">
        <f>(D39-H39)/H39</f>
        <v>1.0358565737051807E-2</v>
      </c>
      <c r="N39">
        <v>557.15499999999997</v>
      </c>
      <c r="O39">
        <v>7.0149999999999997</v>
      </c>
      <c r="P39">
        <v>55.95</v>
      </c>
    </row>
    <row r="40" spans="1:16" x14ac:dyDescent="0.45">
      <c r="A40" t="s">
        <v>48</v>
      </c>
      <c r="B40">
        <v>433.37</v>
      </c>
      <c r="C40">
        <v>42.104999999999997</v>
      </c>
      <c r="D40">
        <v>80.375</v>
      </c>
      <c r="F40">
        <v>304.92</v>
      </c>
      <c r="G40">
        <v>37.125</v>
      </c>
      <c r="H40">
        <v>67.775000000000006</v>
      </c>
      <c r="J40">
        <f>(C40-G40)/G40</f>
        <v>0.13414141414141406</v>
      </c>
      <c r="K40">
        <f>(D40-H40)/H40</f>
        <v>0.18590925857617105</v>
      </c>
      <c r="N40">
        <v>466.71</v>
      </c>
      <c r="O40">
        <v>46.305</v>
      </c>
      <c r="P40">
        <v>65.400000000000006</v>
      </c>
    </row>
    <row r="41" spans="1:16" x14ac:dyDescent="0.45">
      <c r="A41" t="s">
        <v>49</v>
      </c>
      <c r="B41">
        <v>403.29</v>
      </c>
      <c r="C41">
        <v>7.0949999999999998</v>
      </c>
      <c r="D41">
        <v>88.325000000000003</v>
      </c>
      <c r="F41">
        <v>278.27</v>
      </c>
      <c r="G41">
        <v>4.74</v>
      </c>
      <c r="H41">
        <v>73.5</v>
      </c>
      <c r="J41">
        <f>(C41-G41)/G41</f>
        <v>0.49683544303797456</v>
      </c>
      <c r="K41">
        <f>(D41-H41)/H41</f>
        <v>0.20170068027210888</v>
      </c>
      <c r="N41">
        <v>303.245</v>
      </c>
      <c r="O41">
        <v>6.9550000000000001</v>
      </c>
      <c r="P41">
        <v>87.995000000000005</v>
      </c>
    </row>
    <row r="42" spans="1:16" x14ac:dyDescent="0.45">
      <c r="A42" t="s">
        <v>50</v>
      </c>
      <c r="B42">
        <v>352.69499999999999</v>
      </c>
      <c r="C42">
        <v>7.07</v>
      </c>
      <c r="D42">
        <v>46.475000000000001</v>
      </c>
      <c r="F42">
        <v>249.53</v>
      </c>
      <c r="G42">
        <v>4.7350000000000003</v>
      </c>
      <c r="H42">
        <v>44.77</v>
      </c>
      <c r="J42">
        <f>(C42-G42)/G42</f>
        <v>0.49313621964097143</v>
      </c>
      <c r="K42">
        <f>(D42-H42)/H42</f>
        <v>3.8083538083538045E-2</v>
      </c>
      <c r="N42">
        <v>745.31</v>
      </c>
      <c r="O42">
        <v>6.98</v>
      </c>
      <c r="P42">
        <v>45.284999999999997</v>
      </c>
    </row>
    <row r="43" spans="1:16" x14ac:dyDescent="0.45">
      <c r="A43" t="s">
        <v>51</v>
      </c>
      <c r="B43">
        <v>401.82499999999999</v>
      </c>
      <c r="C43">
        <v>6.97</v>
      </c>
      <c r="D43">
        <v>17.934999999999999</v>
      </c>
      <c r="F43">
        <v>222.745</v>
      </c>
      <c r="G43">
        <v>4.72</v>
      </c>
      <c r="H43">
        <v>17.995000000000001</v>
      </c>
      <c r="J43">
        <f>(C43-G43)/G43</f>
        <v>0.47669491525423729</v>
      </c>
      <c r="K43">
        <f>(D43-H43)/H43</f>
        <v>-3.3342595165324965E-3</v>
      </c>
      <c r="N43">
        <v>619.53</v>
      </c>
      <c r="O43">
        <v>6.9950000000000001</v>
      </c>
      <c r="P43">
        <v>17.96</v>
      </c>
    </row>
    <row r="44" spans="1:16" x14ac:dyDescent="0.45">
      <c r="A44" t="s">
        <v>52</v>
      </c>
      <c r="B44">
        <v>356.58</v>
      </c>
      <c r="C44">
        <v>39.14</v>
      </c>
      <c r="D44">
        <v>42.12</v>
      </c>
      <c r="F44">
        <v>270.29500000000002</v>
      </c>
      <c r="G44">
        <v>35.53</v>
      </c>
      <c r="H44">
        <v>34.729999999999997</v>
      </c>
      <c r="J44">
        <f>(C44-G44)/G44</f>
        <v>0.10160427807486629</v>
      </c>
      <c r="K44">
        <f>(D44-H44)/H44</f>
        <v>0.21278433630866689</v>
      </c>
      <c r="N44">
        <v>441.81</v>
      </c>
      <c r="O44">
        <v>39.57</v>
      </c>
      <c r="P44">
        <v>34.270000000000003</v>
      </c>
    </row>
    <row r="45" spans="1:16" x14ac:dyDescent="0.45">
      <c r="A45" t="s">
        <v>53</v>
      </c>
      <c r="B45">
        <v>474.34</v>
      </c>
      <c r="C45">
        <v>48.56</v>
      </c>
      <c r="D45">
        <v>75.055000000000007</v>
      </c>
      <c r="F45">
        <v>305.98500000000001</v>
      </c>
      <c r="G45">
        <v>38.145000000000003</v>
      </c>
      <c r="H45">
        <v>67.805000000000007</v>
      </c>
      <c r="J45">
        <f>(C45-G45)/G45</f>
        <v>0.27303709529427184</v>
      </c>
      <c r="K45">
        <f>(D45-H45)/H45</f>
        <v>0.10692426812181992</v>
      </c>
      <c r="N45">
        <v>498.11</v>
      </c>
      <c r="O45">
        <v>49.22</v>
      </c>
      <c r="P45">
        <v>66.84</v>
      </c>
    </row>
    <row r="46" spans="1:16" x14ac:dyDescent="0.45">
      <c r="A46" t="s">
        <v>54</v>
      </c>
      <c r="B46">
        <v>458.755</v>
      </c>
      <c r="C46">
        <v>7.3049999999999997</v>
      </c>
      <c r="D46">
        <v>59.52</v>
      </c>
      <c r="F46">
        <v>271.14499999999998</v>
      </c>
      <c r="G46">
        <v>4.7050000000000001</v>
      </c>
      <c r="H46">
        <v>66.41</v>
      </c>
      <c r="J46">
        <f>(C46-G46)/G46</f>
        <v>0.55260361317747064</v>
      </c>
      <c r="K46">
        <f>(D46-H46)/H46</f>
        <v>-0.10374943532600503</v>
      </c>
      <c r="N46">
        <v>363.55</v>
      </c>
      <c r="O46">
        <v>7.0049999999999999</v>
      </c>
      <c r="P46">
        <v>67.234999999999999</v>
      </c>
    </row>
    <row r="47" spans="1:16" x14ac:dyDescent="0.45">
      <c r="A47" t="s">
        <v>55</v>
      </c>
      <c r="B47">
        <v>365.28500000000003</v>
      </c>
      <c r="C47">
        <v>6.9749999999999996</v>
      </c>
      <c r="D47">
        <v>53.625</v>
      </c>
      <c r="F47">
        <v>257.27</v>
      </c>
      <c r="G47">
        <v>4.72</v>
      </c>
      <c r="H47">
        <v>52.52</v>
      </c>
      <c r="J47">
        <f>(C47-G47)/G47</f>
        <v>0.4777542372881356</v>
      </c>
      <c r="K47">
        <f>(D47-H47)/H47</f>
        <v>2.1039603960395978E-2</v>
      </c>
      <c r="N47">
        <v>455.72500000000002</v>
      </c>
      <c r="O47">
        <v>7</v>
      </c>
      <c r="P47">
        <v>52.42</v>
      </c>
    </row>
    <row r="48" spans="1:16" x14ac:dyDescent="0.45">
      <c r="A48" t="s">
        <v>5</v>
      </c>
      <c r="B48">
        <v>409.32499999999999</v>
      </c>
      <c r="C48">
        <v>5.6449999999999996</v>
      </c>
      <c r="D48">
        <v>78.430000000000007</v>
      </c>
      <c r="F48">
        <v>267.79000000000002</v>
      </c>
      <c r="G48">
        <v>4.7300000000000004</v>
      </c>
      <c r="H48">
        <v>63.045000000000002</v>
      </c>
      <c r="J48">
        <f>(C48-G48)/G48</f>
        <v>0.19344608879492581</v>
      </c>
      <c r="K48">
        <f>(D48-H48)/H48</f>
        <v>0.24403204060591649</v>
      </c>
      <c r="N48">
        <v>306.18</v>
      </c>
      <c r="O48">
        <v>5.28</v>
      </c>
      <c r="P48">
        <v>74.355000000000004</v>
      </c>
    </row>
    <row r="49" spans="1:16" x14ac:dyDescent="0.45">
      <c r="A49" t="s">
        <v>56</v>
      </c>
      <c r="B49">
        <v>418.565</v>
      </c>
      <c r="C49">
        <v>6.97</v>
      </c>
      <c r="D49">
        <v>83.38</v>
      </c>
      <c r="F49">
        <v>263.16000000000003</v>
      </c>
      <c r="G49">
        <v>4.72</v>
      </c>
      <c r="H49">
        <v>58.42</v>
      </c>
      <c r="J49">
        <f>(C49-G49)/G49</f>
        <v>0.47669491525423729</v>
      </c>
      <c r="K49">
        <f>(D49-H49)/H49</f>
        <v>0.42725094145840453</v>
      </c>
      <c r="N49">
        <v>401.83</v>
      </c>
      <c r="O49">
        <v>6.9950000000000001</v>
      </c>
      <c r="P49">
        <v>66.510000000000005</v>
      </c>
    </row>
    <row r="50" spans="1:16" x14ac:dyDescent="0.45">
      <c r="A50" t="s">
        <v>57</v>
      </c>
      <c r="B50">
        <v>371.56</v>
      </c>
      <c r="C50">
        <v>33.44</v>
      </c>
      <c r="D50">
        <v>74.790000000000006</v>
      </c>
      <c r="F50">
        <v>299.95</v>
      </c>
      <c r="G50">
        <v>29.61</v>
      </c>
      <c r="H50">
        <v>70.31</v>
      </c>
      <c r="J50">
        <f>(C50-G50)/G50</f>
        <v>0.12934819317798035</v>
      </c>
      <c r="K50">
        <f>(D50-H50)/H50</f>
        <v>6.3717821078082826E-2</v>
      </c>
      <c r="N50">
        <v>371.64</v>
      </c>
      <c r="O50">
        <v>33.744999999999997</v>
      </c>
      <c r="P50">
        <v>74.98</v>
      </c>
    </row>
    <row r="51" spans="1:16" x14ac:dyDescent="0.45">
      <c r="A51" t="s">
        <v>58</v>
      </c>
      <c r="B51">
        <v>331.02499999999998</v>
      </c>
      <c r="C51">
        <v>36.774999999999999</v>
      </c>
      <c r="D51">
        <v>29.965</v>
      </c>
      <c r="F51">
        <v>267.26</v>
      </c>
      <c r="G51">
        <v>35.380000000000003</v>
      </c>
      <c r="H51">
        <v>31.84</v>
      </c>
      <c r="J51">
        <f>(C51-G51)/G51</f>
        <v>3.942905596382125E-2</v>
      </c>
      <c r="K51">
        <f>(D51-H51)/H51</f>
        <v>-5.8888190954773871E-2</v>
      </c>
      <c r="N51">
        <v>336.73500000000001</v>
      </c>
      <c r="O51">
        <v>37.555</v>
      </c>
      <c r="P51">
        <v>37.97</v>
      </c>
    </row>
    <row r="52" spans="1:16" x14ac:dyDescent="0.45">
      <c r="A52" t="s">
        <v>59</v>
      </c>
      <c r="B52">
        <v>262.89499999999998</v>
      </c>
      <c r="C52">
        <v>7.3049999999999997</v>
      </c>
      <c r="D52">
        <v>55.515000000000001</v>
      </c>
      <c r="F52">
        <v>249.71</v>
      </c>
      <c r="G52">
        <v>4.71</v>
      </c>
      <c r="H52">
        <v>44.97</v>
      </c>
      <c r="J52">
        <f>(C52-G52)/G52</f>
        <v>0.55095541401273884</v>
      </c>
      <c r="K52">
        <f>(D52-H52)/H52</f>
        <v>0.23448965977318217</v>
      </c>
      <c r="N52">
        <v>257.745</v>
      </c>
      <c r="O52">
        <v>7.01</v>
      </c>
      <c r="P52">
        <v>50.295000000000002</v>
      </c>
    </row>
    <row r="53" spans="1:16" x14ac:dyDescent="0.45">
      <c r="A53" t="s">
        <v>60</v>
      </c>
      <c r="B53">
        <v>369.685</v>
      </c>
      <c r="C53">
        <v>6.97</v>
      </c>
      <c r="D53">
        <v>49.83</v>
      </c>
      <c r="F53">
        <v>245.18</v>
      </c>
      <c r="G53">
        <v>4.72</v>
      </c>
      <c r="H53">
        <v>40.42</v>
      </c>
      <c r="J53">
        <f>(C53-G53)/G53</f>
        <v>0.47669491525423729</v>
      </c>
      <c r="K53">
        <f>(D53-H53)/H53</f>
        <v>0.23280554181098456</v>
      </c>
      <c r="N53">
        <v>469.04500000000002</v>
      </c>
      <c r="O53">
        <v>6.9950000000000001</v>
      </c>
      <c r="P53">
        <v>47.63</v>
      </c>
    </row>
    <row r="54" spans="1:16" x14ac:dyDescent="0.45">
      <c r="A54" t="s">
        <v>61</v>
      </c>
      <c r="B54">
        <v>438.11</v>
      </c>
      <c r="C54">
        <v>42.27</v>
      </c>
      <c r="D54">
        <v>31.61</v>
      </c>
      <c r="F54">
        <v>273.875</v>
      </c>
      <c r="G54">
        <v>42.82</v>
      </c>
      <c r="H54">
        <v>31.015000000000001</v>
      </c>
      <c r="J54">
        <f>(C54-G54)/G54</f>
        <v>-1.2844465203176019E-2</v>
      </c>
      <c r="K54">
        <f>(D54-H54)/H54</f>
        <v>1.9184265677897754E-2</v>
      </c>
      <c r="N54">
        <v>341.755</v>
      </c>
      <c r="O54">
        <v>41.094999999999999</v>
      </c>
      <c r="P54">
        <v>33.64</v>
      </c>
    </row>
    <row r="55" spans="1:16" x14ac:dyDescent="0.45">
      <c r="A55" t="s">
        <v>62</v>
      </c>
      <c r="B55">
        <v>323.81</v>
      </c>
      <c r="C55">
        <v>8.0050000000000008</v>
      </c>
      <c r="D55">
        <v>53.615000000000002</v>
      </c>
      <c r="F55">
        <v>250.33</v>
      </c>
      <c r="G55">
        <v>4.7300000000000004</v>
      </c>
      <c r="H55">
        <v>45.575000000000003</v>
      </c>
      <c r="J55">
        <f>(C55-G55)/G55</f>
        <v>0.69238900634249467</v>
      </c>
      <c r="K55">
        <f>(D55-H55)/H55</f>
        <v>0.17641250685682938</v>
      </c>
      <c r="N55">
        <v>306.35500000000002</v>
      </c>
      <c r="O55">
        <v>7.58</v>
      </c>
      <c r="P55">
        <v>55.29</v>
      </c>
    </row>
    <row r="56" spans="1:16" x14ac:dyDescent="0.45">
      <c r="A56" t="s">
        <v>63</v>
      </c>
      <c r="B56">
        <v>630.91999999999996</v>
      </c>
      <c r="C56">
        <v>37.909999999999997</v>
      </c>
      <c r="D56">
        <v>31.55</v>
      </c>
      <c r="F56">
        <v>263.72500000000002</v>
      </c>
      <c r="G56">
        <v>32.034999999999997</v>
      </c>
      <c r="H56">
        <v>31.67</v>
      </c>
      <c r="J56">
        <f>(C56-G56)/G56</f>
        <v>0.18339316372717343</v>
      </c>
      <c r="K56">
        <f>(D56-H56)/H56</f>
        <v>-3.7890748342280073E-3</v>
      </c>
      <c r="N56">
        <v>337.37</v>
      </c>
      <c r="O56">
        <v>38.26</v>
      </c>
      <c r="P56">
        <v>38.89</v>
      </c>
    </row>
    <row r="57" spans="1:16" x14ac:dyDescent="0.45">
      <c r="A57" t="s">
        <v>64</v>
      </c>
      <c r="B57">
        <v>306.35500000000002</v>
      </c>
      <c r="C57">
        <v>7.99</v>
      </c>
      <c r="D57">
        <v>63.59</v>
      </c>
      <c r="F57">
        <v>249.63499999999999</v>
      </c>
      <c r="G57">
        <v>4.74</v>
      </c>
      <c r="H57">
        <v>44.86</v>
      </c>
      <c r="J57">
        <f>(C57-G57)/G57</f>
        <v>0.68565400843881852</v>
      </c>
      <c r="K57">
        <f>(D57-H57)/H57</f>
        <v>0.41752117699509594</v>
      </c>
      <c r="N57">
        <v>308.37</v>
      </c>
      <c r="O57">
        <v>7.57</v>
      </c>
      <c r="P57">
        <v>61.2</v>
      </c>
    </row>
    <row r="58" spans="1:16" x14ac:dyDescent="0.45">
      <c r="A58" t="s">
        <v>65</v>
      </c>
      <c r="B58">
        <v>470</v>
      </c>
      <c r="C58">
        <v>6.97</v>
      </c>
      <c r="D58">
        <v>63.954999999999998</v>
      </c>
      <c r="F58">
        <v>269.01499999999999</v>
      </c>
      <c r="G58">
        <v>4.7450000000000001</v>
      </c>
      <c r="H58">
        <v>64.245000000000005</v>
      </c>
      <c r="J58">
        <f>(C58-G58)/G58</f>
        <v>0.46891464699683871</v>
      </c>
      <c r="K58">
        <f>(D58-H58)/H58</f>
        <v>-4.5139699587517512E-3</v>
      </c>
      <c r="N58">
        <v>368.13</v>
      </c>
      <c r="O58">
        <v>6.9950000000000001</v>
      </c>
      <c r="P58">
        <v>64.89</v>
      </c>
    </row>
    <row r="59" spans="1:16" x14ac:dyDescent="0.45">
      <c r="A59" t="s">
        <v>6</v>
      </c>
      <c r="B59">
        <v>331.65499999999997</v>
      </c>
      <c r="C59">
        <v>37.6</v>
      </c>
      <c r="D59">
        <v>93.96</v>
      </c>
      <c r="F59">
        <v>319.54500000000002</v>
      </c>
      <c r="G59">
        <v>37.32</v>
      </c>
      <c r="H59">
        <v>82.2</v>
      </c>
      <c r="J59">
        <f>(C59-G59)/G59</f>
        <v>7.5026795284030313E-3</v>
      </c>
      <c r="K59">
        <f>(D59-H59)/H59</f>
        <v>0.14306569343065681</v>
      </c>
      <c r="N59">
        <v>324.84500000000003</v>
      </c>
      <c r="O59">
        <v>37.6</v>
      </c>
      <c r="P59">
        <v>86.814999999999998</v>
      </c>
    </row>
    <row r="60" spans="1:16" x14ac:dyDescent="0.45">
      <c r="A60" t="s">
        <v>66</v>
      </c>
      <c r="B60">
        <v>594.42499999999995</v>
      </c>
      <c r="C60">
        <v>7.0049999999999999</v>
      </c>
      <c r="D60">
        <v>39.604999999999997</v>
      </c>
      <c r="F60">
        <v>245.35499999999999</v>
      </c>
      <c r="G60">
        <v>4.72</v>
      </c>
      <c r="H60">
        <v>40.604999999999997</v>
      </c>
      <c r="J60">
        <f>(C60-G60)/G60</f>
        <v>0.48411016949152547</v>
      </c>
      <c r="K60">
        <f>(D60-H60)/H60</f>
        <v>-2.4627508927471987E-2</v>
      </c>
      <c r="N60">
        <v>392.18</v>
      </c>
      <c r="O60">
        <v>6.9749999999999996</v>
      </c>
      <c r="P60">
        <v>43.57</v>
      </c>
    </row>
    <row r="61" spans="1:16" x14ac:dyDescent="0.45">
      <c r="A61" t="s">
        <v>67</v>
      </c>
      <c r="B61">
        <v>465.15499999999997</v>
      </c>
      <c r="C61">
        <v>38.869999999999997</v>
      </c>
      <c r="D61">
        <v>38.340000000000003</v>
      </c>
      <c r="F61">
        <v>269.61500000000001</v>
      </c>
      <c r="G61">
        <v>31.114999999999998</v>
      </c>
      <c r="H61">
        <v>38.454999999999998</v>
      </c>
      <c r="J61">
        <f>(C61-G61)/G61</f>
        <v>0.24923670255503774</v>
      </c>
      <c r="K61">
        <f>(D61-H61)/H61</f>
        <v>-2.9905083864255593E-3</v>
      </c>
      <c r="N61">
        <v>395.01</v>
      </c>
      <c r="O61">
        <v>34.25</v>
      </c>
      <c r="P61">
        <v>42.375</v>
      </c>
    </row>
    <row r="62" spans="1:16" x14ac:dyDescent="0.45">
      <c r="A62" t="s">
        <v>68</v>
      </c>
      <c r="B62">
        <v>262.23500000000001</v>
      </c>
      <c r="C62">
        <v>7.9950000000000001</v>
      </c>
      <c r="D62">
        <v>52.104999999999997</v>
      </c>
      <c r="F62">
        <v>236.06</v>
      </c>
      <c r="G62">
        <v>4.75</v>
      </c>
      <c r="H62">
        <v>31.274999999999999</v>
      </c>
      <c r="J62">
        <f>(C62-G62)/G62</f>
        <v>0.68315789473684208</v>
      </c>
      <c r="K62">
        <f>(D62-H62)/H62</f>
        <v>0.6660271782573941</v>
      </c>
      <c r="N62">
        <v>254.89500000000001</v>
      </c>
      <c r="O62">
        <v>7.5750000000000002</v>
      </c>
      <c r="P62">
        <v>45.15</v>
      </c>
    </row>
    <row r="63" spans="1:16" x14ac:dyDescent="0.45">
      <c r="A63" t="s">
        <v>69</v>
      </c>
      <c r="B63">
        <v>265.76</v>
      </c>
      <c r="C63">
        <v>7.1</v>
      </c>
      <c r="D63">
        <v>54.44</v>
      </c>
      <c r="F63">
        <v>241.03</v>
      </c>
      <c r="G63">
        <v>4.74</v>
      </c>
      <c r="H63">
        <v>36.255000000000003</v>
      </c>
      <c r="J63">
        <f>(C63-G63)/G63</f>
        <v>0.49789029535864965</v>
      </c>
      <c r="K63">
        <f>(D63-H63)/H63</f>
        <v>0.50158598813956679</v>
      </c>
      <c r="N63">
        <v>266.23</v>
      </c>
      <c r="O63">
        <v>6.96</v>
      </c>
      <c r="P63">
        <v>54.99</v>
      </c>
    </row>
    <row r="64" spans="1:16" x14ac:dyDescent="0.45">
      <c r="A64" t="s">
        <v>70</v>
      </c>
      <c r="B64">
        <v>526.52499999999998</v>
      </c>
      <c r="C64">
        <v>41.344999999999999</v>
      </c>
      <c r="D64">
        <v>17.864999999999998</v>
      </c>
      <c r="F64">
        <v>249.965</v>
      </c>
      <c r="G64">
        <v>31.965</v>
      </c>
      <c r="H64">
        <v>17.97</v>
      </c>
      <c r="J64">
        <f>(C64-G64)/G64</f>
        <v>0.29344595651493821</v>
      </c>
      <c r="K64">
        <f>(D64-H64)/H64</f>
        <v>-5.8430717863105419E-3</v>
      </c>
      <c r="N64">
        <v>713.81500000000005</v>
      </c>
      <c r="O64">
        <v>41.765000000000001</v>
      </c>
      <c r="P64">
        <v>17.98</v>
      </c>
    </row>
    <row r="65" spans="1:16" x14ac:dyDescent="0.45">
      <c r="A65" t="s">
        <v>71</v>
      </c>
      <c r="B65">
        <v>401.39499999999998</v>
      </c>
      <c r="C65">
        <v>7.0750000000000002</v>
      </c>
      <c r="D65">
        <v>58.534999999999997</v>
      </c>
      <c r="F65">
        <v>254.84</v>
      </c>
      <c r="G65">
        <v>4.71</v>
      </c>
      <c r="H65">
        <v>50.094999999999999</v>
      </c>
      <c r="J65">
        <f>(C65-G65)/G65</f>
        <v>0.50212314225053079</v>
      </c>
      <c r="K65">
        <f>(D65-H65)/H65</f>
        <v>0.1684798882123964</v>
      </c>
      <c r="N65">
        <v>402.18</v>
      </c>
      <c r="O65">
        <v>6.98</v>
      </c>
      <c r="P65">
        <v>55.91</v>
      </c>
    </row>
    <row r="66" spans="1:16" x14ac:dyDescent="0.45">
      <c r="A66" t="s">
        <v>72</v>
      </c>
      <c r="B66">
        <v>501.26</v>
      </c>
      <c r="C66">
        <v>31.984999999999999</v>
      </c>
      <c r="D66">
        <v>69.234999999999999</v>
      </c>
      <c r="F66">
        <v>297.61500000000001</v>
      </c>
      <c r="G66">
        <v>28.22</v>
      </c>
      <c r="H66">
        <v>69.375</v>
      </c>
      <c r="J66">
        <f>(C66-G66)/G66</f>
        <v>0.13341601700921335</v>
      </c>
      <c r="K66">
        <f>(D66-H66)/H66</f>
        <v>-2.0180180180180262E-3</v>
      </c>
      <c r="N66">
        <v>599.64499999999998</v>
      </c>
      <c r="O66">
        <v>30.62</v>
      </c>
      <c r="P66">
        <v>74.56</v>
      </c>
    </row>
    <row r="67" spans="1:16" x14ac:dyDescent="0.45">
      <c r="A67" t="s">
        <v>73</v>
      </c>
      <c r="B67">
        <v>345.01</v>
      </c>
      <c r="C67">
        <v>7.35</v>
      </c>
      <c r="D67">
        <v>43.24</v>
      </c>
      <c r="F67">
        <v>242.03</v>
      </c>
      <c r="G67">
        <v>4.7249999999999996</v>
      </c>
      <c r="H67">
        <v>37.28</v>
      </c>
      <c r="J67">
        <f>(C67-G67)/G67</f>
        <v>0.55555555555555558</v>
      </c>
      <c r="K67">
        <f>(D67-H67)/H67</f>
        <v>0.15987124463519314</v>
      </c>
      <c r="N67">
        <v>536.995</v>
      </c>
      <c r="O67">
        <v>7.03</v>
      </c>
      <c r="P67">
        <v>35.79</v>
      </c>
    </row>
    <row r="68" spans="1:16" x14ac:dyDescent="0.45">
      <c r="A68" t="s">
        <v>74</v>
      </c>
      <c r="B68">
        <v>436.29</v>
      </c>
      <c r="C68">
        <v>51.22</v>
      </c>
      <c r="D68">
        <v>19.555</v>
      </c>
      <c r="F68">
        <v>257.11500000000001</v>
      </c>
      <c r="G68">
        <v>39.115000000000002</v>
      </c>
      <c r="H68">
        <v>17.97</v>
      </c>
      <c r="J68">
        <f>(C68-G68)/G68</f>
        <v>0.30947206953854012</v>
      </c>
      <c r="K68">
        <f>(D68-H68)/H68</f>
        <v>8.8202559821925486E-2</v>
      </c>
      <c r="N68">
        <v>336.52</v>
      </c>
      <c r="O68">
        <v>51.994999999999997</v>
      </c>
      <c r="P68">
        <v>19.170000000000002</v>
      </c>
    </row>
    <row r="69" spans="1:16" x14ac:dyDescent="0.45">
      <c r="A69" t="s">
        <v>75</v>
      </c>
      <c r="B69">
        <v>553.99</v>
      </c>
      <c r="C69">
        <v>42.454999999999998</v>
      </c>
      <c r="D69">
        <v>47.27</v>
      </c>
      <c r="F69">
        <v>285.27999999999997</v>
      </c>
      <c r="G69">
        <v>37.475000000000001</v>
      </c>
      <c r="H69">
        <v>47.774999999999999</v>
      </c>
      <c r="J69">
        <f>(C69-G69)/G69</f>
        <v>0.13288859239492987</v>
      </c>
      <c r="K69">
        <f>(D69-H69)/H69</f>
        <v>-1.0570381998953333E-2</v>
      </c>
      <c r="N69">
        <v>552.48</v>
      </c>
      <c r="O69">
        <v>42.43</v>
      </c>
      <c r="P69">
        <v>43.984999999999999</v>
      </c>
    </row>
    <row r="70" spans="1:16" x14ac:dyDescent="0.45">
      <c r="A70" t="s">
        <v>7</v>
      </c>
      <c r="B70">
        <v>408.70499999999998</v>
      </c>
      <c r="C70">
        <v>36.185000000000002</v>
      </c>
      <c r="D70">
        <v>48.41</v>
      </c>
      <c r="F70">
        <v>287.435</v>
      </c>
      <c r="G70">
        <v>37.020000000000003</v>
      </c>
      <c r="H70">
        <v>50.38</v>
      </c>
      <c r="J70">
        <f>(C70-G70)/G70</f>
        <v>-2.2555375472717472E-2</v>
      </c>
      <c r="K70">
        <f>(D70-H70)/H70</f>
        <v>-3.9102818578801227E-2</v>
      </c>
      <c r="N70">
        <v>608.96</v>
      </c>
      <c r="O70">
        <v>36.51</v>
      </c>
      <c r="P70">
        <v>58.104999999999997</v>
      </c>
    </row>
    <row r="71" spans="1:16" x14ac:dyDescent="0.45">
      <c r="A71" t="s">
        <v>8</v>
      </c>
      <c r="B71">
        <v>504.39</v>
      </c>
      <c r="C71">
        <v>7.1</v>
      </c>
      <c r="D71">
        <v>48.28</v>
      </c>
      <c r="F71">
        <v>244.005</v>
      </c>
      <c r="G71">
        <v>4.7300000000000004</v>
      </c>
      <c r="H71">
        <v>39.255000000000003</v>
      </c>
      <c r="J71">
        <f>(C71-G71)/G71</f>
        <v>0.50105708245243108</v>
      </c>
      <c r="K71">
        <f>(D71-H71)/H71</f>
        <v>0.22990701821424017</v>
      </c>
      <c r="N71">
        <v>422.36500000000001</v>
      </c>
      <c r="O71">
        <v>6.96</v>
      </c>
      <c r="P71">
        <v>50</v>
      </c>
    </row>
    <row r="72" spans="1:16" x14ac:dyDescent="0.45">
      <c r="A72" t="s">
        <v>9</v>
      </c>
      <c r="B72">
        <v>252.73500000000001</v>
      </c>
      <c r="C72">
        <v>5.6449999999999996</v>
      </c>
      <c r="D72">
        <v>46.95</v>
      </c>
      <c r="F72">
        <v>252.38</v>
      </c>
      <c r="G72">
        <v>4.74</v>
      </c>
      <c r="H72">
        <v>47.615000000000002</v>
      </c>
      <c r="J72">
        <f>(C72-G72)/G72</f>
        <v>0.19092827004219395</v>
      </c>
      <c r="K72">
        <f>(D72-H72)/H72</f>
        <v>-1.3966187125905683E-2</v>
      </c>
      <c r="N72">
        <v>252.995</v>
      </c>
      <c r="O72">
        <v>5.28</v>
      </c>
      <c r="P72">
        <v>47.37</v>
      </c>
    </row>
    <row r="75" spans="1:16" x14ac:dyDescent="0.45">
      <c r="J75" t="s">
        <v>79</v>
      </c>
    </row>
    <row r="76" spans="1:16" x14ac:dyDescent="0.45">
      <c r="J76" s="3">
        <f>AVERAGE(J3:K72)</f>
        <v>0.25438936016934272</v>
      </c>
    </row>
  </sheetData>
  <mergeCells count="4">
    <mergeCell ref="A1:D1"/>
    <mergeCell ref="F1:H1"/>
    <mergeCell ref="J1:K1"/>
    <mergeCell ref="M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prev-10-shortest</vt:lpstr>
      <vt:lpstr>prev-20-shortest</vt:lpstr>
      <vt:lpstr>prev-30-shortest</vt:lpstr>
      <vt:lpstr>prev-40-shortest</vt:lpstr>
      <vt:lpstr>prev-50-shortest</vt:lpstr>
      <vt:lpstr>prev-60-shortest</vt:lpstr>
      <vt:lpstr>prev-70-shortest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2023-08-11T13:55:14Z</dcterms:modified>
</cp:coreProperties>
</file>