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TSB\Traffic_Simulation\Assets\Results\"/>
    </mc:Choice>
  </mc:AlternateContent>
  <xr:revisionPtr revIDLastSave="0" documentId="13_ncr:1_{0EBD7EF2-9414-4D0C-89A4-5467A5557848}" xr6:coauthVersionLast="47" xr6:coauthVersionMax="47" xr10:uidLastSave="{00000000-0000-0000-0000-000000000000}"/>
  <bookViews>
    <workbookView xWindow="15160" yWindow="4980" windowWidth="17910" windowHeight="15530" activeTab="1" xr2:uid="{F81A2273-AA8A-41A4-A7B0-C274DB7A7C78}"/>
  </bookViews>
  <sheets>
    <sheet name="prev-10-shortest" sheetId="4" r:id="rId1"/>
    <sheet name="Sheet1" sheetId="8" r:id="rId2"/>
    <sheet name="prev-20-shortest" sheetId="3" r:id="rId3"/>
    <sheet name="prev-30-shortest" sheetId="2" r:id="rId4"/>
    <sheet name="prev-40-shortest" sheetId="1" r:id="rId5"/>
    <sheet name="prev-50-shortest" sheetId="5" r:id="rId6"/>
    <sheet name="prev-60-shortest" sheetId="6" r:id="rId7"/>
    <sheet name="prev-70-shortes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8" l="1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K19" i="8"/>
  <c r="J19" i="8"/>
  <c r="M5" i="8"/>
  <c r="M6" i="8"/>
  <c r="M7" i="8"/>
  <c r="M8" i="8"/>
  <c r="M9" i="8"/>
  <c r="M10" i="8"/>
  <c r="M11" i="8"/>
  <c r="M12" i="8"/>
  <c r="M13" i="8"/>
  <c r="M4" i="8"/>
  <c r="M15" i="8" s="1"/>
  <c r="J5" i="8"/>
  <c r="K5" i="8"/>
  <c r="K15" i="8" s="1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K4" i="8"/>
  <c r="J4" i="8"/>
  <c r="J155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K83" i="7"/>
  <c r="J83" i="7"/>
  <c r="J132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K70" i="6"/>
  <c r="J70" i="6"/>
  <c r="J111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K59" i="5"/>
  <c r="J59" i="5"/>
  <c r="J95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K52" i="1"/>
  <c r="J52" i="1"/>
  <c r="J73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K41" i="2"/>
  <c r="J41" i="2"/>
  <c r="J76" i="7"/>
  <c r="J52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K30" i="3"/>
  <c r="J30" i="3"/>
  <c r="J33" i="4"/>
  <c r="J16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K21" i="4"/>
  <c r="J21" i="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J55" i="5"/>
  <c r="J36" i="2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3" i="6"/>
  <c r="J65" i="6" s="1"/>
  <c r="K3" i="6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K3" i="5"/>
  <c r="J3" i="5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K3" i="1"/>
  <c r="J3" i="1"/>
  <c r="J45" i="1" s="1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K3" i="2"/>
  <c r="J3" i="2"/>
  <c r="J26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K3" i="3"/>
  <c r="J3" i="3"/>
  <c r="K12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3" i="4"/>
  <c r="J3" i="4"/>
</calcChain>
</file>

<file path=xl/sharedStrings.xml><?xml version="1.0" encoding="utf-8"?>
<sst xmlns="http://schemas.openxmlformats.org/spreadsheetml/2006/main" count="776" uniqueCount="81">
  <si>
    <t>Truck-0</t>
  </si>
  <si>
    <t>Truck-1</t>
  </si>
  <si>
    <t>Truck-2</t>
  </si>
  <si>
    <t>Truck-3</t>
  </si>
  <si>
    <t>Truck-4</t>
  </si>
  <si>
    <t>Truck-5</t>
  </si>
  <si>
    <t>Truck-6</t>
  </si>
  <si>
    <t>Truck-7</t>
  </si>
  <si>
    <t>Truck-8</t>
  </si>
  <si>
    <t>Truck-9</t>
  </si>
  <si>
    <t>Truck-10</t>
  </si>
  <si>
    <t>Truck-11</t>
  </si>
  <si>
    <t>Truck-12</t>
  </si>
  <si>
    <t>Truck-13</t>
  </si>
  <si>
    <t>Truck-14</t>
  </si>
  <si>
    <t>Truck-15</t>
  </si>
  <si>
    <t>Truck-16</t>
  </si>
  <si>
    <t>Truck-17</t>
  </si>
  <si>
    <t>Truck-18</t>
  </si>
  <si>
    <t>Truck-19</t>
  </si>
  <si>
    <t>Truck-20</t>
  </si>
  <si>
    <t>Truck-21</t>
  </si>
  <si>
    <t>Truck-22</t>
  </si>
  <si>
    <t>Truck-23</t>
  </si>
  <si>
    <t>Truck-24</t>
  </si>
  <si>
    <t>Truck-25</t>
  </si>
  <si>
    <t>Truck-26</t>
  </si>
  <si>
    <t>Truck-27</t>
  </si>
  <si>
    <t>Truck-28</t>
  </si>
  <si>
    <t>Truck-29</t>
  </si>
  <si>
    <t>Truck-30</t>
  </si>
  <si>
    <t>Truck-31</t>
  </si>
  <si>
    <t>Truck-32</t>
  </si>
  <si>
    <t>Truck-33</t>
  </si>
  <si>
    <t>Truck-34</t>
  </si>
  <si>
    <t>Truck-35</t>
  </si>
  <si>
    <t>Truck-36</t>
  </si>
  <si>
    <t>Truck-37</t>
  </si>
  <si>
    <t>Truck-38</t>
  </si>
  <si>
    <t>Truck-39</t>
  </si>
  <si>
    <t xml:space="preserve"> Total Time</t>
  </si>
  <si>
    <t xml:space="preserve"> PickupSta AT</t>
  </si>
  <si>
    <t xml:space="preserve"> DropSta AT</t>
  </si>
  <si>
    <t>Truck-id</t>
    <phoneticPr fontId="1" type="noConversion"/>
  </si>
  <si>
    <t>여러대</t>
    <phoneticPr fontId="1" type="noConversion"/>
  </si>
  <si>
    <t>혼자</t>
    <phoneticPr fontId="1" type="noConversion"/>
  </si>
  <si>
    <t>Truck-40</t>
  </si>
  <si>
    <t>Truck-41</t>
  </si>
  <si>
    <t>Truck-42</t>
  </si>
  <si>
    <t>Truck-43</t>
  </si>
  <si>
    <t>Truck-44</t>
  </si>
  <si>
    <t>Truck-45</t>
  </si>
  <si>
    <t>Truck-46</t>
  </si>
  <si>
    <t>Truck-47</t>
  </si>
  <si>
    <t>Truck-48</t>
  </si>
  <si>
    <t>Truck-49</t>
  </si>
  <si>
    <t>Truck-50</t>
  </si>
  <si>
    <t>Truck-51</t>
  </si>
  <si>
    <t>Truck-52</t>
  </si>
  <si>
    <t>Truck-53</t>
  </si>
  <si>
    <t>Truck-54</t>
  </si>
  <si>
    <t>Truck-55</t>
  </si>
  <si>
    <t>Truck-56</t>
  </si>
  <si>
    <t>Truck-57</t>
  </si>
  <si>
    <t>Truck-58</t>
  </si>
  <si>
    <t>Truck-59</t>
  </si>
  <si>
    <t>Truck-60</t>
  </si>
  <si>
    <t>Truck-61</t>
  </si>
  <si>
    <t>Truck-62</t>
  </si>
  <si>
    <t>Truck-63</t>
  </si>
  <si>
    <t>Truck-64</t>
  </si>
  <si>
    <t>Truck-65</t>
  </si>
  <si>
    <t>Truck-66</t>
  </si>
  <si>
    <t>Truck-67</t>
  </si>
  <si>
    <t>Truck-68</t>
  </si>
  <si>
    <t>Truck-69</t>
  </si>
  <si>
    <t>congestion ratio</t>
    <phoneticPr fontId="1" type="noConversion"/>
  </si>
  <si>
    <t>pick-up</t>
    <phoneticPr fontId="1" type="noConversion"/>
  </si>
  <si>
    <t>drop</t>
    <phoneticPr fontId="1" type="noConversion"/>
  </si>
  <si>
    <t>Average</t>
    <phoneticPr fontId="1" type="noConversion"/>
  </si>
  <si>
    <t>Truck_id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</si>
</sst>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C484-9B3B-4452-B679-20744E6D870A}">
  <dimension ref="A1:K44"/>
  <sheetViews>
    <sheetView workbookViewId="0">
      <selection sqref="A1:K2"/>
    </sheetView>
  </sheetViews>
  <sheetFormatPr defaultRowHeight="17" x14ac:dyDescent="0.45"/>
  <cols>
    <col min="1" max="1" width="12.25" customWidth="1"/>
    <col min="2" max="2" width="10.6640625" bestFit="1" customWidth="1"/>
    <col min="3" max="3" width="12.9140625" bestFit="1" customWidth="1"/>
    <col min="4" max="4" width="11.5" bestFit="1" customWidth="1"/>
    <col min="6" max="6" width="10.6640625" bestFit="1" customWidth="1"/>
    <col min="7" max="7" width="12.9140625" bestFit="1" customWidth="1"/>
    <col min="8" max="8" width="11.5" bestFit="1" customWidth="1"/>
    <col min="10" max="10" width="16" bestFit="1" customWidth="1"/>
    <col min="11" max="11" width="12.83203125" bestFit="1" customWidth="1"/>
  </cols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233.97</v>
      </c>
      <c r="C3">
        <v>5.6849999999999996</v>
      </c>
      <c r="D3">
        <v>28.27</v>
      </c>
      <c r="F3">
        <v>236.07499999999999</v>
      </c>
      <c r="G3">
        <v>5.915</v>
      </c>
      <c r="H3">
        <v>30.13</v>
      </c>
      <c r="J3">
        <f>(C3-G3)/G3</f>
        <v>-3.8884192730346649E-2</v>
      </c>
      <c r="K3">
        <f>(D3-H3)/H3</f>
        <v>-6.173249253235976E-2</v>
      </c>
    </row>
    <row r="4" spans="1:11" x14ac:dyDescent="0.45">
      <c r="A4" t="s">
        <v>1</v>
      </c>
      <c r="B4">
        <v>357.565</v>
      </c>
      <c r="C4">
        <v>50.604999999999997</v>
      </c>
      <c r="D4">
        <v>51.625</v>
      </c>
      <c r="F4">
        <v>294.7</v>
      </c>
      <c r="G4">
        <v>44.104999999999997</v>
      </c>
      <c r="H4">
        <v>50.58</v>
      </c>
      <c r="J4">
        <f t="shared" ref="J4:J12" si="0">(C4-G4)/G4</f>
        <v>0.14737558099988665</v>
      </c>
      <c r="K4">
        <f t="shared" ref="K4:K11" si="1">(D4-H4)/H4</f>
        <v>2.0660340055357884E-2</v>
      </c>
    </row>
    <row r="5" spans="1:11" x14ac:dyDescent="0.45">
      <c r="A5" t="s">
        <v>2</v>
      </c>
      <c r="B5">
        <v>401.685</v>
      </c>
      <c r="C5">
        <v>80.040000000000006</v>
      </c>
      <c r="D5">
        <v>79.344999999999999</v>
      </c>
      <c r="F5">
        <v>357.25</v>
      </c>
      <c r="G5">
        <v>77.694999999999993</v>
      </c>
      <c r="H5">
        <v>79.525000000000006</v>
      </c>
      <c r="J5">
        <f t="shared" si="0"/>
        <v>3.0182122401699121E-2</v>
      </c>
      <c r="K5">
        <f t="shared" si="1"/>
        <v>-2.2634391700723901E-3</v>
      </c>
    </row>
    <row r="6" spans="1:11" x14ac:dyDescent="0.45">
      <c r="A6" t="s">
        <v>3</v>
      </c>
      <c r="B6">
        <v>306.745</v>
      </c>
      <c r="C6">
        <v>42.924999999999997</v>
      </c>
      <c r="D6">
        <v>28.585000000000001</v>
      </c>
      <c r="F6">
        <v>274.70999999999998</v>
      </c>
      <c r="G6">
        <v>45.47</v>
      </c>
      <c r="H6">
        <v>29.204999999999998</v>
      </c>
      <c r="J6">
        <f t="shared" si="0"/>
        <v>-5.5970969870244157E-2</v>
      </c>
      <c r="K6">
        <f t="shared" si="1"/>
        <v>-2.1229241568224533E-2</v>
      </c>
    </row>
    <row r="7" spans="1:11" x14ac:dyDescent="0.45">
      <c r="A7" t="s">
        <v>4</v>
      </c>
      <c r="B7">
        <v>285.98500000000001</v>
      </c>
      <c r="C7">
        <v>21.38</v>
      </c>
      <c r="D7">
        <v>64.564999999999998</v>
      </c>
      <c r="F7">
        <v>280.84500000000003</v>
      </c>
      <c r="G7">
        <v>21.795000000000002</v>
      </c>
      <c r="H7">
        <v>59.02</v>
      </c>
      <c r="J7">
        <f t="shared" si="0"/>
        <v>-1.9041064464326803E-2</v>
      </c>
      <c r="K7">
        <f t="shared" si="1"/>
        <v>9.3951202982039891E-2</v>
      </c>
    </row>
    <row r="8" spans="1:11" x14ac:dyDescent="0.45">
      <c r="A8" t="s">
        <v>5</v>
      </c>
      <c r="B8">
        <v>291.02999999999997</v>
      </c>
      <c r="C8">
        <v>46.21</v>
      </c>
      <c r="D8">
        <v>44.795000000000002</v>
      </c>
      <c r="F8">
        <v>292.18</v>
      </c>
      <c r="G8">
        <v>45.805</v>
      </c>
      <c r="H8">
        <v>46.344999999999999</v>
      </c>
      <c r="J8">
        <f t="shared" si="0"/>
        <v>8.8418294945966855E-3</v>
      </c>
      <c r="K8">
        <f t="shared" si="1"/>
        <v>-3.3444816053511642E-2</v>
      </c>
    </row>
    <row r="9" spans="1:11" x14ac:dyDescent="0.45">
      <c r="A9" t="s">
        <v>6</v>
      </c>
      <c r="B9">
        <v>255.97</v>
      </c>
      <c r="C9">
        <v>5.665</v>
      </c>
      <c r="D9">
        <v>50.28</v>
      </c>
      <c r="F9">
        <v>254.505</v>
      </c>
      <c r="G9">
        <v>4.7350000000000003</v>
      </c>
      <c r="H9">
        <v>49.744999999999997</v>
      </c>
      <c r="J9">
        <f t="shared" si="0"/>
        <v>0.19640971488912348</v>
      </c>
      <c r="K9">
        <f t="shared" si="1"/>
        <v>1.0754849733641646E-2</v>
      </c>
    </row>
    <row r="10" spans="1:11" x14ac:dyDescent="0.45">
      <c r="A10" t="s">
        <v>7</v>
      </c>
      <c r="B10">
        <v>329.37</v>
      </c>
      <c r="C10">
        <v>61.515000000000001</v>
      </c>
      <c r="D10">
        <v>67.819999999999993</v>
      </c>
      <c r="F10">
        <v>331.495</v>
      </c>
      <c r="G10">
        <v>60.96</v>
      </c>
      <c r="H10">
        <v>70.504999999999995</v>
      </c>
      <c r="J10">
        <f t="shared" si="0"/>
        <v>9.1043307086614133E-3</v>
      </c>
      <c r="K10">
        <f t="shared" si="1"/>
        <v>-3.8082405503155836E-2</v>
      </c>
    </row>
    <row r="11" spans="1:11" x14ac:dyDescent="0.45">
      <c r="A11" t="s">
        <v>8</v>
      </c>
      <c r="B11">
        <v>250.4</v>
      </c>
      <c r="C11">
        <v>21.385000000000002</v>
      </c>
      <c r="D11">
        <v>28.99</v>
      </c>
      <c r="F11">
        <v>248.95500000000001</v>
      </c>
      <c r="G11">
        <v>20.46</v>
      </c>
      <c r="H11">
        <v>28.47</v>
      </c>
      <c r="J11">
        <f t="shared" si="0"/>
        <v>4.521016617790815E-2</v>
      </c>
      <c r="K11">
        <f t="shared" si="1"/>
        <v>1.8264840182648387E-2</v>
      </c>
    </row>
    <row r="12" spans="1:11" x14ac:dyDescent="0.45">
      <c r="A12" t="s">
        <v>9</v>
      </c>
      <c r="B12">
        <v>300.97000000000003</v>
      </c>
      <c r="C12">
        <v>21.38</v>
      </c>
      <c r="D12">
        <v>79.555000000000007</v>
      </c>
      <c r="F12">
        <v>298.125</v>
      </c>
      <c r="G12">
        <v>20.47</v>
      </c>
      <c r="H12">
        <v>77.63</v>
      </c>
      <c r="J12">
        <f t="shared" si="0"/>
        <v>4.4455300439667819E-2</v>
      </c>
      <c r="K12">
        <f>(D12-H12)/H12</f>
        <v>2.4797114517583558E-2</v>
      </c>
    </row>
    <row r="15" spans="1:11" x14ac:dyDescent="0.45">
      <c r="J15" t="s">
        <v>79</v>
      </c>
    </row>
    <row r="16" spans="1:11" x14ac:dyDescent="0.45">
      <c r="J16" s="2">
        <f>AVERAGE(J3:K12)</f>
        <v>1.8967938534528644E-2</v>
      </c>
    </row>
    <row r="19" spans="1:11" x14ac:dyDescent="0.45">
      <c r="J19" s="3" t="s">
        <v>76</v>
      </c>
      <c r="K19" s="3"/>
    </row>
    <row r="20" spans="1:11" x14ac:dyDescent="0.45">
      <c r="A20" t="s">
        <v>43</v>
      </c>
      <c r="B20" t="s">
        <v>40</v>
      </c>
      <c r="C20" t="s">
        <v>41</v>
      </c>
      <c r="D20" t="s">
        <v>42</v>
      </c>
      <c r="F20" t="s">
        <v>40</v>
      </c>
      <c r="G20" t="s">
        <v>41</v>
      </c>
      <c r="H20" t="s">
        <v>42</v>
      </c>
      <c r="J20" s="1" t="s">
        <v>77</v>
      </c>
      <c r="K20" s="1" t="s">
        <v>78</v>
      </c>
    </row>
    <row r="21" spans="1:11" x14ac:dyDescent="0.45">
      <c r="A21" t="s">
        <v>0</v>
      </c>
      <c r="B21">
        <v>379.33600000000001</v>
      </c>
      <c r="C21">
        <v>39.479999999999997</v>
      </c>
      <c r="D21">
        <v>39.844000000000001</v>
      </c>
      <c r="F21">
        <v>378.7</v>
      </c>
      <c r="G21">
        <v>39.588000000000001</v>
      </c>
      <c r="H21">
        <v>38.103999999999999</v>
      </c>
      <c r="J21">
        <f>(C21-G21)/G21</f>
        <v>-2.7280994240680028E-3</v>
      </c>
      <c r="K21">
        <f>(D21-H21)/H21</f>
        <v>4.5664497165651956E-2</v>
      </c>
    </row>
    <row r="22" spans="1:11" x14ac:dyDescent="0.45">
      <c r="A22" t="s">
        <v>1</v>
      </c>
      <c r="B22">
        <v>406.59199999999998</v>
      </c>
      <c r="C22">
        <v>52.228000000000002</v>
      </c>
      <c r="D22">
        <v>54.347999999999999</v>
      </c>
      <c r="F22">
        <v>397.54399999999998</v>
      </c>
      <c r="G22">
        <v>44.984000000000002</v>
      </c>
      <c r="H22">
        <v>51.552</v>
      </c>
      <c r="J22">
        <f t="shared" ref="J22:J30" si="2">(C22-G22)/G22</f>
        <v>0.16103503467899696</v>
      </c>
      <c r="K22">
        <f t="shared" ref="K22:K30" si="3">(D22-H22)/H22</f>
        <v>5.4236499068901295E-2</v>
      </c>
    </row>
    <row r="23" spans="1:11" x14ac:dyDescent="0.45">
      <c r="A23" t="s">
        <v>2</v>
      </c>
      <c r="B23">
        <v>357.16800000000001</v>
      </c>
      <c r="C23">
        <v>20.672000000000001</v>
      </c>
      <c r="D23">
        <v>36.484000000000002</v>
      </c>
      <c r="F23">
        <v>359.18799999999999</v>
      </c>
      <c r="G23">
        <v>19.468</v>
      </c>
      <c r="H23">
        <v>38.712000000000003</v>
      </c>
      <c r="J23">
        <f t="shared" si="2"/>
        <v>6.1845079104170982E-2</v>
      </c>
      <c r="K23">
        <f t="shared" si="3"/>
        <v>-5.7553213473858271E-2</v>
      </c>
    </row>
    <row r="24" spans="1:11" x14ac:dyDescent="0.45">
      <c r="A24" t="s">
        <v>3</v>
      </c>
      <c r="B24">
        <v>350.19600000000003</v>
      </c>
      <c r="C24">
        <v>7.6479999999999997</v>
      </c>
      <c r="D24">
        <v>42.527999999999999</v>
      </c>
      <c r="F24">
        <v>350.572</v>
      </c>
      <c r="G24">
        <v>7.0119999999999996</v>
      </c>
      <c r="H24">
        <v>42.555999999999997</v>
      </c>
      <c r="J24">
        <f t="shared" si="2"/>
        <v>9.0701654306902482E-2</v>
      </c>
      <c r="K24">
        <f t="shared" si="3"/>
        <v>-6.5795657486602817E-4</v>
      </c>
    </row>
    <row r="25" spans="1:11" x14ac:dyDescent="0.45">
      <c r="A25" t="s">
        <v>4</v>
      </c>
      <c r="B25">
        <v>355.476</v>
      </c>
      <c r="C25">
        <v>23.812000000000001</v>
      </c>
      <c r="D25">
        <v>31.643999999999998</v>
      </c>
      <c r="F25">
        <v>356.392</v>
      </c>
      <c r="G25">
        <v>23.207999999999998</v>
      </c>
      <c r="H25">
        <v>32.171999999999997</v>
      </c>
      <c r="J25">
        <f t="shared" si="2"/>
        <v>2.6025508445363787E-2</v>
      </c>
      <c r="K25">
        <f t="shared" si="3"/>
        <v>-1.6411786646773553E-2</v>
      </c>
    </row>
    <row r="26" spans="1:11" x14ac:dyDescent="0.45">
      <c r="A26" t="s">
        <v>5</v>
      </c>
      <c r="B26">
        <v>362.71600000000001</v>
      </c>
      <c r="C26">
        <v>27.027999999999999</v>
      </c>
      <c r="D26">
        <v>35.671999999999997</v>
      </c>
      <c r="F26">
        <v>359.608</v>
      </c>
      <c r="G26">
        <v>23.187999999999999</v>
      </c>
      <c r="H26">
        <v>35.411999999999999</v>
      </c>
      <c r="J26">
        <f t="shared" si="2"/>
        <v>0.1656028980507159</v>
      </c>
      <c r="K26">
        <f t="shared" si="3"/>
        <v>7.3421439060205023E-3</v>
      </c>
    </row>
    <row r="27" spans="1:11" x14ac:dyDescent="0.45">
      <c r="A27" t="s">
        <v>6</v>
      </c>
      <c r="B27">
        <v>377.70800000000003</v>
      </c>
      <c r="C27">
        <v>37.155999999999999</v>
      </c>
      <c r="D27">
        <v>40.531999999999996</v>
      </c>
      <c r="F27">
        <v>369.12400000000002</v>
      </c>
      <c r="G27">
        <v>29.404</v>
      </c>
      <c r="H27">
        <v>38.707999999999998</v>
      </c>
      <c r="J27">
        <f t="shared" si="2"/>
        <v>0.26363760032648614</v>
      </c>
      <c r="K27">
        <f t="shared" si="3"/>
        <v>4.7122041955151343E-2</v>
      </c>
    </row>
    <row r="28" spans="1:11" x14ac:dyDescent="0.45">
      <c r="A28" t="s">
        <v>7</v>
      </c>
      <c r="B28">
        <v>398.892</v>
      </c>
      <c r="C28">
        <v>39.475999999999999</v>
      </c>
      <c r="D28">
        <v>59.404000000000003</v>
      </c>
      <c r="F28">
        <v>395.90800000000002</v>
      </c>
      <c r="G28">
        <v>35.567999999999998</v>
      </c>
      <c r="H28">
        <v>59.328000000000003</v>
      </c>
      <c r="J28">
        <f t="shared" si="2"/>
        <v>0.10987404408457044</v>
      </c>
      <c r="K28">
        <f t="shared" si="3"/>
        <v>1.2810140237324789E-3</v>
      </c>
    </row>
    <row r="29" spans="1:11" x14ac:dyDescent="0.45">
      <c r="A29" t="s">
        <v>8</v>
      </c>
      <c r="B29">
        <v>374.49599999999998</v>
      </c>
      <c r="C29">
        <v>39.631999999999998</v>
      </c>
      <c r="D29">
        <v>34.847999999999999</v>
      </c>
      <c r="F29">
        <v>371.85599999999999</v>
      </c>
      <c r="G29">
        <v>35.012</v>
      </c>
      <c r="H29">
        <v>35.832000000000001</v>
      </c>
      <c r="J29">
        <f t="shared" si="2"/>
        <v>0.13195475836855927</v>
      </c>
      <c r="K29">
        <f t="shared" si="3"/>
        <v>-2.7461486939048943E-2</v>
      </c>
    </row>
    <row r="30" spans="1:11" x14ac:dyDescent="0.45">
      <c r="A30" t="s">
        <v>9</v>
      </c>
      <c r="B30">
        <v>369.952</v>
      </c>
      <c r="C30">
        <v>38.247999999999998</v>
      </c>
      <c r="D30">
        <v>31.684000000000001</v>
      </c>
      <c r="F30">
        <v>362.63200000000001</v>
      </c>
      <c r="G30">
        <v>29.207999999999998</v>
      </c>
      <c r="H30">
        <v>32.415999999999997</v>
      </c>
      <c r="J30">
        <f t="shared" si="2"/>
        <v>0.30950424541221583</v>
      </c>
      <c r="K30">
        <f t="shared" si="3"/>
        <v>-2.2581441263573414E-2</v>
      </c>
    </row>
    <row r="32" spans="1:11" x14ac:dyDescent="0.45">
      <c r="J32" t="s">
        <v>79</v>
      </c>
    </row>
    <row r="33" spans="6:10" x14ac:dyDescent="0.45">
      <c r="J33">
        <f>AVERAGE(J21:K30)</f>
        <v>6.7421651728762549E-2</v>
      </c>
    </row>
    <row r="35" spans="6:10" x14ac:dyDescent="0.45">
      <c r="F35">
        <v>364.78</v>
      </c>
      <c r="G35">
        <v>7.508</v>
      </c>
      <c r="H35">
        <v>52.283999999999999</v>
      </c>
    </row>
    <row r="36" spans="6:10" x14ac:dyDescent="0.45">
      <c r="F36">
        <v>398.392</v>
      </c>
      <c r="G36">
        <v>38.875999999999998</v>
      </c>
      <c r="H36">
        <v>54.52</v>
      </c>
    </row>
    <row r="37" spans="6:10" x14ac:dyDescent="0.45">
      <c r="F37">
        <v>391.43200000000002</v>
      </c>
      <c r="G37">
        <v>39.46</v>
      </c>
      <c r="H37">
        <v>46.984000000000002</v>
      </c>
    </row>
    <row r="38" spans="6:10" x14ac:dyDescent="0.45">
      <c r="F38">
        <v>342.392</v>
      </c>
      <c r="G38">
        <v>7</v>
      </c>
      <c r="H38">
        <v>30.404</v>
      </c>
    </row>
    <row r="39" spans="6:10" x14ac:dyDescent="0.45">
      <c r="F39">
        <v>346.69200000000001</v>
      </c>
      <c r="G39">
        <v>7</v>
      </c>
      <c r="H39">
        <v>34.707999999999998</v>
      </c>
    </row>
    <row r="40" spans="6:10" x14ac:dyDescent="0.45">
      <c r="F40">
        <v>373.81599999999997</v>
      </c>
      <c r="G40">
        <v>7.02</v>
      </c>
      <c r="H40">
        <v>61.8</v>
      </c>
    </row>
    <row r="41" spans="6:10" x14ac:dyDescent="0.45">
      <c r="F41">
        <v>362.47199999999998</v>
      </c>
      <c r="G41">
        <v>16.88</v>
      </c>
      <c r="H41">
        <v>40.607999999999997</v>
      </c>
    </row>
    <row r="42" spans="6:10" x14ac:dyDescent="0.45">
      <c r="F42">
        <v>431.01600000000002</v>
      </c>
      <c r="G42">
        <v>70.459999999999994</v>
      </c>
      <c r="H42">
        <v>55.564</v>
      </c>
    </row>
    <row r="43" spans="6:10" x14ac:dyDescent="0.45">
      <c r="F43">
        <v>364.24799999999999</v>
      </c>
      <c r="G43">
        <v>7</v>
      </c>
      <c r="H43">
        <v>52.247999999999998</v>
      </c>
    </row>
    <row r="44" spans="6:10" x14ac:dyDescent="0.45">
      <c r="F44">
        <v>367.17200000000003</v>
      </c>
      <c r="G44">
        <v>7.0039999999999996</v>
      </c>
      <c r="H44">
        <v>55.183999999999997</v>
      </c>
    </row>
  </sheetData>
  <mergeCells count="4">
    <mergeCell ref="A1:D1"/>
    <mergeCell ref="F1:H1"/>
    <mergeCell ref="J1:K1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7086-BCBB-4FC5-8B87-38BEDF64B90A}">
  <dimension ref="A1:M35"/>
  <sheetViews>
    <sheetView tabSelected="1" topLeftCell="A7" workbookViewId="0">
      <selection activeCell="M19" sqref="M19"/>
    </sheetView>
  </sheetViews>
  <sheetFormatPr defaultRowHeight="17" x14ac:dyDescent="0.45"/>
  <sheetData>
    <row r="1" spans="1:13" x14ac:dyDescent="0.45">
      <c r="A1">
        <v>10</v>
      </c>
    </row>
    <row r="2" spans="1:13" x14ac:dyDescent="0.45">
      <c r="A2" s="3" t="s">
        <v>44</v>
      </c>
      <c r="B2" s="3"/>
      <c r="C2" s="3"/>
      <c r="D2" s="3"/>
      <c r="F2" s="3" t="s">
        <v>45</v>
      </c>
      <c r="G2" s="3"/>
      <c r="H2" s="3"/>
      <c r="J2" s="3" t="s">
        <v>76</v>
      </c>
      <c r="K2" s="3"/>
    </row>
    <row r="3" spans="1:13" x14ac:dyDescent="0.45">
      <c r="A3" t="s">
        <v>43</v>
      </c>
      <c r="B3" t="s">
        <v>40</v>
      </c>
      <c r="C3" t="s">
        <v>41</v>
      </c>
      <c r="D3" t="s">
        <v>42</v>
      </c>
      <c r="F3" t="s">
        <v>40</v>
      </c>
      <c r="G3" t="s">
        <v>41</v>
      </c>
      <c r="H3" t="s">
        <v>42</v>
      </c>
      <c r="J3" s="1" t="s">
        <v>77</v>
      </c>
      <c r="K3" s="1" t="s">
        <v>78</v>
      </c>
      <c r="M3" t="s">
        <v>40</v>
      </c>
    </row>
    <row r="4" spans="1:13" x14ac:dyDescent="0.45">
      <c r="A4" t="s">
        <v>0</v>
      </c>
      <c r="B4">
        <v>384.30799999999999</v>
      </c>
      <c r="C4">
        <v>7.6559999999999997</v>
      </c>
      <c r="D4">
        <v>71.664000000000001</v>
      </c>
      <c r="F4">
        <v>364.78</v>
      </c>
      <c r="G4">
        <v>7.508</v>
      </c>
      <c r="H4">
        <v>52.283999999999999</v>
      </c>
      <c r="J4">
        <f>(C4-G4)/G4</f>
        <v>1.9712306872669113E-2</v>
      </c>
      <c r="K4">
        <f>(D4-H4)/H4</f>
        <v>0.37066789075051648</v>
      </c>
      <c r="M4">
        <f>(B4-F4)/F4</f>
        <v>5.353363671253912E-2</v>
      </c>
    </row>
    <row r="5" spans="1:13" x14ac:dyDescent="0.45">
      <c r="A5" t="s">
        <v>1</v>
      </c>
      <c r="B5">
        <v>407.584</v>
      </c>
      <c r="C5">
        <v>39.792000000000002</v>
      </c>
      <c r="D5">
        <v>62.8</v>
      </c>
      <c r="F5">
        <v>398.392</v>
      </c>
      <c r="G5">
        <v>38.875999999999998</v>
      </c>
      <c r="H5">
        <v>54.52</v>
      </c>
      <c r="J5">
        <f t="shared" ref="J5:J13" si="0">(C5-G5)/G5</f>
        <v>2.356209486572703E-2</v>
      </c>
      <c r="K5">
        <f t="shared" ref="K5:K13" si="1">(D5-H5)/H5</f>
        <v>0.15187087307410113</v>
      </c>
      <c r="M5">
        <f t="shared" ref="M5:M13" si="2">(B5-F5)/F5</f>
        <v>2.3072752464908954E-2</v>
      </c>
    </row>
    <row r="6" spans="1:13" x14ac:dyDescent="0.45">
      <c r="A6" t="s">
        <v>2</v>
      </c>
      <c r="B6">
        <v>396.04399999999998</v>
      </c>
      <c r="C6">
        <v>40.488</v>
      </c>
      <c r="D6">
        <v>50.564</v>
      </c>
      <c r="F6">
        <v>391.43200000000002</v>
      </c>
      <c r="G6">
        <v>39.46</v>
      </c>
      <c r="H6">
        <v>46.984000000000002</v>
      </c>
      <c r="J6">
        <f t="shared" si="0"/>
        <v>2.605169792194624E-2</v>
      </c>
      <c r="K6">
        <f t="shared" si="1"/>
        <v>7.6196151881491536E-2</v>
      </c>
      <c r="M6">
        <f t="shared" si="2"/>
        <v>1.1782378548508977E-2</v>
      </c>
    </row>
    <row r="7" spans="1:13" x14ac:dyDescent="0.45">
      <c r="A7" t="s">
        <v>3</v>
      </c>
      <c r="B7">
        <v>343.18799999999999</v>
      </c>
      <c r="C7">
        <v>7.6559999999999997</v>
      </c>
      <c r="D7">
        <v>30.544</v>
      </c>
      <c r="F7">
        <v>342.392</v>
      </c>
      <c r="G7">
        <v>7</v>
      </c>
      <c r="H7">
        <v>30.404</v>
      </c>
      <c r="J7">
        <f t="shared" si="0"/>
        <v>9.3714285714285667E-2</v>
      </c>
      <c r="K7">
        <f t="shared" si="1"/>
        <v>4.6046572819366059E-3</v>
      </c>
      <c r="M7">
        <f t="shared" si="2"/>
        <v>2.3248206733801967E-3</v>
      </c>
    </row>
    <row r="8" spans="1:13" x14ac:dyDescent="0.45">
      <c r="A8" t="s">
        <v>4</v>
      </c>
      <c r="B8">
        <v>347.32</v>
      </c>
      <c r="C8">
        <v>7.6559999999999997</v>
      </c>
      <c r="D8">
        <v>34.688000000000002</v>
      </c>
      <c r="F8">
        <v>346.69200000000001</v>
      </c>
      <c r="G8">
        <v>7</v>
      </c>
      <c r="H8">
        <v>34.707999999999998</v>
      </c>
      <c r="J8">
        <f t="shared" si="0"/>
        <v>9.3714285714285667E-2</v>
      </c>
      <c r="K8">
        <f t="shared" si="1"/>
        <v>-5.7623602627624815E-4</v>
      </c>
      <c r="M8">
        <f t="shared" si="2"/>
        <v>1.8114060895549533E-3</v>
      </c>
    </row>
    <row r="9" spans="1:13" x14ac:dyDescent="0.45">
      <c r="A9" t="s">
        <v>5</v>
      </c>
      <c r="B9">
        <v>374.56400000000002</v>
      </c>
      <c r="C9">
        <v>7.6559999999999997</v>
      </c>
      <c r="D9">
        <v>61.923999999999999</v>
      </c>
      <c r="F9">
        <v>373.81599999999997</v>
      </c>
      <c r="G9">
        <v>7.02</v>
      </c>
      <c r="H9">
        <v>61.8</v>
      </c>
      <c r="J9">
        <f t="shared" si="0"/>
        <v>9.0598290598290623E-2</v>
      </c>
      <c r="K9">
        <f t="shared" si="1"/>
        <v>2.0064724919094229E-3</v>
      </c>
      <c r="M9">
        <f t="shared" si="2"/>
        <v>2.0009844415435599E-3</v>
      </c>
    </row>
    <row r="10" spans="1:13" x14ac:dyDescent="0.45">
      <c r="A10" t="s">
        <v>6</v>
      </c>
      <c r="B10">
        <v>363.30399999999997</v>
      </c>
      <c r="C10">
        <v>17.515999999999998</v>
      </c>
      <c r="D10">
        <v>40.804000000000002</v>
      </c>
      <c r="F10">
        <v>362.47199999999998</v>
      </c>
      <c r="G10">
        <v>16.88</v>
      </c>
      <c r="H10">
        <v>40.607999999999997</v>
      </c>
      <c r="J10">
        <f t="shared" si="0"/>
        <v>3.7677725118483371E-2</v>
      </c>
      <c r="K10">
        <f t="shared" si="1"/>
        <v>4.8266351457842069E-3</v>
      </c>
      <c r="M10">
        <f t="shared" si="2"/>
        <v>2.2953497097706684E-3</v>
      </c>
    </row>
    <row r="11" spans="1:13" x14ac:dyDescent="0.45">
      <c r="A11" t="s">
        <v>7</v>
      </c>
      <c r="B11">
        <v>435.76400000000001</v>
      </c>
      <c r="C11">
        <v>77.152000000000001</v>
      </c>
      <c r="D11">
        <v>53.624000000000002</v>
      </c>
      <c r="F11">
        <v>431.01600000000002</v>
      </c>
      <c r="G11">
        <v>70.459999999999994</v>
      </c>
      <c r="H11">
        <v>55.564</v>
      </c>
      <c r="J11">
        <f t="shared" si="0"/>
        <v>9.4975872835651551E-2</v>
      </c>
      <c r="K11">
        <f t="shared" si="1"/>
        <v>-3.4914692966669027E-2</v>
      </c>
      <c r="M11">
        <f t="shared" si="2"/>
        <v>1.1015832358891527E-2</v>
      </c>
    </row>
    <row r="12" spans="1:13" x14ac:dyDescent="0.45">
      <c r="A12" t="s">
        <v>8</v>
      </c>
      <c r="B12">
        <v>359.64400000000001</v>
      </c>
      <c r="C12">
        <v>7.6559999999999997</v>
      </c>
      <c r="D12">
        <v>47.003999999999998</v>
      </c>
      <c r="F12">
        <v>364.24799999999999</v>
      </c>
      <c r="G12">
        <v>7</v>
      </c>
      <c r="H12">
        <v>52.247999999999998</v>
      </c>
      <c r="J12">
        <f t="shared" si="0"/>
        <v>9.3714285714285667E-2</v>
      </c>
      <c r="K12">
        <f t="shared" si="1"/>
        <v>-0.100367478180983</v>
      </c>
      <c r="M12">
        <f t="shared" si="2"/>
        <v>-1.2639739957391627E-2</v>
      </c>
    </row>
    <row r="13" spans="1:13" x14ac:dyDescent="0.45">
      <c r="A13" t="s">
        <v>9</v>
      </c>
      <c r="B13">
        <v>367.64400000000001</v>
      </c>
      <c r="C13">
        <v>7.6559999999999997</v>
      </c>
      <c r="D13">
        <v>54.996000000000002</v>
      </c>
      <c r="F13">
        <v>367.17200000000003</v>
      </c>
      <c r="G13">
        <v>7.0039999999999996</v>
      </c>
      <c r="H13">
        <v>55.183999999999997</v>
      </c>
      <c r="J13">
        <f t="shared" si="0"/>
        <v>9.3089663049685925E-2</v>
      </c>
      <c r="K13">
        <f t="shared" si="1"/>
        <v>-3.4067845752391145E-3</v>
      </c>
      <c r="M13">
        <f t="shared" si="2"/>
        <v>1.2855010730665191E-3</v>
      </c>
    </row>
    <row r="15" spans="1:13" x14ac:dyDescent="0.45">
      <c r="K15">
        <f>AVERAGE(J4:K13)</f>
        <v>5.6885899864094147E-2</v>
      </c>
      <c r="M15">
        <f>AVERAGE(M4:M13)</f>
        <v>9.6482922114772864E-3</v>
      </c>
    </row>
    <row r="17" spans="1:11" x14ac:dyDescent="0.45">
      <c r="A17">
        <v>15</v>
      </c>
    </row>
    <row r="19" spans="1:11" x14ac:dyDescent="0.45">
      <c r="A19" t="s">
        <v>0</v>
      </c>
      <c r="B19">
        <v>352.06</v>
      </c>
      <c r="C19">
        <v>7.7560000000000002</v>
      </c>
      <c r="D19">
        <v>39.323999999999998</v>
      </c>
      <c r="F19">
        <v>349.80799999999999</v>
      </c>
      <c r="G19">
        <v>7.7</v>
      </c>
      <c r="H19">
        <v>37.119999999999997</v>
      </c>
      <c r="J19">
        <f>(C19-G19)/G19</f>
        <v>7.2727272727272788E-3</v>
      </c>
      <c r="K19">
        <f>(D19-H19)/H19</f>
        <v>5.9375000000000018E-2</v>
      </c>
    </row>
    <row r="20" spans="1:11" x14ac:dyDescent="0.45">
      <c r="A20" t="s">
        <v>1</v>
      </c>
      <c r="B20">
        <v>354.43599999999998</v>
      </c>
      <c r="C20">
        <v>7.7519999999999998</v>
      </c>
      <c r="D20">
        <v>41.704000000000001</v>
      </c>
      <c r="F20">
        <v>353.97199999999998</v>
      </c>
      <c r="G20">
        <v>7</v>
      </c>
      <c r="H20">
        <v>41.984000000000002</v>
      </c>
      <c r="J20">
        <f t="shared" ref="J20:J33" si="3">(C20-G20)/G20</f>
        <v>0.1074285714285714</v>
      </c>
      <c r="K20">
        <f t="shared" ref="K20:K33" si="4">(D20-H20)/H20</f>
        <v>-6.6692073170731975E-3</v>
      </c>
    </row>
    <row r="21" spans="1:11" x14ac:dyDescent="0.45">
      <c r="A21" t="s">
        <v>10</v>
      </c>
      <c r="B21">
        <v>389.75599999999997</v>
      </c>
      <c r="C21">
        <v>39.728000000000002</v>
      </c>
      <c r="D21">
        <v>43.036000000000001</v>
      </c>
      <c r="F21">
        <v>373.09199999999998</v>
      </c>
      <c r="G21">
        <v>38.799999999999997</v>
      </c>
      <c r="H21">
        <v>29.3</v>
      </c>
      <c r="J21">
        <f t="shared" si="3"/>
        <v>2.3917525773195992E-2</v>
      </c>
      <c r="K21">
        <f t="shared" si="4"/>
        <v>0.46880546075085328</v>
      </c>
    </row>
    <row r="22" spans="1:11" x14ac:dyDescent="0.45">
      <c r="A22" t="s">
        <v>11</v>
      </c>
      <c r="B22">
        <v>374.452</v>
      </c>
      <c r="C22">
        <v>7.7519999999999998</v>
      </c>
      <c r="D22">
        <v>61.72</v>
      </c>
      <c r="F22">
        <v>361.15199999999999</v>
      </c>
      <c r="G22">
        <v>7</v>
      </c>
      <c r="H22">
        <v>49.16</v>
      </c>
      <c r="J22">
        <f t="shared" si="3"/>
        <v>0.1074285714285714</v>
      </c>
      <c r="K22">
        <f t="shared" si="4"/>
        <v>0.25549227013832393</v>
      </c>
    </row>
    <row r="23" spans="1:11" x14ac:dyDescent="0.45">
      <c r="A23" t="s">
        <v>12</v>
      </c>
      <c r="B23">
        <v>370.30399999999997</v>
      </c>
      <c r="C23">
        <v>32.548000000000002</v>
      </c>
      <c r="D23">
        <v>32.543999999999997</v>
      </c>
      <c r="F23">
        <v>367.05599999999998</v>
      </c>
      <c r="G23">
        <v>32.783999999999999</v>
      </c>
      <c r="H23">
        <v>29.283999999999999</v>
      </c>
      <c r="J23">
        <f t="shared" si="3"/>
        <v>-7.1986334797461294E-3</v>
      </c>
      <c r="K23">
        <f t="shared" si="4"/>
        <v>0.11132358967354181</v>
      </c>
    </row>
    <row r="24" spans="1:11" x14ac:dyDescent="0.45">
      <c r="A24" t="s">
        <v>13</v>
      </c>
      <c r="B24">
        <v>403.37200000000001</v>
      </c>
      <c r="C24">
        <v>44.863999999999997</v>
      </c>
      <c r="D24">
        <v>53.48</v>
      </c>
      <c r="F24">
        <v>403.47199999999998</v>
      </c>
      <c r="G24">
        <v>42.603999999999999</v>
      </c>
      <c r="H24">
        <v>55.88</v>
      </c>
      <c r="J24">
        <f t="shared" si="3"/>
        <v>5.3046662285231388E-2</v>
      </c>
      <c r="K24">
        <f t="shared" si="4"/>
        <v>-4.2949176807444624E-2</v>
      </c>
    </row>
    <row r="25" spans="1:11" x14ac:dyDescent="0.45">
      <c r="A25" t="s">
        <v>14</v>
      </c>
      <c r="B25">
        <v>363.37599999999998</v>
      </c>
      <c r="C25">
        <v>7.7519999999999998</v>
      </c>
      <c r="D25">
        <v>50.636000000000003</v>
      </c>
      <c r="F25">
        <v>358.55200000000002</v>
      </c>
      <c r="G25">
        <v>7</v>
      </c>
      <c r="H25">
        <v>46.564</v>
      </c>
      <c r="J25">
        <f t="shared" si="3"/>
        <v>0.1074285714285714</v>
      </c>
      <c r="K25">
        <f t="shared" si="4"/>
        <v>8.7449531827162669E-2</v>
      </c>
    </row>
    <row r="26" spans="1:11" x14ac:dyDescent="0.45">
      <c r="A26" t="s">
        <v>2</v>
      </c>
      <c r="B26">
        <v>349.62</v>
      </c>
      <c r="C26">
        <v>7.7519999999999998</v>
      </c>
      <c r="D26">
        <v>36.875999999999998</v>
      </c>
      <c r="F26">
        <v>348.77199999999999</v>
      </c>
      <c r="G26">
        <v>7</v>
      </c>
      <c r="H26">
        <v>36.783999999999999</v>
      </c>
      <c r="J26">
        <f t="shared" si="3"/>
        <v>0.1074285714285714</v>
      </c>
      <c r="K26">
        <f t="shared" si="4"/>
        <v>2.5010874293170606E-3</v>
      </c>
    </row>
    <row r="27" spans="1:11" x14ac:dyDescent="0.45">
      <c r="A27" t="s">
        <v>3</v>
      </c>
      <c r="B27">
        <v>396.56</v>
      </c>
      <c r="C27">
        <v>36.923999999999999</v>
      </c>
      <c r="D27">
        <v>52.64</v>
      </c>
      <c r="F27">
        <v>387.51600000000002</v>
      </c>
      <c r="G27">
        <v>37.384</v>
      </c>
      <c r="H27">
        <v>45.148000000000003</v>
      </c>
      <c r="J27">
        <f t="shared" si="3"/>
        <v>-1.2304729295955512E-2</v>
      </c>
      <c r="K27">
        <f t="shared" si="4"/>
        <v>0.16594312040400452</v>
      </c>
    </row>
    <row r="28" spans="1:11" x14ac:dyDescent="0.45">
      <c r="A28" t="s">
        <v>4</v>
      </c>
      <c r="B28">
        <v>389.05599999999998</v>
      </c>
      <c r="C28">
        <v>7.7519999999999998</v>
      </c>
      <c r="D28">
        <v>76.323999999999998</v>
      </c>
      <c r="F28">
        <v>373.79199999999997</v>
      </c>
      <c r="G28">
        <v>7</v>
      </c>
      <c r="H28">
        <v>61.804000000000002</v>
      </c>
      <c r="J28">
        <f t="shared" si="3"/>
        <v>0.1074285714285714</v>
      </c>
      <c r="K28">
        <f t="shared" si="4"/>
        <v>0.23493625008090083</v>
      </c>
    </row>
    <row r="29" spans="1:11" x14ac:dyDescent="0.45">
      <c r="A29" t="s">
        <v>5</v>
      </c>
      <c r="B29">
        <v>359.4</v>
      </c>
      <c r="C29">
        <v>7.7519999999999998</v>
      </c>
      <c r="D29">
        <v>46.664000000000001</v>
      </c>
      <c r="F29">
        <v>361.79599999999999</v>
      </c>
      <c r="G29">
        <v>7.0039999999999996</v>
      </c>
      <c r="H29">
        <v>49.804000000000002</v>
      </c>
      <c r="J29">
        <f t="shared" si="3"/>
        <v>0.1067961165048544</v>
      </c>
      <c r="K29">
        <f t="shared" si="4"/>
        <v>-6.3047144807645977E-2</v>
      </c>
    </row>
    <row r="30" spans="1:11" x14ac:dyDescent="0.45">
      <c r="A30" t="s">
        <v>6</v>
      </c>
      <c r="B30">
        <v>353.55599999999998</v>
      </c>
      <c r="C30">
        <v>7.7519999999999998</v>
      </c>
      <c r="D30">
        <v>40.823999999999998</v>
      </c>
      <c r="F30">
        <v>350.01600000000002</v>
      </c>
      <c r="G30">
        <v>7.0039999999999996</v>
      </c>
      <c r="H30">
        <v>38.024000000000001</v>
      </c>
      <c r="J30">
        <f t="shared" si="3"/>
        <v>0.1067961165048544</v>
      </c>
      <c r="K30">
        <f t="shared" si="4"/>
        <v>7.3637702503681804E-2</v>
      </c>
    </row>
    <row r="31" spans="1:11" x14ac:dyDescent="0.45">
      <c r="A31" t="s">
        <v>7</v>
      </c>
      <c r="B31">
        <v>357.55599999999998</v>
      </c>
      <c r="C31">
        <v>7.7519999999999998</v>
      </c>
      <c r="D31">
        <v>44.82</v>
      </c>
      <c r="F31">
        <v>351.13200000000001</v>
      </c>
      <c r="G31">
        <v>7</v>
      </c>
      <c r="H31">
        <v>39.14</v>
      </c>
      <c r="J31">
        <f t="shared" si="3"/>
        <v>0.1074285714285714</v>
      </c>
      <c r="K31">
        <f t="shared" si="4"/>
        <v>0.14512008175779254</v>
      </c>
    </row>
    <row r="32" spans="1:11" x14ac:dyDescent="0.45">
      <c r="A32" t="s">
        <v>8</v>
      </c>
      <c r="B32">
        <v>387.73599999999999</v>
      </c>
      <c r="C32">
        <v>40.444000000000003</v>
      </c>
      <c r="D32">
        <v>42.304000000000002</v>
      </c>
      <c r="F32">
        <v>388.81599999999997</v>
      </c>
      <c r="G32">
        <v>41.444000000000003</v>
      </c>
      <c r="H32">
        <v>42.384</v>
      </c>
      <c r="J32">
        <f t="shared" si="3"/>
        <v>-2.4128945082520992E-2</v>
      </c>
      <c r="K32">
        <f t="shared" si="4"/>
        <v>-1.8875047187617566E-3</v>
      </c>
    </row>
    <row r="33" spans="1:11" x14ac:dyDescent="0.45">
      <c r="A33" t="s">
        <v>9</v>
      </c>
      <c r="B33">
        <v>380.45600000000002</v>
      </c>
      <c r="C33">
        <v>35.723999999999997</v>
      </c>
      <c r="D33">
        <v>39.744</v>
      </c>
      <c r="F33">
        <v>375.452</v>
      </c>
      <c r="G33">
        <v>34.96</v>
      </c>
      <c r="H33">
        <v>35.503999999999998</v>
      </c>
      <c r="J33">
        <f t="shared" si="3"/>
        <v>2.1853546910755028E-2</v>
      </c>
      <c r="K33">
        <f t="shared" si="4"/>
        <v>0.11942316358720151</v>
      </c>
    </row>
    <row r="35" spans="1:11" x14ac:dyDescent="0.45">
      <c r="K35">
        <f>AVERAGE(J19:K33)</f>
        <v>8.4335868015555954E-2</v>
      </c>
    </row>
  </sheetData>
  <mergeCells count="3">
    <mergeCell ref="A2:D2"/>
    <mergeCell ref="F2:H2"/>
    <mergeCell ref="J2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4889-6B41-4415-900A-9F1B25EE9ABB}">
  <dimension ref="A1:K52"/>
  <sheetViews>
    <sheetView topLeftCell="A25" zoomScaleNormal="100" workbookViewId="0">
      <selection activeCell="J52" sqref="J52"/>
    </sheetView>
  </sheetViews>
  <sheetFormatPr defaultRowHeight="17" x14ac:dyDescent="0.45"/>
  <cols>
    <col min="10" max="11" width="13.58203125" bestFit="1" customWidth="1"/>
  </cols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249.69499999999999</v>
      </c>
      <c r="C3">
        <v>15.125</v>
      </c>
      <c r="D3">
        <v>34.54</v>
      </c>
      <c r="F3">
        <v>249.655</v>
      </c>
      <c r="G3">
        <v>15.095000000000001</v>
      </c>
      <c r="H3">
        <v>34.520000000000003</v>
      </c>
      <c r="J3">
        <f>(C3-G3)/G3</f>
        <v>1.9874130506789905E-3</v>
      </c>
      <c r="K3">
        <f>(D3-H3)/H3</f>
        <v>5.793742757820399E-4</v>
      </c>
    </row>
    <row r="4" spans="1:11" x14ac:dyDescent="0.45">
      <c r="A4" t="s">
        <v>1</v>
      </c>
      <c r="B4">
        <v>238.21</v>
      </c>
      <c r="C4">
        <v>5.6550000000000002</v>
      </c>
      <c r="D4">
        <v>32.475000000000001</v>
      </c>
      <c r="F4">
        <v>238.27500000000001</v>
      </c>
      <c r="G4">
        <v>4.72</v>
      </c>
      <c r="H4">
        <v>33.53</v>
      </c>
      <c r="J4">
        <f t="shared" ref="J4:J22" si="0">(C4-G4)/G4</f>
        <v>0.19809322033898316</v>
      </c>
      <c r="K4">
        <f t="shared" ref="K4:K22" si="1">(D4-H4)/H4</f>
        <v>-3.146436027438114E-2</v>
      </c>
    </row>
    <row r="5" spans="1:11" x14ac:dyDescent="0.45">
      <c r="A5" t="s">
        <v>10</v>
      </c>
      <c r="B5">
        <v>333.46499999999997</v>
      </c>
      <c r="C5">
        <v>47.49</v>
      </c>
      <c r="D5">
        <v>30.585000000000001</v>
      </c>
      <c r="F5">
        <v>270.39499999999998</v>
      </c>
      <c r="G5">
        <v>40.564999999999998</v>
      </c>
      <c r="H5">
        <v>29.815000000000001</v>
      </c>
      <c r="J5">
        <f t="shared" si="0"/>
        <v>0.17071366941945038</v>
      </c>
      <c r="K5">
        <f t="shared" si="1"/>
        <v>2.5825926547040065E-2</v>
      </c>
    </row>
    <row r="6" spans="1:11" x14ac:dyDescent="0.45">
      <c r="A6" t="s">
        <v>11</v>
      </c>
      <c r="B6">
        <v>326.34500000000003</v>
      </c>
      <c r="C6">
        <v>29.945</v>
      </c>
      <c r="D6">
        <v>96.38</v>
      </c>
      <c r="F6">
        <v>324.91500000000002</v>
      </c>
      <c r="G6">
        <v>29.905000000000001</v>
      </c>
      <c r="H6">
        <v>94.984999999999999</v>
      </c>
      <c r="J6">
        <f t="shared" si="0"/>
        <v>1.3375689683999045E-3</v>
      </c>
      <c r="K6">
        <f t="shared" si="1"/>
        <v>1.4686529452018699E-2</v>
      </c>
    </row>
    <row r="7" spans="1:11" x14ac:dyDescent="0.45">
      <c r="A7" t="s">
        <v>12</v>
      </c>
      <c r="B7">
        <v>296.08499999999998</v>
      </c>
      <c r="C7">
        <v>35.119999999999997</v>
      </c>
      <c r="D7">
        <v>60.945</v>
      </c>
      <c r="F7">
        <v>289.51499999999999</v>
      </c>
      <c r="G7">
        <v>29.785</v>
      </c>
      <c r="H7">
        <v>59.704999999999998</v>
      </c>
      <c r="J7">
        <f t="shared" si="0"/>
        <v>0.17911700520396162</v>
      </c>
      <c r="K7">
        <f t="shared" si="1"/>
        <v>2.0768779834184774E-2</v>
      </c>
    </row>
    <row r="8" spans="1:11" x14ac:dyDescent="0.45">
      <c r="A8" t="s">
        <v>13</v>
      </c>
      <c r="B8">
        <v>344.435</v>
      </c>
      <c r="C8">
        <v>23.645</v>
      </c>
      <c r="D8">
        <v>66.319999999999993</v>
      </c>
      <c r="F8">
        <v>280.58999999999997</v>
      </c>
      <c r="G8">
        <v>20.43</v>
      </c>
      <c r="H8">
        <v>60.14</v>
      </c>
      <c r="J8">
        <f t="shared" si="0"/>
        <v>0.15736661771904062</v>
      </c>
      <c r="K8">
        <f t="shared" si="1"/>
        <v>0.10276022613900886</v>
      </c>
    </row>
    <row r="9" spans="1:11" x14ac:dyDescent="0.45">
      <c r="A9" t="s">
        <v>14</v>
      </c>
      <c r="B9">
        <v>243.905</v>
      </c>
      <c r="C9">
        <v>5.67</v>
      </c>
      <c r="D9">
        <v>38.215000000000003</v>
      </c>
      <c r="F9">
        <v>243.095</v>
      </c>
      <c r="G9">
        <v>4.74</v>
      </c>
      <c r="H9">
        <v>38.340000000000003</v>
      </c>
      <c r="J9">
        <f t="shared" si="0"/>
        <v>0.19620253164556956</v>
      </c>
      <c r="K9">
        <f t="shared" si="1"/>
        <v>-3.2603025560772035E-3</v>
      </c>
    </row>
    <row r="10" spans="1:11" x14ac:dyDescent="0.45">
      <c r="A10" t="s">
        <v>15</v>
      </c>
      <c r="B10">
        <v>253.32499999999999</v>
      </c>
      <c r="C10">
        <v>6.97</v>
      </c>
      <c r="D10">
        <v>46.31</v>
      </c>
      <c r="F10">
        <v>250.73</v>
      </c>
      <c r="G10">
        <v>4.72</v>
      </c>
      <c r="H10">
        <v>45.984999999999999</v>
      </c>
      <c r="J10">
        <f t="shared" si="0"/>
        <v>0.47669491525423729</v>
      </c>
      <c r="K10">
        <f t="shared" si="1"/>
        <v>7.0675220180494262E-3</v>
      </c>
    </row>
    <row r="11" spans="1:11" x14ac:dyDescent="0.45">
      <c r="A11" t="s">
        <v>16</v>
      </c>
      <c r="B11">
        <v>379.41</v>
      </c>
      <c r="C11">
        <v>65.12</v>
      </c>
      <c r="D11">
        <v>33.67</v>
      </c>
      <c r="F11">
        <v>295.815</v>
      </c>
      <c r="G11">
        <v>62.1</v>
      </c>
      <c r="H11">
        <v>33.69</v>
      </c>
      <c r="J11">
        <f t="shared" si="0"/>
        <v>4.8631239935587808E-2</v>
      </c>
      <c r="K11">
        <f t="shared" si="1"/>
        <v>-5.9364796675559581E-4</v>
      </c>
    </row>
    <row r="12" spans="1:11" x14ac:dyDescent="0.45">
      <c r="A12" t="s">
        <v>17</v>
      </c>
      <c r="B12">
        <v>262.10000000000002</v>
      </c>
      <c r="C12">
        <v>37.14</v>
      </c>
      <c r="D12">
        <v>23.94</v>
      </c>
      <c r="F12">
        <v>265.29500000000002</v>
      </c>
      <c r="G12">
        <v>38.475000000000001</v>
      </c>
      <c r="H12">
        <v>26.795000000000002</v>
      </c>
      <c r="J12">
        <f t="shared" si="0"/>
        <v>-3.4697855750487352E-2</v>
      </c>
      <c r="K12">
        <f t="shared" si="1"/>
        <v>-0.10654972942713194</v>
      </c>
    </row>
    <row r="13" spans="1:11" x14ac:dyDescent="0.45">
      <c r="A13" t="s">
        <v>18</v>
      </c>
      <c r="B13">
        <v>370.54</v>
      </c>
      <c r="C13">
        <v>41.55</v>
      </c>
      <c r="D13">
        <v>51.45</v>
      </c>
      <c r="F13">
        <v>287.42</v>
      </c>
      <c r="G13">
        <v>34.055</v>
      </c>
      <c r="H13">
        <v>53.335000000000001</v>
      </c>
      <c r="J13">
        <f t="shared" si="0"/>
        <v>0.22008515636470408</v>
      </c>
      <c r="K13">
        <f t="shared" si="1"/>
        <v>-3.5342645542326766E-2</v>
      </c>
    </row>
    <row r="14" spans="1:11" x14ac:dyDescent="0.45">
      <c r="A14" t="s">
        <v>19</v>
      </c>
      <c r="B14">
        <v>237.99</v>
      </c>
      <c r="C14">
        <v>7.915</v>
      </c>
      <c r="D14">
        <v>30.04</v>
      </c>
      <c r="F14">
        <v>235.625</v>
      </c>
      <c r="G14">
        <v>4.7249999999999996</v>
      </c>
      <c r="H14">
        <v>30.87</v>
      </c>
      <c r="J14">
        <f t="shared" si="0"/>
        <v>0.67513227513227525</v>
      </c>
      <c r="K14">
        <f t="shared" si="1"/>
        <v>-2.6886945254292253E-2</v>
      </c>
    </row>
    <row r="15" spans="1:11" x14ac:dyDescent="0.45">
      <c r="A15" t="s">
        <v>2</v>
      </c>
      <c r="B15">
        <v>249.34</v>
      </c>
      <c r="C15">
        <v>5.67</v>
      </c>
      <c r="D15">
        <v>43.645000000000003</v>
      </c>
      <c r="F15">
        <v>249.56</v>
      </c>
      <c r="G15">
        <v>4.7249999999999996</v>
      </c>
      <c r="H15">
        <v>44.814999999999998</v>
      </c>
      <c r="J15">
        <f t="shared" si="0"/>
        <v>0.20000000000000007</v>
      </c>
      <c r="K15">
        <f t="shared" si="1"/>
        <v>-2.6107330134999322E-2</v>
      </c>
    </row>
    <row r="16" spans="1:11" x14ac:dyDescent="0.45">
      <c r="A16" t="s">
        <v>3</v>
      </c>
      <c r="B16">
        <v>256.75</v>
      </c>
      <c r="C16">
        <v>5.67</v>
      </c>
      <c r="D16">
        <v>51.06</v>
      </c>
      <c r="F16">
        <v>255.22</v>
      </c>
      <c r="G16">
        <v>4.7350000000000003</v>
      </c>
      <c r="H16">
        <v>50.454999999999998</v>
      </c>
      <c r="J16">
        <f t="shared" si="0"/>
        <v>0.19746568109820475</v>
      </c>
      <c r="K16">
        <f t="shared" si="1"/>
        <v>1.1990882965018412E-2</v>
      </c>
    </row>
    <row r="17" spans="1:11" x14ac:dyDescent="0.45">
      <c r="A17" t="s">
        <v>4</v>
      </c>
      <c r="B17">
        <v>237.42500000000001</v>
      </c>
      <c r="C17">
        <v>5.67</v>
      </c>
      <c r="D17">
        <v>31.73</v>
      </c>
      <c r="F17">
        <v>233.96</v>
      </c>
      <c r="G17">
        <v>4.72</v>
      </c>
      <c r="H17">
        <v>29.114999999999998</v>
      </c>
      <c r="J17">
        <f t="shared" si="0"/>
        <v>0.20127118644067801</v>
      </c>
      <c r="K17">
        <f t="shared" si="1"/>
        <v>8.981624592134646E-2</v>
      </c>
    </row>
    <row r="18" spans="1:11" x14ac:dyDescent="0.45">
      <c r="A18" t="s">
        <v>5</v>
      </c>
      <c r="B18">
        <v>266.565</v>
      </c>
      <c r="C18">
        <v>5.665</v>
      </c>
      <c r="D18">
        <v>60.875</v>
      </c>
      <c r="F18">
        <v>258.74</v>
      </c>
      <c r="G18">
        <v>4.71</v>
      </c>
      <c r="H18">
        <v>54.01</v>
      </c>
      <c r="J18">
        <f t="shared" si="0"/>
        <v>0.20276008492569003</v>
      </c>
      <c r="K18">
        <f t="shared" si="1"/>
        <v>0.12710609146454366</v>
      </c>
    </row>
    <row r="19" spans="1:11" x14ac:dyDescent="0.45">
      <c r="A19" t="s">
        <v>6</v>
      </c>
      <c r="B19">
        <v>254.05500000000001</v>
      </c>
      <c r="C19">
        <v>5.665</v>
      </c>
      <c r="D19">
        <v>48.365000000000002</v>
      </c>
      <c r="F19">
        <v>249.29</v>
      </c>
      <c r="G19">
        <v>4.7300000000000004</v>
      </c>
      <c r="H19">
        <v>44.54</v>
      </c>
      <c r="J19">
        <f t="shared" si="0"/>
        <v>0.19767441860465107</v>
      </c>
      <c r="K19">
        <f t="shared" si="1"/>
        <v>8.5877862595419907E-2</v>
      </c>
    </row>
    <row r="20" spans="1:11" x14ac:dyDescent="0.45">
      <c r="A20" t="s">
        <v>7</v>
      </c>
      <c r="B20">
        <v>267.04000000000002</v>
      </c>
      <c r="C20">
        <v>5.67</v>
      </c>
      <c r="D20">
        <v>61.305</v>
      </c>
      <c r="F20">
        <v>265.74</v>
      </c>
      <c r="G20">
        <v>4.7149999999999999</v>
      </c>
      <c r="H20">
        <v>61.005000000000003</v>
      </c>
      <c r="J20">
        <f t="shared" si="0"/>
        <v>0.20254506892895019</v>
      </c>
      <c r="K20">
        <f t="shared" si="1"/>
        <v>4.917629702483356E-3</v>
      </c>
    </row>
    <row r="21" spans="1:11" x14ac:dyDescent="0.45">
      <c r="A21" t="s">
        <v>8</v>
      </c>
      <c r="B21">
        <v>261.88</v>
      </c>
      <c r="C21">
        <v>33.064999999999998</v>
      </c>
      <c r="D21">
        <v>28.78</v>
      </c>
      <c r="F21">
        <v>258.20499999999998</v>
      </c>
      <c r="G21">
        <v>29.82</v>
      </c>
      <c r="H21">
        <v>28.36</v>
      </c>
      <c r="J21">
        <f t="shared" si="0"/>
        <v>0.10881958417169676</v>
      </c>
      <c r="K21">
        <f t="shared" si="1"/>
        <v>1.4809590973201753E-2</v>
      </c>
    </row>
    <row r="22" spans="1:11" x14ac:dyDescent="0.45">
      <c r="A22" t="s">
        <v>9</v>
      </c>
      <c r="B22">
        <v>316.81</v>
      </c>
      <c r="C22">
        <v>45.69</v>
      </c>
      <c r="D22">
        <v>71.09</v>
      </c>
      <c r="F22">
        <v>309.24</v>
      </c>
      <c r="G22">
        <v>40.450000000000003</v>
      </c>
      <c r="H22">
        <v>68.754999999999995</v>
      </c>
      <c r="J22">
        <f t="shared" si="0"/>
        <v>0.12954264524103817</v>
      </c>
      <c r="K22">
        <f t="shared" si="1"/>
        <v>3.3961166460621167E-2</v>
      </c>
    </row>
    <row r="25" spans="1:11" x14ac:dyDescent="0.45">
      <c r="J25" t="s">
        <v>79</v>
      </c>
    </row>
    <row r="26" spans="1:11" x14ac:dyDescent="0.45">
      <c r="J26" s="2">
        <f>AVERAGE(J3:K22)</f>
        <v>0.1010176323471516</v>
      </c>
    </row>
    <row r="28" spans="1:11" x14ac:dyDescent="0.45">
      <c r="J28" s="3" t="s">
        <v>76</v>
      </c>
      <c r="K28" s="3"/>
    </row>
    <row r="29" spans="1:11" x14ac:dyDescent="0.45">
      <c r="A29" t="s">
        <v>43</v>
      </c>
      <c r="B29" t="s">
        <v>40</v>
      </c>
      <c r="C29" t="s">
        <v>41</v>
      </c>
      <c r="D29" t="s">
        <v>42</v>
      </c>
      <c r="F29" t="s">
        <v>40</v>
      </c>
      <c r="G29" t="s">
        <v>41</v>
      </c>
      <c r="H29" t="s">
        <v>42</v>
      </c>
      <c r="J29" s="1" t="s">
        <v>77</v>
      </c>
      <c r="K29" s="1" t="s">
        <v>78</v>
      </c>
    </row>
    <row r="30" spans="1:11" x14ac:dyDescent="0.45">
      <c r="A30" t="s">
        <v>0</v>
      </c>
      <c r="B30">
        <v>375.18400000000003</v>
      </c>
      <c r="C30">
        <v>23.756</v>
      </c>
      <c r="D30">
        <v>51.42</v>
      </c>
      <c r="F30">
        <v>361.95600000000002</v>
      </c>
      <c r="G30">
        <v>23.616</v>
      </c>
      <c r="H30">
        <v>37.332000000000001</v>
      </c>
      <c r="J30">
        <f>(C30-G30)/G30</f>
        <v>5.9281842818428429E-3</v>
      </c>
      <c r="K30">
        <f>(D30-H30)/H30</f>
        <v>0.3773706203792993</v>
      </c>
    </row>
    <row r="31" spans="1:11" x14ac:dyDescent="0.45">
      <c r="A31" t="s">
        <v>1</v>
      </c>
      <c r="B31">
        <v>335.86</v>
      </c>
      <c r="C31">
        <v>7.6079999999999997</v>
      </c>
      <c r="D31">
        <v>28.236000000000001</v>
      </c>
      <c r="F31">
        <v>336.32400000000001</v>
      </c>
      <c r="G31">
        <v>7.02</v>
      </c>
      <c r="H31">
        <v>28.292000000000002</v>
      </c>
      <c r="J31">
        <f t="shared" ref="J31:J49" si="2">(C31-G31)/G31</f>
        <v>8.3760683760683782E-2</v>
      </c>
      <c r="K31">
        <f t="shared" ref="K31:K49" si="3">(D31-H31)/H31</f>
        <v>-1.9793581224374713E-3</v>
      </c>
    </row>
    <row r="32" spans="1:11" x14ac:dyDescent="0.45">
      <c r="A32" t="s">
        <v>10</v>
      </c>
      <c r="B32">
        <v>381.988</v>
      </c>
      <c r="C32">
        <v>9.9320000000000004</v>
      </c>
      <c r="D32">
        <v>72.040000000000006</v>
      </c>
      <c r="F32">
        <v>363.30399999999997</v>
      </c>
      <c r="G32">
        <v>7.008</v>
      </c>
      <c r="H32">
        <v>55.287999999999997</v>
      </c>
      <c r="J32">
        <f t="shared" si="2"/>
        <v>0.41723744292237447</v>
      </c>
      <c r="K32">
        <f t="shared" si="3"/>
        <v>0.30299522500361759</v>
      </c>
    </row>
    <row r="33" spans="1:11" x14ac:dyDescent="0.45">
      <c r="A33" t="s">
        <v>11</v>
      </c>
      <c r="B33">
        <v>375.464</v>
      </c>
      <c r="C33">
        <v>33.344000000000001</v>
      </c>
      <c r="D33">
        <v>42.107999999999997</v>
      </c>
      <c r="F33">
        <v>363.85599999999999</v>
      </c>
      <c r="G33">
        <v>29.295999999999999</v>
      </c>
      <c r="H33">
        <v>33.552</v>
      </c>
      <c r="J33">
        <f t="shared" si="2"/>
        <v>0.13817586018569095</v>
      </c>
      <c r="K33">
        <f t="shared" si="3"/>
        <v>0.2550071530758225</v>
      </c>
    </row>
    <row r="34" spans="1:11" x14ac:dyDescent="0.45">
      <c r="A34" t="s">
        <v>12</v>
      </c>
      <c r="B34">
        <v>415.62400000000002</v>
      </c>
      <c r="C34">
        <v>39</v>
      </c>
      <c r="D34">
        <v>72.603999999999999</v>
      </c>
      <c r="F34">
        <v>389.76799999999997</v>
      </c>
      <c r="G34">
        <v>37.415999999999997</v>
      </c>
      <c r="H34">
        <v>51.344000000000001</v>
      </c>
      <c r="J34">
        <f t="shared" si="2"/>
        <v>4.2334830019243194E-2</v>
      </c>
      <c r="K34">
        <f t="shared" si="3"/>
        <v>0.41406980367715795</v>
      </c>
    </row>
    <row r="35" spans="1:11" x14ac:dyDescent="0.45">
      <c r="A35" t="s">
        <v>13</v>
      </c>
      <c r="B35">
        <v>380.24400000000003</v>
      </c>
      <c r="C35">
        <v>33.508000000000003</v>
      </c>
      <c r="D35">
        <v>46.716000000000001</v>
      </c>
      <c r="F35">
        <v>373.15199999999999</v>
      </c>
      <c r="G35">
        <v>29.251999999999999</v>
      </c>
      <c r="H35">
        <v>42.892000000000003</v>
      </c>
      <c r="J35">
        <f t="shared" si="2"/>
        <v>0.14549432517434718</v>
      </c>
      <c r="K35">
        <f t="shared" si="3"/>
        <v>8.9154154620908282E-2</v>
      </c>
    </row>
    <row r="36" spans="1:11" x14ac:dyDescent="0.45">
      <c r="A36" t="s">
        <v>14</v>
      </c>
      <c r="B36">
        <v>361.78800000000001</v>
      </c>
      <c r="C36">
        <v>10.26</v>
      </c>
      <c r="D36">
        <v>49.503999999999998</v>
      </c>
      <c r="F36">
        <v>352.77199999999999</v>
      </c>
      <c r="G36">
        <v>7.008</v>
      </c>
      <c r="H36">
        <v>44.756</v>
      </c>
      <c r="J36">
        <f t="shared" si="2"/>
        <v>0.46404109589041093</v>
      </c>
      <c r="K36">
        <f t="shared" si="3"/>
        <v>0.10608633479310031</v>
      </c>
    </row>
    <row r="37" spans="1:11" x14ac:dyDescent="0.45">
      <c r="A37" t="s">
        <v>15</v>
      </c>
      <c r="B37">
        <v>376.84399999999999</v>
      </c>
      <c r="C37">
        <v>43.543999999999997</v>
      </c>
      <c r="D37">
        <v>32.292000000000002</v>
      </c>
      <c r="F37">
        <v>372.74799999999999</v>
      </c>
      <c r="G37">
        <v>38.384</v>
      </c>
      <c r="H37">
        <v>33.344000000000001</v>
      </c>
      <c r="J37">
        <f t="shared" si="2"/>
        <v>0.13443101292205076</v>
      </c>
      <c r="K37">
        <f t="shared" si="3"/>
        <v>-3.154990403071016E-2</v>
      </c>
    </row>
    <row r="38" spans="1:11" x14ac:dyDescent="0.45">
      <c r="A38" t="s">
        <v>16</v>
      </c>
      <c r="B38">
        <v>380.048</v>
      </c>
      <c r="C38">
        <v>9.9320000000000004</v>
      </c>
      <c r="D38">
        <v>70.096000000000004</v>
      </c>
      <c r="F38">
        <v>367.78800000000001</v>
      </c>
      <c r="G38">
        <v>7.008</v>
      </c>
      <c r="H38">
        <v>59.776000000000003</v>
      </c>
      <c r="J38">
        <f t="shared" si="2"/>
        <v>0.41723744292237447</v>
      </c>
      <c r="K38">
        <f t="shared" si="3"/>
        <v>0.17264453961456103</v>
      </c>
    </row>
    <row r="39" spans="1:11" x14ac:dyDescent="0.45">
      <c r="A39" t="s">
        <v>17</v>
      </c>
      <c r="B39">
        <v>401.50799999999998</v>
      </c>
      <c r="C39">
        <v>44.08</v>
      </c>
      <c r="D39">
        <v>57.404000000000003</v>
      </c>
      <c r="F39">
        <v>394.05599999999998</v>
      </c>
      <c r="G39">
        <v>41.828000000000003</v>
      </c>
      <c r="H39">
        <v>51.212000000000003</v>
      </c>
      <c r="J39">
        <f t="shared" si="2"/>
        <v>5.38395333269579E-2</v>
      </c>
      <c r="K39">
        <f t="shared" si="3"/>
        <v>0.12090916191517613</v>
      </c>
    </row>
    <row r="40" spans="1:11" x14ac:dyDescent="0.45">
      <c r="A40" t="s">
        <v>18</v>
      </c>
      <c r="B40">
        <v>361.13200000000001</v>
      </c>
      <c r="C40">
        <v>7.6079999999999997</v>
      </c>
      <c r="D40">
        <v>53.508000000000003</v>
      </c>
      <c r="F40">
        <v>357.52800000000002</v>
      </c>
      <c r="G40">
        <v>7</v>
      </c>
      <c r="H40">
        <v>49.515999999999998</v>
      </c>
      <c r="J40">
        <f t="shared" si="2"/>
        <v>8.6857142857142813E-2</v>
      </c>
      <c r="K40">
        <f t="shared" si="3"/>
        <v>8.0620405525486799E-2</v>
      </c>
    </row>
    <row r="41" spans="1:11" x14ac:dyDescent="0.45">
      <c r="A41" t="s">
        <v>19</v>
      </c>
      <c r="B41">
        <v>390.89600000000002</v>
      </c>
      <c r="C41">
        <v>36.86</v>
      </c>
      <c r="D41">
        <v>54.02</v>
      </c>
      <c r="F41">
        <v>369.952</v>
      </c>
      <c r="G41">
        <v>31.231999999999999</v>
      </c>
      <c r="H41">
        <v>37.707999999999998</v>
      </c>
      <c r="J41">
        <f t="shared" si="2"/>
        <v>0.18019979508196723</v>
      </c>
      <c r="K41">
        <f t="shared" si="3"/>
        <v>0.43258724939005</v>
      </c>
    </row>
    <row r="42" spans="1:11" x14ac:dyDescent="0.45">
      <c r="A42" t="s">
        <v>2</v>
      </c>
      <c r="B42">
        <v>371.964</v>
      </c>
      <c r="C42">
        <v>38.643999999999998</v>
      </c>
      <c r="D42">
        <v>33.304000000000002</v>
      </c>
      <c r="F42">
        <v>365.90800000000002</v>
      </c>
      <c r="G42">
        <v>29.268000000000001</v>
      </c>
      <c r="H42">
        <v>35.631999999999998</v>
      </c>
      <c r="J42">
        <f t="shared" si="2"/>
        <v>0.32034987016536826</v>
      </c>
      <c r="K42">
        <f t="shared" si="3"/>
        <v>-6.5334530758868317E-2</v>
      </c>
    </row>
    <row r="43" spans="1:11" x14ac:dyDescent="0.45">
      <c r="A43" t="s">
        <v>3</v>
      </c>
      <c r="B43">
        <v>366.072</v>
      </c>
      <c r="C43">
        <v>7.6079999999999997</v>
      </c>
      <c r="D43">
        <v>58.448</v>
      </c>
      <c r="F43">
        <v>364.94799999999998</v>
      </c>
      <c r="G43">
        <v>7</v>
      </c>
      <c r="H43">
        <v>56.94</v>
      </c>
      <c r="J43">
        <f t="shared" si="2"/>
        <v>8.6857142857142813E-2</v>
      </c>
      <c r="K43">
        <f t="shared" si="3"/>
        <v>2.6484018264840231E-2</v>
      </c>
    </row>
    <row r="44" spans="1:11" x14ac:dyDescent="0.45">
      <c r="A44" t="s">
        <v>4</v>
      </c>
      <c r="B44">
        <v>382.928</v>
      </c>
      <c r="C44">
        <v>44.22</v>
      </c>
      <c r="D44">
        <v>38.692</v>
      </c>
      <c r="F44">
        <v>378.88400000000001</v>
      </c>
      <c r="G44">
        <v>39.223999999999997</v>
      </c>
      <c r="H44">
        <v>38.655999999999999</v>
      </c>
      <c r="J44">
        <f t="shared" si="2"/>
        <v>0.12737099734856216</v>
      </c>
      <c r="K44">
        <f t="shared" si="3"/>
        <v>9.3129139072851215E-4</v>
      </c>
    </row>
    <row r="45" spans="1:11" x14ac:dyDescent="0.45">
      <c r="A45" t="s">
        <v>5</v>
      </c>
      <c r="B45">
        <v>341.50400000000002</v>
      </c>
      <c r="C45">
        <v>7.6079999999999997</v>
      </c>
      <c r="D45">
        <v>33.884</v>
      </c>
      <c r="F45">
        <v>341.19200000000001</v>
      </c>
      <c r="G45">
        <v>7.016</v>
      </c>
      <c r="H45">
        <v>33.167999999999999</v>
      </c>
      <c r="J45">
        <f t="shared" si="2"/>
        <v>8.4378563283922417E-2</v>
      </c>
      <c r="K45">
        <f t="shared" si="3"/>
        <v>2.1587071876507512E-2</v>
      </c>
    </row>
    <row r="46" spans="1:11" x14ac:dyDescent="0.45">
      <c r="A46" t="s">
        <v>6</v>
      </c>
      <c r="B46">
        <v>366.38799999999998</v>
      </c>
      <c r="C46">
        <v>29.763999999999999</v>
      </c>
      <c r="D46">
        <v>36.612000000000002</v>
      </c>
      <c r="F46">
        <v>368.13200000000001</v>
      </c>
      <c r="G46">
        <v>29.271999999999998</v>
      </c>
      <c r="H46">
        <v>37.851999999999997</v>
      </c>
      <c r="J46">
        <f t="shared" si="2"/>
        <v>1.6807871003006316E-2</v>
      </c>
      <c r="K46">
        <f t="shared" si="3"/>
        <v>-3.2759167283102478E-2</v>
      </c>
    </row>
    <row r="47" spans="1:11" x14ac:dyDescent="0.45">
      <c r="A47" t="s">
        <v>7</v>
      </c>
      <c r="B47">
        <v>392.78399999999999</v>
      </c>
      <c r="C47">
        <v>29.763999999999999</v>
      </c>
      <c r="D47">
        <v>63.008000000000003</v>
      </c>
      <c r="F47">
        <v>388.70800000000003</v>
      </c>
      <c r="G47">
        <v>29.204000000000001</v>
      </c>
      <c r="H47">
        <v>58.496000000000002</v>
      </c>
      <c r="J47">
        <f t="shared" si="2"/>
        <v>1.9175455417066112E-2</v>
      </c>
      <c r="K47">
        <f t="shared" si="3"/>
        <v>7.713347921225383E-2</v>
      </c>
    </row>
    <row r="48" spans="1:11" x14ac:dyDescent="0.45">
      <c r="A48" t="s">
        <v>8</v>
      </c>
      <c r="B48">
        <v>356.16800000000001</v>
      </c>
      <c r="C48">
        <v>7.6040000000000001</v>
      </c>
      <c r="D48">
        <v>48.543999999999997</v>
      </c>
      <c r="F48">
        <v>353.928</v>
      </c>
      <c r="G48">
        <v>7.0119999999999996</v>
      </c>
      <c r="H48">
        <v>45.911999999999999</v>
      </c>
      <c r="J48">
        <f t="shared" si="2"/>
        <v>8.4426697090701733E-2</v>
      </c>
      <c r="K48">
        <f t="shared" si="3"/>
        <v>5.7327060463495338E-2</v>
      </c>
    </row>
    <row r="49" spans="1:11" x14ac:dyDescent="0.45">
      <c r="A49" t="s">
        <v>9</v>
      </c>
      <c r="B49">
        <v>394.50400000000002</v>
      </c>
      <c r="C49">
        <v>37.683999999999997</v>
      </c>
      <c r="D49">
        <v>56.804000000000002</v>
      </c>
      <c r="F49">
        <v>388.08</v>
      </c>
      <c r="G49">
        <v>33.515999999999998</v>
      </c>
      <c r="H49">
        <v>53.552</v>
      </c>
      <c r="J49">
        <f t="shared" si="2"/>
        <v>0.12435851533595893</v>
      </c>
      <c r="K49">
        <f t="shared" si="3"/>
        <v>6.0726023304451794E-2</v>
      </c>
    </row>
    <row r="51" spans="1:11" x14ac:dyDescent="0.45">
      <c r="J51" t="s">
        <v>79</v>
      </c>
    </row>
    <row r="52" spans="1:11" x14ac:dyDescent="0.45">
      <c r="J52">
        <f>AVERAGE(J30:K49)</f>
        <v>0.13743182735397891</v>
      </c>
    </row>
  </sheetData>
  <mergeCells count="4">
    <mergeCell ref="A1:D1"/>
    <mergeCell ref="F1:H1"/>
    <mergeCell ref="J1:K1"/>
    <mergeCell ref="J28:K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90E4-98FF-4D08-9420-BEDEF30F9EDF}">
  <dimension ref="A1:K73"/>
  <sheetViews>
    <sheetView topLeftCell="A53" workbookViewId="0">
      <selection activeCell="Q56" sqref="Q56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293.93</v>
      </c>
      <c r="C3">
        <v>5.7450000000000001</v>
      </c>
      <c r="D3">
        <v>88.16</v>
      </c>
      <c r="F3">
        <v>289.04500000000002</v>
      </c>
      <c r="G3">
        <v>5.7350000000000003</v>
      </c>
      <c r="H3">
        <v>83.275000000000006</v>
      </c>
      <c r="J3">
        <f>(C3-G3)/G3</f>
        <v>1.7436791630339645E-3</v>
      </c>
      <c r="K3">
        <f>(D3-H3)/H3</f>
        <v>5.8661062743920633E-2</v>
      </c>
    </row>
    <row r="4" spans="1:11" x14ac:dyDescent="0.45">
      <c r="A4" t="s">
        <v>1</v>
      </c>
      <c r="B4">
        <v>358.62</v>
      </c>
      <c r="C4">
        <v>63.575000000000003</v>
      </c>
      <c r="D4">
        <v>52.704999999999998</v>
      </c>
      <c r="F4">
        <v>373.745</v>
      </c>
      <c r="G4">
        <v>89.245000000000005</v>
      </c>
      <c r="H4">
        <v>84.47</v>
      </c>
      <c r="J4">
        <f t="shared" ref="J4:J32" si="0">(C4-G4)/G4</f>
        <v>-0.28763516163370495</v>
      </c>
      <c r="K4">
        <f t="shared" ref="K4:K32" si="1">(D4-H4)/H4</f>
        <v>-0.37605066887652422</v>
      </c>
    </row>
    <row r="5" spans="1:11" x14ac:dyDescent="0.45">
      <c r="A5" t="s">
        <v>10</v>
      </c>
      <c r="B5">
        <v>368.21</v>
      </c>
      <c r="C5">
        <v>32.06</v>
      </c>
      <c r="D5">
        <v>61.454999999999998</v>
      </c>
      <c r="F5">
        <v>288.32499999999999</v>
      </c>
      <c r="G5">
        <v>29.785</v>
      </c>
      <c r="H5">
        <v>58.515000000000001</v>
      </c>
      <c r="J5">
        <f t="shared" si="0"/>
        <v>7.6380728554641675E-2</v>
      </c>
      <c r="K5">
        <f t="shared" si="1"/>
        <v>5.0243527300692092E-2</v>
      </c>
    </row>
    <row r="6" spans="1:11" x14ac:dyDescent="0.45">
      <c r="A6" t="s">
        <v>11</v>
      </c>
      <c r="B6">
        <v>266.79000000000002</v>
      </c>
      <c r="C6">
        <v>5.7350000000000003</v>
      </c>
      <c r="D6">
        <v>61.024999999999999</v>
      </c>
      <c r="F6">
        <v>265.2</v>
      </c>
      <c r="G6">
        <v>4.72</v>
      </c>
      <c r="H6">
        <v>60.42</v>
      </c>
      <c r="J6">
        <f t="shared" si="0"/>
        <v>0.21504237288135605</v>
      </c>
      <c r="K6">
        <f t="shared" si="1"/>
        <v>1.0013240648791739E-2</v>
      </c>
    </row>
    <row r="7" spans="1:11" x14ac:dyDescent="0.45">
      <c r="A7" t="s">
        <v>12</v>
      </c>
      <c r="B7">
        <v>248.72</v>
      </c>
      <c r="C7">
        <v>5.7350000000000003</v>
      </c>
      <c r="D7">
        <v>42.945</v>
      </c>
      <c r="F7">
        <v>239.65</v>
      </c>
      <c r="G7">
        <v>4.71</v>
      </c>
      <c r="H7">
        <v>34.914999999999999</v>
      </c>
      <c r="J7">
        <f t="shared" si="0"/>
        <v>0.21762208067940561</v>
      </c>
      <c r="K7">
        <f t="shared" si="1"/>
        <v>0.22998711155663759</v>
      </c>
    </row>
    <row r="8" spans="1:11" x14ac:dyDescent="0.45">
      <c r="A8" t="s">
        <v>13</v>
      </c>
      <c r="B8">
        <v>407.065</v>
      </c>
      <c r="C8">
        <v>36.61</v>
      </c>
      <c r="D8">
        <v>79.655000000000001</v>
      </c>
      <c r="F8">
        <v>306.70499999999998</v>
      </c>
      <c r="G8">
        <v>37.26</v>
      </c>
      <c r="H8">
        <v>69.42</v>
      </c>
      <c r="J8">
        <f t="shared" si="0"/>
        <v>-1.7444981213097118E-2</v>
      </c>
      <c r="K8">
        <f t="shared" si="1"/>
        <v>0.14743589743589741</v>
      </c>
    </row>
    <row r="9" spans="1:11" x14ac:dyDescent="0.45">
      <c r="A9" t="s">
        <v>14</v>
      </c>
      <c r="B9">
        <v>391.245</v>
      </c>
      <c r="C9">
        <v>45.6</v>
      </c>
      <c r="D9">
        <v>68.84</v>
      </c>
      <c r="F9">
        <v>312.83999999999997</v>
      </c>
      <c r="G9">
        <v>44.005000000000003</v>
      </c>
      <c r="H9">
        <v>68.814999999999998</v>
      </c>
      <c r="J9">
        <f t="shared" si="0"/>
        <v>3.6245881149869305E-2</v>
      </c>
      <c r="K9">
        <f t="shared" si="1"/>
        <v>3.6329288672536054E-4</v>
      </c>
    </row>
    <row r="10" spans="1:11" x14ac:dyDescent="0.45">
      <c r="A10" t="s">
        <v>15</v>
      </c>
      <c r="B10">
        <v>391.57</v>
      </c>
      <c r="C10">
        <v>6.96</v>
      </c>
      <c r="D10">
        <v>75.61</v>
      </c>
      <c r="F10">
        <v>272.02</v>
      </c>
      <c r="G10">
        <v>4.71</v>
      </c>
      <c r="H10">
        <v>67.290000000000006</v>
      </c>
      <c r="J10">
        <f t="shared" si="0"/>
        <v>0.47770700636942676</v>
      </c>
      <c r="K10">
        <f t="shared" si="1"/>
        <v>0.12364392926140574</v>
      </c>
    </row>
    <row r="11" spans="1:11" x14ac:dyDescent="0.45">
      <c r="A11" t="s">
        <v>16</v>
      </c>
      <c r="B11">
        <v>388.93</v>
      </c>
      <c r="C11">
        <v>33.314999999999998</v>
      </c>
      <c r="D11">
        <v>82.97</v>
      </c>
      <c r="F11">
        <v>310.12</v>
      </c>
      <c r="G11">
        <v>32.615000000000002</v>
      </c>
      <c r="H11">
        <v>77.48</v>
      </c>
      <c r="J11">
        <f t="shared" si="0"/>
        <v>2.1462517246665511E-2</v>
      </c>
      <c r="K11">
        <f t="shared" si="1"/>
        <v>7.0856995353639582E-2</v>
      </c>
    </row>
    <row r="12" spans="1:11" x14ac:dyDescent="0.45">
      <c r="A12" t="s">
        <v>17</v>
      </c>
      <c r="B12">
        <v>365.37</v>
      </c>
      <c r="C12">
        <v>5.72</v>
      </c>
      <c r="D12">
        <v>94.99</v>
      </c>
      <c r="F12">
        <v>292.43</v>
      </c>
      <c r="G12">
        <v>4.7149999999999999</v>
      </c>
      <c r="H12">
        <v>87.704999999999998</v>
      </c>
      <c r="J12">
        <f t="shared" si="0"/>
        <v>0.2131495227995758</v>
      </c>
      <c r="K12">
        <f t="shared" si="1"/>
        <v>8.3062539193888563E-2</v>
      </c>
    </row>
    <row r="13" spans="1:11" x14ac:dyDescent="0.45">
      <c r="A13" t="s">
        <v>18</v>
      </c>
      <c r="B13">
        <v>277.62</v>
      </c>
      <c r="C13">
        <v>7.9749999999999996</v>
      </c>
      <c r="D13">
        <v>69.614999999999995</v>
      </c>
      <c r="F13">
        <v>265.60000000000002</v>
      </c>
      <c r="G13">
        <v>4.7249999999999996</v>
      </c>
      <c r="H13">
        <v>60.854999999999997</v>
      </c>
      <c r="J13">
        <f t="shared" si="0"/>
        <v>0.6878306878306879</v>
      </c>
      <c r="K13">
        <f t="shared" si="1"/>
        <v>0.14394873058910523</v>
      </c>
    </row>
    <row r="14" spans="1:11" x14ac:dyDescent="0.45">
      <c r="A14" t="s">
        <v>19</v>
      </c>
      <c r="B14">
        <v>282.495</v>
      </c>
      <c r="C14">
        <v>34.994999999999997</v>
      </c>
      <c r="D14">
        <v>47.475000000000001</v>
      </c>
      <c r="F14">
        <v>275.61500000000001</v>
      </c>
      <c r="G14">
        <v>34.03</v>
      </c>
      <c r="H14">
        <v>41.57</v>
      </c>
      <c r="J14">
        <f t="shared" si="0"/>
        <v>2.8357331766088636E-2</v>
      </c>
      <c r="K14">
        <f t="shared" si="1"/>
        <v>0.14204955496752469</v>
      </c>
    </row>
    <row r="15" spans="1:11" x14ac:dyDescent="0.45">
      <c r="A15" t="s">
        <v>2</v>
      </c>
      <c r="B15">
        <v>258.35500000000002</v>
      </c>
      <c r="C15">
        <v>5.74</v>
      </c>
      <c r="D15">
        <v>52.585000000000001</v>
      </c>
      <c r="F15">
        <v>256.32</v>
      </c>
      <c r="G15">
        <v>4.7350000000000003</v>
      </c>
      <c r="H15">
        <v>51.555</v>
      </c>
      <c r="J15">
        <f t="shared" si="0"/>
        <v>0.21224920802534314</v>
      </c>
      <c r="K15">
        <f t="shared" si="1"/>
        <v>1.9978663563184972E-2</v>
      </c>
    </row>
    <row r="16" spans="1:11" x14ac:dyDescent="0.45">
      <c r="A16" t="s">
        <v>20</v>
      </c>
      <c r="B16">
        <v>352.6</v>
      </c>
      <c r="C16">
        <v>44.02</v>
      </c>
      <c r="D16">
        <v>42.945</v>
      </c>
      <c r="F16">
        <v>274.96499999999997</v>
      </c>
      <c r="G16">
        <v>37.354999999999997</v>
      </c>
      <c r="H16">
        <v>37.590000000000003</v>
      </c>
      <c r="J16">
        <f t="shared" si="0"/>
        <v>0.17842323651452299</v>
      </c>
      <c r="K16">
        <f t="shared" si="1"/>
        <v>0.14245810055865912</v>
      </c>
    </row>
    <row r="17" spans="1:11" x14ac:dyDescent="0.45">
      <c r="A17" t="s">
        <v>21</v>
      </c>
      <c r="B17">
        <v>287.95</v>
      </c>
      <c r="C17">
        <v>7.9749999999999996</v>
      </c>
      <c r="D17">
        <v>79.944999999999993</v>
      </c>
      <c r="F17">
        <v>281.745</v>
      </c>
      <c r="G17">
        <v>4.7350000000000003</v>
      </c>
      <c r="H17">
        <v>76.984999999999999</v>
      </c>
      <c r="J17">
        <f t="shared" si="0"/>
        <v>0.6842661034846883</v>
      </c>
      <c r="K17">
        <f t="shared" si="1"/>
        <v>3.8449048515944585E-2</v>
      </c>
    </row>
    <row r="18" spans="1:11" x14ac:dyDescent="0.45">
      <c r="A18" t="s">
        <v>22</v>
      </c>
      <c r="B18">
        <v>287.09500000000003</v>
      </c>
      <c r="C18">
        <v>5.73</v>
      </c>
      <c r="D18">
        <v>81.344999999999999</v>
      </c>
      <c r="F18">
        <v>275.97000000000003</v>
      </c>
      <c r="G18">
        <v>4.7050000000000001</v>
      </c>
      <c r="H18">
        <v>71.234999999999999</v>
      </c>
      <c r="J18">
        <f t="shared" si="0"/>
        <v>0.21785334750265681</v>
      </c>
      <c r="K18">
        <f t="shared" si="1"/>
        <v>0.14192461570857021</v>
      </c>
    </row>
    <row r="19" spans="1:11" x14ac:dyDescent="0.45">
      <c r="A19" t="s">
        <v>23</v>
      </c>
      <c r="B19">
        <v>306.27499999999998</v>
      </c>
      <c r="C19">
        <v>7.9749999999999996</v>
      </c>
      <c r="D19">
        <v>94.215000000000003</v>
      </c>
      <c r="F19">
        <v>288.44499999999999</v>
      </c>
      <c r="G19">
        <v>4.7050000000000001</v>
      </c>
      <c r="H19">
        <v>83.71</v>
      </c>
      <c r="J19">
        <f t="shared" si="0"/>
        <v>0.69500531349628047</v>
      </c>
      <c r="K19">
        <f t="shared" si="1"/>
        <v>0.12549277266754283</v>
      </c>
    </row>
    <row r="20" spans="1:11" x14ac:dyDescent="0.45">
      <c r="A20" t="s">
        <v>24</v>
      </c>
      <c r="B20">
        <v>374.26499999999999</v>
      </c>
      <c r="C20">
        <v>40.155000000000001</v>
      </c>
      <c r="D20">
        <v>40.204999999999998</v>
      </c>
      <c r="F20">
        <v>270.26499999999999</v>
      </c>
      <c r="G20">
        <v>30.94</v>
      </c>
      <c r="H20">
        <v>39.295000000000002</v>
      </c>
      <c r="J20">
        <f t="shared" si="0"/>
        <v>0.29783451842275371</v>
      </c>
      <c r="K20">
        <f t="shared" si="1"/>
        <v>2.3158162616108834E-2</v>
      </c>
    </row>
    <row r="21" spans="1:11" x14ac:dyDescent="0.45">
      <c r="A21" t="s">
        <v>25</v>
      </c>
      <c r="B21">
        <v>287.52999999999997</v>
      </c>
      <c r="C21">
        <v>34.914999999999999</v>
      </c>
      <c r="D21">
        <v>50.564999999999998</v>
      </c>
      <c r="F21">
        <v>283.72500000000002</v>
      </c>
      <c r="G21">
        <v>33.975000000000001</v>
      </c>
      <c r="H21">
        <v>49.74</v>
      </c>
      <c r="J21">
        <f t="shared" si="0"/>
        <v>2.7667402501839519E-2</v>
      </c>
      <c r="K21">
        <f t="shared" si="1"/>
        <v>1.6586248492159141E-2</v>
      </c>
    </row>
    <row r="22" spans="1:11" x14ac:dyDescent="0.45">
      <c r="A22" t="s">
        <v>26</v>
      </c>
      <c r="B22">
        <v>306.81</v>
      </c>
      <c r="C22">
        <v>7.98</v>
      </c>
      <c r="D22">
        <v>36.18</v>
      </c>
      <c r="F22">
        <v>240.99</v>
      </c>
      <c r="G22">
        <v>4.71</v>
      </c>
      <c r="H22">
        <v>36.26</v>
      </c>
      <c r="J22">
        <f t="shared" si="0"/>
        <v>0.69426751592356695</v>
      </c>
      <c r="K22">
        <f t="shared" si="1"/>
        <v>-2.2062879205735878E-3</v>
      </c>
    </row>
    <row r="23" spans="1:11" x14ac:dyDescent="0.45">
      <c r="A23" t="s">
        <v>27</v>
      </c>
      <c r="B23">
        <v>251.255</v>
      </c>
      <c r="C23">
        <v>20.934999999999999</v>
      </c>
      <c r="D23">
        <v>30.285</v>
      </c>
      <c r="F23">
        <v>242.01</v>
      </c>
      <c r="G23">
        <v>14.16</v>
      </c>
      <c r="H23">
        <v>27.78</v>
      </c>
      <c r="J23">
        <f t="shared" si="0"/>
        <v>0.478460451977401</v>
      </c>
      <c r="K23">
        <f t="shared" si="1"/>
        <v>9.0172786177105793E-2</v>
      </c>
    </row>
    <row r="24" spans="1:11" x14ac:dyDescent="0.45">
      <c r="A24" t="s">
        <v>28</v>
      </c>
      <c r="B24">
        <v>345.73</v>
      </c>
      <c r="C24">
        <v>23.27</v>
      </c>
      <c r="D24">
        <v>30.545000000000002</v>
      </c>
      <c r="F24">
        <v>242.30500000000001</v>
      </c>
      <c r="G24">
        <v>14.38</v>
      </c>
      <c r="H24">
        <v>27.905000000000001</v>
      </c>
      <c r="J24">
        <f t="shared" si="0"/>
        <v>0.61821974965229476</v>
      </c>
      <c r="K24">
        <f t="shared" si="1"/>
        <v>9.4606701308009328E-2</v>
      </c>
    </row>
    <row r="25" spans="1:11" x14ac:dyDescent="0.45">
      <c r="A25" t="s">
        <v>29</v>
      </c>
      <c r="B25">
        <v>353.72500000000002</v>
      </c>
      <c r="C25">
        <v>7.98</v>
      </c>
      <c r="D25">
        <v>90.19</v>
      </c>
      <c r="F25">
        <v>282.745</v>
      </c>
      <c r="G25">
        <v>4.72</v>
      </c>
      <c r="H25">
        <v>77.995000000000005</v>
      </c>
      <c r="J25">
        <f t="shared" si="0"/>
        <v>0.69067796610169507</v>
      </c>
      <c r="K25">
        <f t="shared" si="1"/>
        <v>0.15635617667799209</v>
      </c>
    </row>
    <row r="26" spans="1:11" x14ac:dyDescent="0.45">
      <c r="A26" t="s">
        <v>3</v>
      </c>
      <c r="B26">
        <v>426.30500000000001</v>
      </c>
      <c r="C26">
        <v>47.74</v>
      </c>
      <c r="D26">
        <v>17.975000000000001</v>
      </c>
      <c r="F26">
        <v>268.935</v>
      </c>
      <c r="G26">
        <v>50.914999999999999</v>
      </c>
      <c r="H26">
        <v>17.995000000000001</v>
      </c>
      <c r="J26">
        <f t="shared" si="0"/>
        <v>-6.2358833349700424E-2</v>
      </c>
      <c r="K26">
        <f t="shared" si="1"/>
        <v>-1.1114198388440996E-3</v>
      </c>
    </row>
    <row r="27" spans="1:11" x14ac:dyDescent="0.45">
      <c r="A27" t="s">
        <v>4</v>
      </c>
      <c r="B27">
        <v>264.77999999999997</v>
      </c>
      <c r="C27">
        <v>5.74</v>
      </c>
      <c r="D27">
        <v>59.015000000000001</v>
      </c>
      <c r="F27">
        <v>263.19</v>
      </c>
      <c r="G27">
        <v>4.7249999999999996</v>
      </c>
      <c r="H27">
        <v>58.435000000000002</v>
      </c>
      <c r="J27">
        <f t="shared" si="0"/>
        <v>0.21481481481481496</v>
      </c>
      <c r="K27">
        <f t="shared" si="1"/>
        <v>9.9255583126550573E-3</v>
      </c>
    </row>
    <row r="28" spans="1:11" x14ac:dyDescent="0.45">
      <c r="A28" t="s">
        <v>5</v>
      </c>
      <c r="B28">
        <v>277.54500000000002</v>
      </c>
      <c r="C28">
        <v>7.9850000000000003</v>
      </c>
      <c r="D28">
        <v>69.534999999999997</v>
      </c>
      <c r="F28">
        <v>258.08999999999997</v>
      </c>
      <c r="G28">
        <v>4.7350000000000003</v>
      </c>
      <c r="H28">
        <v>53.335000000000001</v>
      </c>
      <c r="J28">
        <f t="shared" si="0"/>
        <v>0.68637803590285107</v>
      </c>
      <c r="K28">
        <f t="shared" si="1"/>
        <v>0.30374050810912151</v>
      </c>
    </row>
    <row r="29" spans="1:11" x14ac:dyDescent="0.45">
      <c r="A29" t="s">
        <v>6</v>
      </c>
      <c r="B29">
        <v>252.66499999999999</v>
      </c>
      <c r="C29">
        <v>5.7350000000000003</v>
      </c>
      <c r="D29">
        <v>46.91</v>
      </c>
      <c r="F29">
        <v>248.89</v>
      </c>
      <c r="G29">
        <v>4.7249999999999996</v>
      </c>
      <c r="H29">
        <v>44.145000000000003</v>
      </c>
      <c r="J29">
        <f t="shared" si="0"/>
        <v>0.21375661375661392</v>
      </c>
      <c r="K29">
        <f t="shared" si="1"/>
        <v>6.2634499943368296E-2</v>
      </c>
    </row>
    <row r="30" spans="1:11" x14ac:dyDescent="0.45">
      <c r="A30" t="s">
        <v>7</v>
      </c>
      <c r="B30">
        <v>253.625</v>
      </c>
      <c r="C30">
        <v>19.7</v>
      </c>
      <c r="D30">
        <v>33.89</v>
      </c>
      <c r="F30">
        <v>245.745</v>
      </c>
      <c r="G30">
        <v>14.19</v>
      </c>
      <c r="H30">
        <v>31.524999999999999</v>
      </c>
      <c r="J30">
        <f t="shared" si="0"/>
        <v>0.38830162085976039</v>
      </c>
      <c r="K30">
        <f t="shared" si="1"/>
        <v>7.5019825535289519E-2</v>
      </c>
    </row>
    <row r="31" spans="1:11" x14ac:dyDescent="0.45">
      <c r="A31" t="s">
        <v>8</v>
      </c>
      <c r="B31">
        <v>255.625</v>
      </c>
      <c r="C31">
        <v>5.74</v>
      </c>
      <c r="D31">
        <v>49.854999999999997</v>
      </c>
      <c r="F31">
        <v>254.07499999999999</v>
      </c>
      <c r="G31">
        <v>4.75</v>
      </c>
      <c r="H31">
        <v>49.234999999999999</v>
      </c>
      <c r="J31">
        <f t="shared" si="0"/>
        <v>0.20842105263157898</v>
      </c>
      <c r="K31">
        <f t="shared" si="1"/>
        <v>1.2592667817609373E-2</v>
      </c>
    </row>
    <row r="32" spans="1:11" x14ac:dyDescent="0.45">
      <c r="A32" t="s">
        <v>9</v>
      </c>
      <c r="B32">
        <v>255.58</v>
      </c>
      <c r="C32">
        <v>5.7350000000000003</v>
      </c>
      <c r="D32">
        <v>49.814999999999998</v>
      </c>
      <c r="F32">
        <v>244.20500000000001</v>
      </c>
      <c r="G32">
        <v>4.7300000000000004</v>
      </c>
      <c r="H32">
        <v>39.450000000000003</v>
      </c>
      <c r="J32">
        <f t="shared" si="0"/>
        <v>0.21247357293868918</v>
      </c>
      <c r="K32">
        <f t="shared" si="1"/>
        <v>0.26273764258555116</v>
      </c>
    </row>
    <row r="35" spans="1:11" x14ac:dyDescent="0.45">
      <c r="J35" t="s">
        <v>79</v>
      </c>
    </row>
    <row r="36" spans="1:11" x14ac:dyDescent="0.45">
      <c r="J36" s="2">
        <f>AVERAGE(J3:K32)</f>
        <v>0.17639841401071263</v>
      </c>
    </row>
    <row r="39" spans="1:11" x14ac:dyDescent="0.45">
      <c r="A39" s="3" t="s">
        <v>44</v>
      </c>
      <c r="B39" s="3"/>
      <c r="C39" s="3"/>
      <c r="D39" s="3"/>
      <c r="F39" s="3" t="s">
        <v>45</v>
      </c>
      <c r="G39" s="3"/>
      <c r="H39" s="3"/>
      <c r="J39" s="3" t="s">
        <v>76</v>
      </c>
      <c r="K39" s="3"/>
    </row>
    <row r="40" spans="1:11" x14ac:dyDescent="0.45">
      <c r="A40" t="s">
        <v>80</v>
      </c>
      <c r="B40" t="s">
        <v>40</v>
      </c>
      <c r="C40" t="s">
        <v>41</v>
      </c>
      <c r="D40" t="s">
        <v>42</v>
      </c>
      <c r="F40" t="s">
        <v>40</v>
      </c>
      <c r="G40" t="s">
        <v>41</v>
      </c>
      <c r="H40" t="s">
        <v>42</v>
      </c>
      <c r="J40" s="1" t="s">
        <v>77</v>
      </c>
      <c r="K40" s="1" t="s">
        <v>78</v>
      </c>
    </row>
    <row r="41" spans="1:11" x14ac:dyDescent="0.45">
      <c r="A41" t="s">
        <v>0</v>
      </c>
      <c r="B41">
        <v>406.19600000000003</v>
      </c>
      <c r="C41">
        <v>35.984000000000002</v>
      </c>
      <c r="D41">
        <v>70.183999999999997</v>
      </c>
      <c r="F41">
        <v>375.50799999999998</v>
      </c>
      <c r="G41">
        <v>36.451999999999998</v>
      </c>
      <c r="H41">
        <v>38.048000000000002</v>
      </c>
      <c r="J41">
        <f>(C41-G41)/G41</f>
        <v>-1.2838801711840131E-2</v>
      </c>
      <c r="K41">
        <f>(D41-H41)/H41</f>
        <v>0.84461732548359947</v>
      </c>
    </row>
    <row r="42" spans="1:11" x14ac:dyDescent="0.45">
      <c r="A42" t="s">
        <v>1</v>
      </c>
      <c r="B42">
        <v>348.90800000000002</v>
      </c>
      <c r="C42">
        <v>7.5119999999999996</v>
      </c>
      <c r="D42">
        <v>41.384</v>
      </c>
      <c r="F42">
        <v>349.88</v>
      </c>
      <c r="G42">
        <v>6.9960000000000004</v>
      </c>
      <c r="H42">
        <v>41.88</v>
      </c>
      <c r="J42">
        <f t="shared" ref="J42:J70" si="2">(C42-G42)/G42</f>
        <v>7.3756432246998155E-2</v>
      </c>
      <c r="K42">
        <f t="shared" ref="K42:K70" si="3">(D42-H42)/H42</f>
        <v>-1.1843361986628515E-2</v>
      </c>
    </row>
    <row r="43" spans="1:11" x14ac:dyDescent="0.45">
      <c r="A43" t="s">
        <v>10</v>
      </c>
      <c r="B43">
        <v>380.90800000000002</v>
      </c>
      <c r="C43">
        <v>23.664000000000001</v>
      </c>
      <c r="D43">
        <v>57.228000000000002</v>
      </c>
      <c r="F43">
        <v>359.40800000000002</v>
      </c>
      <c r="G43">
        <v>25.704000000000001</v>
      </c>
      <c r="H43">
        <v>32.695999999999998</v>
      </c>
      <c r="J43">
        <f t="shared" si="2"/>
        <v>-7.9365079365079333E-2</v>
      </c>
      <c r="K43">
        <f t="shared" si="3"/>
        <v>0.75030584781012988</v>
      </c>
    </row>
    <row r="44" spans="1:11" x14ac:dyDescent="0.45">
      <c r="A44" t="s">
        <v>11</v>
      </c>
      <c r="B44">
        <v>380.16399999999999</v>
      </c>
      <c r="C44">
        <v>29.344000000000001</v>
      </c>
      <c r="D44">
        <v>50.804000000000002</v>
      </c>
      <c r="F44">
        <v>370.80799999999999</v>
      </c>
      <c r="G44">
        <v>25.111999999999998</v>
      </c>
      <c r="H44">
        <v>44.692</v>
      </c>
      <c r="J44">
        <f t="shared" si="2"/>
        <v>0.16852500796431996</v>
      </c>
      <c r="K44">
        <f t="shared" si="3"/>
        <v>0.13675825651123247</v>
      </c>
    </row>
    <row r="45" spans="1:11" x14ac:dyDescent="0.45">
      <c r="A45" t="s">
        <v>12</v>
      </c>
      <c r="B45">
        <v>376.524</v>
      </c>
      <c r="C45">
        <v>7.508</v>
      </c>
      <c r="D45">
        <v>69.004000000000005</v>
      </c>
      <c r="F45">
        <v>360.67599999999999</v>
      </c>
      <c r="G45">
        <v>7.0119999999999996</v>
      </c>
      <c r="H45">
        <v>52.655999999999999</v>
      </c>
      <c r="J45">
        <f t="shared" si="2"/>
        <v>7.0735881346263615E-2</v>
      </c>
      <c r="K45">
        <f t="shared" si="3"/>
        <v>0.31046794287450635</v>
      </c>
    </row>
    <row r="46" spans="1:11" x14ac:dyDescent="0.45">
      <c r="A46" t="s">
        <v>13</v>
      </c>
      <c r="B46">
        <v>383.31200000000001</v>
      </c>
      <c r="C46">
        <v>7.5039999999999996</v>
      </c>
      <c r="D46">
        <v>75.784000000000006</v>
      </c>
      <c r="F46">
        <v>363.048</v>
      </c>
      <c r="G46">
        <v>7.0039999999999996</v>
      </c>
      <c r="H46">
        <v>55.031999999999996</v>
      </c>
      <c r="J46">
        <f t="shared" si="2"/>
        <v>7.1387778412335817E-2</v>
      </c>
      <c r="K46">
        <f t="shared" si="3"/>
        <v>0.37708969326937075</v>
      </c>
    </row>
    <row r="47" spans="1:11" x14ac:dyDescent="0.45">
      <c r="A47" t="s">
        <v>14</v>
      </c>
      <c r="B47">
        <v>373.68400000000003</v>
      </c>
      <c r="C47">
        <v>10.504</v>
      </c>
      <c r="D47">
        <v>53.131999999999998</v>
      </c>
      <c r="F47">
        <v>349.23200000000003</v>
      </c>
      <c r="G47">
        <v>7.0039999999999996</v>
      </c>
      <c r="H47">
        <v>41.216000000000001</v>
      </c>
      <c r="J47">
        <f t="shared" si="2"/>
        <v>0.49971444888635069</v>
      </c>
      <c r="K47">
        <f t="shared" si="3"/>
        <v>0.2891110248447204</v>
      </c>
    </row>
    <row r="48" spans="1:11" x14ac:dyDescent="0.45">
      <c r="A48" t="s">
        <v>15</v>
      </c>
      <c r="B48">
        <v>389.18799999999999</v>
      </c>
      <c r="C48">
        <v>62.143999999999998</v>
      </c>
      <c r="D48">
        <v>27.027999999999999</v>
      </c>
      <c r="F48">
        <v>383.94799999999998</v>
      </c>
      <c r="G48">
        <v>55.648000000000003</v>
      </c>
      <c r="H48">
        <v>27.288</v>
      </c>
      <c r="J48">
        <f t="shared" si="2"/>
        <v>0.11673375503162728</v>
      </c>
      <c r="K48">
        <f t="shared" si="3"/>
        <v>-9.527997654646788E-3</v>
      </c>
    </row>
    <row r="49" spans="1:11" x14ac:dyDescent="0.45">
      <c r="A49" t="s">
        <v>16</v>
      </c>
      <c r="B49">
        <v>402.04399999999998</v>
      </c>
      <c r="C49">
        <v>10.504</v>
      </c>
      <c r="D49">
        <v>65.42</v>
      </c>
      <c r="F49">
        <v>346.16800000000001</v>
      </c>
      <c r="G49">
        <v>7.032</v>
      </c>
      <c r="H49">
        <v>38.131999999999998</v>
      </c>
      <c r="J49">
        <f t="shared" si="2"/>
        <v>0.49374288964732643</v>
      </c>
      <c r="K49">
        <f t="shared" si="3"/>
        <v>0.71561942725270133</v>
      </c>
    </row>
    <row r="50" spans="1:11" x14ac:dyDescent="0.45">
      <c r="A50" t="s">
        <v>17</v>
      </c>
      <c r="B50">
        <v>397.84</v>
      </c>
      <c r="C50">
        <v>10.731999999999999</v>
      </c>
      <c r="D50">
        <v>77.067999999999998</v>
      </c>
      <c r="F50">
        <v>365.24</v>
      </c>
      <c r="G50">
        <v>7.0119999999999996</v>
      </c>
      <c r="H50">
        <v>57.216000000000001</v>
      </c>
      <c r="J50">
        <f t="shared" si="2"/>
        <v>0.53051911009697661</v>
      </c>
      <c r="K50">
        <f t="shared" si="3"/>
        <v>0.34696588366890374</v>
      </c>
    </row>
    <row r="51" spans="1:11" x14ac:dyDescent="0.45">
      <c r="A51" t="s">
        <v>18</v>
      </c>
      <c r="B51">
        <v>351.74400000000003</v>
      </c>
      <c r="C51">
        <v>11.156000000000001</v>
      </c>
      <c r="D51">
        <v>40.567999999999998</v>
      </c>
      <c r="F51">
        <v>343.04</v>
      </c>
      <c r="G51">
        <v>7</v>
      </c>
      <c r="H51">
        <v>35.031999999999996</v>
      </c>
      <c r="J51">
        <f t="shared" si="2"/>
        <v>0.59371428571428575</v>
      </c>
      <c r="K51">
        <f t="shared" si="3"/>
        <v>0.15802694679150497</v>
      </c>
    </row>
    <row r="52" spans="1:11" x14ac:dyDescent="0.45">
      <c r="A52" t="s">
        <v>19</v>
      </c>
      <c r="B52">
        <v>371.52</v>
      </c>
      <c r="C52">
        <v>10.504</v>
      </c>
      <c r="D52">
        <v>54.991999999999997</v>
      </c>
      <c r="F52">
        <v>343.54</v>
      </c>
      <c r="G52">
        <v>7.0119999999999996</v>
      </c>
      <c r="H52">
        <v>35.515999999999998</v>
      </c>
      <c r="J52">
        <f t="shared" si="2"/>
        <v>0.49800342270393616</v>
      </c>
      <c r="K52">
        <f t="shared" si="3"/>
        <v>0.54837256447798177</v>
      </c>
    </row>
    <row r="53" spans="1:11" x14ac:dyDescent="0.45">
      <c r="A53" t="s">
        <v>2</v>
      </c>
      <c r="B53">
        <v>385.12</v>
      </c>
      <c r="C53">
        <v>7.5119999999999996</v>
      </c>
      <c r="D53">
        <v>77.599999999999994</v>
      </c>
      <c r="F53">
        <v>357.488</v>
      </c>
      <c r="G53">
        <v>7</v>
      </c>
      <c r="H53">
        <v>49.475999999999999</v>
      </c>
      <c r="J53">
        <f t="shared" si="2"/>
        <v>7.3142857142857079E-2</v>
      </c>
      <c r="K53">
        <f t="shared" si="3"/>
        <v>0.56843722208747671</v>
      </c>
    </row>
    <row r="54" spans="1:11" x14ac:dyDescent="0.45">
      <c r="A54" t="s">
        <v>20</v>
      </c>
      <c r="B54">
        <v>364.584</v>
      </c>
      <c r="C54">
        <v>37.851999999999997</v>
      </c>
      <c r="D54">
        <v>26.707999999999998</v>
      </c>
      <c r="F54">
        <v>357.4</v>
      </c>
      <c r="G54">
        <v>29.224</v>
      </c>
      <c r="H54">
        <v>27.164000000000001</v>
      </c>
      <c r="J54">
        <f t="shared" si="2"/>
        <v>0.29523679167807271</v>
      </c>
      <c r="K54">
        <f t="shared" si="3"/>
        <v>-1.6786923869827827E-2</v>
      </c>
    </row>
    <row r="55" spans="1:11" x14ac:dyDescent="0.45">
      <c r="A55" t="s">
        <v>21</v>
      </c>
      <c r="B55">
        <v>389.76</v>
      </c>
      <c r="C55">
        <v>30.26</v>
      </c>
      <c r="D55">
        <v>59.484000000000002</v>
      </c>
      <c r="F55">
        <v>361.572</v>
      </c>
      <c r="G55">
        <v>27.867999999999999</v>
      </c>
      <c r="H55">
        <v>32.683999999999997</v>
      </c>
      <c r="J55">
        <f t="shared" si="2"/>
        <v>8.58332137218316E-2</v>
      </c>
      <c r="K55">
        <f t="shared" si="3"/>
        <v>0.81997307551095355</v>
      </c>
    </row>
    <row r="56" spans="1:11" x14ac:dyDescent="0.45">
      <c r="A56" t="s">
        <v>22</v>
      </c>
      <c r="B56">
        <v>394.07600000000002</v>
      </c>
      <c r="C56">
        <v>11.688000000000001</v>
      </c>
      <c r="D56">
        <v>82.376000000000005</v>
      </c>
      <c r="F56">
        <v>353.31200000000001</v>
      </c>
      <c r="G56">
        <v>7.0119999999999996</v>
      </c>
      <c r="H56">
        <v>45.292000000000002</v>
      </c>
      <c r="J56">
        <f t="shared" si="2"/>
        <v>0.6668568168853396</v>
      </c>
      <c r="K56">
        <f t="shared" si="3"/>
        <v>0.81877594277135035</v>
      </c>
    </row>
    <row r="57" spans="1:11" x14ac:dyDescent="0.45">
      <c r="A57" t="s">
        <v>23</v>
      </c>
      <c r="B57">
        <v>413.4</v>
      </c>
      <c r="C57">
        <v>34.811999999999998</v>
      </c>
      <c r="D57">
        <v>78.575999999999993</v>
      </c>
      <c r="F57">
        <v>396.74799999999999</v>
      </c>
      <c r="G57">
        <v>36.067999999999998</v>
      </c>
      <c r="H57">
        <v>59.671999999999997</v>
      </c>
      <c r="J57">
        <f t="shared" si="2"/>
        <v>-3.4823111899744935E-2</v>
      </c>
      <c r="K57">
        <f t="shared" si="3"/>
        <v>0.31679849845823832</v>
      </c>
    </row>
    <row r="58" spans="1:11" x14ac:dyDescent="0.45">
      <c r="A58" t="s">
        <v>24</v>
      </c>
      <c r="B58">
        <v>377.036</v>
      </c>
      <c r="C58">
        <v>10.731999999999999</v>
      </c>
      <c r="D58">
        <v>64.296000000000006</v>
      </c>
      <c r="F58">
        <v>362.71199999999999</v>
      </c>
      <c r="G58">
        <v>7.0119999999999996</v>
      </c>
      <c r="H58">
        <v>54.688000000000002</v>
      </c>
      <c r="J58">
        <f t="shared" si="2"/>
        <v>0.53051911009697661</v>
      </c>
      <c r="K58">
        <f t="shared" si="3"/>
        <v>0.17568753657109426</v>
      </c>
    </row>
    <row r="59" spans="1:11" x14ac:dyDescent="0.45">
      <c r="A59" t="s">
        <v>25</v>
      </c>
      <c r="B59">
        <v>366.34399999999999</v>
      </c>
      <c r="C59">
        <v>11.151999999999999</v>
      </c>
      <c r="D59">
        <v>48.152000000000001</v>
      </c>
      <c r="F59">
        <v>344.43200000000002</v>
      </c>
      <c r="G59">
        <v>7.016</v>
      </c>
      <c r="H59">
        <v>36.411999999999999</v>
      </c>
      <c r="J59">
        <f t="shared" si="2"/>
        <v>0.589509692132269</v>
      </c>
      <c r="K59">
        <f t="shared" si="3"/>
        <v>0.32242117983082508</v>
      </c>
    </row>
    <row r="60" spans="1:11" x14ac:dyDescent="0.45">
      <c r="A60" t="s">
        <v>26</v>
      </c>
      <c r="B60">
        <v>405.78</v>
      </c>
      <c r="C60">
        <v>67.84</v>
      </c>
      <c r="D60">
        <v>37.923999999999999</v>
      </c>
      <c r="F60">
        <v>396.88799999999998</v>
      </c>
      <c r="G60">
        <v>60.491999999999997</v>
      </c>
      <c r="H60">
        <v>35.387999999999998</v>
      </c>
      <c r="J60">
        <f t="shared" si="2"/>
        <v>0.12147060768366076</v>
      </c>
      <c r="K60">
        <f t="shared" si="3"/>
        <v>7.1662710523341291E-2</v>
      </c>
    </row>
    <row r="61" spans="1:11" x14ac:dyDescent="0.45">
      <c r="A61" t="s">
        <v>27</v>
      </c>
      <c r="B61">
        <v>411.892</v>
      </c>
      <c r="C61">
        <v>70.988</v>
      </c>
      <c r="D61">
        <v>36.875999999999998</v>
      </c>
      <c r="F61">
        <v>398.596</v>
      </c>
      <c r="G61">
        <v>62.247999999999998</v>
      </c>
      <c r="H61">
        <v>35.335999999999999</v>
      </c>
      <c r="J61">
        <f t="shared" si="2"/>
        <v>0.14040611746562143</v>
      </c>
      <c r="K61">
        <f t="shared" si="3"/>
        <v>4.3581616481774936E-2</v>
      </c>
    </row>
    <row r="62" spans="1:11" x14ac:dyDescent="0.45">
      <c r="A62" t="s">
        <v>28</v>
      </c>
      <c r="B62">
        <v>405.34</v>
      </c>
      <c r="C62">
        <v>41.4</v>
      </c>
      <c r="D62">
        <v>63.92</v>
      </c>
      <c r="F62">
        <v>377.30799999999999</v>
      </c>
      <c r="G62">
        <v>33.463999999999999</v>
      </c>
      <c r="H62">
        <v>42.832000000000001</v>
      </c>
      <c r="J62">
        <f t="shared" si="2"/>
        <v>0.237150370547454</v>
      </c>
      <c r="K62">
        <f t="shared" si="3"/>
        <v>0.49234217407545761</v>
      </c>
    </row>
    <row r="63" spans="1:11" x14ac:dyDescent="0.45">
      <c r="A63" t="s">
        <v>29</v>
      </c>
      <c r="B63">
        <v>358.024</v>
      </c>
      <c r="C63">
        <v>11.792</v>
      </c>
      <c r="D63">
        <v>46.188000000000002</v>
      </c>
      <c r="F63">
        <v>352.77600000000001</v>
      </c>
      <c r="G63">
        <v>7.0039999999999996</v>
      </c>
      <c r="H63">
        <v>44.764000000000003</v>
      </c>
      <c r="J63">
        <f t="shared" si="2"/>
        <v>0.68360936607652778</v>
      </c>
      <c r="K63">
        <f t="shared" si="3"/>
        <v>3.1811276918952719E-2</v>
      </c>
    </row>
    <row r="64" spans="1:11" x14ac:dyDescent="0.45">
      <c r="A64" t="s">
        <v>3</v>
      </c>
      <c r="B64">
        <v>398.88400000000001</v>
      </c>
      <c r="C64">
        <v>7.5119999999999996</v>
      </c>
      <c r="D64">
        <v>91.36</v>
      </c>
      <c r="F64">
        <v>367.7</v>
      </c>
      <c r="G64">
        <v>7</v>
      </c>
      <c r="H64">
        <v>59.695999999999998</v>
      </c>
      <c r="J64">
        <f t="shared" si="2"/>
        <v>7.3142857142857079E-2</v>
      </c>
      <c r="K64">
        <f t="shared" si="3"/>
        <v>0.53042079871348169</v>
      </c>
    </row>
    <row r="65" spans="1:11" x14ac:dyDescent="0.45">
      <c r="A65" t="s">
        <v>4</v>
      </c>
      <c r="B65">
        <v>390.08800000000002</v>
      </c>
      <c r="C65">
        <v>10.507999999999999</v>
      </c>
      <c r="D65">
        <v>78.572000000000003</v>
      </c>
      <c r="F65">
        <v>357.46</v>
      </c>
      <c r="G65">
        <v>7.0119999999999996</v>
      </c>
      <c r="H65">
        <v>49.436</v>
      </c>
      <c r="J65">
        <f t="shared" si="2"/>
        <v>0.49857387335995434</v>
      </c>
      <c r="K65">
        <f t="shared" si="3"/>
        <v>0.58936807185047335</v>
      </c>
    </row>
    <row r="66" spans="1:11" x14ac:dyDescent="0.45">
      <c r="A66" t="s">
        <v>5</v>
      </c>
      <c r="B66">
        <v>364.92399999999998</v>
      </c>
      <c r="C66">
        <v>7.5119999999999996</v>
      </c>
      <c r="D66">
        <v>57.396000000000001</v>
      </c>
      <c r="F66">
        <v>353.2</v>
      </c>
      <c r="G66">
        <v>7.016</v>
      </c>
      <c r="H66">
        <v>45.176000000000002</v>
      </c>
      <c r="J66">
        <f t="shared" si="2"/>
        <v>7.0695553021664706E-2</v>
      </c>
      <c r="K66">
        <f t="shared" si="3"/>
        <v>0.27049760935009737</v>
      </c>
    </row>
    <row r="67" spans="1:11" x14ac:dyDescent="0.45">
      <c r="A67" t="s">
        <v>6</v>
      </c>
      <c r="B67">
        <v>351.09199999999998</v>
      </c>
      <c r="C67">
        <v>10.731999999999999</v>
      </c>
      <c r="D67">
        <v>39.356000000000002</v>
      </c>
      <c r="F67">
        <v>341.4</v>
      </c>
      <c r="G67">
        <v>7.02</v>
      </c>
      <c r="H67">
        <v>33.375999999999998</v>
      </c>
      <c r="J67">
        <f t="shared" si="2"/>
        <v>0.52877492877492882</v>
      </c>
      <c r="K67">
        <f t="shared" si="3"/>
        <v>0.17917066155321201</v>
      </c>
    </row>
    <row r="68" spans="1:11" x14ac:dyDescent="0.45">
      <c r="A68" t="s">
        <v>7</v>
      </c>
      <c r="B68">
        <v>403.44799999999998</v>
      </c>
      <c r="C68">
        <v>36.744</v>
      </c>
      <c r="D68">
        <v>59.676000000000002</v>
      </c>
      <c r="F68">
        <v>367.00400000000002</v>
      </c>
      <c r="G68">
        <v>30.56</v>
      </c>
      <c r="H68">
        <v>35.432000000000002</v>
      </c>
      <c r="J68">
        <f t="shared" si="2"/>
        <v>0.20235602094240843</v>
      </c>
      <c r="K68">
        <f t="shared" si="3"/>
        <v>0.6842402348159855</v>
      </c>
    </row>
    <row r="69" spans="1:11" x14ac:dyDescent="0.45">
      <c r="A69" t="s">
        <v>8</v>
      </c>
      <c r="B69">
        <v>340.76400000000001</v>
      </c>
      <c r="C69">
        <v>7.5119999999999996</v>
      </c>
      <c r="D69">
        <v>33.24</v>
      </c>
      <c r="F69">
        <v>339.88799999999998</v>
      </c>
      <c r="G69">
        <v>7.008</v>
      </c>
      <c r="H69">
        <v>31.872</v>
      </c>
      <c r="J69">
        <f t="shared" si="2"/>
        <v>7.1917808219178023E-2</v>
      </c>
      <c r="K69">
        <f t="shared" si="3"/>
        <v>4.2921686746988021E-2</v>
      </c>
    </row>
    <row r="70" spans="1:11" x14ac:dyDescent="0.45">
      <c r="A70" t="s">
        <v>9</v>
      </c>
      <c r="B70">
        <v>363.44799999999998</v>
      </c>
      <c r="C70">
        <v>7.5119999999999996</v>
      </c>
      <c r="D70">
        <v>55.923999999999999</v>
      </c>
      <c r="F70">
        <v>347.77199999999999</v>
      </c>
      <c r="G70">
        <v>7.008</v>
      </c>
      <c r="H70">
        <v>39.752000000000002</v>
      </c>
      <c r="J70">
        <f t="shared" si="2"/>
        <v>7.1917808219178023E-2</v>
      </c>
      <c r="K70">
        <f t="shared" si="3"/>
        <v>0.40682229824914462</v>
      </c>
    </row>
    <row r="72" spans="1:11" x14ac:dyDescent="0.45">
      <c r="J72" t="s">
        <v>79</v>
      </c>
    </row>
    <row r="73" spans="1:11" x14ac:dyDescent="0.45">
      <c r="J73">
        <f>AVERAGE(J41:K70)</f>
        <v>0.3122504839361156</v>
      </c>
    </row>
  </sheetData>
  <mergeCells count="6">
    <mergeCell ref="A1:D1"/>
    <mergeCell ref="F1:H1"/>
    <mergeCell ref="J1:K1"/>
    <mergeCell ref="F39:H39"/>
    <mergeCell ref="J39:K39"/>
    <mergeCell ref="A39:D3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B6E8-5374-4998-94D3-D93E3D26C283}">
  <dimension ref="A1:K95"/>
  <sheetViews>
    <sheetView topLeftCell="A82" workbookViewId="0">
      <selection activeCell="N80" sqref="N80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328.43</v>
      </c>
      <c r="C3">
        <v>41.134999999999998</v>
      </c>
      <c r="D3">
        <v>19.605</v>
      </c>
      <c r="F3">
        <v>259.64499999999998</v>
      </c>
      <c r="G3">
        <v>41.64</v>
      </c>
      <c r="H3">
        <v>17.965</v>
      </c>
      <c r="J3">
        <f>(C3-G3)/G3</f>
        <v>-1.2127761767531281E-2</v>
      </c>
      <c r="K3">
        <f>(D3-H3)/H3</f>
        <v>9.128861675480103E-2</v>
      </c>
    </row>
    <row r="4" spans="1:11" x14ac:dyDescent="0.45">
      <c r="A4" t="s">
        <v>1</v>
      </c>
      <c r="B4">
        <v>324.57</v>
      </c>
      <c r="C4">
        <v>5.82</v>
      </c>
      <c r="D4">
        <v>36.83</v>
      </c>
      <c r="F4">
        <v>241.09</v>
      </c>
      <c r="G4">
        <v>4.7249999999999996</v>
      </c>
      <c r="H4">
        <v>36.344999999999999</v>
      </c>
      <c r="J4">
        <f t="shared" ref="J4:J42" si="0">(C4-G4)/G4</f>
        <v>0.23174603174603189</v>
      </c>
      <c r="K4">
        <f t="shared" ref="K4:K42" si="1">(D4-H4)/H4</f>
        <v>1.3344338973724019E-2</v>
      </c>
    </row>
    <row r="5" spans="1:11" x14ac:dyDescent="0.45">
      <c r="A5" t="s">
        <v>10</v>
      </c>
      <c r="B5">
        <v>367.42</v>
      </c>
      <c r="C5">
        <v>50.7</v>
      </c>
      <c r="D5">
        <v>61.104999999999997</v>
      </c>
      <c r="F5">
        <v>303.005</v>
      </c>
      <c r="G5">
        <v>44.14</v>
      </c>
      <c r="H5">
        <v>58.84</v>
      </c>
      <c r="J5">
        <f t="shared" si="0"/>
        <v>0.14861803352967834</v>
      </c>
      <c r="K5">
        <f t="shared" si="1"/>
        <v>3.8494221617946862E-2</v>
      </c>
    </row>
    <row r="6" spans="1:11" x14ac:dyDescent="0.45">
      <c r="A6" t="s">
        <v>11</v>
      </c>
      <c r="B6">
        <v>241.08500000000001</v>
      </c>
      <c r="C6">
        <v>5.81</v>
      </c>
      <c r="D6">
        <v>35.234999999999999</v>
      </c>
      <c r="F6">
        <v>239.95</v>
      </c>
      <c r="G6">
        <v>4.72</v>
      </c>
      <c r="H6">
        <v>35.200000000000003</v>
      </c>
      <c r="J6">
        <f t="shared" si="0"/>
        <v>0.2309322033898305</v>
      </c>
      <c r="K6">
        <f t="shared" si="1"/>
        <v>9.9431818181808479E-4</v>
      </c>
    </row>
    <row r="7" spans="1:11" x14ac:dyDescent="0.45">
      <c r="A7" t="s">
        <v>12</v>
      </c>
      <c r="B7">
        <v>417.65499999999997</v>
      </c>
      <c r="C7">
        <v>7.0449999999999999</v>
      </c>
      <c r="D7">
        <v>114.61</v>
      </c>
      <c r="F7">
        <v>283.48</v>
      </c>
      <c r="G7">
        <v>4.7350000000000003</v>
      </c>
      <c r="H7">
        <v>78.724999999999994</v>
      </c>
      <c r="J7">
        <f t="shared" si="0"/>
        <v>0.48785638859556485</v>
      </c>
      <c r="K7">
        <f t="shared" si="1"/>
        <v>0.45582724674499853</v>
      </c>
    </row>
    <row r="8" spans="1:11" x14ac:dyDescent="0.45">
      <c r="A8" t="s">
        <v>13</v>
      </c>
      <c r="B8">
        <v>298.94499999999999</v>
      </c>
      <c r="C8">
        <v>8.0399999999999991</v>
      </c>
      <c r="D8">
        <v>90.864999999999995</v>
      </c>
      <c r="F8">
        <v>284.69499999999999</v>
      </c>
      <c r="G8">
        <v>4.7149999999999999</v>
      </c>
      <c r="H8">
        <v>79.95</v>
      </c>
      <c r="J8">
        <f t="shared" si="0"/>
        <v>0.70519618239660642</v>
      </c>
      <c r="K8">
        <f t="shared" si="1"/>
        <v>0.13652282676672911</v>
      </c>
    </row>
    <row r="9" spans="1:11" x14ac:dyDescent="0.45">
      <c r="A9" t="s">
        <v>14</v>
      </c>
      <c r="B9">
        <v>344.49</v>
      </c>
      <c r="C9">
        <v>5.8150000000000004</v>
      </c>
      <c r="D9">
        <v>48.81</v>
      </c>
      <c r="F9">
        <v>249.745</v>
      </c>
      <c r="G9">
        <v>4.7149999999999999</v>
      </c>
      <c r="H9">
        <v>44.994999999999997</v>
      </c>
      <c r="J9">
        <f t="shared" si="0"/>
        <v>0.23329798515376471</v>
      </c>
      <c r="K9">
        <f t="shared" si="1"/>
        <v>8.4787198577619849E-2</v>
      </c>
    </row>
    <row r="10" spans="1:11" x14ac:dyDescent="0.45">
      <c r="A10" t="s">
        <v>15</v>
      </c>
      <c r="B10">
        <v>309.25</v>
      </c>
      <c r="C10">
        <v>8.0399999999999991</v>
      </c>
      <c r="D10">
        <v>62.784999999999997</v>
      </c>
      <c r="F10">
        <v>256.67</v>
      </c>
      <c r="G10">
        <v>4.7300000000000004</v>
      </c>
      <c r="H10">
        <v>51.914999999999999</v>
      </c>
      <c r="J10">
        <f t="shared" si="0"/>
        <v>0.69978858350951345</v>
      </c>
      <c r="K10">
        <f t="shared" si="1"/>
        <v>0.20938071848213421</v>
      </c>
    </row>
    <row r="11" spans="1:11" x14ac:dyDescent="0.45">
      <c r="A11" t="s">
        <v>16</v>
      </c>
      <c r="B11">
        <v>223.74</v>
      </c>
      <c r="C11">
        <v>5.8150000000000004</v>
      </c>
      <c r="D11">
        <v>17.905000000000001</v>
      </c>
      <c r="F11">
        <v>223.125</v>
      </c>
      <c r="G11">
        <v>4.72</v>
      </c>
      <c r="H11">
        <v>18.38</v>
      </c>
      <c r="J11">
        <f t="shared" si="0"/>
        <v>0.23199152542372897</v>
      </c>
      <c r="K11">
        <f t="shared" si="1"/>
        <v>-2.5843307943416643E-2</v>
      </c>
    </row>
    <row r="12" spans="1:11" x14ac:dyDescent="0.45">
      <c r="A12" t="s">
        <v>17</v>
      </c>
      <c r="B12">
        <v>344.55500000000001</v>
      </c>
      <c r="C12">
        <v>66.66</v>
      </c>
      <c r="D12">
        <v>38.46</v>
      </c>
      <c r="F12">
        <v>301.90499999999997</v>
      </c>
      <c r="G12">
        <v>63.87</v>
      </c>
      <c r="H12">
        <v>38.01</v>
      </c>
      <c r="J12">
        <f t="shared" si="0"/>
        <v>4.3682480037576313E-2</v>
      </c>
      <c r="K12">
        <f t="shared" si="1"/>
        <v>1.1838989739542302E-2</v>
      </c>
    </row>
    <row r="13" spans="1:11" x14ac:dyDescent="0.45">
      <c r="A13" t="s">
        <v>18</v>
      </c>
      <c r="B13">
        <v>250.33</v>
      </c>
      <c r="C13">
        <v>8.0399999999999991</v>
      </c>
      <c r="D13">
        <v>42.255000000000003</v>
      </c>
      <c r="F13">
        <v>233.28</v>
      </c>
      <c r="G13">
        <v>4.74</v>
      </c>
      <c r="H13">
        <v>28.515000000000001</v>
      </c>
      <c r="J13">
        <f t="shared" si="0"/>
        <v>0.69620253164556933</v>
      </c>
      <c r="K13">
        <f t="shared" si="1"/>
        <v>0.48185165702261973</v>
      </c>
    </row>
    <row r="14" spans="1:11" x14ac:dyDescent="0.45">
      <c r="A14" t="s">
        <v>19</v>
      </c>
      <c r="B14">
        <v>348.27</v>
      </c>
      <c r="C14">
        <v>43.38</v>
      </c>
      <c r="D14">
        <v>36.174999999999997</v>
      </c>
      <c r="F14">
        <v>274.35000000000002</v>
      </c>
      <c r="G14">
        <v>40.634999999999998</v>
      </c>
      <c r="H14">
        <v>33.69</v>
      </c>
      <c r="J14">
        <f t="shared" si="0"/>
        <v>6.7552602436323481E-2</v>
      </c>
      <c r="K14">
        <f t="shared" si="1"/>
        <v>7.3760759869397438E-2</v>
      </c>
    </row>
    <row r="15" spans="1:11" x14ac:dyDescent="0.45">
      <c r="A15" t="s">
        <v>2</v>
      </c>
      <c r="B15">
        <v>283.38</v>
      </c>
      <c r="C15">
        <v>5.8150000000000004</v>
      </c>
      <c r="D15">
        <v>77.53</v>
      </c>
      <c r="F15">
        <v>276.435</v>
      </c>
      <c r="G15">
        <v>4.71</v>
      </c>
      <c r="H15">
        <v>71.7</v>
      </c>
      <c r="J15">
        <f t="shared" si="0"/>
        <v>0.23460721868365189</v>
      </c>
      <c r="K15">
        <f t="shared" si="1"/>
        <v>8.1311018131101781E-2</v>
      </c>
    </row>
    <row r="16" spans="1:11" x14ac:dyDescent="0.45">
      <c r="A16" t="s">
        <v>20</v>
      </c>
      <c r="B16">
        <v>306.22000000000003</v>
      </c>
      <c r="C16">
        <v>5.8150000000000004</v>
      </c>
      <c r="D16">
        <v>52.88</v>
      </c>
      <c r="F16">
        <v>257.19</v>
      </c>
      <c r="G16">
        <v>4.7300000000000004</v>
      </c>
      <c r="H16">
        <v>52.435000000000002</v>
      </c>
      <c r="J16">
        <f t="shared" si="0"/>
        <v>0.22938689217758981</v>
      </c>
      <c r="K16">
        <f t="shared" si="1"/>
        <v>8.4866978163440493E-3</v>
      </c>
    </row>
    <row r="17" spans="1:11" x14ac:dyDescent="0.45">
      <c r="A17" t="s">
        <v>21</v>
      </c>
      <c r="B17">
        <v>258.83999999999997</v>
      </c>
      <c r="C17">
        <v>5.7949999999999999</v>
      </c>
      <c r="D17">
        <v>53</v>
      </c>
      <c r="F17">
        <v>247.04499999999999</v>
      </c>
      <c r="G17">
        <v>4.7149999999999999</v>
      </c>
      <c r="H17">
        <v>42.31</v>
      </c>
      <c r="J17">
        <f t="shared" si="0"/>
        <v>0.22905620360551435</v>
      </c>
      <c r="K17">
        <f t="shared" si="1"/>
        <v>0.25265894587567944</v>
      </c>
    </row>
    <row r="18" spans="1:11" x14ac:dyDescent="0.45">
      <c r="A18" t="s">
        <v>22</v>
      </c>
      <c r="B18">
        <v>302.88</v>
      </c>
      <c r="C18">
        <v>31.785</v>
      </c>
      <c r="D18">
        <v>70.034999999999997</v>
      </c>
      <c r="F18">
        <v>296.24</v>
      </c>
      <c r="G18">
        <v>31.55</v>
      </c>
      <c r="H18">
        <v>64.66</v>
      </c>
      <c r="J18">
        <f t="shared" si="0"/>
        <v>7.4484944532487935E-3</v>
      </c>
      <c r="K18">
        <f t="shared" si="1"/>
        <v>8.3127126507887422E-2</v>
      </c>
    </row>
    <row r="19" spans="1:11" x14ac:dyDescent="0.45">
      <c r="A19" t="s">
        <v>23</v>
      </c>
      <c r="B19">
        <v>284.07</v>
      </c>
      <c r="C19">
        <v>8.0299999999999994</v>
      </c>
      <c r="D19">
        <v>73.984999999999999</v>
      </c>
      <c r="F19">
        <v>265.63499999999999</v>
      </c>
      <c r="G19">
        <v>4.7149999999999999</v>
      </c>
      <c r="H19">
        <v>60.89</v>
      </c>
      <c r="J19">
        <f t="shared" si="0"/>
        <v>0.70307529162248139</v>
      </c>
      <c r="K19">
        <f t="shared" si="1"/>
        <v>0.21505994416160287</v>
      </c>
    </row>
    <row r="20" spans="1:11" x14ac:dyDescent="0.45">
      <c r="A20" t="s">
        <v>24</v>
      </c>
      <c r="B20">
        <v>341.72500000000002</v>
      </c>
      <c r="C20">
        <v>36.47</v>
      </c>
      <c r="D20">
        <v>38.475000000000001</v>
      </c>
      <c r="F20">
        <v>266.77999999999997</v>
      </c>
      <c r="G20">
        <v>35.335000000000001</v>
      </c>
      <c r="H20">
        <v>31.41</v>
      </c>
      <c r="J20">
        <f t="shared" si="0"/>
        <v>3.2121126361964E-2</v>
      </c>
      <c r="K20">
        <f t="shared" si="1"/>
        <v>0.2249283667621777</v>
      </c>
    </row>
    <row r="21" spans="1:11" x14ac:dyDescent="0.45">
      <c r="A21" t="s">
        <v>25</v>
      </c>
      <c r="B21">
        <v>401.30500000000001</v>
      </c>
      <c r="C21">
        <v>6.9749999999999996</v>
      </c>
      <c r="D21">
        <v>100.3</v>
      </c>
      <c r="F21">
        <v>268.46499999999997</v>
      </c>
      <c r="G21">
        <v>4.7249999999999996</v>
      </c>
      <c r="H21">
        <v>63.71</v>
      </c>
      <c r="J21">
        <f t="shared" si="0"/>
        <v>0.47619047619047622</v>
      </c>
      <c r="K21">
        <f t="shared" si="1"/>
        <v>0.57432114267775858</v>
      </c>
    </row>
    <row r="22" spans="1:11" x14ac:dyDescent="0.45">
      <c r="A22" t="s">
        <v>26</v>
      </c>
      <c r="B22">
        <v>399.39499999999998</v>
      </c>
      <c r="C22">
        <v>42.97</v>
      </c>
      <c r="D22">
        <v>92.795000000000002</v>
      </c>
      <c r="F22">
        <v>324.85500000000002</v>
      </c>
      <c r="G22">
        <v>34.19</v>
      </c>
      <c r="H22">
        <v>90.644999999999996</v>
      </c>
      <c r="J22">
        <f t="shared" si="0"/>
        <v>0.25680023398654583</v>
      </c>
      <c r="K22">
        <f t="shared" si="1"/>
        <v>2.371890341441895E-2</v>
      </c>
    </row>
    <row r="23" spans="1:11" x14ac:dyDescent="0.45">
      <c r="A23" t="s">
        <v>27</v>
      </c>
      <c r="B23">
        <v>303.91000000000003</v>
      </c>
      <c r="C23">
        <v>7.04</v>
      </c>
      <c r="D23">
        <v>39.229999999999997</v>
      </c>
      <c r="F23">
        <v>234.82</v>
      </c>
      <c r="G23">
        <v>4.7300000000000004</v>
      </c>
      <c r="H23">
        <v>30.07</v>
      </c>
      <c r="J23">
        <f t="shared" si="0"/>
        <v>0.48837209302325568</v>
      </c>
      <c r="K23">
        <f t="shared" si="1"/>
        <v>0.30462254738942457</v>
      </c>
    </row>
    <row r="24" spans="1:11" x14ac:dyDescent="0.45">
      <c r="A24" t="s">
        <v>28</v>
      </c>
      <c r="B24">
        <v>244.10499999999999</v>
      </c>
      <c r="C24">
        <v>8.0399999999999991</v>
      </c>
      <c r="D24">
        <v>36.024999999999999</v>
      </c>
      <c r="F24">
        <v>234.23500000000001</v>
      </c>
      <c r="G24">
        <v>4.7149999999999999</v>
      </c>
      <c r="H24">
        <v>29.495000000000001</v>
      </c>
      <c r="J24">
        <f t="shared" si="0"/>
        <v>0.70519618239660642</v>
      </c>
      <c r="K24">
        <f t="shared" si="1"/>
        <v>0.22139345651805381</v>
      </c>
    </row>
    <row r="25" spans="1:11" x14ac:dyDescent="0.45">
      <c r="A25" t="s">
        <v>29</v>
      </c>
      <c r="B25">
        <v>249.44499999999999</v>
      </c>
      <c r="C25">
        <v>8.0399999999999991</v>
      </c>
      <c r="D25">
        <v>41.38</v>
      </c>
      <c r="F25">
        <v>237.58500000000001</v>
      </c>
      <c r="G25">
        <v>4.7350000000000003</v>
      </c>
      <c r="H25">
        <v>32.82</v>
      </c>
      <c r="J25">
        <f t="shared" si="0"/>
        <v>0.69799366420274522</v>
      </c>
      <c r="K25">
        <f t="shared" si="1"/>
        <v>0.26081657525898849</v>
      </c>
    </row>
    <row r="26" spans="1:11" x14ac:dyDescent="0.45">
      <c r="A26" t="s">
        <v>3</v>
      </c>
      <c r="B26">
        <v>239.815</v>
      </c>
      <c r="C26">
        <v>5.82</v>
      </c>
      <c r="D26">
        <v>33.954999999999998</v>
      </c>
      <c r="F26">
        <v>239.505</v>
      </c>
      <c r="G26">
        <v>4.7249999999999996</v>
      </c>
      <c r="H26">
        <v>34.755000000000003</v>
      </c>
      <c r="J26">
        <f t="shared" si="0"/>
        <v>0.23174603174603189</v>
      </c>
      <c r="K26">
        <f t="shared" si="1"/>
        <v>-2.3018270752409847E-2</v>
      </c>
    </row>
    <row r="27" spans="1:11" x14ac:dyDescent="0.45">
      <c r="A27" t="s">
        <v>30</v>
      </c>
      <c r="B27">
        <v>416.76</v>
      </c>
      <c r="C27">
        <v>48.99</v>
      </c>
      <c r="D27">
        <v>116.26</v>
      </c>
      <c r="F27">
        <v>319.95499999999998</v>
      </c>
      <c r="G27">
        <v>42.25</v>
      </c>
      <c r="H27">
        <v>77.685000000000002</v>
      </c>
      <c r="J27">
        <f t="shared" si="0"/>
        <v>0.15952662721893496</v>
      </c>
      <c r="K27">
        <f t="shared" si="1"/>
        <v>0.49655660680955144</v>
      </c>
    </row>
    <row r="28" spans="1:11" x14ac:dyDescent="0.45">
      <c r="A28" t="s">
        <v>31</v>
      </c>
      <c r="B28">
        <v>417.44</v>
      </c>
      <c r="C28">
        <v>38.36</v>
      </c>
      <c r="D28">
        <v>114.4</v>
      </c>
      <c r="F28">
        <v>309.52999999999997</v>
      </c>
      <c r="G28">
        <v>29.844999999999999</v>
      </c>
      <c r="H28">
        <v>79.665000000000006</v>
      </c>
      <c r="J28">
        <f t="shared" si="0"/>
        <v>0.28530742167867318</v>
      </c>
      <c r="K28">
        <f t="shared" si="1"/>
        <v>0.43601330571769281</v>
      </c>
    </row>
    <row r="29" spans="1:11" x14ac:dyDescent="0.45">
      <c r="A29" t="s">
        <v>32</v>
      </c>
      <c r="B29">
        <v>308.875</v>
      </c>
      <c r="C29">
        <v>8.0350000000000001</v>
      </c>
      <c r="D29">
        <v>36.22</v>
      </c>
      <c r="F29">
        <v>239.66499999999999</v>
      </c>
      <c r="G29">
        <v>4.71</v>
      </c>
      <c r="H29">
        <v>34.89</v>
      </c>
      <c r="J29">
        <f t="shared" si="0"/>
        <v>0.70594479830148626</v>
      </c>
      <c r="K29">
        <f t="shared" si="1"/>
        <v>3.8119805101748304E-2</v>
      </c>
    </row>
    <row r="30" spans="1:11" x14ac:dyDescent="0.45">
      <c r="A30" t="s">
        <v>33</v>
      </c>
      <c r="B30">
        <v>333.76499999999999</v>
      </c>
      <c r="C30">
        <v>6.96</v>
      </c>
      <c r="D30">
        <v>32.805</v>
      </c>
      <c r="F30">
        <v>233.38499999999999</v>
      </c>
      <c r="G30">
        <v>4.72</v>
      </c>
      <c r="H30">
        <v>28.635000000000002</v>
      </c>
      <c r="J30">
        <f t="shared" si="0"/>
        <v>0.47457627118644075</v>
      </c>
      <c r="K30">
        <f t="shared" si="1"/>
        <v>0.14562598218962799</v>
      </c>
    </row>
    <row r="31" spans="1:11" x14ac:dyDescent="0.45">
      <c r="A31" t="s">
        <v>34</v>
      </c>
      <c r="B31">
        <v>380.98</v>
      </c>
      <c r="C31">
        <v>7.04</v>
      </c>
      <c r="D31">
        <v>40.65</v>
      </c>
      <c r="F31">
        <v>240.85499999999999</v>
      </c>
      <c r="G31">
        <v>4.7249999999999996</v>
      </c>
      <c r="H31">
        <v>36.11</v>
      </c>
      <c r="J31">
        <f t="shared" si="0"/>
        <v>0.48994708994709008</v>
      </c>
      <c r="K31">
        <f t="shared" si="1"/>
        <v>0.12572694544447519</v>
      </c>
    </row>
    <row r="32" spans="1:11" x14ac:dyDescent="0.45">
      <c r="A32" t="s">
        <v>35</v>
      </c>
      <c r="B32">
        <v>307.29500000000002</v>
      </c>
      <c r="C32">
        <v>46.23</v>
      </c>
      <c r="D32">
        <v>54.96</v>
      </c>
      <c r="F32">
        <v>285.64999999999998</v>
      </c>
      <c r="G32">
        <v>35.465000000000003</v>
      </c>
      <c r="H32">
        <v>50.06</v>
      </c>
      <c r="J32">
        <f t="shared" si="0"/>
        <v>0.30353870012688544</v>
      </c>
      <c r="K32">
        <f t="shared" si="1"/>
        <v>9.7882540950858937E-2</v>
      </c>
    </row>
    <row r="33" spans="1:11" x14ac:dyDescent="0.45">
      <c r="A33" t="s">
        <v>36</v>
      </c>
      <c r="B33">
        <v>303.81</v>
      </c>
      <c r="C33">
        <v>7.0449999999999999</v>
      </c>
      <c r="D33">
        <v>52.25</v>
      </c>
      <c r="F33">
        <v>246.44499999999999</v>
      </c>
      <c r="G33">
        <v>4.7300000000000004</v>
      </c>
      <c r="H33">
        <v>41.69</v>
      </c>
      <c r="J33">
        <f t="shared" si="0"/>
        <v>0.48942917547568693</v>
      </c>
      <c r="K33">
        <f t="shared" si="1"/>
        <v>0.25329815303430087</v>
      </c>
    </row>
    <row r="34" spans="1:11" x14ac:dyDescent="0.45">
      <c r="A34" t="s">
        <v>37</v>
      </c>
      <c r="B34">
        <v>307.07499999999999</v>
      </c>
      <c r="C34">
        <v>5.81</v>
      </c>
      <c r="D34">
        <v>60.784999999999997</v>
      </c>
      <c r="F34">
        <v>264.59500000000003</v>
      </c>
      <c r="G34">
        <v>4.7149999999999999</v>
      </c>
      <c r="H34">
        <v>59.854999999999997</v>
      </c>
      <c r="J34">
        <f t="shared" si="0"/>
        <v>0.23223753976670197</v>
      </c>
      <c r="K34">
        <f t="shared" si="1"/>
        <v>1.5537549076935924E-2</v>
      </c>
    </row>
    <row r="35" spans="1:11" x14ac:dyDescent="0.45">
      <c r="A35" t="s">
        <v>38</v>
      </c>
      <c r="B35">
        <v>404.25</v>
      </c>
      <c r="C35">
        <v>7.04</v>
      </c>
      <c r="D35">
        <v>64.900000000000006</v>
      </c>
      <c r="F35">
        <v>265.63499999999999</v>
      </c>
      <c r="G35">
        <v>4.7249999999999996</v>
      </c>
      <c r="H35">
        <v>60.895000000000003</v>
      </c>
      <c r="J35">
        <f t="shared" si="0"/>
        <v>0.48994708994709008</v>
      </c>
      <c r="K35">
        <f t="shared" si="1"/>
        <v>6.5768946547335616E-2</v>
      </c>
    </row>
    <row r="36" spans="1:11" x14ac:dyDescent="0.45">
      <c r="A36" t="s">
        <v>39</v>
      </c>
      <c r="B36">
        <v>245.5</v>
      </c>
      <c r="C36">
        <v>5.81</v>
      </c>
      <c r="D36">
        <v>39.65</v>
      </c>
      <c r="F36">
        <v>249.2</v>
      </c>
      <c r="G36">
        <v>4.7350000000000003</v>
      </c>
      <c r="H36">
        <v>44.445</v>
      </c>
      <c r="J36">
        <f t="shared" si="0"/>
        <v>0.22703273495248136</v>
      </c>
      <c r="K36">
        <f t="shared" si="1"/>
        <v>-0.10788615142310724</v>
      </c>
    </row>
    <row r="37" spans="1:11" x14ac:dyDescent="0.45">
      <c r="A37" t="s">
        <v>4</v>
      </c>
      <c r="B37">
        <v>261.47000000000003</v>
      </c>
      <c r="C37">
        <v>5.8150000000000004</v>
      </c>
      <c r="D37">
        <v>55.615000000000002</v>
      </c>
      <c r="F37">
        <v>247.495</v>
      </c>
      <c r="G37">
        <v>4.7350000000000003</v>
      </c>
      <c r="H37">
        <v>42.734999999999999</v>
      </c>
      <c r="J37">
        <f t="shared" si="0"/>
        <v>0.22808870116156282</v>
      </c>
      <c r="K37">
        <f t="shared" si="1"/>
        <v>0.30139230139230144</v>
      </c>
    </row>
    <row r="38" spans="1:11" x14ac:dyDescent="0.45">
      <c r="A38" t="s">
        <v>5</v>
      </c>
      <c r="B38">
        <v>306.94</v>
      </c>
      <c r="C38">
        <v>34.725000000000001</v>
      </c>
      <c r="D38">
        <v>64.064999999999998</v>
      </c>
      <c r="F38">
        <v>297.39</v>
      </c>
      <c r="G38">
        <v>34.06</v>
      </c>
      <c r="H38">
        <v>63.3</v>
      </c>
      <c r="J38">
        <f t="shared" si="0"/>
        <v>1.9524368761009957E-2</v>
      </c>
      <c r="K38">
        <f t="shared" si="1"/>
        <v>1.2085308056872048E-2</v>
      </c>
    </row>
    <row r="39" spans="1:11" x14ac:dyDescent="0.45">
      <c r="A39" t="s">
        <v>6</v>
      </c>
      <c r="B39">
        <v>306.60500000000002</v>
      </c>
      <c r="C39">
        <v>8.0399999999999991</v>
      </c>
      <c r="D39">
        <v>75.28</v>
      </c>
      <c r="F39">
        <v>274.44499999999999</v>
      </c>
      <c r="G39">
        <v>4.7249999999999996</v>
      </c>
      <c r="H39">
        <v>69.694999999999993</v>
      </c>
      <c r="J39">
        <f t="shared" si="0"/>
        <v>0.70158730158730154</v>
      </c>
      <c r="K39">
        <f t="shared" si="1"/>
        <v>8.013487337685643E-2</v>
      </c>
    </row>
    <row r="40" spans="1:11" x14ac:dyDescent="0.45">
      <c r="A40" t="s">
        <v>7</v>
      </c>
      <c r="B40">
        <v>247.41</v>
      </c>
      <c r="C40">
        <v>8.0449999999999999</v>
      </c>
      <c r="D40">
        <v>39.335000000000001</v>
      </c>
      <c r="F40">
        <v>239.29</v>
      </c>
      <c r="G40">
        <v>4.72</v>
      </c>
      <c r="H40">
        <v>34.545000000000002</v>
      </c>
      <c r="J40">
        <f t="shared" si="0"/>
        <v>0.70444915254237295</v>
      </c>
      <c r="K40">
        <f t="shared" si="1"/>
        <v>0.13865971920683165</v>
      </c>
    </row>
    <row r="41" spans="1:11" x14ac:dyDescent="0.45">
      <c r="A41" t="s">
        <v>8</v>
      </c>
      <c r="B41">
        <v>258.185</v>
      </c>
      <c r="C41">
        <v>5.8150000000000004</v>
      </c>
      <c r="D41">
        <v>52.34</v>
      </c>
      <c r="F41">
        <v>249.22499999999999</v>
      </c>
      <c r="G41">
        <v>4.7249999999999996</v>
      </c>
      <c r="H41">
        <v>44.484999999999999</v>
      </c>
      <c r="J41">
        <f t="shared" si="0"/>
        <v>0.23068783068783086</v>
      </c>
      <c r="K41">
        <f t="shared" si="1"/>
        <v>0.17657637405867155</v>
      </c>
    </row>
    <row r="42" spans="1:11" x14ac:dyDescent="0.45">
      <c r="A42" t="s">
        <v>9</v>
      </c>
      <c r="B42">
        <v>265.79500000000002</v>
      </c>
      <c r="C42">
        <v>5.8150000000000004</v>
      </c>
      <c r="D42">
        <v>59.945</v>
      </c>
      <c r="F42">
        <v>260.185</v>
      </c>
      <c r="G42">
        <v>4.7249999999999996</v>
      </c>
      <c r="H42">
        <v>55.44</v>
      </c>
      <c r="J42">
        <f t="shared" si="0"/>
        <v>0.23068783068783086</v>
      </c>
      <c r="K42">
        <f t="shared" si="1"/>
        <v>8.1259018759018808E-2</v>
      </c>
    </row>
    <row r="44" spans="1:11" x14ac:dyDescent="0.45">
      <c r="J44" t="s">
        <v>79</v>
      </c>
    </row>
    <row r="45" spans="1:11" x14ac:dyDescent="0.45">
      <c r="J45" s="2">
        <f>AVERAGE(J3:K42)</f>
        <v>0.2523208580678134</v>
      </c>
    </row>
    <row r="50" spans="1:11" x14ac:dyDescent="0.45">
      <c r="A50" s="3" t="s">
        <v>44</v>
      </c>
      <c r="B50" s="3"/>
      <c r="C50" s="3"/>
      <c r="D50" s="3"/>
      <c r="F50" s="3" t="s">
        <v>45</v>
      </c>
      <c r="G50" s="3"/>
      <c r="H50" s="3"/>
      <c r="J50" s="3" t="s">
        <v>76</v>
      </c>
      <c r="K50" s="3"/>
    </row>
    <row r="51" spans="1:11" x14ac:dyDescent="0.45">
      <c r="A51" t="s">
        <v>43</v>
      </c>
      <c r="B51" t="s">
        <v>40</v>
      </c>
      <c r="C51" t="s">
        <v>41</v>
      </c>
      <c r="D51" t="s">
        <v>42</v>
      </c>
      <c r="F51" t="s">
        <v>40</v>
      </c>
      <c r="G51" t="s">
        <v>41</v>
      </c>
      <c r="H51" t="s">
        <v>42</v>
      </c>
      <c r="J51" s="1" t="s">
        <v>77</v>
      </c>
      <c r="K51" s="1" t="s">
        <v>78</v>
      </c>
    </row>
    <row r="52" spans="1:11" x14ac:dyDescent="0.45">
      <c r="A52" t="s">
        <v>0</v>
      </c>
      <c r="B52">
        <v>347.64</v>
      </c>
      <c r="C52">
        <v>7.6159999999999997</v>
      </c>
      <c r="D52">
        <v>40</v>
      </c>
      <c r="F52">
        <v>340.28800000000001</v>
      </c>
      <c r="G52">
        <v>7.3280000000000003</v>
      </c>
      <c r="H52">
        <v>31.948</v>
      </c>
      <c r="J52">
        <f>(C52-G52)/G52</f>
        <v>3.9301310043668033E-2</v>
      </c>
      <c r="K52">
        <f>(D52-H52)/H52</f>
        <v>0.25203455615374981</v>
      </c>
    </row>
    <row r="53" spans="1:11" x14ac:dyDescent="0.45">
      <c r="A53" t="s">
        <v>1</v>
      </c>
      <c r="B53">
        <v>387.24400000000003</v>
      </c>
      <c r="C53">
        <v>27.472000000000001</v>
      </c>
      <c r="D53">
        <v>55.712000000000003</v>
      </c>
      <c r="F53">
        <v>368.7</v>
      </c>
      <c r="G53">
        <v>23.175999999999998</v>
      </c>
      <c r="H53">
        <v>44.52</v>
      </c>
      <c r="J53">
        <f t="shared" ref="J53:J91" si="2">(C53-G53)/G53</f>
        <v>0.18536416983085965</v>
      </c>
      <c r="K53">
        <f t="shared" ref="K53:K91" si="3">(D53-H53)/H53</f>
        <v>0.251392632524708</v>
      </c>
    </row>
    <row r="54" spans="1:11" x14ac:dyDescent="0.45">
      <c r="A54" t="s">
        <v>10</v>
      </c>
      <c r="B54">
        <v>345.85199999999998</v>
      </c>
      <c r="C54">
        <v>7.6120000000000001</v>
      </c>
      <c r="D54">
        <v>38.164000000000001</v>
      </c>
      <c r="F54">
        <v>346.072</v>
      </c>
      <c r="G54">
        <v>7.0039999999999996</v>
      </c>
      <c r="H54">
        <v>38.055999999999997</v>
      </c>
      <c r="J54">
        <f t="shared" si="2"/>
        <v>8.6807538549400431E-2</v>
      </c>
      <c r="K54">
        <f t="shared" si="3"/>
        <v>2.8379230607526828E-3</v>
      </c>
    </row>
    <row r="55" spans="1:11" x14ac:dyDescent="0.45">
      <c r="A55" t="s">
        <v>11</v>
      </c>
      <c r="B55">
        <v>472.35199999999998</v>
      </c>
      <c r="C55">
        <v>53.24</v>
      </c>
      <c r="D55">
        <v>117.01600000000001</v>
      </c>
      <c r="F55">
        <v>401.44</v>
      </c>
      <c r="G55">
        <v>36.584000000000003</v>
      </c>
      <c r="H55">
        <v>63.847999999999999</v>
      </c>
      <c r="J55">
        <f t="shared" si="2"/>
        <v>0.45528099715722714</v>
      </c>
      <c r="K55">
        <f t="shared" si="3"/>
        <v>0.83272772835484288</v>
      </c>
    </row>
    <row r="56" spans="1:11" x14ac:dyDescent="0.45">
      <c r="A56" t="s">
        <v>12</v>
      </c>
      <c r="B56">
        <v>400.98</v>
      </c>
      <c r="C56">
        <v>45.415999999999997</v>
      </c>
      <c r="D56">
        <v>52.444000000000003</v>
      </c>
      <c r="F56">
        <v>383.66800000000001</v>
      </c>
      <c r="G56">
        <v>44.988</v>
      </c>
      <c r="H56">
        <v>37.652000000000001</v>
      </c>
      <c r="J56">
        <f t="shared" si="2"/>
        <v>9.5136480839334327E-3</v>
      </c>
      <c r="K56">
        <f t="shared" si="3"/>
        <v>0.39286093700201852</v>
      </c>
    </row>
    <row r="57" spans="1:11" x14ac:dyDescent="0.45">
      <c r="A57" t="s">
        <v>13</v>
      </c>
      <c r="B57">
        <v>384.32</v>
      </c>
      <c r="C57">
        <v>7.6040000000000001</v>
      </c>
      <c r="D57">
        <v>76.647999999999996</v>
      </c>
      <c r="F57">
        <v>351.81200000000001</v>
      </c>
      <c r="G57">
        <v>7</v>
      </c>
      <c r="H57">
        <v>43.795999999999999</v>
      </c>
      <c r="J57">
        <f t="shared" si="2"/>
        <v>8.6285714285714299E-2</v>
      </c>
      <c r="K57">
        <f t="shared" si="3"/>
        <v>0.75011416567723077</v>
      </c>
    </row>
    <row r="58" spans="1:11" x14ac:dyDescent="0.45">
      <c r="A58" t="s">
        <v>14</v>
      </c>
      <c r="B58">
        <v>458.43200000000002</v>
      </c>
      <c r="C58">
        <v>56.124000000000002</v>
      </c>
      <c r="D58">
        <v>99.16</v>
      </c>
      <c r="F58">
        <v>385.64400000000001</v>
      </c>
      <c r="G58">
        <v>36.564</v>
      </c>
      <c r="H58">
        <v>48.064</v>
      </c>
      <c r="J58">
        <f t="shared" si="2"/>
        <v>0.53495241220872991</v>
      </c>
      <c r="K58">
        <f t="shared" si="3"/>
        <v>1.0630825565912116</v>
      </c>
    </row>
    <row r="59" spans="1:11" x14ac:dyDescent="0.45">
      <c r="A59" t="s">
        <v>15</v>
      </c>
      <c r="B59">
        <v>366.99200000000002</v>
      </c>
      <c r="C59">
        <v>23.74</v>
      </c>
      <c r="D59">
        <v>43.22</v>
      </c>
      <c r="F59">
        <v>352.85199999999998</v>
      </c>
      <c r="G59">
        <v>23.431999999999999</v>
      </c>
      <c r="H59">
        <v>28.411999999999999</v>
      </c>
      <c r="J59">
        <f t="shared" si="2"/>
        <v>1.3144417890064862E-2</v>
      </c>
      <c r="K59">
        <f t="shared" si="3"/>
        <v>0.52118823032521466</v>
      </c>
    </row>
    <row r="60" spans="1:11" x14ac:dyDescent="0.45">
      <c r="A60" t="s">
        <v>16</v>
      </c>
      <c r="B60">
        <v>417.5</v>
      </c>
      <c r="C60">
        <v>38.311999999999998</v>
      </c>
      <c r="D60">
        <v>79.14</v>
      </c>
      <c r="F60">
        <v>389.87200000000001</v>
      </c>
      <c r="G60">
        <v>34.148000000000003</v>
      </c>
      <c r="H60">
        <v>54.716000000000001</v>
      </c>
      <c r="J60">
        <f t="shared" si="2"/>
        <v>0.12193979149584146</v>
      </c>
      <c r="K60">
        <f t="shared" si="3"/>
        <v>0.44637765918561295</v>
      </c>
    </row>
    <row r="61" spans="1:11" x14ac:dyDescent="0.45">
      <c r="A61" t="s">
        <v>17</v>
      </c>
      <c r="B61">
        <v>393.14</v>
      </c>
      <c r="C61">
        <v>33.42</v>
      </c>
      <c r="D61">
        <v>59.612000000000002</v>
      </c>
      <c r="F61">
        <v>362.58</v>
      </c>
      <c r="G61">
        <v>29.196000000000002</v>
      </c>
      <c r="H61">
        <v>32.372</v>
      </c>
      <c r="J61">
        <f t="shared" si="2"/>
        <v>0.14467735306206331</v>
      </c>
      <c r="K61">
        <f t="shared" si="3"/>
        <v>0.84146793525268759</v>
      </c>
    </row>
    <row r="62" spans="1:11" x14ac:dyDescent="0.45">
      <c r="A62" t="s">
        <v>18</v>
      </c>
      <c r="B62">
        <v>409.30799999999999</v>
      </c>
      <c r="C62">
        <v>10.044</v>
      </c>
      <c r="D62">
        <v>99.227999999999994</v>
      </c>
      <c r="F62">
        <v>360.64800000000002</v>
      </c>
      <c r="G62">
        <v>7.0119999999999996</v>
      </c>
      <c r="H62">
        <v>52.628</v>
      </c>
      <c r="J62">
        <f t="shared" si="2"/>
        <v>0.43240159726183702</v>
      </c>
      <c r="K62">
        <f t="shared" si="3"/>
        <v>0.88546021129436792</v>
      </c>
    </row>
    <row r="63" spans="1:11" x14ac:dyDescent="0.45">
      <c r="A63" t="s">
        <v>19</v>
      </c>
      <c r="B63">
        <v>350.13600000000002</v>
      </c>
      <c r="C63">
        <v>10.576000000000001</v>
      </c>
      <c r="D63">
        <v>38.54</v>
      </c>
      <c r="F63">
        <v>342.91199999999998</v>
      </c>
      <c r="G63">
        <v>7.0119999999999996</v>
      </c>
      <c r="H63">
        <v>34.884</v>
      </c>
      <c r="J63">
        <f t="shared" si="2"/>
        <v>0.50827153451226481</v>
      </c>
      <c r="K63">
        <f t="shared" si="3"/>
        <v>0.10480449489737412</v>
      </c>
    </row>
    <row r="64" spans="1:11" x14ac:dyDescent="0.45">
      <c r="A64" t="s">
        <v>2</v>
      </c>
      <c r="B64">
        <v>466.71199999999999</v>
      </c>
      <c r="C64">
        <v>45.368000000000002</v>
      </c>
      <c r="D64">
        <v>120.29600000000001</v>
      </c>
      <c r="F64">
        <v>404.54</v>
      </c>
      <c r="G64">
        <v>36.548000000000002</v>
      </c>
      <c r="H64">
        <v>66.988</v>
      </c>
      <c r="J64">
        <f t="shared" si="2"/>
        <v>0.24132647477290139</v>
      </c>
      <c r="K64">
        <f t="shared" si="3"/>
        <v>0.79578431957962636</v>
      </c>
    </row>
    <row r="65" spans="1:11" x14ac:dyDescent="0.45">
      <c r="A65" t="s">
        <v>20</v>
      </c>
      <c r="B65">
        <v>339.904</v>
      </c>
      <c r="C65">
        <v>7.6079999999999997</v>
      </c>
      <c r="D65">
        <v>32.223999999999997</v>
      </c>
      <c r="F65">
        <v>341.79199999999997</v>
      </c>
      <c r="G65">
        <v>7.0039999999999996</v>
      </c>
      <c r="H65">
        <v>33.776000000000003</v>
      </c>
      <c r="J65">
        <f t="shared" si="2"/>
        <v>8.6236436322101678E-2</v>
      </c>
      <c r="K65">
        <f t="shared" si="3"/>
        <v>-4.5949786830886033E-2</v>
      </c>
    </row>
    <row r="66" spans="1:11" x14ac:dyDescent="0.45">
      <c r="A66" t="s">
        <v>21</v>
      </c>
      <c r="B66">
        <v>425.13200000000001</v>
      </c>
      <c r="C66">
        <v>43.564</v>
      </c>
      <c r="D66">
        <v>81.528000000000006</v>
      </c>
      <c r="F66">
        <v>399.12799999999999</v>
      </c>
      <c r="G66">
        <v>36.463999999999999</v>
      </c>
      <c r="H66">
        <v>61.648000000000003</v>
      </c>
      <c r="J66">
        <f t="shared" si="2"/>
        <v>0.19471259324265033</v>
      </c>
      <c r="K66">
        <f t="shared" si="3"/>
        <v>0.32247599273293542</v>
      </c>
    </row>
    <row r="67" spans="1:11" x14ac:dyDescent="0.45">
      <c r="A67" t="s">
        <v>22</v>
      </c>
      <c r="B67">
        <v>378.34800000000001</v>
      </c>
      <c r="C67">
        <v>44.488</v>
      </c>
      <c r="D67">
        <v>26.76</v>
      </c>
      <c r="F67">
        <v>364.64800000000002</v>
      </c>
      <c r="G67">
        <v>36.648000000000003</v>
      </c>
      <c r="H67">
        <v>26.992000000000001</v>
      </c>
      <c r="J67">
        <f t="shared" si="2"/>
        <v>0.21392709015498787</v>
      </c>
      <c r="K67">
        <f t="shared" si="3"/>
        <v>-8.5951393005334661E-3</v>
      </c>
    </row>
    <row r="68" spans="1:11" x14ac:dyDescent="0.45">
      <c r="A68" t="s">
        <v>23</v>
      </c>
      <c r="B68">
        <v>403.44400000000002</v>
      </c>
      <c r="C68">
        <v>29.376000000000001</v>
      </c>
      <c r="D68">
        <v>69.028000000000006</v>
      </c>
      <c r="F68">
        <v>369.988</v>
      </c>
      <c r="G68">
        <v>23.184000000000001</v>
      </c>
      <c r="H68">
        <v>45.792000000000002</v>
      </c>
      <c r="J68">
        <f t="shared" si="2"/>
        <v>0.26708074534161491</v>
      </c>
      <c r="K68">
        <f t="shared" si="3"/>
        <v>0.50742487770789668</v>
      </c>
    </row>
    <row r="69" spans="1:11" x14ac:dyDescent="0.45">
      <c r="A69" t="s">
        <v>24</v>
      </c>
      <c r="B69">
        <v>368.53199999999998</v>
      </c>
      <c r="C69">
        <v>10.576000000000001</v>
      </c>
      <c r="D69">
        <v>52.828000000000003</v>
      </c>
      <c r="F69">
        <v>350.45600000000002</v>
      </c>
      <c r="G69">
        <v>7.0119999999999996</v>
      </c>
      <c r="H69">
        <v>42.432000000000002</v>
      </c>
      <c r="J69">
        <f t="shared" si="2"/>
        <v>0.50827153451226481</v>
      </c>
      <c r="K69">
        <f t="shared" si="3"/>
        <v>0.24500377073906487</v>
      </c>
    </row>
    <row r="70" spans="1:11" x14ac:dyDescent="0.45">
      <c r="A70" t="s">
        <v>25</v>
      </c>
      <c r="B70">
        <v>364.428</v>
      </c>
      <c r="C70">
        <v>17.452000000000002</v>
      </c>
      <c r="D70">
        <v>46.92</v>
      </c>
      <c r="F70">
        <v>358.65199999999999</v>
      </c>
      <c r="G70">
        <v>19.507999999999999</v>
      </c>
      <c r="H70">
        <v>38.131999999999998</v>
      </c>
      <c r="J70">
        <f t="shared" si="2"/>
        <v>-0.10539265942177556</v>
      </c>
      <c r="K70">
        <f t="shared" si="3"/>
        <v>0.23046260358753815</v>
      </c>
    </row>
    <row r="71" spans="1:11" x14ac:dyDescent="0.45">
      <c r="A71" t="s">
        <v>26</v>
      </c>
      <c r="B71">
        <v>456.37200000000001</v>
      </c>
      <c r="C71">
        <v>37.159999999999997</v>
      </c>
      <c r="D71">
        <v>119.164</v>
      </c>
      <c r="F71">
        <v>396.76400000000001</v>
      </c>
      <c r="G71">
        <v>33.543999999999997</v>
      </c>
      <c r="H71">
        <v>62.207999999999998</v>
      </c>
      <c r="J71">
        <f t="shared" si="2"/>
        <v>0.10779871213927975</v>
      </c>
      <c r="K71">
        <f t="shared" si="3"/>
        <v>0.91557355967078191</v>
      </c>
    </row>
    <row r="72" spans="1:11" x14ac:dyDescent="0.45">
      <c r="A72" t="s">
        <v>27</v>
      </c>
      <c r="B72">
        <v>422.56400000000002</v>
      </c>
      <c r="C72">
        <v>45.664000000000001</v>
      </c>
      <c r="D72">
        <v>56.771999999999998</v>
      </c>
      <c r="F72">
        <v>378.50799999999998</v>
      </c>
      <c r="G72">
        <v>36.688000000000002</v>
      </c>
      <c r="H72">
        <v>40.808</v>
      </c>
      <c r="J72">
        <f t="shared" si="2"/>
        <v>0.2446576537287396</v>
      </c>
      <c r="K72">
        <f t="shared" si="3"/>
        <v>0.39119780435208779</v>
      </c>
    </row>
    <row r="73" spans="1:11" x14ac:dyDescent="0.45">
      <c r="A73" t="s">
        <v>28</v>
      </c>
      <c r="B73">
        <v>403.21600000000001</v>
      </c>
      <c r="C73">
        <v>35.148000000000003</v>
      </c>
      <c r="D73">
        <v>65.024000000000001</v>
      </c>
      <c r="F73">
        <v>368.66800000000001</v>
      </c>
      <c r="G73">
        <v>30.643999999999998</v>
      </c>
      <c r="H73">
        <v>37.012</v>
      </c>
      <c r="J73">
        <f t="shared" si="2"/>
        <v>0.14697820127920655</v>
      </c>
      <c r="K73">
        <f t="shared" si="3"/>
        <v>0.75683562087971468</v>
      </c>
    </row>
    <row r="74" spans="1:11" x14ac:dyDescent="0.45">
      <c r="A74" t="s">
        <v>29</v>
      </c>
      <c r="B74">
        <v>415.59199999999998</v>
      </c>
      <c r="C74">
        <v>54.268000000000001</v>
      </c>
      <c r="D74">
        <v>61.28</v>
      </c>
      <c r="F74">
        <v>388.75200000000001</v>
      </c>
      <c r="G74">
        <v>44.968000000000004</v>
      </c>
      <c r="H74">
        <v>42.776000000000003</v>
      </c>
      <c r="J74">
        <f t="shared" si="2"/>
        <v>0.20681373421099442</v>
      </c>
      <c r="K74">
        <f t="shared" si="3"/>
        <v>0.43257901627080597</v>
      </c>
    </row>
    <row r="75" spans="1:11" x14ac:dyDescent="0.45">
      <c r="A75" t="s">
        <v>3</v>
      </c>
      <c r="B75">
        <v>367.27199999999999</v>
      </c>
      <c r="C75">
        <v>17.452000000000002</v>
      </c>
      <c r="D75">
        <v>34.676000000000002</v>
      </c>
      <c r="F75">
        <v>345.07600000000002</v>
      </c>
      <c r="G75">
        <v>16.891999999999999</v>
      </c>
      <c r="H75">
        <v>27.175999999999998</v>
      </c>
      <c r="J75">
        <f t="shared" si="2"/>
        <v>3.315178782855803E-2</v>
      </c>
      <c r="K75">
        <f t="shared" si="3"/>
        <v>0.27597880482778936</v>
      </c>
    </row>
    <row r="76" spans="1:11" x14ac:dyDescent="0.45">
      <c r="A76" t="s">
        <v>30</v>
      </c>
      <c r="B76">
        <v>370.09199999999998</v>
      </c>
      <c r="C76">
        <v>10.715999999999999</v>
      </c>
      <c r="D76">
        <v>47.264000000000003</v>
      </c>
      <c r="F76">
        <v>342.82400000000001</v>
      </c>
      <c r="G76">
        <v>7.0039999999999996</v>
      </c>
      <c r="H76">
        <v>34.808</v>
      </c>
      <c r="J76">
        <f t="shared" si="2"/>
        <v>0.52998286693318108</v>
      </c>
      <c r="K76">
        <f t="shared" si="3"/>
        <v>0.35784877039760982</v>
      </c>
    </row>
    <row r="77" spans="1:11" x14ac:dyDescent="0.45">
      <c r="A77" t="s">
        <v>31</v>
      </c>
      <c r="B77">
        <v>403.68</v>
      </c>
      <c r="C77">
        <v>10.571999999999999</v>
      </c>
      <c r="D77">
        <v>88.06</v>
      </c>
      <c r="F77">
        <v>351.72800000000001</v>
      </c>
      <c r="G77">
        <v>7.0119999999999996</v>
      </c>
      <c r="H77">
        <v>43.707999999999998</v>
      </c>
      <c r="J77">
        <f t="shared" si="2"/>
        <v>0.50770108385624646</v>
      </c>
      <c r="K77">
        <f t="shared" si="3"/>
        <v>1.0147341447789879</v>
      </c>
    </row>
    <row r="78" spans="1:11" x14ac:dyDescent="0.45">
      <c r="A78" t="s">
        <v>32</v>
      </c>
      <c r="B78">
        <v>398.19200000000001</v>
      </c>
      <c r="C78">
        <v>50.936</v>
      </c>
      <c r="D78">
        <v>47.16</v>
      </c>
      <c r="F78">
        <v>380.92399999999998</v>
      </c>
      <c r="G78">
        <v>46.588000000000001</v>
      </c>
      <c r="H78">
        <v>33.276000000000003</v>
      </c>
      <c r="J78">
        <f t="shared" si="2"/>
        <v>9.332875418562718E-2</v>
      </c>
      <c r="K78">
        <f t="shared" si="3"/>
        <v>0.41723764875585984</v>
      </c>
    </row>
    <row r="79" spans="1:11" x14ac:dyDescent="0.45">
      <c r="A79" t="s">
        <v>33</v>
      </c>
      <c r="B79">
        <v>368.60399999999998</v>
      </c>
      <c r="C79">
        <v>36.188000000000002</v>
      </c>
      <c r="D79">
        <v>32.387999999999998</v>
      </c>
      <c r="F79">
        <v>364.51600000000002</v>
      </c>
      <c r="G79">
        <v>30.295999999999999</v>
      </c>
      <c r="H79">
        <v>33.212000000000003</v>
      </c>
      <c r="J79">
        <f t="shared" si="2"/>
        <v>0.1944811196197519</v>
      </c>
      <c r="K79">
        <f t="shared" si="3"/>
        <v>-2.4810309526677257E-2</v>
      </c>
    </row>
    <row r="80" spans="1:11" x14ac:dyDescent="0.45">
      <c r="A80" t="s">
        <v>34</v>
      </c>
      <c r="B80">
        <v>408.08</v>
      </c>
      <c r="C80">
        <v>45.143999999999998</v>
      </c>
      <c r="D80">
        <v>57.823999999999998</v>
      </c>
      <c r="F80">
        <v>378.35199999999998</v>
      </c>
      <c r="G80">
        <v>36.588000000000001</v>
      </c>
      <c r="H80">
        <v>40.76</v>
      </c>
      <c r="J80">
        <f t="shared" si="2"/>
        <v>0.23384716300426361</v>
      </c>
      <c r="K80">
        <f t="shared" si="3"/>
        <v>0.41864573110893033</v>
      </c>
    </row>
    <row r="81" spans="1:11" x14ac:dyDescent="0.45">
      <c r="A81" t="s">
        <v>35</v>
      </c>
      <c r="B81">
        <v>360.05599999999998</v>
      </c>
      <c r="C81">
        <v>7.6079999999999997</v>
      </c>
      <c r="D81">
        <v>52.351999999999997</v>
      </c>
      <c r="F81">
        <v>352.02800000000002</v>
      </c>
      <c r="G81">
        <v>7</v>
      </c>
      <c r="H81">
        <v>44.015999999999998</v>
      </c>
      <c r="J81">
        <f t="shared" si="2"/>
        <v>8.6857142857142813E-2</v>
      </c>
      <c r="K81">
        <f t="shared" si="3"/>
        <v>0.18938567793529623</v>
      </c>
    </row>
    <row r="82" spans="1:11" x14ac:dyDescent="0.45">
      <c r="A82" t="s">
        <v>36</v>
      </c>
      <c r="B82">
        <v>413.18799999999999</v>
      </c>
      <c r="C82">
        <v>22.436</v>
      </c>
      <c r="D82">
        <v>90.707999999999998</v>
      </c>
      <c r="F82">
        <v>365.51600000000002</v>
      </c>
      <c r="G82">
        <v>16.884</v>
      </c>
      <c r="H82">
        <v>47.612000000000002</v>
      </c>
      <c r="J82">
        <f t="shared" si="2"/>
        <v>0.32883203032456759</v>
      </c>
      <c r="K82">
        <f t="shared" si="3"/>
        <v>0.90514996219440469</v>
      </c>
    </row>
    <row r="83" spans="1:11" x14ac:dyDescent="0.45">
      <c r="A83" t="s">
        <v>37</v>
      </c>
      <c r="B83">
        <v>418.608</v>
      </c>
      <c r="C83">
        <v>71.668000000000006</v>
      </c>
      <c r="D83">
        <v>41.851999999999997</v>
      </c>
      <c r="F83">
        <v>388.36</v>
      </c>
      <c r="G83">
        <v>54.875999999999998</v>
      </c>
      <c r="H83">
        <v>32.472000000000001</v>
      </c>
      <c r="J83">
        <f t="shared" si="2"/>
        <v>0.30599897951745769</v>
      </c>
      <c r="K83">
        <f t="shared" si="3"/>
        <v>0.28886425227888629</v>
      </c>
    </row>
    <row r="84" spans="1:11" x14ac:dyDescent="0.45">
      <c r="A84" t="s">
        <v>38</v>
      </c>
      <c r="B84">
        <v>394.84399999999999</v>
      </c>
      <c r="C84">
        <v>7.6079999999999997</v>
      </c>
      <c r="D84">
        <v>87.147999999999996</v>
      </c>
      <c r="F84">
        <v>357.08800000000002</v>
      </c>
      <c r="G84">
        <v>7.008</v>
      </c>
      <c r="H84">
        <v>49.072000000000003</v>
      </c>
      <c r="J84">
        <f t="shared" si="2"/>
        <v>8.5616438356164337E-2</v>
      </c>
      <c r="K84">
        <f t="shared" si="3"/>
        <v>0.77592109553309407</v>
      </c>
    </row>
    <row r="85" spans="1:11" x14ac:dyDescent="0.45">
      <c r="A85" t="s">
        <v>39</v>
      </c>
      <c r="B85">
        <v>406.81200000000001</v>
      </c>
      <c r="C85">
        <v>43.2</v>
      </c>
      <c r="D85">
        <v>62.6</v>
      </c>
      <c r="F85">
        <v>357.40800000000002</v>
      </c>
      <c r="G85">
        <v>29.228000000000002</v>
      </c>
      <c r="H85">
        <v>27.167999999999999</v>
      </c>
      <c r="J85">
        <f t="shared" si="2"/>
        <v>0.47803476118790206</v>
      </c>
      <c r="K85">
        <f t="shared" si="3"/>
        <v>1.304181389870436</v>
      </c>
    </row>
    <row r="86" spans="1:11" x14ac:dyDescent="0.45">
      <c r="A86" t="s">
        <v>4</v>
      </c>
      <c r="B86">
        <v>354.16399999999999</v>
      </c>
      <c r="C86">
        <v>10.396000000000001</v>
      </c>
      <c r="D86">
        <v>43.72</v>
      </c>
      <c r="F86">
        <v>356.84399999999999</v>
      </c>
      <c r="G86">
        <v>7.0039999999999996</v>
      </c>
      <c r="H86">
        <v>48.835999999999999</v>
      </c>
      <c r="J86">
        <f t="shared" si="2"/>
        <v>0.48429468874928633</v>
      </c>
      <c r="K86">
        <f t="shared" si="3"/>
        <v>-0.10475878450323531</v>
      </c>
    </row>
    <row r="87" spans="1:11" x14ac:dyDescent="0.45">
      <c r="A87" t="s">
        <v>5</v>
      </c>
      <c r="B87">
        <v>347.63200000000001</v>
      </c>
      <c r="C87">
        <v>7.6120000000000001</v>
      </c>
      <c r="D87">
        <v>39.923999999999999</v>
      </c>
      <c r="F87">
        <v>344.64400000000001</v>
      </c>
      <c r="G87">
        <v>7.008</v>
      </c>
      <c r="H87">
        <v>36.628</v>
      </c>
      <c r="J87">
        <f t="shared" si="2"/>
        <v>8.6187214611872162E-2</v>
      </c>
      <c r="K87">
        <f t="shared" si="3"/>
        <v>8.9985803210658494E-2</v>
      </c>
    </row>
    <row r="88" spans="1:11" x14ac:dyDescent="0.45">
      <c r="A88" t="s">
        <v>6</v>
      </c>
      <c r="B88">
        <v>424.012</v>
      </c>
      <c r="C88">
        <v>45.212000000000003</v>
      </c>
      <c r="D88">
        <v>78.7</v>
      </c>
      <c r="F88">
        <v>393.98</v>
      </c>
      <c r="G88">
        <v>44.872</v>
      </c>
      <c r="H88">
        <v>48.095999999999997</v>
      </c>
      <c r="J88">
        <f t="shared" si="2"/>
        <v>7.5771082189339325E-3</v>
      </c>
      <c r="K88">
        <f t="shared" si="3"/>
        <v>0.63631071190951449</v>
      </c>
    </row>
    <row r="89" spans="1:11" x14ac:dyDescent="0.45">
      <c r="A89" t="s">
        <v>7</v>
      </c>
      <c r="B89">
        <v>363.91199999999998</v>
      </c>
      <c r="C89">
        <v>22.44</v>
      </c>
      <c r="D89">
        <v>39.423999999999999</v>
      </c>
      <c r="F89">
        <v>354.85599999999999</v>
      </c>
      <c r="G89">
        <v>18.515999999999998</v>
      </c>
      <c r="H89">
        <v>35.332000000000001</v>
      </c>
      <c r="J89">
        <f t="shared" si="2"/>
        <v>0.21192482177576169</v>
      </c>
      <c r="K89">
        <f t="shared" si="3"/>
        <v>0.11581569115815687</v>
      </c>
    </row>
    <row r="90" spans="1:11" x14ac:dyDescent="0.45">
      <c r="A90" t="s">
        <v>8</v>
      </c>
      <c r="B90">
        <v>345.4</v>
      </c>
      <c r="C90">
        <v>7.6120000000000001</v>
      </c>
      <c r="D90">
        <v>37.764000000000003</v>
      </c>
      <c r="F90">
        <v>345.86399999999998</v>
      </c>
      <c r="G90">
        <v>7</v>
      </c>
      <c r="H90">
        <v>36.631999999999998</v>
      </c>
      <c r="J90">
        <f t="shared" si="2"/>
        <v>8.7428571428571439E-2</v>
      </c>
      <c r="K90">
        <f t="shared" si="3"/>
        <v>3.0901943655820188E-2</v>
      </c>
    </row>
    <row r="91" spans="1:11" x14ac:dyDescent="0.45">
      <c r="A91" t="s">
        <v>9</v>
      </c>
      <c r="B91">
        <v>367.06</v>
      </c>
      <c r="C91">
        <v>10.183999999999999</v>
      </c>
      <c r="D91">
        <v>49.82</v>
      </c>
      <c r="F91">
        <v>347.93599999999998</v>
      </c>
      <c r="G91">
        <v>7.0039999999999996</v>
      </c>
      <c r="H91">
        <v>39.631999999999998</v>
      </c>
      <c r="J91">
        <f t="shared" si="2"/>
        <v>0.45402627070245571</v>
      </c>
      <c r="K91">
        <f t="shared" si="3"/>
        <v>0.25706499798142923</v>
      </c>
    </row>
    <row r="94" spans="1:11" x14ac:dyDescent="0.45">
      <c r="J94" t="s">
        <v>79</v>
      </c>
    </row>
    <row r="95" spans="1:11" x14ac:dyDescent="0.45">
      <c r="J95">
        <f>AVERAGE(J52:K91)</f>
        <v>0.33469026256372597</v>
      </c>
    </row>
  </sheetData>
  <mergeCells count="6">
    <mergeCell ref="A1:D1"/>
    <mergeCell ref="F1:H1"/>
    <mergeCell ref="J1:K1"/>
    <mergeCell ref="A50:D50"/>
    <mergeCell ref="F50:H50"/>
    <mergeCell ref="J50:K5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6E61-9B29-465D-8B4B-E21AF31D5708}">
  <dimension ref="A1:K111"/>
  <sheetViews>
    <sheetView topLeftCell="A25" workbookViewId="0">
      <selection activeCell="N28" sqref="N28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269.64999999999998</v>
      </c>
      <c r="C3">
        <v>6.68</v>
      </c>
      <c r="D3">
        <v>62.69</v>
      </c>
      <c r="F3">
        <v>264.73500000000001</v>
      </c>
      <c r="G3">
        <v>5.57</v>
      </c>
      <c r="H3">
        <v>59.14</v>
      </c>
      <c r="J3">
        <f>(C3-G3)/G3</f>
        <v>0.19928186714542179</v>
      </c>
      <c r="K3">
        <f>(D3-H3)/H3</f>
        <v>6.0027054447074686E-2</v>
      </c>
    </row>
    <row r="4" spans="1:11" x14ac:dyDescent="0.45">
      <c r="A4" t="s">
        <v>1</v>
      </c>
      <c r="B4">
        <v>284.31</v>
      </c>
      <c r="C4">
        <v>6.65</v>
      </c>
      <c r="D4">
        <v>77.394999999999996</v>
      </c>
      <c r="F4">
        <v>271.20999999999998</v>
      </c>
      <c r="G4">
        <v>4.71</v>
      </c>
      <c r="H4">
        <v>66.47</v>
      </c>
      <c r="J4">
        <f t="shared" ref="J4:J52" si="0">(C4-G4)/G4</f>
        <v>0.41188959660297247</v>
      </c>
      <c r="K4">
        <f t="shared" ref="K4:K52" si="1">(D4-H4)/H4</f>
        <v>0.16435986159169547</v>
      </c>
    </row>
    <row r="5" spans="1:11" x14ac:dyDescent="0.45">
      <c r="A5" t="s">
        <v>10</v>
      </c>
      <c r="B5">
        <v>366.73</v>
      </c>
      <c r="C5">
        <v>42.92</v>
      </c>
      <c r="D5">
        <v>55.204999999999998</v>
      </c>
      <c r="F5">
        <v>294.30500000000001</v>
      </c>
      <c r="G5">
        <v>39.075000000000003</v>
      </c>
      <c r="H5">
        <v>55.204999999999998</v>
      </c>
      <c r="J5">
        <f t="shared" si="0"/>
        <v>9.8400511836212373E-2</v>
      </c>
      <c r="K5">
        <f t="shared" si="1"/>
        <v>0</v>
      </c>
    </row>
    <row r="6" spans="1:11" x14ac:dyDescent="0.45">
      <c r="A6" t="s">
        <v>11</v>
      </c>
      <c r="B6">
        <v>226.58500000000001</v>
      </c>
      <c r="C6">
        <v>9.3800000000000008</v>
      </c>
      <c r="D6">
        <v>16.88</v>
      </c>
      <c r="F6">
        <v>222.75</v>
      </c>
      <c r="G6">
        <v>4.7149999999999999</v>
      </c>
      <c r="H6">
        <v>18.004999999999999</v>
      </c>
      <c r="J6">
        <f t="shared" si="0"/>
        <v>0.98939554612937453</v>
      </c>
      <c r="K6">
        <f t="shared" si="1"/>
        <v>-6.2482643710080533E-2</v>
      </c>
    </row>
    <row r="7" spans="1:11" x14ac:dyDescent="0.45">
      <c r="A7" t="s">
        <v>12</v>
      </c>
      <c r="B7">
        <v>274.27499999999998</v>
      </c>
      <c r="C7">
        <v>6.67</v>
      </c>
      <c r="D7">
        <v>67.42</v>
      </c>
      <c r="F7">
        <v>258.13</v>
      </c>
      <c r="G7">
        <v>4.7300000000000004</v>
      </c>
      <c r="H7">
        <v>53.38</v>
      </c>
      <c r="J7">
        <f t="shared" si="0"/>
        <v>0.41014799154334025</v>
      </c>
      <c r="K7">
        <f t="shared" si="1"/>
        <v>0.26301985762457847</v>
      </c>
    </row>
    <row r="8" spans="1:11" x14ac:dyDescent="0.45">
      <c r="A8" t="s">
        <v>13</v>
      </c>
      <c r="B8">
        <v>373.92500000000001</v>
      </c>
      <c r="C8">
        <v>6.67</v>
      </c>
      <c r="D8">
        <v>91.775000000000006</v>
      </c>
      <c r="F8">
        <v>287.82499999999999</v>
      </c>
      <c r="G8">
        <v>4.7149999999999999</v>
      </c>
      <c r="H8">
        <v>83.08</v>
      </c>
      <c r="J8">
        <f t="shared" si="0"/>
        <v>0.41463414634146345</v>
      </c>
      <c r="K8">
        <f t="shared" si="1"/>
        <v>0.10465816080885902</v>
      </c>
    </row>
    <row r="9" spans="1:11" x14ac:dyDescent="0.45">
      <c r="A9" t="s">
        <v>14</v>
      </c>
      <c r="B9">
        <v>253.7</v>
      </c>
      <c r="C9">
        <v>6.67</v>
      </c>
      <c r="D9">
        <v>46.74</v>
      </c>
      <c r="F9">
        <v>244.38499999999999</v>
      </c>
      <c r="G9">
        <v>4.7249999999999996</v>
      </c>
      <c r="H9">
        <v>39.634999999999998</v>
      </c>
      <c r="J9">
        <f t="shared" si="0"/>
        <v>0.41164021164021175</v>
      </c>
      <c r="K9">
        <f t="shared" si="1"/>
        <v>0.17926075438375183</v>
      </c>
    </row>
    <row r="10" spans="1:11" x14ac:dyDescent="0.45">
      <c r="A10" t="s">
        <v>15</v>
      </c>
      <c r="B10">
        <v>241.66499999999999</v>
      </c>
      <c r="C10">
        <v>9.3800000000000008</v>
      </c>
      <c r="D10">
        <v>32.024999999999999</v>
      </c>
      <c r="F10">
        <v>234.54499999999999</v>
      </c>
      <c r="G10">
        <v>4.7249999999999996</v>
      </c>
      <c r="H10">
        <v>29.785</v>
      </c>
      <c r="J10">
        <f t="shared" si="0"/>
        <v>0.9851851851851855</v>
      </c>
      <c r="K10">
        <f t="shared" si="1"/>
        <v>7.5205640423031669E-2</v>
      </c>
    </row>
    <row r="11" spans="1:11" x14ac:dyDescent="0.45">
      <c r="A11" t="s">
        <v>16</v>
      </c>
      <c r="B11">
        <v>307.54000000000002</v>
      </c>
      <c r="C11">
        <v>8.0350000000000001</v>
      </c>
      <c r="D11">
        <v>42.23</v>
      </c>
      <c r="F11">
        <v>248.26499999999999</v>
      </c>
      <c r="G11">
        <v>4.7249999999999996</v>
      </c>
      <c r="H11">
        <v>43.515000000000001</v>
      </c>
      <c r="J11">
        <f t="shared" si="0"/>
        <v>0.70052910052910067</v>
      </c>
      <c r="K11">
        <f t="shared" si="1"/>
        <v>-2.9530047110191974E-2</v>
      </c>
    </row>
    <row r="12" spans="1:11" x14ac:dyDescent="0.45">
      <c r="A12" t="s">
        <v>17</v>
      </c>
      <c r="B12">
        <v>433.995</v>
      </c>
      <c r="C12">
        <v>8.4700000000000006</v>
      </c>
      <c r="D12">
        <v>95.844999999999999</v>
      </c>
      <c r="F12">
        <v>290.38</v>
      </c>
      <c r="G12">
        <v>4.7350000000000003</v>
      </c>
      <c r="H12">
        <v>85.62</v>
      </c>
      <c r="J12">
        <f t="shared" si="0"/>
        <v>0.78880675818373813</v>
      </c>
      <c r="K12">
        <f t="shared" si="1"/>
        <v>0.11942303200186866</v>
      </c>
    </row>
    <row r="13" spans="1:11" x14ac:dyDescent="0.45">
      <c r="A13" t="s">
        <v>18</v>
      </c>
      <c r="B13">
        <v>272.41500000000002</v>
      </c>
      <c r="C13">
        <v>9.375</v>
      </c>
      <c r="D13">
        <v>62.69</v>
      </c>
      <c r="F13">
        <v>264.57499999999999</v>
      </c>
      <c r="G13">
        <v>4.72</v>
      </c>
      <c r="H13">
        <v>59.84</v>
      </c>
      <c r="J13">
        <f t="shared" si="0"/>
        <v>0.98622881355932213</v>
      </c>
      <c r="K13">
        <f t="shared" si="1"/>
        <v>4.7627005347593482E-2</v>
      </c>
    </row>
    <row r="14" spans="1:11" x14ac:dyDescent="0.45">
      <c r="A14" t="s">
        <v>19</v>
      </c>
      <c r="B14">
        <v>675.44500000000005</v>
      </c>
      <c r="C14">
        <v>73.015000000000001</v>
      </c>
      <c r="D14">
        <v>37.695</v>
      </c>
      <c r="F14">
        <v>299.03500000000003</v>
      </c>
      <c r="G14">
        <v>60.79</v>
      </c>
      <c r="H14">
        <v>38.21</v>
      </c>
      <c r="J14">
        <f t="shared" si="0"/>
        <v>0.20110215495969735</v>
      </c>
      <c r="K14">
        <f t="shared" si="1"/>
        <v>-1.3478147081915743E-2</v>
      </c>
    </row>
    <row r="15" spans="1:11" x14ac:dyDescent="0.45">
      <c r="A15" t="s">
        <v>2</v>
      </c>
      <c r="B15">
        <v>235.13</v>
      </c>
      <c r="C15">
        <v>6.67</v>
      </c>
      <c r="D15">
        <v>28.234999999999999</v>
      </c>
      <c r="F15">
        <v>233.35499999999999</v>
      </c>
      <c r="G15">
        <v>4.72</v>
      </c>
      <c r="H15">
        <v>28.605</v>
      </c>
      <c r="J15">
        <f t="shared" si="0"/>
        <v>0.41313559322033905</v>
      </c>
      <c r="K15">
        <f t="shared" si="1"/>
        <v>-1.2934801608110506E-2</v>
      </c>
    </row>
    <row r="16" spans="1:11" x14ac:dyDescent="0.45">
      <c r="A16" t="s">
        <v>20</v>
      </c>
      <c r="B16">
        <v>446.55</v>
      </c>
      <c r="C16">
        <v>21.565000000000001</v>
      </c>
      <c r="D16">
        <v>84.17</v>
      </c>
      <c r="F16">
        <v>295.13</v>
      </c>
      <c r="G16">
        <v>20.745000000000001</v>
      </c>
      <c r="H16">
        <v>74.364999999999995</v>
      </c>
      <c r="J16">
        <f t="shared" si="0"/>
        <v>3.952759701132804E-2</v>
      </c>
      <c r="K16">
        <f t="shared" si="1"/>
        <v>0.13184966045854915</v>
      </c>
    </row>
    <row r="17" spans="1:11" x14ac:dyDescent="0.45">
      <c r="A17" t="s">
        <v>21</v>
      </c>
      <c r="B17">
        <v>444.37</v>
      </c>
      <c r="C17">
        <v>26.06</v>
      </c>
      <c r="D17">
        <v>36.725000000000001</v>
      </c>
      <c r="F17">
        <v>256.48</v>
      </c>
      <c r="G17">
        <v>21.82</v>
      </c>
      <c r="H17">
        <v>34.64</v>
      </c>
      <c r="J17">
        <f t="shared" si="0"/>
        <v>0.1943171402383134</v>
      </c>
      <c r="K17">
        <f t="shared" si="1"/>
        <v>6.0190531177829125E-2</v>
      </c>
    </row>
    <row r="18" spans="1:11" x14ac:dyDescent="0.45">
      <c r="A18" t="s">
        <v>22</v>
      </c>
      <c r="B18">
        <v>286.96499999999997</v>
      </c>
      <c r="C18">
        <v>8.0299999999999994</v>
      </c>
      <c r="D18">
        <v>76.525000000000006</v>
      </c>
      <c r="F18">
        <v>272.39</v>
      </c>
      <c r="G18">
        <v>4.72</v>
      </c>
      <c r="H18">
        <v>67.650000000000006</v>
      </c>
      <c r="J18">
        <f t="shared" si="0"/>
        <v>0.70127118644067787</v>
      </c>
      <c r="K18">
        <f t="shared" si="1"/>
        <v>0.13118994826311897</v>
      </c>
    </row>
    <row r="19" spans="1:11" x14ac:dyDescent="0.45">
      <c r="A19" t="s">
        <v>23</v>
      </c>
      <c r="B19">
        <v>402.10500000000002</v>
      </c>
      <c r="C19">
        <v>8.4700000000000006</v>
      </c>
      <c r="D19">
        <v>39.35</v>
      </c>
      <c r="F19">
        <v>241.94</v>
      </c>
      <c r="G19">
        <v>4.7300000000000004</v>
      </c>
      <c r="H19">
        <v>37.19</v>
      </c>
      <c r="J19">
        <f t="shared" si="0"/>
        <v>0.79069767441860461</v>
      </c>
      <c r="K19">
        <f t="shared" si="1"/>
        <v>5.8080129066953583E-2</v>
      </c>
    </row>
    <row r="20" spans="1:11" x14ac:dyDescent="0.45">
      <c r="A20" t="s">
        <v>24</v>
      </c>
      <c r="B20">
        <v>269.90499999999997</v>
      </c>
      <c r="C20">
        <v>9.3800000000000008</v>
      </c>
      <c r="D20">
        <v>54.39</v>
      </c>
      <c r="F20">
        <v>249.59</v>
      </c>
      <c r="G20">
        <v>4.7149999999999999</v>
      </c>
      <c r="H20">
        <v>44.854999999999997</v>
      </c>
      <c r="J20">
        <f t="shared" si="0"/>
        <v>0.98939554612937453</v>
      </c>
      <c r="K20">
        <f t="shared" si="1"/>
        <v>0.21257384906922314</v>
      </c>
    </row>
    <row r="21" spans="1:11" x14ac:dyDescent="0.45">
      <c r="A21" t="s">
        <v>25</v>
      </c>
      <c r="B21">
        <v>348.85</v>
      </c>
      <c r="C21">
        <v>8.0350000000000001</v>
      </c>
      <c r="D21">
        <v>45.05</v>
      </c>
      <c r="F21">
        <v>247.715</v>
      </c>
      <c r="G21">
        <v>4.7249999999999996</v>
      </c>
      <c r="H21">
        <v>42.975000000000001</v>
      </c>
      <c r="J21">
        <f t="shared" si="0"/>
        <v>0.70052910052910067</v>
      </c>
      <c r="K21">
        <f t="shared" si="1"/>
        <v>4.8283885980220959E-2</v>
      </c>
    </row>
    <row r="22" spans="1:11" x14ac:dyDescent="0.45">
      <c r="A22" t="s">
        <v>26</v>
      </c>
      <c r="B22">
        <v>287.13499999999999</v>
      </c>
      <c r="C22">
        <v>38.93</v>
      </c>
      <c r="D22">
        <v>47.83</v>
      </c>
      <c r="F22">
        <v>285.20499999999998</v>
      </c>
      <c r="G22">
        <v>41.195</v>
      </c>
      <c r="H22">
        <v>43.994999999999997</v>
      </c>
      <c r="J22">
        <f t="shared" si="0"/>
        <v>-5.4982400776793311E-2</v>
      </c>
      <c r="K22">
        <f t="shared" si="1"/>
        <v>8.7168996476872401E-2</v>
      </c>
    </row>
    <row r="23" spans="1:11" x14ac:dyDescent="0.45">
      <c r="A23" t="s">
        <v>27</v>
      </c>
      <c r="B23">
        <v>342.5</v>
      </c>
      <c r="C23">
        <v>6.665</v>
      </c>
      <c r="D23">
        <v>61.475000000000001</v>
      </c>
      <c r="F23">
        <v>267.67</v>
      </c>
      <c r="G23">
        <v>4.7300000000000004</v>
      </c>
      <c r="H23">
        <v>62.914999999999999</v>
      </c>
      <c r="J23">
        <f t="shared" si="0"/>
        <v>0.40909090909090895</v>
      </c>
      <c r="K23">
        <f t="shared" si="1"/>
        <v>-2.2888023523801919E-2</v>
      </c>
    </row>
    <row r="24" spans="1:11" x14ac:dyDescent="0.45">
      <c r="A24" t="s">
        <v>28</v>
      </c>
      <c r="B24">
        <v>364.6</v>
      </c>
      <c r="C24">
        <v>35.055</v>
      </c>
      <c r="D24">
        <v>28.504999999999999</v>
      </c>
      <c r="F24">
        <v>260.20499999999998</v>
      </c>
      <c r="G24">
        <v>32.215000000000003</v>
      </c>
      <c r="H24">
        <v>27.965</v>
      </c>
      <c r="J24">
        <f t="shared" si="0"/>
        <v>8.8157690516839859E-2</v>
      </c>
      <c r="K24">
        <f t="shared" si="1"/>
        <v>1.9309851600214523E-2</v>
      </c>
    </row>
    <row r="25" spans="1:11" x14ac:dyDescent="0.45">
      <c r="A25" t="s">
        <v>29</v>
      </c>
      <c r="B25">
        <v>320.26499999999999</v>
      </c>
      <c r="C25">
        <v>38.965000000000003</v>
      </c>
      <c r="D25">
        <v>17.78</v>
      </c>
      <c r="F25">
        <v>248.97</v>
      </c>
      <c r="G25">
        <v>30.975000000000001</v>
      </c>
      <c r="H25">
        <v>17.97</v>
      </c>
      <c r="J25">
        <f t="shared" si="0"/>
        <v>0.25794995964487494</v>
      </c>
      <c r="K25">
        <f t="shared" si="1"/>
        <v>-1.0573177518085572E-2</v>
      </c>
    </row>
    <row r="26" spans="1:11" x14ac:dyDescent="0.45">
      <c r="A26" t="s">
        <v>3</v>
      </c>
      <c r="B26">
        <v>273.26499999999999</v>
      </c>
      <c r="C26">
        <v>6.67</v>
      </c>
      <c r="D26">
        <v>66.385000000000005</v>
      </c>
      <c r="F26">
        <v>279.53500000000003</v>
      </c>
      <c r="G26">
        <v>4.7300000000000004</v>
      </c>
      <c r="H26">
        <v>74.78</v>
      </c>
      <c r="J26">
        <f t="shared" si="0"/>
        <v>0.41014799154334025</v>
      </c>
      <c r="K26">
        <f t="shared" si="1"/>
        <v>-0.11226263706873491</v>
      </c>
    </row>
    <row r="27" spans="1:11" x14ac:dyDescent="0.45">
      <c r="A27" t="s">
        <v>30</v>
      </c>
      <c r="B27">
        <v>637.44000000000005</v>
      </c>
      <c r="C27">
        <v>8.0299999999999994</v>
      </c>
      <c r="D27">
        <v>84.12</v>
      </c>
      <c r="F27">
        <v>279.76</v>
      </c>
      <c r="G27">
        <v>4.7300000000000004</v>
      </c>
      <c r="H27">
        <v>75.004999999999995</v>
      </c>
      <c r="J27">
        <f t="shared" si="0"/>
        <v>0.69767441860465085</v>
      </c>
      <c r="K27">
        <f t="shared" si="1"/>
        <v>0.12152523165122338</v>
      </c>
    </row>
    <row r="28" spans="1:11" x14ac:dyDescent="0.45">
      <c r="A28" t="s">
        <v>31</v>
      </c>
      <c r="B28">
        <v>231.92</v>
      </c>
      <c r="C28">
        <v>8.4700000000000006</v>
      </c>
      <c r="D28">
        <v>23.04</v>
      </c>
      <c r="F28">
        <v>222.73500000000001</v>
      </c>
      <c r="G28">
        <v>4.7149999999999999</v>
      </c>
      <c r="H28">
        <v>17.995000000000001</v>
      </c>
      <c r="J28">
        <f t="shared" si="0"/>
        <v>0.79639448568398752</v>
      </c>
      <c r="K28">
        <f t="shared" si="1"/>
        <v>0.28035565434843002</v>
      </c>
    </row>
    <row r="29" spans="1:11" x14ac:dyDescent="0.45">
      <c r="A29" t="s">
        <v>32</v>
      </c>
      <c r="B29">
        <v>307.08999999999997</v>
      </c>
      <c r="C29">
        <v>45.48</v>
      </c>
      <c r="D29">
        <v>52.375</v>
      </c>
      <c r="F29">
        <v>283.44499999999999</v>
      </c>
      <c r="G29">
        <v>37.590000000000003</v>
      </c>
      <c r="H29">
        <v>45.82</v>
      </c>
      <c r="J29">
        <f t="shared" si="0"/>
        <v>0.20989624900239406</v>
      </c>
      <c r="K29">
        <f t="shared" si="1"/>
        <v>0.14305979921431689</v>
      </c>
    </row>
    <row r="30" spans="1:11" x14ac:dyDescent="0.45">
      <c r="A30" t="s">
        <v>33</v>
      </c>
      <c r="B30">
        <v>408</v>
      </c>
      <c r="C30">
        <v>8.0299999999999994</v>
      </c>
      <c r="D30">
        <v>34.305</v>
      </c>
      <c r="F30">
        <v>239.12</v>
      </c>
      <c r="G30">
        <v>4.72</v>
      </c>
      <c r="H30">
        <v>34.375</v>
      </c>
      <c r="J30">
        <f t="shared" si="0"/>
        <v>0.70127118644067787</v>
      </c>
      <c r="K30">
        <f t="shared" si="1"/>
        <v>-2.0363636363636447E-3</v>
      </c>
    </row>
    <row r="31" spans="1:11" x14ac:dyDescent="0.45">
      <c r="A31" t="s">
        <v>34</v>
      </c>
      <c r="B31">
        <v>471.21499999999997</v>
      </c>
      <c r="C31">
        <v>23.704999999999998</v>
      </c>
      <c r="D31">
        <v>86.974999999999994</v>
      </c>
      <c r="F31">
        <v>307.57499999999999</v>
      </c>
      <c r="G31">
        <v>20.47</v>
      </c>
      <c r="H31">
        <v>87.08</v>
      </c>
      <c r="J31">
        <f t="shared" si="0"/>
        <v>0.15803615046409378</v>
      </c>
      <c r="K31">
        <f t="shared" si="1"/>
        <v>-1.2057877813505279E-3</v>
      </c>
    </row>
    <row r="32" spans="1:11" x14ac:dyDescent="0.45">
      <c r="A32" t="s">
        <v>35</v>
      </c>
      <c r="B32">
        <v>411.435</v>
      </c>
      <c r="C32">
        <v>9.3699999999999992</v>
      </c>
      <c r="D32">
        <v>43.01</v>
      </c>
      <c r="F32">
        <v>244.92500000000001</v>
      </c>
      <c r="G32">
        <v>4.7050000000000001</v>
      </c>
      <c r="H32">
        <v>40.195</v>
      </c>
      <c r="J32">
        <f t="shared" si="0"/>
        <v>0.9914984059511156</v>
      </c>
      <c r="K32">
        <f t="shared" si="1"/>
        <v>7.0033586266948569E-2</v>
      </c>
    </row>
    <row r="33" spans="1:11" x14ac:dyDescent="0.45">
      <c r="A33" t="s">
        <v>36</v>
      </c>
      <c r="B33">
        <v>310.22500000000002</v>
      </c>
      <c r="C33">
        <v>6.66</v>
      </c>
      <c r="D33">
        <v>64.650000000000006</v>
      </c>
      <c r="F33">
        <v>267.51</v>
      </c>
      <c r="G33">
        <v>4.72</v>
      </c>
      <c r="H33">
        <v>62.76</v>
      </c>
      <c r="J33">
        <f t="shared" si="0"/>
        <v>0.4110169491525425</v>
      </c>
      <c r="K33">
        <f t="shared" si="1"/>
        <v>3.0114722753346205E-2</v>
      </c>
    </row>
    <row r="34" spans="1:11" x14ac:dyDescent="0.45">
      <c r="A34" t="s">
        <v>37</v>
      </c>
      <c r="B34">
        <v>458.07499999999999</v>
      </c>
      <c r="C34">
        <v>8.4700000000000006</v>
      </c>
      <c r="D34">
        <v>52.49</v>
      </c>
      <c r="F34">
        <v>255.405</v>
      </c>
      <c r="G34">
        <v>4.72</v>
      </c>
      <c r="H34">
        <v>50.66</v>
      </c>
      <c r="J34">
        <f t="shared" si="0"/>
        <v>0.79449152542372903</v>
      </c>
      <c r="K34">
        <f t="shared" si="1"/>
        <v>3.6123174101855615E-2</v>
      </c>
    </row>
    <row r="35" spans="1:11" x14ac:dyDescent="0.45">
      <c r="A35" t="s">
        <v>38</v>
      </c>
      <c r="B35">
        <v>690.495</v>
      </c>
      <c r="C35">
        <v>68.555000000000007</v>
      </c>
      <c r="D35">
        <v>48.64</v>
      </c>
      <c r="F35">
        <v>303.64499999999998</v>
      </c>
      <c r="G35">
        <v>58.975000000000001</v>
      </c>
      <c r="H35">
        <v>44.65</v>
      </c>
      <c r="J35">
        <f t="shared" si="0"/>
        <v>0.16244171259008064</v>
      </c>
      <c r="K35">
        <f t="shared" si="1"/>
        <v>8.936170212765962E-2</v>
      </c>
    </row>
    <row r="36" spans="1:11" x14ac:dyDescent="0.45">
      <c r="A36" t="s">
        <v>39</v>
      </c>
      <c r="B36">
        <v>367.39</v>
      </c>
      <c r="C36">
        <v>71.465000000000003</v>
      </c>
      <c r="D36">
        <v>32.409999999999997</v>
      </c>
      <c r="F36">
        <v>290.30500000000001</v>
      </c>
      <c r="G36">
        <v>62.09</v>
      </c>
      <c r="H36">
        <v>28.19</v>
      </c>
      <c r="J36">
        <f t="shared" si="0"/>
        <v>0.15099049766468028</v>
      </c>
      <c r="K36">
        <f t="shared" si="1"/>
        <v>0.14969847463639571</v>
      </c>
    </row>
    <row r="37" spans="1:11" x14ac:dyDescent="0.45">
      <c r="A37" t="s">
        <v>4</v>
      </c>
      <c r="B37">
        <v>307.16000000000003</v>
      </c>
      <c r="C37">
        <v>9.375</v>
      </c>
      <c r="D37">
        <v>65.385000000000005</v>
      </c>
      <c r="F37">
        <v>270.92500000000001</v>
      </c>
      <c r="G37">
        <v>4.7300000000000004</v>
      </c>
      <c r="H37">
        <v>66.165000000000006</v>
      </c>
      <c r="J37">
        <f t="shared" si="0"/>
        <v>0.98202959830866787</v>
      </c>
      <c r="K37">
        <f t="shared" si="1"/>
        <v>-1.1788710043074149E-2</v>
      </c>
    </row>
    <row r="38" spans="1:11" x14ac:dyDescent="0.45">
      <c r="A38" t="s">
        <v>46</v>
      </c>
      <c r="B38">
        <v>263.02499999999998</v>
      </c>
      <c r="C38">
        <v>9.375</v>
      </c>
      <c r="D38">
        <v>53.38</v>
      </c>
      <c r="F38">
        <v>244.53</v>
      </c>
      <c r="G38">
        <v>4.7300000000000004</v>
      </c>
      <c r="H38">
        <v>39.78</v>
      </c>
      <c r="J38">
        <f t="shared" si="0"/>
        <v>0.98202959830866787</v>
      </c>
      <c r="K38">
        <f t="shared" si="1"/>
        <v>0.34188034188034189</v>
      </c>
    </row>
    <row r="39" spans="1:11" x14ac:dyDescent="0.45">
      <c r="A39" t="s">
        <v>47</v>
      </c>
      <c r="B39">
        <v>453.79500000000002</v>
      </c>
      <c r="C39">
        <v>23.375</v>
      </c>
      <c r="D39">
        <v>52.045000000000002</v>
      </c>
      <c r="F39">
        <v>275.52</v>
      </c>
      <c r="G39">
        <v>20.434999999999999</v>
      </c>
      <c r="H39">
        <v>55.06</v>
      </c>
      <c r="J39">
        <f t="shared" si="0"/>
        <v>0.14387080988500128</v>
      </c>
      <c r="K39">
        <f t="shared" si="1"/>
        <v>-5.4758445332364701E-2</v>
      </c>
    </row>
    <row r="40" spans="1:11" x14ac:dyDescent="0.45">
      <c r="A40" t="s">
        <v>48</v>
      </c>
      <c r="B40">
        <v>494.96499999999997</v>
      </c>
      <c r="C40">
        <v>71.924999999999997</v>
      </c>
      <c r="D40">
        <v>35.56</v>
      </c>
      <c r="F40">
        <v>295.16000000000003</v>
      </c>
      <c r="G40">
        <v>61.445</v>
      </c>
      <c r="H40">
        <v>33.695</v>
      </c>
      <c r="J40">
        <f t="shared" si="0"/>
        <v>0.17055903653674012</v>
      </c>
      <c r="K40">
        <f t="shared" si="1"/>
        <v>5.53494583766138E-2</v>
      </c>
    </row>
    <row r="41" spans="1:11" x14ac:dyDescent="0.45">
      <c r="A41" t="s">
        <v>49</v>
      </c>
      <c r="B41">
        <v>404.49</v>
      </c>
      <c r="C41">
        <v>8.0299999999999994</v>
      </c>
      <c r="D41">
        <v>64.474999999999994</v>
      </c>
      <c r="F41">
        <v>265.5</v>
      </c>
      <c r="G41">
        <v>4.7300000000000004</v>
      </c>
      <c r="H41">
        <v>60.744999999999997</v>
      </c>
      <c r="J41">
        <f t="shared" si="0"/>
        <v>0.69767441860465085</v>
      </c>
      <c r="K41">
        <f t="shared" si="1"/>
        <v>6.1404230800888915E-2</v>
      </c>
    </row>
    <row r="42" spans="1:11" x14ac:dyDescent="0.45">
      <c r="A42" t="s">
        <v>50</v>
      </c>
      <c r="B42">
        <v>366.72500000000002</v>
      </c>
      <c r="C42">
        <v>8.0350000000000001</v>
      </c>
      <c r="D42">
        <v>59.774999999999999</v>
      </c>
      <c r="F42">
        <v>260.13</v>
      </c>
      <c r="G42">
        <v>4.7249999999999996</v>
      </c>
      <c r="H42">
        <v>55.38</v>
      </c>
      <c r="J42">
        <f t="shared" si="0"/>
        <v>0.70052910052910067</v>
      </c>
      <c r="K42">
        <f t="shared" si="1"/>
        <v>7.936078006500534E-2</v>
      </c>
    </row>
    <row r="43" spans="1:11" x14ac:dyDescent="0.45">
      <c r="A43" t="s">
        <v>51</v>
      </c>
      <c r="B43">
        <v>290.93</v>
      </c>
      <c r="C43">
        <v>35.28</v>
      </c>
      <c r="D43">
        <v>34.04</v>
      </c>
      <c r="F43">
        <v>253.60499999999999</v>
      </c>
      <c r="G43">
        <v>20.46</v>
      </c>
      <c r="H43">
        <v>33.119999999999997</v>
      </c>
      <c r="J43">
        <f t="shared" si="0"/>
        <v>0.7243401759530792</v>
      </c>
      <c r="K43">
        <f t="shared" si="1"/>
        <v>2.7777777777777832E-2</v>
      </c>
    </row>
    <row r="44" spans="1:11" x14ac:dyDescent="0.45">
      <c r="A44" t="s">
        <v>52</v>
      </c>
      <c r="B44">
        <v>639.97</v>
      </c>
      <c r="C44">
        <v>25.085000000000001</v>
      </c>
      <c r="D44">
        <v>70</v>
      </c>
      <c r="F44">
        <v>312.36500000000001</v>
      </c>
      <c r="G44">
        <v>22.234999999999999</v>
      </c>
      <c r="H44">
        <v>90.1</v>
      </c>
      <c r="J44">
        <f t="shared" si="0"/>
        <v>0.1281762986282888</v>
      </c>
      <c r="K44">
        <f t="shared" si="1"/>
        <v>-0.22308546059933401</v>
      </c>
    </row>
    <row r="45" spans="1:11" x14ac:dyDescent="0.45">
      <c r="A45" t="s">
        <v>53</v>
      </c>
      <c r="B45">
        <v>535.92499999999995</v>
      </c>
      <c r="C45">
        <v>8.4700000000000006</v>
      </c>
      <c r="D45">
        <v>33.494999999999997</v>
      </c>
      <c r="F45">
        <v>238.2</v>
      </c>
      <c r="G45">
        <v>4.7249999999999996</v>
      </c>
      <c r="H45">
        <v>33.454999999999998</v>
      </c>
      <c r="J45">
        <f t="shared" si="0"/>
        <v>0.79259259259259285</v>
      </c>
      <c r="K45">
        <f t="shared" si="1"/>
        <v>1.1956359288596368E-3</v>
      </c>
    </row>
    <row r="46" spans="1:11" x14ac:dyDescent="0.45">
      <c r="A46" t="s">
        <v>54</v>
      </c>
      <c r="B46">
        <v>378.995</v>
      </c>
      <c r="C46">
        <v>8.0749999999999993</v>
      </c>
      <c r="D46">
        <v>60.04</v>
      </c>
      <c r="F46">
        <v>266.23</v>
      </c>
      <c r="G46">
        <v>4.7300000000000004</v>
      </c>
      <c r="H46">
        <v>61.48</v>
      </c>
      <c r="J46">
        <f t="shared" si="0"/>
        <v>0.70718816067653245</v>
      </c>
      <c r="K46">
        <f t="shared" si="1"/>
        <v>-2.3422251138581617E-2</v>
      </c>
    </row>
    <row r="47" spans="1:11" x14ac:dyDescent="0.45">
      <c r="A47" t="s">
        <v>55</v>
      </c>
      <c r="B47">
        <v>454.09</v>
      </c>
      <c r="C47">
        <v>49.725000000000001</v>
      </c>
      <c r="D47">
        <v>17.535</v>
      </c>
      <c r="F47">
        <v>258.7</v>
      </c>
      <c r="G47">
        <v>40.65</v>
      </c>
      <c r="H47">
        <v>18.015000000000001</v>
      </c>
      <c r="J47">
        <f t="shared" si="0"/>
        <v>0.22324723247232481</v>
      </c>
      <c r="K47">
        <f t="shared" si="1"/>
        <v>-2.6644462947543735E-2</v>
      </c>
    </row>
    <row r="48" spans="1:11" x14ac:dyDescent="0.45">
      <c r="A48" t="s">
        <v>5</v>
      </c>
      <c r="B48">
        <v>344.27499999999998</v>
      </c>
      <c r="C48">
        <v>38.729999999999997</v>
      </c>
      <c r="D48">
        <v>37.06</v>
      </c>
      <c r="F48">
        <v>269.8</v>
      </c>
      <c r="G48">
        <v>34.075000000000003</v>
      </c>
      <c r="H48">
        <v>35.700000000000003</v>
      </c>
      <c r="J48">
        <f t="shared" si="0"/>
        <v>0.13661041819515754</v>
      </c>
      <c r="K48">
        <f t="shared" si="1"/>
        <v>3.8095238095238078E-2</v>
      </c>
    </row>
    <row r="49" spans="1:11" x14ac:dyDescent="0.45">
      <c r="A49" t="s">
        <v>6</v>
      </c>
      <c r="B49">
        <v>384.41</v>
      </c>
      <c r="C49">
        <v>9.375</v>
      </c>
      <c r="D49">
        <v>94.575000000000003</v>
      </c>
      <c r="F49">
        <v>299.32</v>
      </c>
      <c r="G49">
        <v>4.7300000000000004</v>
      </c>
      <c r="H49">
        <v>94.564999999999998</v>
      </c>
      <c r="J49">
        <f t="shared" si="0"/>
        <v>0.98202959830866787</v>
      </c>
      <c r="K49">
        <f t="shared" si="1"/>
        <v>1.0574736953423694E-4</v>
      </c>
    </row>
    <row r="50" spans="1:11" x14ac:dyDescent="0.45">
      <c r="A50" t="s">
        <v>7</v>
      </c>
      <c r="B50">
        <v>345.91500000000002</v>
      </c>
      <c r="C50">
        <v>34.015000000000001</v>
      </c>
      <c r="D50">
        <v>74.185000000000002</v>
      </c>
      <c r="F50">
        <v>301.67500000000001</v>
      </c>
      <c r="G50">
        <v>30.925000000000001</v>
      </c>
      <c r="H50">
        <v>70.72</v>
      </c>
      <c r="J50">
        <f t="shared" si="0"/>
        <v>9.9919159256265155E-2</v>
      </c>
      <c r="K50">
        <f t="shared" si="1"/>
        <v>4.8996040723981948E-2</v>
      </c>
    </row>
    <row r="51" spans="1:11" x14ac:dyDescent="0.45">
      <c r="A51" t="s">
        <v>8</v>
      </c>
      <c r="B51">
        <v>283.86500000000001</v>
      </c>
      <c r="C51">
        <v>9.375</v>
      </c>
      <c r="D51">
        <v>74.265000000000001</v>
      </c>
      <c r="F51">
        <v>282.28500000000003</v>
      </c>
      <c r="G51">
        <v>4.7300000000000004</v>
      </c>
      <c r="H51">
        <v>77.534999999999997</v>
      </c>
      <c r="J51">
        <f t="shared" si="0"/>
        <v>0.98202959830866787</v>
      </c>
      <c r="K51">
        <f t="shared" si="1"/>
        <v>-4.2174501837879616E-2</v>
      </c>
    </row>
    <row r="52" spans="1:11" x14ac:dyDescent="0.45">
      <c r="A52" t="s">
        <v>9</v>
      </c>
      <c r="B52">
        <v>307.755</v>
      </c>
      <c r="C52">
        <v>6.67</v>
      </c>
      <c r="D52">
        <v>70.790000000000006</v>
      </c>
      <c r="F52">
        <v>265.51</v>
      </c>
      <c r="G52">
        <v>4.7300000000000004</v>
      </c>
      <c r="H52">
        <v>60.744999999999997</v>
      </c>
      <c r="J52">
        <f t="shared" si="0"/>
        <v>0.41014799154334025</v>
      </c>
      <c r="K52">
        <f t="shared" si="1"/>
        <v>0.16536340439542363</v>
      </c>
    </row>
    <row r="54" spans="1:11" x14ac:dyDescent="0.45">
      <c r="J54" t="s">
        <v>79</v>
      </c>
    </row>
    <row r="55" spans="1:11" x14ac:dyDescent="0.45">
      <c r="J55" s="2">
        <f>AVERAGE(J3:K52)</f>
        <v>0.28325928999046512</v>
      </c>
    </row>
    <row r="57" spans="1:11" x14ac:dyDescent="0.45">
      <c r="A57" s="3" t="s">
        <v>44</v>
      </c>
      <c r="B57" s="3"/>
      <c r="C57" s="3"/>
      <c r="D57" s="3"/>
      <c r="F57" s="3" t="s">
        <v>45</v>
      </c>
      <c r="G57" s="3"/>
      <c r="H57" s="3"/>
      <c r="J57" s="3" t="s">
        <v>76</v>
      </c>
      <c r="K57" s="3"/>
    </row>
    <row r="58" spans="1:11" x14ac:dyDescent="0.45">
      <c r="A58" t="s">
        <v>43</v>
      </c>
      <c r="B58" t="s">
        <v>40</v>
      </c>
      <c r="C58" t="s">
        <v>41</v>
      </c>
      <c r="D58" t="s">
        <v>42</v>
      </c>
      <c r="F58" t="s">
        <v>40</v>
      </c>
      <c r="G58" t="s">
        <v>41</v>
      </c>
      <c r="H58" t="s">
        <v>42</v>
      </c>
      <c r="J58" s="1" t="s">
        <v>77</v>
      </c>
      <c r="K58" s="1" t="s">
        <v>78</v>
      </c>
    </row>
    <row r="59" spans="1:11" x14ac:dyDescent="0.45">
      <c r="A59" t="s">
        <v>0</v>
      </c>
      <c r="B59">
        <v>350.49200000000002</v>
      </c>
      <c r="C59">
        <v>7.8920000000000003</v>
      </c>
      <c r="D59">
        <v>42.536000000000001</v>
      </c>
      <c r="F59">
        <v>336.02800000000002</v>
      </c>
      <c r="G59">
        <v>7.524</v>
      </c>
      <c r="H59">
        <v>27.492000000000001</v>
      </c>
      <c r="J59">
        <f>(C59-G59)/G59</f>
        <v>4.8910154173312112E-2</v>
      </c>
      <c r="K59">
        <f>(D59-H59)/H59</f>
        <v>0.5472137349046996</v>
      </c>
    </row>
    <row r="60" spans="1:11" x14ac:dyDescent="0.45">
      <c r="A60" t="s">
        <v>1</v>
      </c>
      <c r="B60">
        <v>402.61599999999999</v>
      </c>
      <c r="C60">
        <v>7.8879999999999999</v>
      </c>
      <c r="D60">
        <v>94.676000000000002</v>
      </c>
      <c r="F60">
        <v>351.96</v>
      </c>
      <c r="G60">
        <v>6.992</v>
      </c>
      <c r="H60">
        <v>43.96</v>
      </c>
      <c r="J60">
        <f t="shared" ref="J60:J108" si="2">(C60-G60)/G60</f>
        <v>0.12814645308924483</v>
      </c>
      <c r="K60">
        <f t="shared" ref="K60:K108" si="3">(D60-H60)/H60</f>
        <v>1.1536851683348499</v>
      </c>
    </row>
    <row r="61" spans="1:11" x14ac:dyDescent="0.45">
      <c r="A61" t="s">
        <v>10</v>
      </c>
      <c r="B61">
        <v>462.82</v>
      </c>
      <c r="C61">
        <v>34.892000000000003</v>
      </c>
      <c r="D61">
        <v>72.5</v>
      </c>
      <c r="F61">
        <v>386.74799999999999</v>
      </c>
      <c r="G61">
        <v>34.524000000000001</v>
      </c>
      <c r="H61">
        <v>51.212000000000003</v>
      </c>
      <c r="J61">
        <f t="shared" si="2"/>
        <v>1.0659251535164005E-2</v>
      </c>
      <c r="K61">
        <f t="shared" si="3"/>
        <v>0.41568382410372562</v>
      </c>
    </row>
    <row r="62" spans="1:11" x14ac:dyDescent="0.45">
      <c r="A62" t="s">
        <v>11</v>
      </c>
      <c r="B62">
        <v>422.488</v>
      </c>
      <c r="C62">
        <v>41.207999999999998</v>
      </c>
      <c r="D62">
        <v>81.215999999999994</v>
      </c>
      <c r="F62">
        <v>397.77199999999999</v>
      </c>
      <c r="G62">
        <v>34.524000000000001</v>
      </c>
      <c r="H62">
        <v>62.24</v>
      </c>
      <c r="J62">
        <f t="shared" si="2"/>
        <v>0.19360444907890156</v>
      </c>
      <c r="K62">
        <f t="shared" si="3"/>
        <v>0.3048843187660667</v>
      </c>
    </row>
    <row r="63" spans="1:11" x14ac:dyDescent="0.45">
      <c r="A63" t="s">
        <v>12</v>
      </c>
      <c r="B63">
        <v>454.608</v>
      </c>
      <c r="C63">
        <v>7.8840000000000003</v>
      </c>
      <c r="D63">
        <v>146.64400000000001</v>
      </c>
      <c r="F63">
        <v>382.12400000000002</v>
      </c>
      <c r="G63">
        <v>7.008</v>
      </c>
      <c r="H63">
        <v>70.98</v>
      </c>
      <c r="J63">
        <f t="shared" si="2"/>
        <v>0.12500000000000006</v>
      </c>
      <c r="K63">
        <f t="shared" si="3"/>
        <v>1.0659904198365737</v>
      </c>
    </row>
    <row r="64" spans="1:11" x14ac:dyDescent="0.45">
      <c r="A64" t="s">
        <v>13</v>
      </c>
      <c r="B64">
        <v>365.00799999999998</v>
      </c>
      <c r="C64">
        <v>7.8840000000000003</v>
      </c>
      <c r="D64">
        <v>57</v>
      </c>
      <c r="F64">
        <v>359.41199999999998</v>
      </c>
      <c r="G64">
        <v>7.24</v>
      </c>
      <c r="H64">
        <v>51.027999999999999</v>
      </c>
      <c r="J64">
        <f t="shared" si="2"/>
        <v>8.8950276243093943E-2</v>
      </c>
      <c r="K64">
        <f t="shared" si="3"/>
        <v>0.11703378537273657</v>
      </c>
    </row>
    <row r="65" spans="1:11" x14ac:dyDescent="0.45">
      <c r="A65" t="s">
        <v>14</v>
      </c>
      <c r="B65">
        <v>436.37599999999998</v>
      </c>
      <c r="C65">
        <v>10.875999999999999</v>
      </c>
      <c r="D65">
        <v>124.42400000000001</v>
      </c>
      <c r="F65">
        <v>357.464</v>
      </c>
      <c r="G65">
        <v>7.26</v>
      </c>
      <c r="H65">
        <v>49.112000000000002</v>
      </c>
      <c r="J65">
        <f t="shared" si="2"/>
        <v>0.49807162534435256</v>
      </c>
      <c r="K65">
        <f t="shared" si="3"/>
        <v>1.5334745072487377</v>
      </c>
    </row>
    <row r="66" spans="1:11" x14ac:dyDescent="0.45">
      <c r="A66" t="s">
        <v>15</v>
      </c>
      <c r="B66">
        <v>446.42399999999998</v>
      </c>
      <c r="C66">
        <v>7.8879999999999999</v>
      </c>
      <c r="D66">
        <v>138.44</v>
      </c>
      <c r="F66">
        <v>356.904</v>
      </c>
      <c r="G66">
        <v>7.2480000000000002</v>
      </c>
      <c r="H66">
        <v>48.54</v>
      </c>
      <c r="J66">
        <f t="shared" si="2"/>
        <v>8.8300220750551828E-2</v>
      </c>
      <c r="K66">
        <f t="shared" si="3"/>
        <v>1.8520807581376186</v>
      </c>
    </row>
    <row r="67" spans="1:11" x14ac:dyDescent="0.45">
      <c r="A67" t="s">
        <v>16</v>
      </c>
      <c r="B67">
        <v>361.392</v>
      </c>
      <c r="C67">
        <v>10.872</v>
      </c>
      <c r="D67">
        <v>48.448</v>
      </c>
      <c r="F67">
        <v>349.26799999999997</v>
      </c>
      <c r="G67">
        <v>7.2679999999999998</v>
      </c>
      <c r="H67">
        <v>40.792000000000002</v>
      </c>
      <c r="J67">
        <f t="shared" si="2"/>
        <v>0.49587231700605394</v>
      </c>
      <c r="K67">
        <f t="shared" si="3"/>
        <v>0.18768385958030984</v>
      </c>
    </row>
    <row r="68" spans="1:11" x14ac:dyDescent="0.45">
      <c r="A68" t="s">
        <v>17</v>
      </c>
      <c r="B68">
        <v>351.47199999999998</v>
      </c>
      <c r="C68">
        <v>7.8879999999999999</v>
      </c>
      <c r="D68">
        <v>43.531999999999996</v>
      </c>
      <c r="F68">
        <v>351.87200000000001</v>
      </c>
      <c r="G68">
        <v>7.2119999999999997</v>
      </c>
      <c r="H68">
        <v>43.591999999999999</v>
      </c>
      <c r="J68">
        <f t="shared" si="2"/>
        <v>9.3732667775929035E-2</v>
      </c>
      <c r="K68">
        <f t="shared" si="3"/>
        <v>-1.3763993393283694E-3</v>
      </c>
    </row>
    <row r="69" spans="1:11" x14ac:dyDescent="0.45">
      <c r="A69" t="s">
        <v>18</v>
      </c>
      <c r="B69">
        <v>425.25599999999997</v>
      </c>
      <c r="C69">
        <v>7.8840000000000003</v>
      </c>
      <c r="D69">
        <v>117.328</v>
      </c>
      <c r="F69">
        <v>352.26</v>
      </c>
      <c r="G69">
        <v>7.3040000000000003</v>
      </c>
      <c r="H69">
        <v>43.74</v>
      </c>
      <c r="J69">
        <f t="shared" si="2"/>
        <v>7.9408543263964959E-2</v>
      </c>
      <c r="K69">
        <f t="shared" si="3"/>
        <v>1.6823959762231364</v>
      </c>
    </row>
    <row r="70" spans="1:11" x14ac:dyDescent="0.45">
      <c r="A70" t="s">
        <v>19</v>
      </c>
      <c r="B70">
        <v>422.18799999999999</v>
      </c>
      <c r="C70">
        <v>10.875999999999999</v>
      </c>
      <c r="D70">
        <v>110.212</v>
      </c>
      <c r="F70">
        <v>352.9</v>
      </c>
      <c r="G70">
        <v>7.2759999999999998</v>
      </c>
      <c r="H70">
        <v>43.704000000000001</v>
      </c>
      <c r="J70">
        <f t="shared" si="2"/>
        <v>0.49477735019241337</v>
      </c>
      <c r="K70">
        <f t="shared" si="3"/>
        <v>1.5217829031667585</v>
      </c>
    </row>
    <row r="71" spans="1:11" x14ac:dyDescent="0.45">
      <c r="A71" t="s">
        <v>2</v>
      </c>
      <c r="B71">
        <v>446.33199999999999</v>
      </c>
      <c r="C71">
        <v>7.8879999999999999</v>
      </c>
      <c r="D71">
        <v>138.38</v>
      </c>
      <c r="F71">
        <v>357.464</v>
      </c>
      <c r="G71">
        <v>6.984</v>
      </c>
      <c r="H71">
        <v>49.468000000000004</v>
      </c>
      <c r="J71">
        <f t="shared" si="2"/>
        <v>0.12943871706758303</v>
      </c>
      <c r="K71">
        <f t="shared" si="3"/>
        <v>1.7973639524541114</v>
      </c>
    </row>
    <row r="72" spans="1:11" x14ac:dyDescent="0.45">
      <c r="A72" t="s">
        <v>20</v>
      </c>
      <c r="B72">
        <v>388.61599999999999</v>
      </c>
      <c r="C72">
        <v>51.223999999999997</v>
      </c>
      <c r="D72">
        <v>36.347999999999999</v>
      </c>
      <c r="F72">
        <v>373.39600000000002</v>
      </c>
      <c r="G72">
        <v>34.055999999999997</v>
      </c>
      <c r="H72">
        <v>38.24</v>
      </c>
      <c r="J72">
        <f t="shared" si="2"/>
        <v>0.50411087620389949</v>
      </c>
      <c r="K72">
        <f t="shared" si="3"/>
        <v>-4.9476987447698823E-2</v>
      </c>
    </row>
    <row r="73" spans="1:11" x14ac:dyDescent="0.45">
      <c r="A73" t="s">
        <v>21</v>
      </c>
      <c r="B73">
        <v>380.512</v>
      </c>
      <c r="C73">
        <v>10.875999999999999</v>
      </c>
      <c r="D73">
        <v>68.596000000000004</v>
      </c>
      <c r="F73">
        <v>344.98</v>
      </c>
      <c r="G73">
        <v>7.2080000000000002</v>
      </c>
      <c r="H73">
        <v>36.695999999999998</v>
      </c>
      <c r="J73">
        <f t="shared" si="2"/>
        <v>0.50887902330743606</v>
      </c>
      <c r="K73">
        <f t="shared" si="3"/>
        <v>0.86930455635491632</v>
      </c>
    </row>
    <row r="74" spans="1:11" x14ac:dyDescent="0.45">
      <c r="A74" t="s">
        <v>22</v>
      </c>
      <c r="B74">
        <v>412.82</v>
      </c>
      <c r="C74">
        <v>7.8840000000000003</v>
      </c>
      <c r="D74">
        <v>104.852</v>
      </c>
      <c r="F74">
        <v>374.73200000000003</v>
      </c>
      <c r="G74">
        <v>7.28</v>
      </c>
      <c r="H74">
        <v>66.292000000000002</v>
      </c>
      <c r="J74">
        <f t="shared" si="2"/>
        <v>8.2967032967032978E-2</v>
      </c>
      <c r="K74">
        <f t="shared" si="3"/>
        <v>0.5816689796657214</v>
      </c>
    </row>
    <row r="75" spans="1:11" x14ac:dyDescent="0.45">
      <c r="A75" t="s">
        <v>23</v>
      </c>
      <c r="B75">
        <v>373.85199999999998</v>
      </c>
      <c r="C75">
        <v>10.88</v>
      </c>
      <c r="D75">
        <v>61.92</v>
      </c>
      <c r="F75">
        <v>341.46800000000002</v>
      </c>
      <c r="G75">
        <v>7.2080000000000002</v>
      </c>
      <c r="H75">
        <v>33.128</v>
      </c>
      <c r="J75">
        <f t="shared" si="2"/>
        <v>0.50943396226415105</v>
      </c>
      <c r="K75">
        <f t="shared" si="3"/>
        <v>0.86911374064235691</v>
      </c>
    </row>
    <row r="76" spans="1:11" x14ac:dyDescent="0.45">
      <c r="A76" t="s">
        <v>24</v>
      </c>
      <c r="B76">
        <v>482.76799999999997</v>
      </c>
      <c r="C76">
        <v>43.392000000000003</v>
      </c>
      <c r="D76">
        <v>98.975999999999999</v>
      </c>
      <c r="F76">
        <v>368.13200000000001</v>
      </c>
      <c r="G76">
        <v>30.18</v>
      </c>
      <c r="H76">
        <v>36.868000000000002</v>
      </c>
      <c r="J76">
        <f t="shared" si="2"/>
        <v>0.43777335984095439</v>
      </c>
      <c r="K76">
        <f t="shared" si="3"/>
        <v>1.684604535098188</v>
      </c>
    </row>
    <row r="77" spans="1:11" x14ac:dyDescent="0.45">
      <c r="A77" t="s">
        <v>25</v>
      </c>
      <c r="B77">
        <v>441.26400000000001</v>
      </c>
      <c r="C77">
        <v>10.875999999999999</v>
      </c>
      <c r="D77">
        <v>79.927999999999997</v>
      </c>
      <c r="F77">
        <v>346.36799999999999</v>
      </c>
      <c r="G77">
        <v>7.2359999999999998</v>
      </c>
      <c r="H77">
        <v>38.024000000000001</v>
      </c>
      <c r="J77">
        <f t="shared" si="2"/>
        <v>0.50304035378662237</v>
      </c>
      <c r="K77">
        <f t="shared" si="3"/>
        <v>1.1020408163265305</v>
      </c>
    </row>
    <row r="78" spans="1:11" x14ac:dyDescent="0.45">
      <c r="A78" t="s">
        <v>26</v>
      </c>
      <c r="B78">
        <v>455.16399999999999</v>
      </c>
      <c r="C78">
        <v>10.872</v>
      </c>
      <c r="D78">
        <v>130.15199999999999</v>
      </c>
      <c r="F78">
        <v>355.48399999999998</v>
      </c>
      <c r="G78">
        <v>7.3</v>
      </c>
      <c r="H78">
        <v>47.02</v>
      </c>
      <c r="J78">
        <f t="shared" si="2"/>
        <v>0.48931506849315071</v>
      </c>
      <c r="K78">
        <f t="shared" si="3"/>
        <v>1.7680136112292635</v>
      </c>
    </row>
    <row r="79" spans="1:11" x14ac:dyDescent="0.45">
      <c r="A79" t="s">
        <v>27</v>
      </c>
      <c r="B79">
        <v>359.84800000000001</v>
      </c>
      <c r="C79">
        <v>11.768000000000001</v>
      </c>
      <c r="D79">
        <v>47.975999999999999</v>
      </c>
      <c r="F79">
        <v>337.65600000000001</v>
      </c>
      <c r="G79">
        <v>7.2160000000000002</v>
      </c>
      <c r="H79">
        <v>29.283999999999999</v>
      </c>
      <c r="J79">
        <f t="shared" si="2"/>
        <v>0.63082039911308208</v>
      </c>
      <c r="K79">
        <f t="shared" si="3"/>
        <v>0.63830077858216094</v>
      </c>
    </row>
    <row r="80" spans="1:11" x14ac:dyDescent="0.45">
      <c r="A80" t="s">
        <v>28</v>
      </c>
      <c r="B80">
        <v>369.24</v>
      </c>
      <c r="C80">
        <v>10.603999999999999</v>
      </c>
      <c r="D80">
        <v>55.603999999999999</v>
      </c>
      <c r="F80">
        <v>338.21199999999999</v>
      </c>
      <c r="G80">
        <v>7.3319999999999999</v>
      </c>
      <c r="H80">
        <v>29.788</v>
      </c>
      <c r="J80">
        <f t="shared" si="2"/>
        <v>0.44626295690125467</v>
      </c>
      <c r="K80">
        <f t="shared" si="3"/>
        <v>0.86665771451591245</v>
      </c>
    </row>
    <row r="81" spans="1:11" x14ac:dyDescent="0.45">
      <c r="A81" t="s">
        <v>29</v>
      </c>
      <c r="B81">
        <v>384.952</v>
      </c>
      <c r="C81">
        <v>57.816000000000003</v>
      </c>
      <c r="D81">
        <v>27.04</v>
      </c>
      <c r="F81">
        <v>363.27600000000001</v>
      </c>
      <c r="G81">
        <v>35</v>
      </c>
      <c r="H81">
        <v>27.128</v>
      </c>
      <c r="J81">
        <f t="shared" si="2"/>
        <v>0.6518857142857144</v>
      </c>
      <c r="K81">
        <f t="shared" si="3"/>
        <v>-3.2438808611029552E-3</v>
      </c>
    </row>
    <row r="82" spans="1:11" x14ac:dyDescent="0.45">
      <c r="A82" t="s">
        <v>3</v>
      </c>
      <c r="B82">
        <v>424.67200000000003</v>
      </c>
      <c r="C82">
        <v>7.8840000000000003</v>
      </c>
      <c r="D82">
        <v>116.748</v>
      </c>
      <c r="F82">
        <v>357.41199999999998</v>
      </c>
      <c r="G82">
        <v>7.016</v>
      </c>
      <c r="H82">
        <v>49.392000000000003</v>
      </c>
      <c r="J82">
        <f t="shared" si="2"/>
        <v>0.12371721778791339</v>
      </c>
      <c r="K82">
        <f t="shared" si="3"/>
        <v>1.3637026239067054</v>
      </c>
    </row>
    <row r="83" spans="1:11" x14ac:dyDescent="0.45">
      <c r="A83" t="s">
        <v>30</v>
      </c>
      <c r="B83">
        <v>455.82799999999997</v>
      </c>
      <c r="C83">
        <v>10.664</v>
      </c>
      <c r="D83">
        <v>144.11199999999999</v>
      </c>
      <c r="F83">
        <v>357.48399999999998</v>
      </c>
      <c r="G83">
        <v>7.2519999999999998</v>
      </c>
      <c r="H83">
        <v>49.131999999999998</v>
      </c>
      <c r="J83">
        <f t="shared" si="2"/>
        <v>0.47049089906232766</v>
      </c>
      <c r="K83">
        <f t="shared" si="3"/>
        <v>1.933159651550924</v>
      </c>
    </row>
    <row r="84" spans="1:11" x14ac:dyDescent="0.45">
      <c r="A84" t="s">
        <v>31</v>
      </c>
      <c r="B84">
        <v>354.16800000000001</v>
      </c>
      <c r="C84">
        <v>11.036</v>
      </c>
      <c r="D84">
        <v>35.012</v>
      </c>
      <c r="F84">
        <v>343.46800000000002</v>
      </c>
      <c r="G84">
        <v>7.3079999999999998</v>
      </c>
      <c r="H84">
        <v>35.088000000000001</v>
      </c>
      <c r="J84">
        <f t="shared" si="2"/>
        <v>0.51012588943623427</v>
      </c>
      <c r="K84">
        <f t="shared" si="3"/>
        <v>-2.1659826721386376E-3</v>
      </c>
    </row>
    <row r="85" spans="1:11" x14ac:dyDescent="0.45">
      <c r="A85" t="s">
        <v>32</v>
      </c>
      <c r="B85">
        <v>482.13600000000002</v>
      </c>
      <c r="C85">
        <v>10.875999999999999</v>
      </c>
      <c r="D85">
        <v>157.148</v>
      </c>
      <c r="F85">
        <v>351.64</v>
      </c>
      <c r="G85">
        <v>7.32</v>
      </c>
      <c r="H85">
        <v>43.192</v>
      </c>
      <c r="J85">
        <f t="shared" si="2"/>
        <v>0.48579234972677582</v>
      </c>
      <c r="K85">
        <f t="shared" si="3"/>
        <v>2.6383589553621039</v>
      </c>
    </row>
    <row r="86" spans="1:11" x14ac:dyDescent="0.45">
      <c r="A86" t="s">
        <v>33</v>
      </c>
      <c r="B86">
        <v>433.85199999999998</v>
      </c>
      <c r="C86">
        <v>37.14</v>
      </c>
      <c r="D86">
        <v>93.591999999999999</v>
      </c>
      <c r="F86">
        <v>375.08800000000002</v>
      </c>
      <c r="G86">
        <v>36.78</v>
      </c>
      <c r="H86">
        <v>37.136000000000003</v>
      </c>
      <c r="J86">
        <f t="shared" si="2"/>
        <v>9.7879282218596899E-3</v>
      </c>
      <c r="K86">
        <f t="shared" si="3"/>
        <v>1.5202498922878067</v>
      </c>
    </row>
    <row r="87" spans="1:11" x14ac:dyDescent="0.45">
      <c r="A87" t="s">
        <v>34</v>
      </c>
      <c r="B87">
        <v>473.13600000000002</v>
      </c>
      <c r="C87">
        <v>10.664</v>
      </c>
      <c r="D87">
        <v>160.4</v>
      </c>
      <c r="F87">
        <v>351.64400000000001</v>
      </c>
      <c r="G87">
        <v>7.2759999999999998</v>
      </c>
      <c r="H87">
        <v>43.24</v>
      </c>
      <c r="J87">
        <f t="shared" si="2"/>
        <v>0.46564046179219354</v>
      </c>
      <c r="K87">
        <f t="shared" si="3"/>
        <v>2.7095282146160962</v>
      </c>
    </row>
    <row r="88" spans="1:11" x14ac:dyDescent="0.45">
      <c r="A88" t="s">
        <v>35</v>
      </c>
      <c r="B88">
        <v>408.50400000000002</v>
      </c>
      <c r="C88">
        <v>10.664</v>
      </c>
      <c r="D88">
        <v>95.763999999999996</v>
      </c>
      <c r="F88">
        <v>336.37200000000001</v>
      </c>
      <c r="G88">
        <v>7.2480000000000002</v>
      </c>
      <c r="H88">
        <v>28.004000000000001</v>
      </c>
      <c r="J88">
        <f t="shared" si="2"/>
        <v>0.47130242825607055</v>
      </c>
      <c r="K88">
        <f t="shared" si="3"/>
        <v>2.419654335094986</v>
      </c>
    </row>
    <row r="89" spans="1:11" x14ac:dyDescent="0.45">
      <c r="A89" t="s">
        <v>36</v>
      </c>
      <c r="B89">
        <v>376.51600000000002</v>
      </c>
      <c r="C89">
        <v>10.984</v>
      </c>
      <c r="D89">
        <v>65.427999999999997</v>
      </c>
      <c r="F89">
        <v>342.99599999999998</v>
      </c>
      <c r="G89">
        <v>7.2</v>
      </c>
      <c r="H89">
        <v>34.707999999999998</v>
      </c>
      <c r="J89">
        <f t="shared" si="2"/>
        <v>0.52555555555555555</v>
      </c>
      <c r="K89">
        <f t="shared" si="3"/>
        <v>0.88509853636049329</v>
      </c>
    </row>
    <row r="90" spans="1:11" x14ac:dyDescent="0.45">
      <c r="A90" t="s">
        <v>37</v>
      </c>
      <c r="B90">
        <v>486.52800000000002</v>
      </c>
      <c r="C90">
        <v>53.048000000000002</v>
      </c>
      <c r="D90">
        <v>133.36000000000001</v>
      </c>
      <c r="F90">
        <v>376.25200000000001</v>
      </c>
      <c r="G90">
        <v>37.14</v>
      </c>
      <c r="H90">
        <v>38.003999999999998</v>
      </c>
      <c r="J90">
        <f t="shared" si="2"/>
        <v>0.42832525578890684</v>
      </c>
      <c r="K90">
        <f t="shared" si="3"/>
        <v>2.5091043048100206</v>
      </c>
    </row>
    <row r="91" spans="1:11" x14ac:dyDescent="0.45">
      <c r="A91" t="s">
        <v>38</v>
      </c>
      <c r="B91">
        <v>459.86399999999998</v>
      </c>
      <c r="C91">
        <v>10.603999999999999</v>
      </c>
      <c r="D91">
        <v>147.172</v>
      </c>
      <c r="F91">
        <v>371.29599999999999</v>
      </c>
      <c r="G91">
        <v>7.3040000000000003</v>
      </c>
      <c r="H91">
        <v>62.968000000000004</v>
      </c>
      <c r="J91">
        <f t="shared" si="2"/>
        <v>0.4518072289156625</v>
      </c>
      <c r="K91">
        <f t="shared" si="3"/>
        <v>1.3372506670054629</v>
      </c>
    </row>
    <row r="92" spans="1:11" x14ac:dyDescent="0.45">
      <c r="A92" t="s">
        <v>39</v>
      </c>
      <c r="B92">
        <v>464.30799999999999</v>
      </c>
      <c r="C92">
        <v>61.088000000000001</v>
      </c>
      <c r="D92">
        <v>103.136</v>
      </c>
      <c r="F92">
        <v>380.81200000000001</v>
      </c>
      <c r="G92">
        <v>37.048000000000002</v>
      </c>
      <c r="H92">
        <v>42.723999999999997</v>
      </c>
      <c r="J92">
        <f t="shared" si="2"/>
        <v>0.64888792917296478</v>
      </c>
      <c r="K92">
        <f t="shared" si="3"/>
        <v>1.4140061791967045</v>
      </c>
    </row>
    <row r="93" spans="1:11" x14ac:dyDescent="0.45">
      <c r="A93" t="s">
        <v>4</v>
      </c>
      <c r="B93">
        <v>436.66800000000001</v>
      </c>
      <c r="C93">
        <v>10.88</v>
      </c>
      <c r="D93">
        <v>123.744</v>
      </c>
      <c r="F93">
        <v>352.02800000000002</v>
      </c>
      <c r="G93">
        <v>7.008</v>
      </c>
      <c r="H93">
        <v>44.008000000000003</v>
      </c>
      <c r="J93">
        <f t="shared" si="2"/>
        <v>0.55251141552511429</v>
      </c>
      <c r="K93">
        <f t="shared" si="3"/>
        <v>1.8118523904744588</v>
      </c>
    </row>
    <row r="94" spans="1:11" x14ac:dyDescent="0.45">
      <c r="A94" t="s">
        <v>46</v>
      </c>
      <c r="B94">
        <v>394.22399999999999</v>
      </c>
      <c r="C94">
        <v>11.788</v>
      </c>
      <c r="D94">
        <v>79.335999999999999</v>
      </c>
      <c r="F94">
        <v>347.98</v>
      </c>
      <c r="G94">
        <v>7.3479999999999999</v>
      </c>
      <c r="H94">
        <v>39.5</v>
      </c>
      <c r="J94">
        <f t="shared" si="2"/>
        <v>0.60424605334784987</v>
      </c>
      <c r="K94">
        <f t="shared" si="3"/>
        <v>1.008506329113924</v>
      </c>
    </row>
    <row r="95" spans="1:11" x14ac:dyDescent="0.45">
      <c r="A95" t="s">
        <v>47</v>
      </c>
      <c r="B95">
        <v>367.33600000000001</v>
      </c>
      <c r="C95">
        <v>10.664</v>
      </c>
      <c r="D95">
        <v>54.56</v>
      </c>
      <c r="F95">
        <v>343.38799999999998</v>
      </c>
      <c r="G95">
        <v>7.3</v>
      </c>
      <c r="H95">
        <v>34.988</v>
      </c>
      <c r="J95">
        <f t="shared" si="2"/>
        <v>0.46082191780821918</v>
      </c>
      <c r="K95">
        <f t="shared" si="3"/>
        <v>0.55939179147136164</v>
      </c>
    </row>
    <row r="96" spans="1:11" x14ac:dyDescent="0.45">
      <c r="A96" t="s">
        <v>48</v>
      </c>
      <c r="B96">
        <v>431.82</v>
      </c>
      <c r="C96">
        <v>44.107999999999997</v>
      </c>
      <c r="D96">
        <v>86.647999999999996</v>
      </c>
      <c r="F96">
        <v>377.43599999999998</v>
      </c>
      <c r="G96">
        <v>33.088000000000001</v>
      </c>
      <c r="H96">
        <v>43.207999999999998</v>
      </c>
      <c r="J96">
        <f t="shared" si="2"/>
        <v>0.3330512572533848</v>
      </c>
      <c r="K96">
        <f t="shared" si="3"/>
        <v>1.0053693760414737</v>
      </c>
    </row>
    <row r="97" spans="1:11" x14ac:dyDescent="0.45">
      <c r="A97" t="s">
        <v>49</v>
      </c>
      <c r="B97">
        <v>378.49599999999998</v>
      </c>
      <c r="C97">
        <v>11.023999999999999</v>
      </c>
      <c r="D97">
        <v>60.38</v>
      </c>
      <c r="F97">
        <v>346.82400000000001</v>
      </c>
      <c r="G97">
        <v>7.32</v>
      </c>
      <c r="H97">
        <v>38.427999999999997</v>
      </c>
      <c r="J97">
        <f t="shared" si="2"/>
        <v>0.50601092896174849</v>
      </c>
      <c r="K97">
        <f t="shared" si="3"/>
        <v>0.57125013011345915</v>
      </c>
    </row>
    <row r="98" spans="1:11" x14ac:dyDescent="0.45">
      <c r="A98" t="s">
        <v>50</v>
      </c>
      <c r="B98">
        <v>454.072</v>
      </c>
      <c r="C98">
        <v>60.716000000000001</v>
      </c>
      <c r="D98">
        <v>93.24</v>
      </c>
      <c r="F98">
        <v>365.18400000000003</v>
      </c>
      <c r="G98">
        <v>37.027999999999999</v>
      </c>
      <c r="H98">
        <v>27</v>
      </c>
      <c r="J98">
        <f t="shared" si="2"/>
        <v>0.63973209463109004</v>
      </c>
      <c r="K98">
        <f t="shared" si="3"/>
        <v>2.4533333333333331</v>
      </c>
    </row>
    <row r="99" spans="1:11" x14ac:dyDescent="0.45">
      <c r="A99" t="s">
        <v>51</v>
      </c>
      <c r="B99">
        <v>446.26</v>
      </c>
      <c r="C99">
        <v>46.015999999999998</v>
      </c>
      <c r="D99">
        <v>78.007999999999996</v>
      </c>
      <c r="F99">
        <v>386.30399999999997</v>
      </c>
      <c r="G99">
        <v>30.152000000000001</v>
      </c>
      <c r="H99">
        <v>55.06</v>
      </c>
      <c r="J99">
        <f t="shared" si="2"/>
        <v>0.5261342531175377</v>
      </c>
      <c r="K99">
        <f t="shared" si="3"/>
        <v>0.41678169269887383</v>
      </c>
    </row>
    <row r="100" spans="1:11" x14ac:dyDescent="0.45">
      <c r="A100" t="s">
        <v>52</v>
      </c>
      <c r="B100">
        <v>439.56</v>
      </c>
      <c r="C100">
        <v>53.124000000000002</v>
      </c>
      <c r="D100">
        <v>82.331999999999994</v>
      </c>
      <c r="F100">
        <v>386.24799999999999</v>
      </c>
      <c r="G100">
        <v>30.26</v>
      </c>
      <c r="H100">
        <v>54.9</v>
      </c>
      <c r="J100">
        <f t="shared" si="2"/>
        <v>0.75558493060145404</v>
      </c>
      <c r="K100">
        <f t="shared" si="3"/>
        <v>0.49967213114754089</v>
      </c>
    </row>
    <row r="101" spans="1:11" x14ac:dyDescent="0.45">
      <c r="A101" t="s">
        <v>53</v>
      </c>
      <c r="B101">
        <v>397.91199999999998</v>
      </c>
      <c r="C101">
        <v>65.843999999999994</v>
      </c>
      <c r="D101">
        <v>31.988</v>
      </c>
      <c r="F101">
        <v>372.34</v>
      </c>
      <c r="G101">
        <v>39.14</v>
      </c>
      <c r="H101">
        <v>32.055999999999997</v>
      </c>
      <c r="J101">
        <f t="shared" si="2"/>
        <v>0.68226877874297376</v>
      </c>
      <c r="K101">
        <f t="shared" si="3"/>
        <v>-2.1212877464436564E-3</v>
      </c>
    </row>
    <row r="102" spans="1:11" x14ac:dyDescent="0.45">
      <c r="A102" t="s">
        <v>54</v>
      </c>
      <c r="B102">
        <v>431.39600000000002</v>
      </c>
      <c r="C102">
        <v>10.984</v>
      </c>
      <c r="D102">
        <v>106.22</v>
      </c>
      <c r="F102">
        <v>358.99599999999998</v>
      </c>
      <c r="G102">
        <v>7.2960000000000003</v>
      </c>
      <c r="H102">
        <v>50.548000000000002</v>
      </c>
      <c r="J102">
        <f t="shared" si="2"/>
        <v>0.50548245614035081</v>
      </c>
      <c r="K102">
        <f t="shared" si="3"/>
        <v>1.1013689958059665</v>
      </c>
    </row>
    <row r="103" spans="1:11" x14ac:dyDescent="0.45">
      <c r="A103" t="s">
        <v>55</v>
      </c>
      <c r="B103">
        <v>393.61599999999999</v>
      </c>
      <c r="C103">
        <v>11.176</v>
      </c>
      <c r="D103">
        <v>82.367999999999995</v>
      </c>
      <c r="F103">
        <v>347.64</v>
      </c>
      <c r="G103">
        <v>7.3280000000000003</v>
      </c>
      <c r="H103">
        <v>39.223999999999997</v>
      </c>
      <c r="J103">
        <f t="shared" si="2"/>
        <v>0.52510917030567683</v>
      </c>
      <c r="K103">
        <f t="shared" si="3"/>
        <v>1.0999388129716501</v>
      </c>
    </row>
    <row r="104" spans="1:11" x14ac:dyDescent="0.45">
      <c r="A104" t="s">
        <v>5</v>
      </c>
      <c r="B104">
        <v>430.74799999999999</v>
      </c>
      <c r="C104">
        <v>36.972000000000001</v>
      </c>
      <c r="D104">
        <v>87.68</v>
      </c>
      <c r="F104">
        <v>370.23200000000003</v>
      </c>
      <c r="G104">
        <v>30.547999999999998</v>
      </c>
      <c r="H104">
        <v>38.671999999999997</v>
      </c>
      <c r="J104">
        <f t="shared" si="2"/>
        <v>0.21029199947623423</v>
      </c>
      <c r="K104">
        <f t="shared" si="3"/>
        <v>1.2672734795200666</v>
      </c>
    </row>
    <row r="105" spans="1:11" x14ac:dyDescent="0.45">
      <c r="A105" t="s">
        <v>6</v>
      </c>
      <c r="B105">
        <v>443.404</v>
      </c>
      <c r="C105">
        <v>39.508000000000003</v>
      </c>
      <c r="D105">
        <v>83.74</v>
      </c>
      <c r="F105">
        <v>376.56799999999998</v>
      </c>
      <c r="G105">
        <v>36.628</v>
      </c>
      <c r="H105">
        <v>38.927999999999997</v>
      </c>
      <c r="J105">
        <f t="shared" si="2"/>
        <v>7.8628371737468672E-2</v>
      </c>
      <c r="K105">
        <f t="shared" si="3"/>
        <v>1.1511508425811756</v>
      </c>
    </row>
    <row r="106" spans="1:11" x14ac:dyDescent="0.45">
      <c r="A106" t="s">
        <v>7</v>
      </c>
      <c r="B106">
        <v>486.47199999999998</v>
      </c>
      <c r="C106">
        <v>40.96</v>
      </c>
      <c r="D106">
        <v>145.44800000000001</v>
      </c>
      <c r="F106">
        <v>393.904</v>
      </c>
      <c r="G106">
        <v>34.256</v>
      </c>
      <c r="H106">
        <v>58.636000000000003</v>
      </c>
      <c r="J106">
        <f t="shared" si="2"/>
        <v>0.1957029425502102</v>
      </c>
      <c r="K106">
        <f t="shared" si="3"/>
        <v>1.4805239102257999</v>
      </c>
    </row>
    <row r="107" spans="1:11" x14ac:dyDescent="0.45">
      <c r="A107" t="s">
        <v>8</v>
      </c>
      <c r="B107">
        <v>356.94400000000002</v>
      </c>
      <c r="C107">
        <v>7.8879999999999999</v>
      </c>
      <c r="D107">
        <v>48.988</v>
      </c>
      <c r="F107">
        <v>349.20800000000003</v>
      </c>
      <c r="G107">
        <v>7.0039999999999996</v>
      </c>
      <c r="H107">
        <v>41.195999999999998</v>
      </c>
      <c r="J107">
        <f t="shared" si="2"/>
        <v>0.12621359223300976</v>
      </c>
      <c r="K107">
        <f t="shared" si="3"/>
        <v>0.18914457714341204</v>
      </c>
    </row>
    <row r="108" spans="1:11" x14ac:dyDescent="0.45">
      <c r="A108" t="s">
        <v>9</v>
      </c>
      <c r="B108">
        <v>466.072</v>
      </c>
      <c r="C108">
        <v>7.8879999999999999</v>
      </c>
      <c r="D108">
        <v>158.12</v>
      </c>
      <c r="F108">
        <v>360.26799999999997</v>
      </c>
      <c r="G108">
        <v>7.008</v>
      </c>
      <c r="H108">
        <v>52.252000000000002</v>
      </c>
      <c r="J108">
        <f t="shared" si="2"/>
        <v>0.12557077625570776</v>
      </c>
      <c r="K108">
        <f t="shared" si="3"/>
        <v>2.0261042639516189</v>
      </c>
    </row>
    <row r="110" spans="1:11" x14ac:dyDescent="0.45">
      <c r="J110" t="s">
        <v>79</v>
      </c>
    </row>
    <row r="111" spans="1:11" x14ac:dyDescent="0.45">
      <c r="J111">
        <f>AVERAGE(J59:K108)</f>
        <v>0.74530523674351468</v>
      </c>
    </row>
  </sheetData>
  <mergeCells count="6">
    <mergeCell ref="A1:D1"/>
    <mergeCell ref="F1:H1"/>
    <mergeCell ref="J1:K1"/>
    <mergeCell ref="A57:D57"/>
    <mergeCell ref="F57:H57"/>
    <mergeCell ref="J57:K5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8B24-DB23-49B6-8250-12CB2A872164}">
  <dimension ref="A1:K132"/>
  <sheetViews>
    <sheetView topLeftCell="A103" workbookViewId="0">
      <selection activeCell="J133" sqref="J133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436.64</v>
      </c>
      <c r="C3">
        <v>48.965000000000003</v>
      </c>
      <c r="D3">
        <v>50.36</v>
      </c>
      <c r="F3">
        <v>289.89</v>
      </c>
      <c r="G3">
        <v>43.314999999999998</v>
      </c>
      <c r="H3">
        <v>46.545000000000002</v>
      </c>
      <c r="J3">
        <f>(C3-G3)/G3</f>
        <v>0.13043980145446163</v>
      </c>
      <c r="K3">
        <f>(D3-H3)/H3</f>
        <v>8.1963691051670381E-2</v>
      </c>
    </row>
    <row r="4" spans="1:11" x14ac:dyDescent="0.45">
      <c r="A4" t="s">
        <v>1</v>
      </c>
      <c r="B4">
        <v>262.10500000000002</v>
      </c>
      <c r="C4">
        <v>16.954999999999998</v>
      </c>
      <c r="D4">
        <v>44.29</v>
      </c>
      <c r="F4">
        <v>253.70500000000001</v>
      </c>
      <c r="G4">
        <v>14.16</v>
      </c>
      <c r="H4">
        <v>39.524999999999999</v>
      </c>
      <c r="J4">
        <f t="shared" ref="J4:J62" si="0">(C4-G4)/G4</f>
        <v>0.1973870056497174</v>
      </c>
      <c r="K4">
        <f t="shared" ref="K4:K62" si="1">(D4-H4)/H4</f>
        <v>0.12055660974067048</v>
      </c>
    </row>
    <row r="5" spans="1:11" x14ac:dyDescent="0.45">
      <c r="A5" t="s">
        <v>10</v>
      </c>
      <c r="B5">
        <v>312.33</v>
      </c>
      <c r="C5">
        <v>9.8550000000000004</v>
      </c>
      <c r="D5">
        <v>44.69</v>
      </c>
      <c r="F5">
        <v>238.42500000000001</v>
      </c>
      <c r="G5">
        <v>4.72</v>
      </c>
      <c r="H5">
        <v>33.685000000000002</v>
      </c>
      <c r="J5">
        <f t="shared" si="0"/>
        <v>1.0879237288135595</v>
      </c>
      <c r="K5">
        <f t="shared" si="1"/>
        <v>0.32670328039186564</v>
      </c>
    </row>
    <row r="6" spans="1:11" x14ac:dyDescent="0.45">
      <c r="A6" t="s">
        <v>11</v>
      </c>
      <c r="B6">
        <v>308.7</v>
      </c>
      <c r="C6">
        <v>9.85</v>
      </c>
      <c r="D6">
        <v>97.234999999999999</v>
      </c>
      <c r="F6">
        <v>299.375</v>
      </c>
      <c r="G6">
        <v>4.72</v>
      </c>
      <c r="H6">
        <v>94.62</v>
      </c>
      <c r="J6">
        <f t="shared" si="0"/>
        <v>1.0868644067796611</v>
      </c>
      <c r="K6">
        <f t="shared" si="1"/>
        <v>2.7636863242443403E-2</v>
      </c>
    </row>
    <row r="7" spans="1:11" x14ac:dyDescent="0.45">
      <c r="A7" t="s">
        <v>12</v>
      </c>
      <c r="B7">
        <v>308.70999999999998</v>
      </c>
      <c r="C7">
        <v>36.479999999999997</v>
      </c>
      <c r="D7">
        <v>33.090000000000003</v>
      </c>
      <c r="F7">
        <v>261.435</v>
      </c>
      <c r="G7">
        <v>29.89</v>
      </c>
      <c r="H7">
        <v>31.515000000000001</v>
      </c>
      <c r="J7">
        <f t="shared" si="0"/>
        <v>0.22047507527601193</v>
      </c>
      <c r="K7">
        <f t="shared" si="1"/>
        <v>4.9976201808662628E-2</v>
      </c>
    </row>
    <row r="8" spans="1:11" x14ac:dyDescent="0.45">
      <c r="A8" t="s">
        <v>13</v>
      </c>
      <c r="B8">
        <v>512.92499999999995</v>
      </c>
      <c r="C8">
        <v>45.31</v>
      </c>
      <c r="D8">
        <v>72.599999999999994</v>
      </c>
      <c r="F8">
        <v>302.19</v>
      </c>
      <c r="G8">
        <v>30.605</v>
      </c>
      <c r="H8">
        <v>71.56</v>
      </c>
      <c r="J8">
        <f t="shared" si="0"/>
        <v>0.48047704623427551</v>
      </c>
      <c r="K8">
        <f t="shared" si="1"/>
        <v>1.4533258803800894E-2</v>
      </c>
    </row>
    <row r="9" spans="1:11" x14ac:dyDescent="0.45">
      <c r="A9" t="s">
        <v>14</v>
      </c>
      <c r="B9">
        <v>310.11</v>
      </c>
      <c r="C9">
        <v>9.85</v>
      </c>
      <c r="D9">
        <v>83.85</v>
      </c>
      <c r="F9">
        <v>281.45499999999998</v>
      </c>
      <c r="G9">
        <v>4.74</v>
      </c>
      <c r="H9">
        <v>76.69</v>
      </c>
      <c r="J9">
        <f t="shared" si="0"/>
        <v>1.0780590717299576</v>
      </c>
      <c r="K9">
        <f t="shared" si="1"/>
        <v>9.3362889555352671E-2</v>
      </c>
    </row>
    <row r="10" spans="1:11" x14ac:dyDescent="0.45">
      <c r="A10" t="s">
        <v>15</v>
      </c>
      <c r="B10">
        <v>407.20499999999998</v>
      </c>
      <c r="C10">
        <v>66.314999999999998</v>
      </c>
      <c r="D10">
        <v>42.66</v>
      </c>
      <c r="F10">
        <v>291.125</v>
      </c>
      <c r="G10">
        <v>59.695</v>
      </c>
      <c r="H10">
        <v>31.41</v>
      </c>
      <c r="J10">
        <f t="shared" si="0"/>
        <v>0.11089706005528097</v>
      </c>
      <c r="K10">
        <f t="shared" si="1"/>
        <v>0.35816618911174775</v>
      </c>
    </row>
    <row r="11" spans="1:11" x14ac:dyDescent="0.45">
      <c r="A11" t="s">
        <v>16</v>
      </c>
      <c r="B11">
        <v>311.64499999999998</v>
      </c>
      <c r="C11">
        <v>6.9249999999999998</v>
      </c>
      <c r="D11">
        <v>83.63</v>
      </c>
      <c r="F11">
        <v>283.97000000000003</v>
      </c>
      <c r="G11">
        <v>4.7350000000000003</v>
      </c>
      <c r="H11">
        <v>79.204999999999998</v>
      </c>
      <c r="J11">
        <f t="shared" si="0"/>
        <v>0.46251319957761339</v>
      </c>
      <c r="K11">
        <f t="shared" si="1"/>
        <v>5.5867685120888799E-2</v>
      </c>
    </row>
    <row r="12" spans="1:11" x14ac:dyDescent="0.45">
      <c r="A12" t="s">
        <v>17</v>
      </c>
      <c r="B12">
        <v>319.32499999999999</v>
      </c>
      <c r="C12">
        <v>9.86</v>
      </c>
      <c r="D12">
        <v>47.57</v>
      </c>
      <c r="F12">
        <v>247.09</v>
      </c>
      <c r="G12">
        <v>4.7249999999999996</v>
      </c>
      <c r="H12">
        <v>42.34</v>
      </c>
      <c r="J12">
        <f t="shared" si="0"/>
        <v>1.0867724867724868</v>
      </c>
      <c r="K12">
        <f t="shared" si="1"/>
        <v>0.12352385451110053</v>
      </c>
    </row>
    <row r="13" spans="1:11" x14ac:dyDescent="0.45">
      <c r="A13" t="s">
        <v>18</v>
      </c>
      <c r="B13">
        <v>435.53</v>
      </c>
      <c r="C13">
        <v>8.9049999999999994</v>
      </c>
      <c r="D13">
        <v>29.09</v>
      </c>
      <c r="F13">
        <v>232.41499999999999</v>
      </c>
      <c r="G13">
        <v>4.7249999999999996</v>
      </c>
      <c r="H13">
        <v>27.664999999999999</v>
      </c>
      <c r="J13">
        <f t="shared" si="0"/>
        <v>0.8846560846560847</v>
      </c>
      <c r="K13">
        <f t="shared" si="1"/>
        <v>5.1509127055846766E-2</v>
      </c>
    </row>
    <row r="14" spans="1:11" x14ac:dyDescent="0.45">
      <c r="A14" t="s">
        <v>19</v>
      </c>
      <c r="B14">
        <v>513.33000000000004</v>
      </c>
      <c r="C14">
        <v>46.68</v>
      </c>
      <c r="D14">
        <v>74.44</v>
      </c>
      <c r="F14">
        <v>305.20499999999998</v>
      </c>
      <c r="G14">
        <v>37.619999999999997</v>
      </c>
      <c r="H14">
        <v>67.56</v>
      </c>
      <c r="J14">
        <f t="shared" si="0"/>
        <v>0.24082934609250406</v>
      </c>
      <c r="K14">
        <f t="shared" si="1"/>
        <v>0.10183540556542325</v>
      </c>
    </row>
    <row r="15" spans="1:11" x14ac:dyDescent="0.45">
      <c r="A15" t="s">
        <v>2</v>
      </c>
      <c r="B15">
        <v>493.745</v>
      </c>
      <c r="C15">
        <v>41.354999999999997</v>
      </c>
      <c r="D15">
        <v>80.91</v>
      </c>
      <c r="F15">
        <v>318.995</v>
      </c>
      <c r="G15">
        <v>39.634999999999998</v>
      </c>
      <c r="H15">
        <v>79.334999999999994</v>
      </c>
      <c r="J15">
        <f t="shared" si="0"/>
        <v>4.3395988394096099E-2</v>
      </c>
      <c r="K15">
        <f t="shared" si="1"/>
        <v>1.9852524106636453E-2</v>
      </c>
    </row>
    <row r="16" spans="1:11" x14ac:dyDescent="0.45">
      <c r="A16" t="s">
        <v>20</v>
      </c>
      <c r="B16">
        <v>446.73</v>
      </c>
      <c r="C16">
        <v>76.665000000000006</v>
      </c>
      <c r="D16">
        <v>79.885000000000005</v>
      </c>
      <c r="F16">
        <v>343.52</v>
      </c>
      <c r="G16">
        <v>65.569999999999993</v>
      </c>
      <c r="H16">
        <v>77.924999999999997</v>
      </c>
      <c r="J16">
        <f t="shared" si="0"/>
        <v>0.16920847948757076</v>
      </c>
      <c r="K16">
        <f t="shared" si="1"/>
        <v>2.5152390118703984E-2</v>
      </c>
    </row>
    <row r="17" spans="1:11" x14ac:dyDescent="0.45">
      <c r="A17" t="s">
        <v>21</v>
      </c>
      <c r="B17">
        <v>284.52499999999998</v>
      </c>
      <c r="C17">
        <v>6.9349999999999996</v>
      </c>
      <c r="D17">
        <v>75.924999999999997</v>
      </c>
      <c r="F17">
        <v>267.68</v>
      </c>
      <c r="G17">
        <v>4.72</v>
      </c>
      <c r="H17">
        <v>62.935000000000002</v>
      </c>
      <c r="J17">
        <f t="shared" si="0"/>
        <v>0.46927966101694912</v>
      </c>
      <c r="K17">
        <f t="shared" si="1"/>
        <v>0.20640343211249693</v>
      </c>
    </row>
    <row r="18" spans="1:11" x14ac:dyDescent="0.45">
      <c r="A18" t="s">
        <v>22</v>
      </c>
      <c r="B18">
        <v>773.01</v>
      </c>
      <c r="C18">
        <v>72.484999999999999</v>
      </c>
      <c r="D18">
        <v>67.83</v>
      </c>
      <c r="F18">
        <v>319.22000000000003</v>
      </c>
      <c r="G18">
        <v>56.255000000000003</v>
      </c>
      <c r="H18">
        <v>62.93</v>
      </c>
      <c r="J18">
        <f t="shared" si="0"/>
        <v>0.28850768820549277</v>
      </c>
      <c r="K18">
        <f t="shared" si="1"/>
        <v>7.7864293659621775E-2</v>
      </c>
    </row>
    <row r="19" spans="1:11" x14ac:dyDescent="0.45">
      <c r="A19" t="s">
        <v>23</v>
      </c>
      <c r="B19">
        <v>361.24</v>
      </c>
      <c r="C19">
        <v>32.49</v>
      </c>
      <c r="D19">
        <v>49.524999999999999</v>
      </c>
      <c r="F19">
        <v>267.625</v>
      </c>
      <c r="G19">
        <v>21.425000000000001</v>
      </c>
      <c r="H19">
        <v>46.174999999999997</v>
      </c>
      <c r="J19">
        <f t="shared" si="0"/>
        <v>0.5164527421236873</v>
      </c>
      <c r="K19">
        <f t="shared" si="1"/>
        <v>7.2550081212777506E-2</v>
      </c>
    </row>
    <row r="20" spans="1:11" x14ac:dyDescent="0.45">
      <c r="A20" t="s">
        <v>24</v>
      </c>
      <c r="B20">
        <v>302.29500000000002</v>
      </c>
      <c r="C20">
        <v>35.090000000000003</v>
      </c>
      <c r="D20">
        <v>39.844999999999999</v>
      </c>
      <c r="F20">
        <v>252.09</v>
      </c>
      <c r="G20">
        <v>14.16</v>
      </c>
      <c r="H20">
        <v>37.905000000000001</v>
      </c>
      <c r="J20">
        <f t="shared" si="0"/>
        <v>1.4781073446327686</v>
      </c>
      <c r="K20">
        <f t="shared" si="1"/>
        <v>5.1180583036538656E-2</v>
      </c>
    </row>
    <row r="21" spans="1:11" x14ac:dyDescent="0.45">
      <c r="A21" t="s">
        <v>25</v>
      </c>
      <c r="B21">
        <v>309.08</v>
      </c>
      <c r="C21">
        <v>6.9249999999999998</v>
      </c>
      <c r="D21">
        <v>56.23</v>
      </c>
      <c r="F21">
        <v>243.08</v>
      </c>
      <c r="G21">
        <v>4.72</v>
      </c>
      <c r="H21">
        <v>38.33</v>
      </c>
      <c r="J21">
        <f t="shared" si="0"/>
        <v>0.46716101694915257</v>
      </c>
      <c r="K21">
        <f t="shared" si="1"/>
        <v>0.46699713018523348</v>
      </c>
    </row>
    <row r="22" spans="1:11" x14ac:dyDescent="0.45">
      <c r="A22" t="s">
        <v>26</v>
      </c>
      <c r="B22">
        <v>634.77</v>
      </c>
      <c r="C22">
        <v>82.834999999999994</v>
      </c>
      <c r="D22">
        <v>32.515000000000001</v>
      </c>
      <c r="F22">
        <v>298.10500000000002</v>
      </c>
      <c r="G22">
        <v>61.01</v>
      </c>
      <c r="H22">
        <v>37.064999999999998</v>
      </c>
      <c r="J22">
        <f t="shared" si="0"/>
        <v>0.3577282412719226</v>
      </c>
      <c r="K22">
        <f t="shared" si="1"/>
        <v>-0.12275731822474026</v>
      </c>
    </row>
    <row r="23" spans="1:11" x14ac:dyDescent="0.45">
      <c r="A23" t="s">
        <v>27</v>
      </c>
      <c r="B23">
        <v>404.65</v>
      </c>
      <c r="C23">
        <v>45.02</v>
      </c>
      <c r="D23">
        <v>72.685000000000002</v>
      </c>
      <c r="F23">
        <v>311.40499999999997</v>
      </c>
      <c r="G23">
        <v>34.659999999999997</v>
      </c>
      <c r="H23">
        <v>76.72</v>
      </c>
      <c r="J23">
        <f t="shared" si="0"/>
        <v>0.29890363531448377</v>
      </c>
      <c r="K23">
        <f t="shared" si="1"/>
        <v>-5.2593847758081291E-2</v>
      </c>
    </row>
    <row r="24" spans="1:11" x14ac:dyDescent="0.45">
      <c r="A24" t="s">
        <v>28</v>
      </c>
      <c r="B24">
        <v>660.55</v>
      </c>
      <c r="C24">
        <v>24.22</v>
      </c>
      <c r="D24">
        <v>50.85</v>
      </c>
      <c r="F24">
        <v>271.3</v>
      </c>
      <c r="G24">
        <v>20.440000000000001</v>
      </c>
      <c r="H24">
        <v>50.84</v>
      </c>
      <c r="J24">
        <f t="shared" si="0"/>
        <v>0.18493150684931495</v>
      </c>
      <c r="K24">
        <f t="shared" si="1"/>
        <v>1.9669551534221106E-4</v>
      </c>
    </row>
    <row r="25" spans="1:11" x14ac:dyDescent="0.45">
      <c r="A25" t="s">
        <v>29</v>
      </c>
      <c r="B25">
        <v>504.26</v>
      </c>
      <c r="C25">
        <v>9.1850000000000005</v>
      </c>
      <c r="D25">
        <v>100.465</v>
      </c>
      <c r="F25">
        <v>299.83</v>
      </c>
      <c r="G25">
        <v>4.7450000000000001</v>
      </c>
      <c r="H25">
        <v>95.06</v>
      </c>
      <c r="J25">
        <f t="shared" si="0"/>
        <v>0.93572181243414121</v>
      </c>
      <c r="K25">
        <f t="shared" si="1"/>
        <v>5.6858826004628667E-2</v>
      </c>
    </row>
    <row r="26" spans="1:11" x14ac:dyDescent="0.45">
      <c r="A26" t="s">
        <v>3</v>
      </c>
      <c r="B26">
        <v>409.8</v>
      </c>
      <c r="C26">
        <v>33.115000000000002</v>
      </c>
      <c r="D26">
        <v>88.58</v>
      </c>
      <c r="F26">
        <v>325.95999999999998</v>
      </c>
      <c r="G26">
        <v>31.375</v>
      </c>
      <c r="H26">
        <v>94.56</v>
      </c>
      <c r="J26">
        <f t="shared" si="0"/>
        <v>5.5458167330677356E-2</v>
      </c>
      <c r="K26">
        <f t="shared" si="1"/>
        <v>-6.3240270727580414E-2</v>
      </c>
    </row>
    <row r="27" spans="1:11" x14ac:dyDescent="0.45">
      <c r="A27" t="s">
        <v>30</v>
      </c>
      <c r="B27">
        <v>334.59500000000003</v>
      </c>
      <c r="C27">
        <v>84.19</v>
      </c>
      <c r="D27">
        <v>39.975000000000001</v>
      </c>
      <c r="F27">
        <v>293.88499999999999</v>
      </c>
      <c r="G27">
        <v>61.87</v>
      </c>
      <c r="H27">
        <v>31.99</v>
      </c>
      <c r="J27">
        <f t="shared" si="0"/>
        <v>0.36075642476159692</v>
      </c>
      <c r="K27">
        <f t="shared" si="1"/>
        <v>0.24960925289152872</v>
      </c>
    </row>
    <row r="28" spans="1:11" x14ac:dyDescent="0.45">
      <c r="A28" t="s">
        <v>31</v>
      </c>
      <c r="B28">
        <v>225.51</v>
      </c>
      <c r="C28">
        <v>6.93</v>
      </c>
      <c r="D28">
        <v>17.355</v>
      </c>
      <c r="F28">
        <v>222.72</v>
      </c>
      <c r="G28">
        <v>4.7300000000000004</v>
      </c>
      <c r="H28">
        <v>17.965</v>
      </c>
      <c r="J28">
        <f t="shared" si="0"/>
        <v>0.46511627906976727</v>
      </c>
      <c r="K28">
        <f t="shared" si="1"/>
        <v>-3.3954912329529609E-2</v>
      </c>
    </row>
    <row r="29" spans="1:11" x14ac:dyDescent="0.45">
      <c r="A29" t="s">
        <v>32</v>
      </c>
      <c r="B29">
        <v>551.6</v>
      </c>
      <c r="C29">
        <v>39.085000000000001</v>
      </c>
      <c r="D29">
        <v>52.174999999999997</v>
      </c>
      <c r="F29">
        <v>265.18</v>
      </c>
      <c r="G29">
        <v>14.465</v>
      </c>
      <c r="H29">
        <v>50.695</v>
      </c>
      <c r="J29">
        <f t="shared" si="0"/>
        <v>1.7020394054614587</v>
      </c>
      <c r="K29">
        <f t="shared" si="1"/>
        <v>2.9194200611500087E-2</v>
      </c>
    </row>
    <row r="30" spans="1:11" x14ac:dyDescent="0.45">
      <c r="A30" t="s">
        <v>33</v>
      </c>
      <c r="B30">
        <v>609.76499999999999</v>
      </c>
      <c r="C30">
        <v>52.74</v>
      </c>
      <c r="D30">
        <v>80.515000000000001</v>
      </c>
      <c r="F30">
        <v>304.63499999999999</v>
      </c>
      <c r="G30">
        <v>37.68</v>
      </c>
      <c r="H30">
        <v>66.94</v>
      </c>
      <c r="J30">
        <f t="shared" si="0"/>
        <v>0.39968152866242046</v>
      </c>
      <c r="K30">
        <f t="shared" si="1"/>
        <v>0.20279354645951603</v>
      </c>
    </row>
    <row r="31" spans="1:11" x14ac:dyDescent="0.45">
      <c r="A31" t="s">
        <v>34</v>
      </c>
      <c r="B31">
        <v>319.31</v>
      </c>
      <c r="C31">
        <v>37.26</v>
      </c>
      <c r="D31">
        <v>17.055</v>
      </c>
      <c r="F31">
        <v>238.47499999999999</v>
      </c>
      <c r="G31">
        <v>20.47</v>
      </c>
      <c r="H31">
        <v>17.975000000000001</v>
      </c>
      <c r="J31">
        <f t="shared" si="0"/>
        <v>0.8202247191011236</v>
      </c>
      <c r="K31">
        <f t="shared" si="1"/>
        <v>-5.1182197496523037E-2</v>
      </c>
    </row>
    <row r="32" spans="1:11" x14ac:dyDescent="0.45">
      <c r="A32" t="s">
        <v>35</v>
      </c>
      <c r="B32">
        <v>256.565</v>
      </c>
      <c r="C32">
        <v>6.93</v>
      </c>
      <c r="D32">
        <v>48.064999999999998</v>
      </c>
      <c r="F32">
        <v>248.94499999999999</v>
      </c>
      <c r="G32">
        <v>4.72</v>
      </c>
      <c r="H32">
        <v>44.21</v>
      </c>
      <c r="J32">
        <f t="shared" si="0"/>
        <v>0.46822033898305088</v>
      </c>
      <c r="K32">
        <f t="shared" si="1"/>
        <v>8.7197466636507501E-2</v>
      </c>
    </row>
    <row r="33" spans="1:11" x14ac:dyDescent="0.45">
      <c r="A33" t="s">
        <v>36</v>
      </c>
      <c r="B33">
        <v>254.625</v>
      </c>
      <c r="C33">
        <v>9.8450000000000006</v>
      </c>
      <c r="D33">
        <v>43.56</v>
      </c>
      <c r="F33">
        <v>239.47499999999999</v>
      </c>
      <c r="G33">
        <v>4.7249999999999996</v>
      </c>
      <c r="H33">
        <v>34.734999999999999</v>
      </c>
      <c r="J33">
        <f t="shared" si="0"/>
        <v>1.0835978835978839</v>
      </c>
      <c r="K33">
        <f t="shared" si="1"/>
        <v>0.25406650352670224</v>
      </c>
    </row>
    <row r="34" spans="1:11" x14ac:dyDescent="0.45">
      <c r="A34" t="s">
        <v>37</v>
      </c>
      <c r="B34">
        <v>400.47</v>
      </c>
      <c r="C34">
        <v>63.37</v>
      </c>
      <c r="D34">
        <v>79.155000000000001</v>
      </c>
      <c r="F34">
        <v>331.49</v>
      </c>
      <c r="G34">
        <v>56.2</v>
      </c>
      <c r="H34">
        <v>75.27</v>
      </c>
      <c r="J34">
        <f t="shared" si="0"/>
        <v>0.12758007117437711</v>
      </c>
      <c r="K34">
        <f t="shared" si="1"/>
        <v>5.1614188919888469E-2</v>
      </c>
    </row>
    <row r="35" spans="1:11" x14ac:dyDescent="0.45">
      <c r="A35" t="s">
        <v>38</v>
      </c>
      <c r="B35">
        <v>309.08</v>
      </c>
      <c r="C35">
        <v>6.9249999999999998</v>
      </c>
      <c r="D35">
        <v>49.784999999999997</v>
      </c>
      <c r="F35">
        <v>246.16499999999999</v>
      </c>
      <c r="G35">
        <v>4.7149999999999999</v>
      </c>
      <c r="H35">
        <v>41.435000000000002</v>
      </c>
      <c r="J35">
        <f t="shared" si="0"/>
        <v>0.46871686108165428</v>
      </c>
      <c r="K35">
        <f t="shared" si="1"/>
        <v>0.20152045372269806</v>
      </c>
    </row>
    <row r="36" spans="1:11" x14ac:dyDescent="0.45">
      <c r="A36" t="s">
        <v>39</v>
      </c>
      <c r="B36">
        <v>308.75</v>
      </c>
      <c r="C36">
        <v>6.9249999999999998</v>
      </c>
      <c r="D36">
        <v>43.16</v>
      </c>
      <c r="F36">
        <v>243.51499999999999</v>
      </c>
      <c r="G36">
        <v>4.7149999999999999</v>
      </c>
      <c r="H36">
        <v>38.784999999999997</v>
      </c>
      <c r="J36">
        <f t="shared" si="0"/>
        <v>0.46871686108165428</v>
      </c>
      <c r="K36">
        <f t="shared" si="1"/>
        <v>0.11280134072450691</v>
      </c>
    </row>
    <row r="37" spans="1:11" x14ac:dyDescent="0.45">
      <c r="A37" t="s">
        <v>4</v>
      </c>
      <c r="B37">
        <v>409.85</v>
      </c>
      <c r="C37">
        <v>6.915</v>
      </c>
      <c r="D37">
        <v>38.045000000000002</v>
      </c>
      <c r="F37">
        <v>241.05</v>
      </c>
      <c r="G37">
        <v>4.7249999999999996</v>
      </c>
      <c r="H37">
        <v>36.295000000000002</v>
      </c>
      <c r="J37">
        <f t="shared" si="0"/>
        <v>0.46349206349206362</v>
      </c>
      <c r="K37">
        <f t="shared" si="1"/>
        <v>4.8216007714561235E-2</v>
      </c>
    </row>
    <row r="38" spans="1:11" x14ac:dyDescent="0.45">
      <c r="A38" t="s">
        <v>46</v>
      </c>
      <c r="B38">
        <v>333.87</v>
      </c>
      <c r="C38">
        <v>54.064999999999998</v>
      </c>
      <c r="D38">
        <v>33.585000000000001</v>
      </c>
      <c r="F38">
        <v>272.38499999999999</v>
      </c>
      <c r="G38">
        <v>41.664999999999999</v>
      </c>
      <c r="H38">
        <v>30.704999999999998</v>
      </c>
      <c r="J38">
        <f t="shared" si="0"/>
        <v>0.29761190447617902</v>
      </c>
      <c r="K38">
        <f t="shared" si="1"/>
        <v>9.3795798729848653E-2</v>
      </c>
    </row>
    <row r="39" spans="1:11" x14ac:dyDescent="0.45">
      <c r="A39" t="s">
        <v>47</v>
      </c>
      <c r="B39">
        <v>390.565</v>
      </c>
      <c r="C39">
        <v>43.83</v>
      </c>
      <c r="D39">
        <v>55.335000000000001</v>
      </c>
      <c r="F39">
        <v>289.19499999999999</v>
      </c>
      <c r="G39">
        <v>36.234999999999999</v>
      </c>
      <c r="H39">
        <v>52.935000000000002</v>
      </c>
      <c r="J39">
        <f t="shared" si="0"/>
        <v>0.20960397405823097</v>
      </c>
      <c r="K39">
        <f t="shared" si="1"/>
        <v>4.5338622839331225E-2</v>
      </c>
    </row>
    <row r="40" spans="1:11" x14ac:dyDescent="0.45">
      <c r="A40" t="s">
        <v>48</v>
      </c>
      <c r="B40">
        <v>504.01</v>
      </c>
      <c r="C40">
        <v>49.63</v>
      </c>
      <c r="D40">
        <v>64.885000000000005</v>
      </c>
      <c r="F40">
        <v>289.5</v>
      </c>
      <c r="G40">
        <v>30.07</v>
      </c>
      <c r="H40">
        <v>59.414999999999999</v>
      </c>
      <c r="J40">
        <f t="shared" si="0"/>
        <v>0.65048220818091129</v>
      </c>
      <c r="K40">
        <f t="shared" si="1"/>
        <v>9.2064293528570332E-2</v>
      </c>
    </row>
    <row r="41" spans="1:11" x14ac:dyDescent="0.45">
      <c r="A41" t="s">
        <v>49</v>
      </c>
      <c r="B41">
        <v>538.42999999999995</v>
      </c>
      <c r="C41">
        <v>8.8800000000000008</v>
      </c>
      <c r="D41">
        <v>37.305</v>
      </c>
      <c r="F41">
        <v>240.60499999999999</v>
      </c>
      <c r="G41">
        <v>4.72</v>
      </c>
      <c r="H41">
        <v>35.865000000000002</v>
      </c>
      <c r="J41">
        <f t="shared" si="0"/>
        <v>0.88135593220339015</v>
      </c>
      <c r="K41">
        <f t="shared" si="1"/>
        <v>4.0150564617314866E-2</v>
      </c>
    </row>
    <row r="42" spans="1:11" x14ac:dyDescent="0.45">
      <c r="A42" t="s">
        <v>50</v>
      </c>
      <c r="B42">
        <v>755.86500000000001</v>
      </c>
      <c r="C42">
        <v>8.9</v>
      </c>
      <c r="D42">
        <v>47.98</v>
      </c>
      <c r="F42">
        <v>249.58</v>
      </c>
      <c r="G42">
        <v>4.7249999999999996</v>
      </c>
      <c r="H42">
        <v>44.835000000000001</v>
      </c>
      <c r="J42">
        <f t="shared" si="0"/>
        <v>0.88359788359788383</v>
      </c>
      <c r="K42">
        <f t="shared" si="1"/>
        <v>7.0146091223374507E-2</v>
      </c>
    </row>
    <row r="43" spans="1:11" x14ac:dyDescent="0.45">
      <c r="A43" t="s">
        <v>51</v>
      </c>
      <c r="B43">
        <v>310.10000000000002</v>
      </c>
      <c r="C43">
        <v>9.8450000000000006</v>
      </c>
      <c r="D43">
        <v>84.93</v>
      </c>
      <c r="F43">
        <v>267.14499999999998</v>
      </c>
      <c r="G43">
        <v>4.72</v>
      </c>
      <c r="H43">
        <v>62.41</v>
      </c>
      <c r="J43">
        <f t="shared" si="0"/>
        <v>1.085805084745763</v>
      </c>
      <c r="K43">
        <f t="shared" si="1"/>
        <v>0.36083960903701351</v>
      </c>
    </row>
    <row r="44" spans="1:11" x14ac:dyDescent="0.45">
      <c r="A44" t="s">
        <v>52</v>
      </c>
      <c r="B44">
        <v>340.815</v>
      </c>
      <c r="C44">
        <v>9.1850000000000005</v>
      </c>
      <c r="D44">
        <v>38.615000000000002</v>
      </c>
      <c r="F44">
        <v>237.49</v>
      </c>
      <c r="G44">
        <v>4.7149999999999999</v>
      </c>
      <c r="H44">
        <v>32.755000000000003</v>
      </c>
      <c r="J44">
        <f t="shared" si="0"/>
        <v>0.94803817603393437</v>
      </c>
      <c r="K44">
        <f t="shared" si="1"/>
        <v>0.1789039841245611</v>
      </c>
    </row>
    <row r="45" spans="1:11" x14ac:dyDescent="0.45">
      <c r="A45" t="s">
        <v>53</v>
      </c>
      <c r="B45">
        <v>578.4</v>
      </c>
      <c r="C45">
        <v>8.9</v>
      </c>
      <c r="D45">
        <v>67.099999999999994</v>
      </c>
      <c r="F45">
        <v>269.02499999999998</v>
      </c>
      <c r="G45">
        <v>4.7300000000000004</v>
      </c>
      <c r="H45">
        <v>64.275000000000006</v>
      </c>
      <c r="J45">
        <f t="shared" si="0"/>
        <v>0.88160676532769544</v>
      </c>
      <c r="K45">
        <f t="shared" si="1"/>
        <v>4.3951769739400834E-2</v>
      </c>
    </row>
    <row r="46" spans="1:11" x14ac:dyDescent="0.45">
      <c r="A46" t="s">
        <v>54</v>
      </c>
      <c r="B46">
        <v>400.42</v>
      </c>
      <c r="C46">
        <v>9.0399999999999991</v>
      </c>
      <c r="D46">
        <v>99.444999999999993</v>
      </c>
      <c r="F46">
        <v>299.26499999999999</v>
      </c>
      <c r="G46">
        <v>4.72</v>
      </c>
      <c r="H46">
        <v>94.525000000000006</v>
      </c>
      <c r="J46">
        <f t="shared" si="0"/>
        <v>0.91525423728813549</v>
      </c>
      <c r="K46">
        <f t="shared" si="1"/>
        <v>5.2049722295688834E-2</v>
      </c>
    </row>
    <row r="47" spans="1:11" x14ac:dyDescent="0.45">
      <c r="A47" t="s">
        <v>55</v>
      </c>
      <c r="B47">
        <v>242.89</v>
      </c>
      <c r="C47">
        <v>9.8450000000000006</v>
      </c>
      <c r="D47">
        <v>31.84</v>
      </c>
      <c r="F47">
        <v>228.57</v>
      </c>
      <c r="G47">
        <v>4.75</v>
      </c>
      <c r="H47">
        <v>23.8</v>
      </c>
      <c r="J47">
        <f t="shared" si="0"/>
        <v>1.0726315789473686</v>
      </c>
      <c r="K47">
        <f t="shared" si="1"/>
        <v>0.33781512605042013</v>
      </c>
    </row>
    <row r="48" spans="1:11" x14ac:dyDescent="0.45">
      <c r="A48" t="s">
        <v>5</v>
      </c>
      <c r="B48">
        <v>245.035</v>
      </c>
      <c r="C48">
        <v>6.94</v>
      </c>
      <c r="D48">
        <v>17.36</v>
      </c>
      <c r="F48">
        <v>222.7</v>
      </c>
      <c r="G48">
        <v>4.72</v>
      </c>
      <c r="H48">
        <v>17.96</v>
      </c>
      <c r="J48">
        <f t="shared" si="0"/>
        <v>0.47033898305084759</v>
      </c>
      <c r="K48">
        <f t="shared" si="1"/>
        <v>-3.3407572383073576E-2</v>
      </c>
    </row>
    <row r="49" spans="1:11" x14ac:dyDescent="0.45">
      <c r="A49" t="s">
        <v>56</v>
      </c>
      <c r="B49">
        <v>325.79000000000002</v>
      </c>
      <c r="C49">
        <v>54.03</v>
      </c>
      <c r="D49">
        <v>32.82</v>
      </c>
      <c r="F49">
        <v>269.16000000000003</v>
      </c>
      <c r="G49">
        <v>39.54</v>
      </c>
      <c r="H49">
        <v>29.605</v>
      </c>
      <c r="J49">
        <f t="shared" si="0"/>
        <v>0.366464339908953</v>
      </c>
      <c r="K49">
        <f t="shared" si="1"/>
        <v>0.10859652085796317</v>
      </c>
    </row>
    <row r="50" spans="1:11" x14ac:dyDescent="0.45">
      <c r="A50" t="s">
        <v>57</v>
      </c>
      <c r="B50">
        <v>386.27</v>
      </c>
      <c r="C50">
        <v>9.85</v>
      </c>
      <c r="D50">
        <v>75.98</v>
      </c>
      <c r="F50">
        <v>267.41000000000003</v>
      </c>
      <c r="G50">
        <v>4.7249999999999996</v>
      </c>
      <c r="H50">
        <v>62.66</v>
      </c>
      <c r="J50">
        <f t="shared" si="0"/>
        <v>1.0846560846560847</v>
      </c>
      <c r="K50">
        <f t="shared" si="1"/>
        <v>0.21257580593680192</v>
      </c>
    </row>
    <row r="51" spans="1:11" x14ac:dyDescent="0.45">
      <c r="A51" t="s">
        <v>58</v>
      </c>
      <c r="B51">
        <v>313.435</v>
      </c>
      <c r="C51">
        <v>43.414999999999999</v>
      </c>
      <c r="D51">
        <v>23.195</v>
      </c>
      <c r="F51">
        <v>244.82499999999999</v>
      </c>
      <c r="G51">
        <v>20.454999999999998</v>
      </c>
      <c r="H51">
        <v>24.344999999999999</v>
      </c>
      <c r="J51">
        <f t="shared" si="0"/>
        <v>1.1224639452456613</v>
      </c>
      <c r="K51">
        <f t="shared" si="1"/>
        <v>-4.7237625795851251E-2</v>
      </c>
    </row>
    <row r="52" spans="1:11" x14ac:dyDescent="0.45">
      <c r="A52" t="s">
        <v>59</v>
      </c>
      <c r="B52">
        <v>308.68</v>
      </c>
      <c r="C52">
        <v>8.9049999999999994</v>
      </c>
      <c r="D52">
        <v>40</v>
      </c>
      <c r="F52">
        <v>234.13499999999999</v>
      </c>
      <c r="G52">
        <v>4.74</v>
      </c>
      <c r="H52">
        <v>29.38</v>
      </c>
      <c r="J52">
        <f t="shared" si="0"/>
        <v>0.87869198312236263</v>
      </c>
      <c r="K52">
        <f t="shared" si="1"/>
        <v>0.36147038801906062</v>
      </c>
    </row>
    <row r="53" spans="1:11" x14ac:dyDescent="0.45">
      <c r="A53" t="s">
        <v>60</v>
      </c>
      <c r="B53">
        <v>406.875</v>
      </c>
      <c r="C53">
        <v>9.18</v>
      </c>
      <c r="D53">
        <v>79.484999999999999</v>
      </c>
      <c r="F53">
        <v>284.02</v>
      </c>
      <c r="G53">
        <v>4.72</v>
      </c>
      <c r="H53">
        <v>79.284999999999997</v>
      </c>
      <c r="J53">
        <f t="shared" si="0"/>
        <v>0.94491525423728817</v>
      </c>
      <c r="K53">
        <f t="shared" si="1"/>
        <v>2.5225452481554248E-3</v>
      </c>
    </row>
    <row r="54" spans="1:11" x14ac:dyDescent="0.45">
      <c r="A54" t="s">
        <v>61</v>
      </c>
      <c r="B54">
        <v>323.69499999999999</v>
      </c>
      <c r="C54">
        <v>8.9049999999999994</v>
      </c>
      <c r="D54">
        <v>17.155000000000001</v>
      </c>
      <c r="F54">
        <v>222.745</v>
      </c>
      <c r="G54">
        <v>4.7249999999999996</v>
      </c>
      <c r="H54">
        <v>18.004999999999999</v>
      </c>
      <c r="J54">
        <f t="shared" si="0"/>
        <v>0.8846560846560847</v>
      </c>
      <c r="K54">
        <f t="shared" si="1"/>
        <v>-4.7209108580949621E-2</v>
      </c>
    </row>
    <row r="55" spans="1:11" x14ac:dyDescent="0.45">
      <c r="A55" t="s">
        <v>62</v>
      </c>
      <c r="B55">
        <v>393.435</v>
      </c>
      <c r="C55">
        <v>58.344999999999999</v>
      </c>
      <c r="D55">
        <v>33.854999999999997</v>
      </c>
      <c r="F55">
        <v>264.82499999999999</v>
      </c>
      <c r="G55">
        <v>36.174999999999997</v>
      </c>
      <c r="H55">
        <v>28.625</v>
      </c>
      <c r="J55">
        <f t="shared" si="0"/>
        <v>0.61285418106427103</v>
      </c>
      <c r="K55">
        <f t="shared" si="1"/>
        <v>0.18270742358078593</v>
      </c>
    </row>
    <row r="56" spans="1:11" x14ac:dyDescent="0.45">
      <c r="A56" t="s">
        <v>63</v>
      </c>
      <c r="B56">
        <v>389.16500000000002</v>
      </c>
      <c r="C56">
        <v>57.1</v>
      </c>
      <c r="D56">
        <v>90.37</v>
      </c>
      <c r="F56">
        <v>313.72500000000002</v>
      </c>
      <c r="G56">
        <v>31.8</v>
      </c>
      <c r="H56">
        <v>81.900000000000006</v>
      </c>
      <c r="J56">
        <f t="shared" si="0"/>
        <v>0.79559748427672961</v>
      </c>
      <c r="K56">
        <f t="shared" si="1"/>
        <v>0.1034188034188034</v>
      </c>
    </row>
    <row r="57" spans="1:11" x14ac:dyDescent="0.45">
      <c r="A57" t="s">
        <v>64</v>
      </c>
      <c r="B57">
        <v>385.1</v>
      </c>
      <c r="C57">
        <v>41.115000000000002</v>
      </c>
      <c r="D57">
        <v>47.064999999999998</v>
      </c>
      <c r="F57">
        <v>261.71499999999997</v>
      </c>
      <c r="G57">
        <v>14.175000000000001</v>
      </c>
      <c r="H57">
        <v>47.51</v>
      </c>
      <c r="J57">
        <f t="shared" si="0"/>
        <v>1.9005291005291005</v>
      </c>
      <c r="K57">
        <f t="shared" si="1"/>
        <v>-9.3664491685960909E-3</v>
      </c>
    </row>
    <row r="58" spans="1:11" x14ac:dyDescent="0.45">
      <c r="A58" t="s">
        <v>65</v>
      </c>
      <c r="B58">
        <v>349.05500000000001</v>
      </c>
      <c r="C58">
        <v>9.0449999999999999</v>
      </c>
      <c r="D58">
        <v>52.325000000000003</v>
      </c>
      <c r="F58">
        <v>255.35499999999999</v>
      </c>
      <c r="G58">
        <v>4.7249999999999996</v>
      </c>
      <c r="H58">
        <v>50.604999999999997</v>
      </c>
      <c r="J58">
        <f t="shared" si="0"/>
        <v>0.91428571428571437</v>
      </c>
      <c r="K58">
        <f t="shared" si="1"/>
        <v>3.3988736290880471E-2</v>
      </c>
    </row>
    <row r="59" spans="1:11" x14ac:dyDescent="0.45">
      <c r="A59" t="s">
        <v>6</v>
      </c>
      <c r="B59">
        <v>311.64499999999998</v>
      </c>
      <c r="C59">
        <v>32.825000000000003</v>
      </c>
      <c r="D59">
        <v>75.525000000000006</v>
      </c>
      <c r="F59">
        <v>291.66000000000003</v>
      </c>
      <c r="G59">
        <v>30.135000000000002</v>
      </c>
      <c r="H59">
        <v>61.5</v>
      </c>
      <c r="J59">
        <f t="shared" si="0"/>
        <v>8.9264974282395923E-2</v>
      </c>
      <c r="K59">
        <f t="shared" si="1"/>
        <v>0.22804878048780497</v>
      </c>
    </row>
    <row r="60" spans="1:11" x14ac:dyDescent="0.45">
      <c r="A60" t="s">
        <v>7</v>
      </c>
      <c r="B60">
        <v>510.7</v>
      </c>
      <c r="C60">
        <v>40.375</v>
      </c>
      <c r="D60">
        <v>95.26</v>
      </c>
      <c r="F60">
        <v>321.29000000000002</v>
      </c>
      <c r="G60">
        <v>30.535</v>
      </c>
      <c r="H60">
        <v>90.73</v>
      </c>
      <c r="J60">
        <f t="shared" si="0"/>
        <v>0.32225315212051742</v>
      </c>
      <c r="K60">
        <f t="shared" si="1"/>
        <v>4.9928358866967934E-2</v>
      </c>
    </row>
    <row r="61" spans="1:11" x14ac:dyDescent="0.45">
      <c r="A61" t="s">
        <v>8</v>
      </c>
      <c r="B61">
        <v>241.59</v>
      </c>
      <c r="C61">
        <v>6.9349999999999996</v>
      </c>
      <c r="D61">
        <v>33.365000000000002</v>
      </c>
      <c r="F61">
        <v>239.535</v>
      </c>
      <c r="G61">
        <v>4.7249999999999996</v>
      </c>
      <c r="H61">
        <v>34.784999999999997</v>
      </c>
      <c r="J61">
        <f t="shared" si="0"/>
        <v>0.46772486772486777</v>
      </c>
      <c r="K61">
        <f t="shared" si="1"/>
        <v>-4.08221934741985E-2</v>
      </c>
    </row>
    <row r="62" spans="1:11" x14ac:dyDescent="0.45">
      <c r="A62" t="s">
        <v>9</v>
      </c>
      <c r="B62">
        <v>312.04500000000002</v>
      </c>
      <c r="C62">
        <v>6.93</v>
      </c>
      <c r="D62">
        <v>88.66</v>
      </c>
      <c r="F62">
        <v>280.13</v>
      </c>
      <c r="G62">
        <v>4.7300000000000004</v>
      </c>
      <c r="H62">
        <v>75.37</v>
      </c>
      <c r="J62">
        <f t="shared" si="0"/>
        <v>0.46511627906976727</v>
      </c>
      <c r="K62">
        <f t="shared" si="1"/>
        <v>0.17633010481623976</v>
      </c>
    </row>
    <row r="64" spans="1:11" x14ac:dyDescent="0.45">
      <c r="J64" t="s">
        <v>79</v>
      </c>
    </row>
    <row r="65" spans="1:11" x14ac:dyDescent="0.45">
      <c r="J65">
        <f>AVERAGE(J3:K62)</f>
        <v>0.36832223944623138</v>
      </c>
    </row>
    <row r="68" spans="1:11" x14ac:dyDescent="0.45">
      <c r="A68" s="3" t="s">
        <v>44</v>
      </c>
      <c r="B68" s="3"/>
      <c r="C68" s="3"/>
      <c r="D68" s="3"/>
      <c r="F68" s="3" t="s">
        <v>45</v>
      </c>
      <c r="G68" s="3"/>
      <c r="H68" s="3"/>
      <c r="J68" s="3" t="s">
        <v>76</v>
      </c>
      <c r="K68" s="3"/>
    </row>
    <row r="69" spans="1:11" x14ac:dyDescent="0.45">
      <c r="A69" t="s">
        <v>43</v>
      </c>
      <c r="B69" t="s">
        <v>40</v>
      </c>
      <c r="C69" t="s">
        <v>41</v>
      </c>
      <c r="D69" t="s">
        <v>42</v>
      </c>
      <c r="F69" t="s">
        <v>40</v>
      </c>
      <c r="G69" t="s">
        <v>41</v>
      </c>
      <c r="H69" t="s">
        <v>42</v>
      </c>
      <c r="J69" s="1" t="s">
        <v>77</v>
      </c>
      <c r="K69" s="1" t="s">
        <v>78</v>
      </c>
    </row>
    <row r="70" spans="1:11" x14ac:dyDescent="0.45">
      <c r="A70" t="s">
        <v>0</v>
      </c>
      <c r="B70">
        <v>346.3</v>
      </c>
      <c r="C70">
        <v>7.452</v>
      </c>
      <c r="D70">
        <v>37.616</v>
      </c>
      <c r="F70">
        <v>344.40800000000002</v>
      </c>
      <c r="G70">
        <v>7.7039999999999997</v>
      </c>
      <c r="H70">
        <v>35.688000000000002</v>
      </c>
      <c r="J70">
        <f>(C70-G70)/G70</f>
        <v>-3.2710280373831752E-2</v>
      </c>
      <c r="K70">
        <f>(D70-H70)/H70</f>
        <v>5.4023761488455425E-2</v>
      </c>
    </row>
    <row r="71" spans="1:11" x14ac:dyDescent="0.45">
      <c r="A71" t="s">
        <v>1</v>
      </c>
      <c r="B71">
        <v>481.90800000000002</v>
      </c>
      <c r="C71">
        <v>7.444</v>
      </c>
      <c r="D71">
        <v>173.41200000000001</v>
      </c>
      <c r="F71">
        <v>376.33600000000001</v>
      </c>
      <c r="G71">
        <v>7.02</v>
      </c>
      <c r="H71">
        <v>68.308000000000007</v>
      </c>
      <c r="J71">
        <f t="shared" ref="J71:J129" si="2">(C71-G71)/G71</f>
        <v>6.0398860398860457E-2</v>
      </c>
      <c r="K71">
        <f t="shared" ref="K71:K129" si="3">(D71-H71)/H71</f>
        <v>1.5386777537038119</v>
      </c>
    </row>
    <row r="72" spans="1:11" x14ac:dyDescent="0.45">
      <c r="A72" t="s">
        <v>10</v>
      </c>
      <c r="B72">
        <v>416.904</v>
      </c>
      <c r="C72">
        <v>7.4480000000000004</v>
      </c>
      <c r="D72">
        <v>108.316</v>
      </c>
      <c r="F72">
        <v>357.42399999999998</v>
      </c>
      <c r="G72">
        <v>7</v>
      </c>
      <c r="H72">
        <v>49.415999999999997</v>
      </c>
      <c r="J72">
        <f t="shared" si="2"/>
        <v>6.4000000000000057E-2</v>
      </c>
      <c r="K72">
        <f t="shared" si="3"/>
        <v>1.1919216448113974</v>
      </c>
    </row>
    <row r="73" spans="1:11" x14ac:dyDescent="0.45">
      <c r="A73" t="s">
        <v>11</v>
      </c>
      <c r="B73">
        <v>371.4</v>
      </c>
      <c r="C73">
        <v>17.271999999999998</v>
      </c>
      <c r="D73">
        <v>53.003999999999998</v>
      </c>
      <c r="F73">
        <v>355.66800000000001</v>
      </c>
      <c r="G73">
        <v>16.867999999999999</v>
      </c>
      <c r="H73">
        <v>37.795999999999999</v>
      </c>
      <c r="J73">
        <f t="shared" si="2"/>
        <v>2.3950675835902296E-2</v>
      </c>
      <c r="K73">
        <f t="shared" si="3"/>
        <v>0.40237062122975975</v>
      </c>
    </row>
    <row r="74" spans="1:11" x14ac:dyDescent="0.45">
      <c r="A74" t="s">
        <v>12</v>
      </c>
      <c r="B74">
        <v>478.25200000000001</v>
      </c>
      <c r="C74">
        <v>29.512</v>
      </c>
      <c r="D74">
        <v>147.58000000000001</v>
      </c>
      <c r="F74">
        <v>381.53199999999998</v>
      </c>
      <c r="G74">
        <v>29.248000000000001</v>
      </c>
      <c r="H74">
        <v>51.28</v>
      </c>
      <c r="J74">
        <f t="shared" si="2"/>
        <v>9.0262582056892544E-3</v>
      </c>
      <c r="K74">
        <f t="shared" si="3"/>
        <v>1.8779251170046805</v>
      </c>
    </row>
    <row r="75" spans="1:11" x14ac:dyDescent="0.45">
      <c r="A75" t="s">
        <v>13</v>
      </c>
      <c r="B75">
        <v>425.15600000000001</v>
      </c>
      <c r="C75">
        <v>39.671999999999997</v>
      </c>
      <c r="D75">
        <v>79.02</v>
      </c>
      <c r="F75">
        <v>373.20400000000001</v>
      </c>
      <c r="G75">
        <v>33.527999999999999</v>
      </c>
      <c r="H75">
        <v>38.667999999999999</v>
      </c>
      <c r="J75">
        <f t="shared" si="2"/>
        <v>0.1832498210450966</v>
      </c>
      <c r="K75">
        <f t="shared" si="3"/>
        <v>1.0435502224061239</v>
      </c>
    </row>
    <row r="76" spans="1:11" x14ac:dyDescent="0.45">
      <c r="A76" t="s">
        <v>14</v>
      </c>
      <c r="B76">
        <v>447.16</v>
      </c>
      <c r="C76">
        <v>36.856000000000002</v>
      </c>
      <c r="D76">
        <v>77.34</v>
      </c>
      <c r="F76">
        <v>380.40800000000002</v>
      </c>
      <c r="G76">
        <v>35.411999999999999</v>
      </c>
      <c r="H76">
        <v>43.991999999999997</v>
      </c>
      <c r="J76">
        <f t="shared" si="2"/>
        <v>4.0777137693437326E-2</v>
      </c>
      <c r="K76">
        <f t="shared" si="3"/>
        <v>0.75804691762138587</v>
      </c>
    </row>
    <row r="77" spans="1:11" x14ac:dyDescent="0.45">
      <c r="A77" t="s">
        <v>15</v>
      </c>
      <c r="B77">
        <v>345.72399999999999</v>
      </c>
      <c r="C77">
        <v>10.007999999999999</v>
      </c>
      <c r="D77">
        <v>34.595999999999997</v>
      </c>
      <c r="F77">
        <v>341.86799999999999</v>
      </c>
      <c r="G77">
        <v>7.008</v>
      </c>
      <c r="H77">
        <v>33.851999999999997</v>
      </c>
      <c r="J77">
        <f t="shared" si="2"/>
        <v>0.4280821917808218</v>
      </c>
      <c r="K77">
        <f t="shared" si="3"/>
        <v>2.1978021978021973E-2</v>
      </c>
    </row>
    <row r="78" spans="1:11" x14ac:dyDescent="0.45">
      <c r="A78" t="s">
        <v>16</v>
      </c>
      <c r="B78">
        <v>519.49199999999996</v>
      </c>
      <c r="C78">
        <v>48.2</v>
      </c>
      <c r="D78">
        <v>162.72800000000001</v>
      </c>
      <c r="F78">
        <v>398.96800000000002</v>
      </c>
      <c r="G78">
        <v>33.948</v>
      </c>
      <c r="H78">
        <v>64.012</v>
      </c>
      <c r="J78">
        <f t="shared" si="2"/>
        <v>0.41981854601154717</v>
      </c>
      <c r="K78">
        <f t="shared" si="3"/>
        <v>1.5421483471849029</v>
      </c>
    </row>
    <row r="79" spans="1:11" x14ac:dyDescent="0.45">
      <c r="A79" t="s">
        <v>17</v>
      </c>
      <c r="B79">
        <v>467.072</v>
      </c>
      <c r="C79">
        <v>41.268000000000001</v>
      </c>
      <c r="D79">
        <v>84.528000000000006</v>
      </c>
      <c r="F79">
        <v>385.928</v>
      </c>
      <c r="G79">
        <v>33.543999999999997</v>
      </c>
      <c r="H79">
        <v>51.372</v>
      </c>
      <c r="J79">
        <f t="shared" si="2"/>
        <v>0.23026472692582889</v>
      </c>
      <c r="K79">
        <f t="shared" si="3"/>
        <v>0.64540995094604081</v>
      </c>
    </row>
    <row r="80" spans="1:11" x14ac:dyDescent="0.45">
      <c r="A80" t="s">
        <v>18</v>
      </c>
      <c r="B80">
        <v>361.71600000000001</v>
      </c>
      <c r="C80">
        <v>22.308</v>
      </c>
      <c r="D80">
        <v>38.304000000000002</v>
      </c>
      <c r="F80">
        <v>344.964</v>
      </c>
      <c r="G80">
        <v>16.88</v>
      </c>
      <c r="H80">
        <v>27.076000000000001</v>
      </c>
      <c r="J80">
        <f t="shared" si="2"/>
        <v>0.3215639810426541</v>
      </c>
      <c r="K80">
        <f t="shared" si="3"/>
        <v>0.41468459152016551</v>
      </c>
    </row>
    <row r="81" spans="1:11" x14ac:dyDescent="0.45">
      <c r="A81" t="s">
        <v>19</v>
      </c>
      <c r="B81">
        <v>381.37599999999998</v>
      </c>
      <c r="C81">
        <v>7.4480000000000004</v>
      </c>
      <c r="D81">
        <v>72.88</v>
      </c>
      <c r="F81">
        <v>353.27199999999999</v>
      </c>
      <c r="G81">
        <v>7.008</v>
      </c>
      <c r="H81">
        <v>45.256</v>
      </c>
      <c r="J81">
        <f t="shared" si="2"/>
        <v>6.2785388127853933E-2</v>
      </c>
      <c r="K81">
        <f t="shared" si="3"/>
        <v>0.61039420187378457</v>
      </c>
    </row>
    <row r="82" spans="1:11" x14ac:dyDescent="0.45">
      <c r="A82" t="s">
        <v>2</v>
      </c>
      <c r="B82">
        <v>460.20400000000001</v>
      </c>
      <c r="C82">
        <v>38.904000000000003</v>
      </c>
      <c r="D82">
        <v>119.104</v>
      </c>
      <c r="F82">
        <v>370.15600000000001</v>
      </c>
      <c r="G82">
        <v>33.512</v>
      </c>
      <c r="H82">
        <v>35.636000000000003</v>
      </c>
      <c r="J82">
        <f t="shared" si="2"/>
        <v>0.16089758892337083</v>
      </c>
      <c r="K82">
        <f t="shared" si="3"/>
        <v>2.3422381861039394</v>
      </c>
    </row>
    <row r="83" spans="1:11" x14ac:dyDescent="0.45">
      <c r="A83" t="s">
        <v>20</v>
      </c>
      <c r="B83">
        <v>414.512</v>
      </c>
      <c r="C83">
        <v>24.335999999999999</v>
      </c>
      <c r="D83">
        <v>88.992000000000004</v>
      </c>
      <c r="F83">
        <v>360.74799999999999</v>
      </c>
      <c r="G83">
        <v>16.899999999999999</v>
      </c>
      <c r="H83">
        <v>42.835999999999999</v>
      </c>
      <c r="J83">
        <f t="shared" si="2"/>
        <v>0.44000000000000006</v>
      </c>
      <c r="K83">
        <f t="shared" si="3"/>
        <v>1.0775049024185266</v>
      </c>
    </row>
    <row r="84" spans="1:11" x14ac:dyDescent="0.45">
      <c r="A84" t="s">
        <v>21</v>
      </c>
      <c r="B84">
        <v>407.72399999999999</v>
      </c>
      <c r="C84">
        <v>26.64</v>
      </c>
      <c r="D84">
        <v>79.936000000000007</v>
      </c>
      <c r="F84">
        <v>363.59199999999998</v>
      </c>
      <c r="G84">
        <v>16.888000000000002</v>
      </c>
      <c r="H84">
        <v>45.7</v>
      </c>
      <c r="J84">
        <f t="shared" si="2"/>
        <v>0.5774514448128848</v>
      </c>
      <c r="K84">
        <f t="shared" si="3"/>
        <v>0.74914660831509849</v>
      </c>
    </row>
    <row r="85" spans="1:11" x14ac:dyDescent="0.45">
      <c r="A85" t="s">
        <v>22</v>
      </c>
      <c r="B85">
        <v>487.892</v>
      </c>
      <c r="C85">
        <v>11.884</v>
      </c>
      <c r="D85">
        <v>174.87200000000001</v>
      </c>
      <c r="F85">
        <v>357.524</v>
      </c>
      <c r="G85">
        <v>7.02</v>
      </c>
      <c r="H85">
        <v>49.491999999999997</v>
      </c>
      <c r="J85">
        <f t="shared" si="2"/>
        <v>0.69287749287749301</v>
      </c>
      <c r="K85">
        <f t="shared" si="3"/>
        <v>2.5333387214095215</v>
      </c>
    </row>
    <row r="86" spans="1:11" x14ac:dyDescent="0.45">
      <c r="A86" t="s">
        <v>23</v>
      </c>
      <c r="B86">
        <v>497.38799999999998</v>
      </c>
      <c r="C86">
        <v>59.404000000000003</v>
      </c>
      <c r="D86">
        <v>118.05200000000001</v>
      </c>
      <c r="F86">
        <v>369.92399999999998</v>
      </c>
      <c r="G86">
        <v>36.643999999999998</v>
      </c>
      <c r="H86">
        <v>32.276000000000003</v>
      </c>
      <c r="J86">
        <f t="shared" si="2"/>
        <v>0.62111123239820998</v>
      </c>
      <c r="K86">
        <f t="shared" si="3"/>
        <v>2.657578386417152</v>
      </c>
    </row>
    <row r="87" spans="1:11" x14ac:dyDescent="0.45">
      <c r="A87" t="s">
        <v>24</v>
      </c>
      <c r="B87">
        <v>396.35599999999999</v>
      </c>
      <c r="C87">
        <v>7.444</v>
      </c>
      <c r="D87">
        <v>87.828000000000003</v>
      </c>
      <c r="F87">
        <v>352.02800000000002</v>
      </c>
      <c r="G87">
        <v>7.0119999999999996</v>
      </c>
      <c r="H87">
        <v>44.008000000000003</v>
      </c>
      <c r="J87">
        <f t="shared" si="2"/>
        <v>6.1608670849971535E-2</v>
      </c>
      <c r="K87">
        <f t="shared" si="3"/>
        <v>0.99572804944555526</v>
      </c>
    </row>
    <row r="88" spans="1:11" x14ac:dyDescent="0.45">
      <c r="A88" t="s">
        <v>25</v>
      </c>
      <c r="B88">
        <v>483.30399999999997</v>
      </c>
      <c r="C88">
        <v>33.283999999999999</v>
      </c>
      <c r="D88">
        <v>148.916</v>
      </c>
      <c r="F88">
        <v>378.512</v>
      </c>
      <c r="G88">
        <v>29.308</v>
      </c>
      <c r="H88">
        <v>48.195999999999998</v>
      </c>
      <c r="J88">
        <f t="shared" si="2"/>
        <v>0.13566261771529955</v>
      </c>
      <c r="K88">
        <f t="shared" si="3"/>
        <v>2.0897999834011123</v>
      </c>
    </row>
    <row r="89" spans="1:11" x14ac:dyDescent="0.45">
      <c r="A89" t="s">
        <v>26</v>
      </c>
      <c r="B89">
        <v>426.16800000000001</v>
      </c>
      <c r="C89">
        <v>41.52</v>
      </c>
      <c r="D89">
        <v>82.432000000000002</v>
      </c>
      <c r="F89">
        <v>361.572</v>
      </c>
      <c r="G89">
        <v>33.484000000000002</v>
      </c>
      <c r="H89">
        <v>27.08</v>
      </c>
      <c r="J89">
        <f t="shared" si="2"/>
        <v>0.23999522159837536</v>
      </c>
      <c r="K89">
        <f t="shared" si="3"/>
        <v>2.0440177252584935</v>
      </c>
    </row>
    <row r="90" spans="1:11" x14ac:dyDescent="0.45">
      <c r="A90" t="s">
        <v>27</v>
      </c>
      <c r="B90">
        <v>340.35199999999998</v>
      </c>
      <c r="C90">
        <v>7.444</v>
      </c>
      <c r="D90">
        <v>31.776</v>
      </c>
      <c r="F90">
        <v>341.48399999999998</v>
      </c>
      <c r="G90">
        <v>7</v>
      </c>
      <c r="H90">
        <v>33.472000000000001</v>
      </c>
      <c r="J90">
        <f t="shared" si="2"/>
        <v>6.3428571428571418E-2</v>
      </c>
      <c r="K90">
        <f t="shared" si="3"/>
        <v>-5.0669216061185511E-2</v>
      </c>
    </row>
    <row r="91" spans="1:11" x14ac:dyDescent="0.45">
      <c r="A91" t="s">
        <v>28</v>
      </c>
      <c r="B91">
        <v>440.012</v>
      </c>
      <c r="C91">
        <v>10.404</v>
      </c>
      <c r="D91">
        <v>127.416</v>
      </c>
      <c r="F91">
        <v>360.19200000000001</v>
      </c>
      <c r="G91">
        <v>7.008</v>
      </c>
      <c r="H91">
        <v>52.171999999999997</v>
      </c>
      <c r="J91">
        <f t="shared" si="2"/>
        <v>0.4845890410958904</v>
      </c>
      <c r="K91">
        <f t="shared" si="3"/>
        <v>1.4422295484167753</v>
      </c>
    </row>
    <row r="92" spans="1:11" x14ac:dyDescent="0.45">
      <c r="A92" t="s">
        <v>29</v>
      </c>
      <c r="B92">
        <v>349.52</v>
      </c>
      <c r="C92">
        <v>10.4</v>
      </c>
      <c r="D92">
        <v>31.8</v>
      </c>
      <c r="F92">
        <v>339.96800000000002</v>
      </c>
      <c r="G92">
        <v>7.0039999999999996</v>
      </c>
      <c r="H92">
        <v>31.952000000000002</v>
      </c>
      <c r="J92">
        <f t="shared" si="2"/>
        <v>0.48486579097658494</v>
      </c>
      <c r="K92">
        <f t="shared" si="3"/>
        <v>-4.757135703555365E-3</v>
      </c>
    </row>
    <row r="93" spans="1:11" x14ac:dyDescent="0.45">
      <c r="A93" t="s">
        <v>3</v>
      </c>
      <c r="B93">
        <v>434.452</v>
      </c>
      <c r="C93">
        <v>7.4480000000000004</v>
      </c>
      <c r="D93">
        <v>125.864</v>
      </c>
      <c r="F93">
        <v>354.22399999999999</v>
      </c>
      <c r="G93">
        <v>7.008</v>
      </c>
      <c r="H93">
        <v>46.207999999999998</v>
      </c>
      <c r="J93">
        <f t="shared" si="2"/>
        <v>6.2785388127853933E-2</v>
      </c>
      <c r="K93">
        <f t="shared" si="3"/>
        <v>1.7238573407202218</v>
      </c>
    </row>
    <row r="94" spans="1:11" x14ac:dyDescent="0.45">
      <c r="A94" t="s">
        <v>30</v>
      </c>
      <c r="B94">
        <v>362.27600000000001</v>
      </c>
      <c r="C94">
        <v>7.444</v>
      </c>
      <c r="D94">
        <v>53.676000000000002</v>
      </c>
      <c r="F94">
        <v>344.524</v>
      </c>
      <c r="G94">
        <v>7.008</v>
      </c>
      <c r="H94">
        <v>36.503999999999998</v>
      </c>
      <c r="J94">
        <f t="shared" si="2"/>
        <v>6.2214611872146108E-2</v>
      </c>
      <c r="K94">
        <f t="shared" si="3"/>
        <v>0.47041420118343208</v>
      </c>
    </row>
    <row r="95" spans="1:11" x14ac:dyDescent="0.45">
      <c r="A95" t="s">
        <v>31</v>
      </c>
      <c r="B95">
        <v>500.8</v>
      </c>
      <c r="C95">
        <v>7.444</v>
      </c>
      <c r="D95">
        <v>192.30799999999999</v>
      </c>
      <c r="F95">
        <v>363.33600000000001</v>
      </c>
      <c r="G95">
        <v>7.008</v>
      </c>
      <c r="H95">
        <v>55.311999999999998</v>
      </c>
      <c r="J95">
        <f t="shared" si="2"/>
        <v>6.2214611872146108E-2</v>
      </c>
      <c r="K95">
        <f t="shared" si="3"/>
        <v>2.4767862308359847</v>
      </c>
    </row>
    <row r="96" spans="1:11" x14ac:dyDescent="0.45">
      <c r="A96" t="s">
        <v>32</v>
      </c>
      <c r="B96">
        <v>361.964</v>
      </c>
      <c r="C96">
        <v>10.007999999999999</v>
      </c>
      <c r="D96">
        <v>50.811999999999998</v>
      </c>
      <c r="F96">
        <v>341.18799999999999</v>
      </c>
      <c r="G96">
        <v>7.0039999999999996</v>
      </c>
      <c r="H96">
        <v>33.167999999999999</v>
      </c>
      <c r="J96">
        <f t="shared" si="2"/>
        <v>0.42889777270131352</v>
      </c>
      <c r="K96">
        <f t="shared" si="3"/>
        <v>0.53195851423058371</v>
      </c>
    </row>
    <row r="97" spans="1:11" x14ac:dyDescent="0.45">
      <c r="A97" t="s">
        <v>33</v>
      </c>
      <c r="B97">
        <v>398.05200000000002</v>
      </c>
      <c r="C97">
        <v>22.308</v>
      </c>
      <c r="D97">
        <v>28.268000000000001</v>
      </c>
      <c r="F97">
        <v>344.964</v>
      </c>
      <c r="G97">
        <v>16.884</v>
      </c>
      <c r="H97">
        <v>27.071999999999999</v>
      </c>
      <c r="J97">
        <f t="shared" si="2"/>
        <v>0.32125088841506749</v>
      </c>
      <c r="K97">
        <f t="shared" si="3"/>
        <v>4.4178486997635991E-2</v>
      </c>
    </row>
    <row r="98" spans="1:11" x14ac:dyDescent="0.45">
      <c r="A98" t="s">
        <v>34</v>
      </c>
      <c r="B98">
        <v>477.05599999999998</v>
      </c>
      <c r="C98">
        <v>10.4</v>
      </c>
      <c r="D98">
        <v>159.36000000000001</v>
      </c>
      <c r="F98">
        <v>374.08800000000002</v>
      </c>
      <c r="G98">
        <v>7.024</v>
      </c>
      <c r="H98">
        <v>66.06</v>
      </c>
      <c r="J98">
        <f t="shared" si="2"/>
        <v>0.48063781321184512</v>
      </c>
      <c r="K98">
        <f t="shared" si="3"/>
        <v>1.4123524069028157</v>
      </c>
    </row>
    <row r="99" spans="1:11" x14ac:dyDescent="0.45">
      <c r="A99" t="s">
        <v>35</v>
      </c>
      <c r="B99">
        <v>407.47199999999998</v>
      </c>
      <c r="C99">
        <v>10.4</v>
      </c>
      <c r="D99">
        <v>94.843999999999994</v>
      </c>
      <c r="F99">
        <v>353.30799999999999</v>
      </c>
      <c r="G99">
        <v>7.008</v>
      </c>
      <c r="H99">
        <v>45.292000000000002</v>
      </c>
      <c r="J99">
        <f t="shared" si="2"/>
        <v>0.48401826484018268</v>
      </c>
      <c r="K99">
        <f t="shared" si="3"/>
        <v>1.0940563454914773</v>
      </c>
    </row>
    <row r="100" spans="1:11" x14ac:dyDescent="0.45">
      <c r="A100" t="s">
        <v>36</v>
      </c>
      <c r="B100">
        <v>467.05599999999998</v>
      </c>
      <c r="C100">
        <v>10.464</v>
      </c>
      <c r="D100">
        <v>144.124</v>
      </c>
      <c r="F100">
        <v>352.66800000000001</v>
      </c>
      <c r="G100">
        <v>7.0279999999999996</v>
      </c>
      <c r="H100">
        <v>44.636000000000003</v>
      </c>
      <c r="J100">
        <f t="shared" si="2"/>
        <v>0.48890153671030179</v>
      </c>
      <c r="K100">
        <f t="shared" si="3"/>
        <v>2.2288735549780445</v>
      </c>
    </row>
    <row r="101" spans="1:11" x14ac:dyDescent="0.45">
      <c r="A101" t="s">
        <v>37</v>
      </c>
      <c r="B101">
        <v>343.32799999999997</v>
      </c>
      <c r="C101">
        <v>10.396000000000001</v>
      </c>
      <c r="D101">
        <v>30.704000000000001</v>
      </c>
      <c r="F101">
        <v>336.30399999999997</v>
      </c>
      <c r="G101">
        <v>7</v>
      </c>
      <c r="H101">
        <v>28.295999999999999</v>
      </c>
      <c r="J101">
        <f t="shared" si="2"/>
        <v>0.48514285714285726</v>
      </c>
      <c r="K101">
        <f t="shared" si="3"/>
        <v>8.5100367543115688E-2</v>
      </c>
    </row>
    <row r="102" spans="1:11" x14ac:dyDescent="0.45">
      <c r="A102" t="s">
        <v>38</v>
      </c>
      <c r="B102">
        <v>355.048</v>
      </c>
      <c r="C102">
        <v>10.464</v>
      </c>
      <c r="D102">
        <v>41.444000000000003</v>
      </c>
      <c r="F102">
        <v>336.30399999999997</v>
      </c>
      <c r="G102">
        <v>7.02</v>
      </c>
      <c r="H102">
        <v>28.271999999999998</v>
      </c>
      <c r="J102">
        <f t="shared" si="2"/>
        <v>0.49059829059829074</v>
      </c>
      <c r="K102">
        <f t="shared" si="3"/>
        <v>0.46590265987549534</v>
      </c>
    </row>
    <row r="103" spans="1:11" x14ac:dyDescent="0.45">
      <c r="A103" t="s">
        <v>39</v>
      </c>
      <c r="B103">
        <v>480.404</v>
      </c>
      <c r="C103">
        <v>10.747999999999999</v>
      </c>
      <c r="D103">
        <v>151.93600000000001</v>
      </c>
      <c r="F103">
        <v>367.69200000000001</v>
      </c>
      <c r="G103">
        <v>7.0119999999999996</v>
      </c>
      <c r="H103">
        <v>59.671999999999997</v>
      </c>
      <c r="J103">
        <f t="shared" si="2"/>
        <v>0.53280091272104968</v>
      </c>
      <c r="K103">
        <f t="shared" si="3"/>
        <v>1.546185815793002</v>
      </c>
    </row>
    <row r="104" spans="1:11" x14ac:dyDescent="0.45">
      <c r="A104" t="s">
        <v>4</v>
      </c>
      <c r="B104">
        <v>389.64</v>
      </c>
      <c r="C104">
        <v>17.276</v>
      </c>
      <c r="D104">
        <v>35.56</v>
      </c>
      <c r="F104">
        <v>353.49200000000002</v>
      </c>
      <c r="G104">
        <v>16.888000000000002</v>
      </c>
      <c r="H104">
        <v>35.591999999999999</v>
      </c>
      <c r="J104">
        <f t="shared" si="2"/>
        <v>2.2974893415442805E-2</v>
      </c>
      <c r="K104">
        <f t="shared" si="3"/>
        <v>-8.9907844459419185E-4</v>
      </c>
    </row>
    <row r="105" spans="1:11" x14ac:dyDescent="0.45">
      <c r="A105" t="s">
        <v>46</v>
      </c>
      <c r="B105">
        <v>447.67200000000003</v>
      </c>
      <c r="C105">
        <v>24.335999999999999</v>
      </c>
      <c r="D105">
        <v>92.616</v>
      </c>
      <c r="F105">
        <v>371.43200000000002</v>
      </c>
      <c r="G105">
        <v>16.888000000000002</v>
      </c>
      <c r="H105">
        <v>53.536000000000001</v>
      </c>
      <c r="J105">
        <f t="shared" si="2"/>
        <v>0.44102321174798653</v>
      </c>
      <c r="K105">
        <f t="shared" si="3"/>
        <v>0.7299760908547519</v>
      </c>
    </row>
    <row r="106" spans="1:11" x14ac:dyDescent="0.45">
      <c r="A106" t="s">
        <v>47</v>
      </c>
      <c r="B106">
        <v>464.76400000000001</v>
      </c>
      <c r="C106">
        <v>37.996000000000002</v>
      </c>
      <c r="D106">
        <v>115.88</v>
      </c>
      <c r="F106">
        <v>362.63200000000001</v>
      </c>
      <c r="G106">
        <v>29.228000000000002</v>
      </c>
      <c r="H106">
        <v>32.392000000000003</v>
      </c>
      <c r="J106">
        <f t="shared" si="2"/>
        <v>0.29998631449295199</v>
      </c>
      <c r="K106">
        <f t="shared" si="3"/>
        <v>2.5774265250679176</v>
      </c>
    </row>
    <row r="107" spans="1:11" x14ac:dyDescent="0.45">
      <c r="A107" t="s">
        <v>48</v>
      </c>
      <c r="B107">
        <v>399.70800000000003</v>
      </c>
      <c r="C107">
        <v>7.44</v>
      </c>
      <c r="D107">
        <v>91.14</v>
      </c>
      <c r="F107">
        <v>369.13200000000001</v>
      </c>
      <c r="G107">
        <v>7.0039999999999996</v>
      </c>
      <c r="H107">
        <v>61.116</v>
      </c>
      <c r="J107">
        <f t="shared" si="2"/>
        <v>6.2250142775556946E-2</v>
      </c>
      <c r="K107">
        <f t="shared" si="3"/>
        <v>0.49126251718044378</v>
      </c>
    </row>
    <row r="108" spans="1:11" x14ac:dyDescent="0.45">
      <c r="A108" t="s">
        <v>49</v>
      </c>
      <c r="B108">
        <v>527.47199999999998</v>
      </c>
      <c r="C108">
        <v>59.451999999999998</v>
      </c>
      <c r="D108">
        <v>151.16399999999999</v>
      </c>
      <c r="F108">
        <v>396.22399999999999</v>
      </c>
      <c r="G108">
        <v>36.68</v>
      </c>
      <c r="H108">
        <v>58.531999999999996</v>
      </c>
      <c r="J108">
        <f t="shared" si="2"/>
        <v>0.62082878953107956</v>
      </c>
      <c r="K108">
        <f t="shared" si="3"/>
        <v>1.5825873026720425</v>
      </c>
    </row>
    <row r="109" spans="1:11" x14ac:dyDescent="0.45">
      <c r="A109" t="s">
        <v>50</v>
      </c>
      <c r="B109">
        <v>361.03199999999998</v>
      </c>
      <c r="C109">
        <v>10.456</v>
      </c>
      <c r="D109">
        <v>38.08</v>
      </c>
      <c r="F109">
        <v>346.76400000000001</v>
      </c>
      <c r="G109">
        <v>7.02</v>
      </c>
      <c r="H109">
        <v>38.72</v>
      </c>
      <c r="J109">
        <f t="shared" si="2"/>
        <v>0.48945868945868948</v>
      </c>
      <c r="K109">
        <f t="shared" si="3"/>
        <v>-1.6528925619834725E-2</v>
      </c>
    </row>
    <row r="110" spans="1:11" x14ac:dyDescent="0.45">
      <c r="A110" t="s">
        <v>51</v>
      </c>
      <c r="B110">
        <v>447.61599999999999</v>
      </c>
      <c r="C110">
        <v>10.156000000000001</v>
      </c>
      <c r="D110">
        <v>135.21600000000001</v>
      </c>
      <c r="F110">
        <v>356.98399999999998</v>
      </c>
      <c r="G110">
        <v>7.0039999999999996</v>
      </c>
      <c r="H110">
        <v>48.968000000000004</v>
      </c>
      <c r="J110">
        <f t="shared" si="2"/>
        <v>0.45002855511136514</v>
      </c>
      <c r="K110">
        <f t="shared" si="3"/>
        <v>1.7613135108642379</v>
      </c>
    </row>
    <row r="111" spans="1:11" x14ac:dyDescent="0.45">
      <c r="A111" t="s">
        <v>52</v>
      </c>
      <c r="B111">
        <v>399.16800000000001</v>
      </c>
      <c r="C111">
        <v>26.62</v>
      </c>
      <c r="D111">
        <v>38.588000000000001</v>
      </c>
      <c r="F111">
        <v>356.55200000000002</v>
      </c>
      <c r="G111">
        <v>16.888000000000002</v>
      </c>
      <c r="H111">
        <v>38.652000000000001</v>
      </c>
      <c r="J111">
        <f t="shared" si="2"/>
        <v>0.57626717195641863</v>
      </c>
      <c r="K111">
        <f t="shared" si="3"/>
        <v>-1.6558004760426383E-3</v>
      </c>
    </row>
    <row r="112" spans="1:11" x14ac:dyDescent="0.45">
      <c r="A112" t="s">
        <v>53</v>
      </c>
      <c r="B112">
        <v>381.37200000000001</v>
      </c>
      <c r="C112">
        <v>11.343999999999999</v>
      </c>
      <c r="D112">
        <v>68.88</v>
      </c>
      <c r="F112">
        <v>344.94400000000002</v>
      </c>
      <c r="G112">
        <v>7</v>
      </c>
      <c r="H112">
        <v>36.932000000000002</v>
      </c>
      <c r="J112">
        <f t="shared" si="2"/>
        <v>0.62057142857142844</v>
      </c>
      <c r="K112">
        <f t="shared" si="3"/>
        <v>0.86504927975739176</v>
      </c>
    </row>
    <row r="113" spans="1:11" x14ac:dyDescent="0.45">
      <c r="A113" t="s">
        <v>54</v>
      </c>
      <c r="B113">
        <v>441.53199999999998</v>
      </c>
      <c r="C113">
        <v>37.155999999999999</v>
      </c>
      <c r="D113">
        <v>97.831999999999994</v>
      </c>
      <c r="F113">
        <v>371.64</v>
      </c>
      <c r="G113">
        <v>29.24</v>
      </c>
      <c r="H113">
        <v>41.392000000000003</v>
      </c>
      <c r="J113">
        <f t="shared" si="2"/>
        <v>0.27072503419972643</v>
      </c>
      <c r="K113">
        <f t="shared" si="3"/>
        <v>1.3635485117897175</v>
      </c>
    </row>
    <row r="114" spans="1:11" x14ac:dyDescent="0.45">
      <c r="A114" t="s">
        <v>55</v>
      </c>
      <c r="B114">
        <v>444.58</v>
      </c>
      <c r="C114">
        <v>41.188000000000002</v>
      </c>
      <c r="D114">
        <v>89.528000000000006</v>
      </c>
      <c r="F114">
        <v>374.82799999999997</v>
      </c>
      <c r="G114">
        <v>35.283999999999999</v>
      </c>
      <c r="H114">
        <v>38.531999999999996</v>
      </c>
      <c r="J114">
        <f t="shared" si="2"/>
        <v>0.16732796735064062</v>
      </c>
      <c r="K114">
        <f t="shared" si="3"/>
        <v>1.3234714003944776</v>
      </c>
    </row>
    <row r="115" spans="1:11" x14ac:dyDescent="0.45">
      <c r="A115" t="s">
        <v>5</v>
      </c>
      <c r="B115">
        <v>423.91199999999998</v>
      </c>
      <c r="C115">
        <v>41.536000000000001</v>
      </c>
      <c r="D115">
        <v>81.227999999999994</v>
      </c>
      <c r="F115">
        <v>378.22800000000001</v>
      </c>
      <c r="G115">
        <v>41.683999999999997</v>
      </c>
      <c r="H115">
        <v>35.536000000000001</v>
      </c>
      <c r="J115">
        <f t="shared" si="2"/>
        <v>-3.5505229824392128E-3</v>
      </c>
      <c r="K115">
        <f t="shared" si="3"/>
        <v>1.2857946870778927</v>
      </c>
    </row>
    <row r="116" spans="1:11" x14ac:dyDescent="0.45">
      <c r="A116" t="s">
        <v>56</v>
      </c>
      <c r="B116">
        <v>521.80399999999997</v>
      </c>
      <c r="C116">
        <v>51.8</v>
      </c>
      <c r="D116">
        <v>167.828</v>
      </c>
      <c r="F116">
        <v>398.404</v>
      </c>
      <c r="G116">
        <v>33.584000000000003</v>
      </c>
      <c r="H116">
        <v>63.804000000000002</v>
      </c>
      <c r="J116">
        <f t="shared" si="2"/>
        <v>0.5424011434016196</v>
      </c>
      <c r="K116">
        <f t="shared" si="3"/>
        <v>1.6303680020061437</v>
      </c>
    </row>
    <row r="117" spans="1:11" x14ac:dyDescent="0.45">
      <c r="A117" t="s">
        <v>57</v>
      </c>
      <c r="B117">
        <v>424.81200000000001</v>
      </c>
      <c r="C117">
        <v>10.396000000000001</v>
      </c>
      <c r="D117">
        <v>112.224</v>
      </c>
      <c r="F117">
        <v>344.88</v>
      </c>
      <c r="G117">
        <v>6.9960000000000004</v>
      </c>
      <c r="H117">
        <v>36.868000000000002</v>
      </c>
      <c r="J117">
        <f t="shared" si="2"/>
        <v>0.48599199542595772</v>
      </c>
      <c r="K117">
        <f t="shared" si="3"/>
        <v>2.0439405446457628</v>
      </c>
    </row>
    <row r="118" spans="1:11" x14ac:dyDescent="0.45">
      <c r="A118" t="s">
        <v>58</v>
      </c>
      <c r="B118">
        <v>403.73599999999999</v>
      </c>
      <c r="C118">
        <v>10.456</v>
      </c>
      <c r="D118">
        <v>81.867999999999995</v>
      </c>
      <c r="F118">
        <v>357.50400000000002</v>
      </c>
      <c r="G118">
        <v>7.0119999999999996</v>
      </c>
      <c r="H118">
        <v>49.488</v>
      </c>
      <c r="J118">
        <f t="shared" si="2"/>
        <v>0.49115801483171706</v>
      </c>
      <c r="K118">
        <f t="shared" si="3"/>
        <v>0.65430003233107004</v>
      </c>
    </row>
    <row r="119" spans="1:11" x14ac:dyDescent="0.45">
      <c r="A119" t="s">
        <v>59</v>
      </c>
      <c r="B119">
        <v>378.82</v>
      </c>
      <c r="C119">
        <v>10.728</v>
      </c>
      <c r="D119">
        <v>41.86</v>
      </c>
      <c r="F119">
        <v>351.33199999999999</v>
      </c>
      <c r="G119">
        <v>7.032</v>
      </c>
      <c r="H119">
        <v>43.276000000000003</v>
      </c>
      <c r="J119">
        <f t="shared" si="2"/>
        <v>0.52559726962457332</v>
      </c>
      <c r="K119">
        <f t="shared" si="3"/>
        <v>-3.2720214437563636E-2</v>
      </c>
    </row>
    <row r="120" spans="1:11" x14ac:dyDescent="0.45">
      <c r="A120" t="s">
        <v>60</v>
      </c>
      <c r="B120">
        <v>366.90800000000002</v>
      </c>
      <c r="C120">
        <v>10.72</v>
      </c>
      <c r="D120">
        <v>41.624000000000002</v>
      </c>
      <c r="F120">
        <v>350.21199999999999</v>
      </c>
      <c r="G120">
        <v>7.008</v>
      </c>
      <c r="H120">
        <v>42.192</v>
      </c>
      <c r="J120">
        <f t="shared" si="2"/>
        <v>0.52968036529680373</v>
      </c>
      <c r="K120">
        <f t="shared" si="3"/>
        <v>-1.3462267728479282E-2</v>
      </c>
    </row>
    <row r="121" spans="1:11" x14ac:dyDescent="0.45">
      <c r="A121" t="s">
        <v>61</v>
      </c>
      <c r="B121">
        <v>399.8</v>
      </c>
      <c r="C121">
        <v>10.731999999999999</v>
      </c>
      <c r="D121">
        <v>58.396000000000001</v>
      </c>
      <c r="F121">
        <v>346.18799999999999</v>
      </c>
      <c r="G121">
        <v>7.0039999999999996</v>
      </c>
      <c r="H121">
        <v>38.176000000000002</v>
      </c>
      <c r="J121">
        <f t="shared" si="2"/>
        <v>0.53226727584237576</v>
      </c>
      <c r="K121">
        <f t="shared" si="3"/>
        <v>0.52965213746856654</v>
      </c>
    </row>
    <row r="122" spans="1:11" x14ac:dyDescent="0.45">
      <c r="A122" t="s">
        <v>62</v>
      </c>
      <c r="B122">
        <v>350.964</v>
      </c>
      <c r="C122">
        <v>10.468</v>
      </c>
      <c r="D122">
        <v>37.408000000000001</v>
      </c>
      <c r="F122">
        <v>336.34399999999999</v>
      </c>
      <c r="G122">
        <v>7.0039999999999996</v>
      </c>
      <c r="H122">
        <v>28.332000000000001</v>
      </c>
      <c r="J122">
        <f t="shared" si="2"/>
        <v>0.49457452884066255</v>
      </c>
      <c r="K122">
        <f t="shared" si="3"/>
        <v>0.32034448679937882</v>
      </c>
    </row>
    <row r="123" spans="1:11" x14ac:dyDescent="0.45">
      <c r="A123" t="s">
        <v>63</v>
      </c>
      <c r="B123">
        <v>460.62400000000002</v>
      </c>
      <c r="C123">
        <v>67.343999999999994</v>
      </c>
      <c r="D123">
        <v>92.116</v>
      </c>
      <c r="F123">
        <v>390.77199999999999</v>
      </c>
      <c r="G123">
        <v>61.347999999999999</v>
      </c>
      <c r="H123">
        <v>28.416</v>
      </c>
      <c r="J123">
        <f t="shared" si="2"/>
        <v>9.773749755493244E-2</v>
      </c>
      <c r="K123">
        <f t="shared" si="3"/>
        <v>2.2416948198198199</v>
      </c>
    </row>
    <row r="124" spans="1:11" x14ac:dyDescent="0.45">
      <c r="A124" t="s">
        <v>64</v>
      </c>
      <c r="B124">
        <v>463.24</v>
      </c>
      <c r="C124">
        <v>10.683999999999999</v>
      </c>
      <c r="D124">
        <v>135.83600000000001</v>
      </c>
      <c r="F124">
        <v>351.964</v>
      </c>
      <c r="G124">
        <v>7.0039999999999996</v>
      </c>
      <c r="H124">
        <v>43.951999999999998</v>
      </c>
      <c r="J124">
        <f t="shared" si="2"/>
        <v>0.5254140491147915</v>
      </c>
      <c r="K124">
        <f t="shared" si="3"/>
        <v>2.0905533309064439</v>
      </c>
    </row>
    <row r="125" spans="1:11" x14ac:dyDescent="0.45">
      <c r="A125" t="s">
        <v>65</v>
      </c>
      <c r="B125">
        <v>499.54</v>
      </c>
      <c r="C125">
        <v>43.235999999999997</v>
      </c>
      <c r="D125">
        <v>148.608</v>
      </c>
      <c r="F125">
        <v>378.36799999999999</v>
      </c>
      <c r="G125">
        <v>29.248000000000001</v>
      </c>
      <c r="H125">
        <v>48.116</v>
      </c>
      <c r="J125">
        <f t="shared" si="2"/>
        <v>0.47825492341356657</v>
      </c>
      <c r="K125">
        <f t="shared" si="3"/>
        <v>2.0885360379083884</v>
      </c>
    </row>
    <row r="126" spans="1:11" x14ac:dyDescent="0.45">
      <c r="A126" t="s">
        <v>6</v>
      </c>
      <c r="B126">
        <v>390.74</v>
      </c>
      <c r="C126">
        <v>7.4480000000000004</v>
      </c>
      <c r="D126">
        <v>82.16</v>
      </c>
      <c r="F126">
        <v>351.87200000000001</v>
      </c>
      <c r="G126">
        <v>7.0039999999999996</v>
      </c>
      <c r="H126">
        <v>43.856000000000002</v>
      </c>
      <c r="J126">
        <f t="shared" si="2"/>
        <v>6.3392347230154328E-2</v>
      </c>
      <c r="K126">
        <f t="shared" si="3"/>
        <v>0.87340386720175101</v>
      </c>
    </row>
    <row r="127" spans="1:11" x14ac:dyDescent="0.45">
      <c r="A127" t="s">
        <v>7</v>
      </c>
      <c r="B127">
        <v>403.55599999999998</v>
      </c>
      <c r="C127">
        <v>10.4</v>
      </c>
      <c r="D127">
        <v>86.915999999999997</v>
      </c>
      <c r="F127">
        <v>351.80799999999999</v>
      </c>
      <c r="G127">
        <v>7</v>
      </c>
      <c r="H127">
        <v>43.795999999999999</v>
      </c>
      <c r="J127">
        <f t="shared" si="2"/>
        <v>0.48571428571428577</v>
      </c>
      <c r="K127">
        <f t="shared" si="3"/>
        <v>0.98456480043839611</v>
      </c>
    </row>
    <row r="128" spans="1:11" x14ac:dyDescent="0.45">
      <c r="A128" t="s">
        <v>8</v>
      </c>
      <c r="B128">
        <v>505.71600000000001</v>
      </c>
      <c r="C128">
        <v>10.4</v>
      </c>
      <c r="D128">
        <v>193.084</v>
      </c>
      <c r="F128">
        <v>360.7</v>
      </c>
      <c r="G128">
        <v>7.024</v>
      </c>
      <c r="H128">
        <v>52.671999999999997</v>
      </c>
      <c r="J128">
        <f t="shared" si="2"/>
        <v>0.48063781321184512</v>
      </c>
      <c r="K128">
        <f t="shared" si="3"/>
        <v>2.6657806804374244</v>
      </c>
    </row>
    <row r="129" spans="1:11" x14ac:dyDescent="0.45">
      <c r="A129" t="s">
        <v>9</v>
      </c>
      <c r="B129">
        <v>452.34399999999999</v>
      </c>
      <c r="C129">
        <v>44.631999999999998</v>
      </c>
      <c r="D129">
        <v>103.324</v>
      </c>
      <c r="F129">
        <v>361.63200000000001</v>
      </c>
      <c r="G129">
        <v>33.472000000000001</v>
      </c>
      <c r="H129">
        <v>27.152000000000001</v>
      </c>
      <c r="J129">
        <f t="shared" si="2"/>
        <v>0.33341300191204576</v>
      </c>
      <c r="K129">
        <f t="shared" si="3"/>
        <v>2.8053918680023568</v>
      </c>
    </row>
    <row r="131" spans="1:11" x14ac:dyDescent="0.45">
      <c r="J131" t="s">
        <v>79</v>
      </c>
    </row>
    <row r="132" spans="1:11" x14ac:dyDescent="0.45">
      <c r="J132">
        <f>AVERAGE(J70:K129)</f>
        <v>0.73881609247739433</v>
      </c>
    </row>
  </sheetData>
  <mergeCells count="6">
    <mergeCell ref="A1:D1"/>
    <mergeCell ref="F1:H1"/>
    <mergeCell ref="J1:K1"/>
    <mergeCell ref="A68:D68"/>
    <mergeCell ref="F68:H68"/>
    <mergeCell ref="J68:K6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B8DE-947C-489D-AA5C-0B528FDCA3AE}">
  <dimension ref="A1:P155"/>
  <sheetViews>
    <sheetView topLeftCell="A129" workbookViewId="0">
      <selection activeCell="S151" sqref="S151"/>
    </sheetView>
  </sheetViews>
  <sheetFormatPr defaultRowHeight="17" x14ac:dyDescent="0.45"/>
  <sheetData>
    <row r="1" spans="1:16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  <c r="M1" s="3"/>
      <c r="N1" s="3"/>
      <c r="O1" s="3"/>
      <c r="P1" s="3"/>
    </row>
    <row r="2" spans="1:16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6" x14ac:dyDescent="0.45">
      <c r="A3" t="s">
        <v>0</v>
      </c>
      <c r="B3">
        <v>306.23</v>
      </c>
      <c r="C3">
        <v>5.6550000000000002</v>
      </c>
      <c r="D3">
        <v>58.75</v>
      </c>
      <c r="F3">
        <v>255.22</v>
      </c>
      <c r="G3">
        <v>5.72</v>
      </c>
      <c r="H3">
        <v>49.475000000000001</v>
      </c>
      <c r="J3">
        <f t="shared" ref="J3:J34" si="0">(C3-G3)/G3</f>
        <v>-1.1363636363636277E-2</v>
      </c>
      <c r="K3">
        <f t="shared" ref="K3:K34" si="1">(D3-H3)/H3</f>
        <v>0.18746841839312781</v>
      </c>
    </row>
    <row r="4" spans="1:16" x14ac:dyDescent="0.45">
      <c r="A4" t="s">
        <v>1</v>
      </c>
      <c r="B4">
        <v>307.25</v>
      </c>
      <c r="C4">
        <v>5.65</v>
      </c>
      <c r="D4">
        <v>32.034999999999997</v>
      </c>
      <c r="F4">
        <v>240.55</v>
      </c>
      <c r="G4">
        <v>4.72</v>
      </c>
      <c r="H4">
        <v>35.81</v>
      </c>
      <c r="J4">
        <f t="shared" si="0"/>
        <v>0.19703389830508489</v>
      </c>
      <c r="K4">
        <f t="shared" si="1"/>
        <v>-0.10541748115051677</v>
      </c>
    </row>
    <row r="5" spans="1:16" x14ac:dyDescent="0.45">
      <c r="A5" t="s">
        <v>10</v>
      </c>
      <c r="B5">
        <v>250.10499999999999</v>
      </c>
      <c r="C5">
        <v>5.64</v>
      </c>
      <c r="D5">
        <v>44.335000000000001</v>
      </c>
      <c r="F5">
        <v>249.04499999999999</v>
      </c>
      <c r="G5">
        <v>4.7300000000000004</v>
      </c>
      <c r="H5">
        <v>44.29</v>
      </c>
      <c r="J5">
        <f t="shared" si="0"/>
        <v>0.19238900634249453</v>
      </c>
      <c r="K5">
        <f t="shared" si="1"/>
        <v>1.0160307067058412E-3</v>
      </c>
    </row>
    <row r="6" spans="1:16" x14ac:dyDescent="0.45">
      <c r="A6" t="s">
        <v>11</v>
      </c>
      <c r="B6">
        <v>270.10500000000002</v>
      </c>
      <c r="C6">
        <v>5.64</v>
      </c>
      <c r="D6">
        <v>64.31</v>
      </c>
      <c r="F6">
        <v>244.56</v>
      </c>
      <c r="G6">
        <v>4.72</v>
      </c>
      <c r="H6">
        <v>39.82</v>
      </c>
      <c r="J6">
        <f t="shared" si="0"/>
        <v>0.19491525423728814</v>
      </c>
      <c r="K6">
        <f t="shared" si="1"/>
        <v>0.61501757910597699</v>
      </c>
    </row>
    <row r="7" spans="1:16" x14ac:dyDescent="0.45">
      <c r="A7" t="s">
        <v>12</v>
      </c>
      <c r="B7">
        <v>506.86500000000001</v>
      </c>
      <c r="C7">
        <v>8.0050000000000008</v>
      </c>
      <c r="D7">
        <v>41.85</v>
      </c>
      <c r="F7">
        <v>238.49</v>
      </c>
      <c r="G7">
        <v>4.72</v>
      </c>
      <c r="H7">
        <v>33.734999999999999</v>
      </c>
      <c r="J7">
        <f t="shared" si="0"/>
        <v>0.69597457627118664</v>
      </c>
      <c r="K7">
        <f t="shared" si="1"/>
        <v>0.24055135615829265</v>
      </c>
    </row>
    <row r="8" spans="1:16" x14ac:dyDescent="0.45">
      <c r="A8" t="s">
        <v>13</v>
      </c>
      <c r="B8">
        <v>601.495</v>
      </c>
      <c r="C8">
        <v>6.9749999999999996</v>
      </c>
      <c r="D8">
        <v>43.134999999999998</v>
      </c>
      <c r="F8">
        <v>245.66499999999999</v>
      </c>
      <c r="G8">
        <v>4.7300000000000004</v>
      </c>
      <c r="H8">
        <v>40.92</v>
      </c>
      <c r="J8">
        <f t="shared" si="0"/>
        <v>0.47463002114164882</v>
      </c>
      <c r="K8">
        <f t="shared" si="1"/>
        <v>5.4130009775170976E-2</v>
      </c>
    </row>
    <row r="9" spans="1:16" x14ac:dyDescent="0.45">
      <c r="A9" t="s">
        <v>14</v>
      </c>
      <c r="B9">
        <v>310.60000000000002</v>
      </c>
      <c r="C9">
        <v>8</v>
      </c>
      <c r="D9">
        <v>68.92</v>
      </c>
      <c r="F9">
        <v>254.84</v>
      </c>
      <c r="G9">
        <v>4.7149999999999999</v>
      </c>
      <c r="H9">
        <v>50.11</v>
      </c>
      <c r="J9">
        <f t="shared" si="0"/>
        <v>0.69671261930010608</v>
      </c>
      <c r="K9">
        <f t="shared" si="1"/>
        <v>0.37537417681101581</v>
      </c>
    </row>
    <row r="10" spans="1:16" x14ac:dyDescent="0.45">
      <c r="A10" t="s">
        <v>15</v>
      </c>
      <c r="B10">
        <v>508.92</v>
      </c>
      <c r="C10">
        <v>7.9950000000000001</v>
      </c>
      <c r="D10">
        <v>86.614999999999995</v>
      </c>
      <c r="F10">
        <v>291.33</v>
      </c>
      <c r="G10">
        <v>4.7249999999999996</v>
      </c>
      <c r="H10">
        <v>86.575000000000003</v>
      </c>
      <c r="J10">
        <f t="shared" si="0"/>
        <v>0.69206349206349216</v>
      </c>
      <c r="K10">
        <f t="shared" si="1"/>
        <v>4.620271440946236E-4</v>
      </c>
    </row>
    <row r="11" spans="1:16" x14ac:dyDescent="0.45">
      <c r="A11" t="s">
        <v>16</v>
      </c>
      <c r="B11">
        <v>532.38</v>
      </c>
      <c r="C11">
        <v>61.47</v>
      </c>
      <c r="D11">
        <v>29.3</v>
      </c>
      <c r="F11">
        <v>286.21499999999997</v>
      </c>
      <c r="G11">
        <v>57.16</v>
      </c>
      <c r="H11">
        <v>29.035</v>
      </c>
      <c r="J11">
        <f t="shared" si="0"/>
        <v>7.5402379286214183E-2</v>
      </c>
      <c r="K11">
        <f t="shared" si="1"/>
        <v>9.1269157912863986E-3</v>
      </c>
    </row>
    <row r="12" spans="1:16" x14ac:dyDescent="0.45">
      <c r="A12" t="s">
        <v>17</v>
      </c>
      <c r="B12">
        <v>601.76</v>
      </c>
      <c r="C12">
        <v>7.35</v>
      </c>
      <c r="D12">
        <v>70.915000000000006</v>
      </c>
      <c r="F12">
        <v>262.77</v>
      </c>
      <c r="G12">
        <v>4.72</v>
      </c>
      <c r="H12">
        <v>58.034999999999997</v>
      </c>
      <c r="J12">
        <f t="shared" si="0"/>
        <v>0.55720338983050843</v>
      </c>
      <c r="K12">
        <f t="shared" si="1"/>
        <v>0.22193503920048266</v>
      </c>
    </row>
    <row r="13" spans="1:16" x14ac:dyDescent="0.45">
      <c r="A13" t="s">
        <v>18</v>
      </c>
      <c r="B13">
        <v>256.01</v>
      </c>
      <c r="C13">
        <v>5.64</v>
      </c>
      <c r="D13">
        <v>50.21</v>
      </c>
      <c r="F13">
        <v>250.51499999999999</v>
      </c>
      <c r="G13">
        <v>4.72</v>
      </c>
      <c r="H13">
        <v>45.774999999999999</v>
      </c>
      <c r="J13">
        <f t="shared" si="0"/>
        <v>0.19491525423728814</v>
      </c>
      <c r="K13">
        <f t="shared" si="1"/>
        <v>9.6886947023484493E-2</v>
      </c>
    </row>
    <row r="14" spans="1:16" x14ac:dyDescent="0.45">
      <c r="A14" t="s">
        <v>19</v>
      </c>
      <c r="B14">
        <v>357.78500000000003</v>
      </c>
      <c r="C14">
        <v>45.19</v>
      </c>
      <c r="D14">
        <v>49.29</v>
      </c>
      <c r="F14">
        <v>271.14499999999998</v>
      </c>
      <c r="G14">
        <v>37.435000000000002</v>
      </c>
      <c r="H14">
        <v>33.685000000000002</v>
      </c>
      <c r="J14">
        <f t="shared" si="0"/>
        <v>0.20715907573126741</v>
      </c>
      <c r="K14">
        <f t="shared" si="1"/>
        <v>0.46326257978328622</v>
      </c>
    </row>
    <row r="15" spans="1:16" x14ac:dyDescent="0.45">
      <c r="A15" t="s">
        <v>2</v>
      </c>
      <c r="B15">
        <v>321.96499999999997</v>
      </c>
      <c r="C15">
        <v>5.6349999999999998</v>
      </c>
      <c r="D15">
        <v>116.175</v>
      </c>
      <c r="F15">
        <v>298.08499999999998</v>
      </c>
      <c r="G15">
        <v>4.72</v>
      </c>
      <c r="H15">
        <v>93.344999999999999</v>
      </c>
      <c r="J15">
        <f t="shared" si="0"/>
        <v>0.19385593220338984</v>
      </c>
      <c r="K15">
        <f t="shared" si="1"/>
        <v>0.24457657078579462</v>
      </c>
    </row>
    <row r="16" spans="1:16" x14ac:dyDescent="0.45">
      <c r="A16" t="s">
        <v>20</v>
      </c>
      <c r="B16">
        <v>704.44</v>
      </c>
      <c r="C16">
        <v>7.1</v>
      </c>
      <c r="D16">
        <v>63.63</v>
      </c>
      <c r="F16">
        <v>268.44499999999999</v>
      </c>
      <c r="G16">
        <v>4.7300000000000004</v>
      </c>
      <c r="H16">
        <v>63.685000000000002</v>
      </c>
      <c r="J16">
        <f t="shared" si="0"/>
        <v>0.50105708245243108</v>
      </c>
      <c r="K16">
        <f t="shared" si="1"/>
        <v>-8.6362565753316661E-4</v>
      </c>
    </row>
    <row r="17" spans="1:11" x14ac:dyDescent="0.45">
      <c r="A17" t="s">
        <v>21</v>
      </c>
      <c r="B17">
        <v>310.95</v>
      </c>
      <c r="C17">
        <v>5.64</v>
      </c>
      <c r="D17">
        <v>31.655000000000001</v>
      </c>
      <c r="F17">
        <v>233.82</v>
      </c>
      <c r="G17">
        <v>4.72</v>
      </c>
      <c r="H17">
        <v>29.08</v>
      </c>
      <c r="J17">
        <f t="shared" si="0"/>
        <v>0.19491525423728814</v>
      </c>
      <c r="K17">
        <f t="shared" si="1"/>
        <v>8.854883081155443E-2</v>
      </c>
    </row>
    <row r="18" spans="1:11" x14ac:dyDescent="0.45">
      <c r="A18" t="s">
        <v>22</v>
      </c>
      <c r="B18">
        <v>340.32499999999999</v>
      </c>
      <c r="C18">
        <v>7.0750000000000002</v>
      </c>
      <c r="D18">
        <v>17.899999999999999</v>
      </c>
      <c r="F18">
        <v>222.77</v>
      </c>
      <c r="G18">
        <v>4.72</v>
      </c>
      <c r="H18">
        <v>18.015000000000001</v>
      </c>
      <c r="J18">
        <f t="shared" si="0"/>
        <v>0.49894067796610181</v>
      </c>
      <c r="K18">
        <f t="shared" si="1"/>
        <v>-6.3835692478491253E-3</v>
      </c>
    </row>
    <row r="19" spans="1:11" x14ac:dyDescent="0.45">
      <c r="A19" t="s">
        <v>23</v>
      </c>
      <c r="B19">
        <v>408.71</v>
      </c>
      <c r="C19">
        <v>7.99</v>
      </c>
      <c r="D19">
        <v>89.765000000000001</v>
      </c>
      <c r="F19">
        <v>279.72000000000003</v>
      </c>
      <c r="G19">
        <v>4.75</v>
      </c>
      <c r="H19">
        <v>74.930000000000007</v>
      </c>
      <c r="J19">
        <f t="shared" si="0"/>
        <v>0.68210526315789477</v>
      </c>
      <c r="K19">
        <f t="shared" si="1"/>
        <v>0.19798478580007997</v>
      </c>
    </row>
    <row r="20" spans="1:11" x14ac:dyDescent="0.45">
      <c r="A20" t="s">
        <v>24</v>
      </c>
      <c r="B20">
        <v>308.7</v>
      </c>
      <c r="C20">
        <v>5.6349999999999998</v>
      </c>
      <c r="D20">
        <v>78.5</v>
      </c>
      <c r="F20">
        <v>276.87</v>
      </c>
      <c r="G20">
        <v>4.7300000000000004</v>
      </c>
      <c r="H20">
        <v>72.11</v>
      </c>
      <c r="J20">
        <f t="shared" si="0"/>
        <v>0.19133192389006326</v>
      </c>
      <c r="K20">
        <f t="shared" si="1"/>
        <v>8.8614616558036347E-2</v>
      </c>
    </row>
    <row r="21" spans="1:11" x14ac:dyDescent="0.45">
      <c r="A21" t="s">
        <v>25</v>
      </c>
      <c r="B21">
        <v>406.52499999999998</v>
      </c>
      <c r="C21">
        <v>7.9950000000000001</v>
      </c>
      <c r="D21">
        <v>48.924999999999997</v>
      </c>
      <c r="F21">
        <v>236.02500000000001</v>
      </c>
      <c r="G21">
        <v>4.7450000000000001</v>
      </c>
      <c r="H21">
        <v>31.25</v>
      </c>
      <c r="J21">
        <f t="shared" si="0"/>
        <v>0.68493150684931503</v>
      </c>
      <c r="K21">
        <f t="shared" si="1"/>
        <v>0.56559999999999988</v>
      </c>
    </row>
    <row r="22" spans="1:11" x14ac:dyDescent="0.45">
      <c r="A22" t="s">
        <v>26</v>
      </c>
      <c r="B22">
        <v>555.29499999999996</v>
      </c>
      <c r="C22">
        <v>33.33</v>
      </c>
      <c r="D22">
        <v>49.58</v>
      </c>
      <c r="F22">
        <v>281.48</v>
      </c>
      <c r="G22">
        <v>34.104999999999997</v>
      </c>
      <c r="H22">
        <v>47.354999999999997</v>
      </c>
      <c r="J22">
        <f t="shared" si="0"/>
        <v>-2.2723940771147887E-2</v>
      </c>
      <c r="K22">
        <f t="shared" si="1"/>
        <v>4.698553479041287E-2</v>
      </c>
    </row>
    <row r="23" spans="1:11" x14ac:dyDescent="0.45">
      <c r="A23" t="s">
        <v>27</v>
      </c>
      <c r="B23">
        <v>223.65</v>
      </c>
      <c r="C23">
        <v>5.64</v>
      </c>
      <c r="D23">
        <v>17.88</v>
      </c>
      <c r="F23">
        <v>222.72</v>
      </c>
      <c r="G23">
        <v>4.7350000000000003</v>
      </c>
      <c r="H23">
        <v>17.96</v>
      </c>
      <c r="J23">
        <f t="shared" si="0"/>
        <v>0.19112988384371685</v>
      </c>
      <c r="K23">
        <f t="shared" si="1"/>
        <v>-4.4543429844099026E-3</v>
      </c>
    </row>
    <row r="24" spans="1:11" x14ac:dyDescent="0.45">
      <c r="A24" t="s">
        <v>28</v>
      </c>
      <c r="B24">
        <v>503.62</v>
      </c>
      <c r="C24">
        <v>7.0949999999999998</v>
      </c>
      <c r="D24">
        <v>74.584999999999994</v>
      </c>
      <c r="F24">
        <v>275.28500000000003</v>
      </c>
      <c r="G24">
        <v>4.74</v>
      </c>
      <c r="H24">
        <v>70.53</v>
      </c>
      <c r="J24">
        <f t="shared" si="0"/>
        <v>0.49683544303797456</v>
      </c>
      <c r="K24">
        <f t="shared" si="1"/>
        <v>5.7493265277186907E-2</v>
      </c>
    </row>
    <row r="25" spans="1:11" x14ac:dyDescent="0.45">
      <c r="A25" t="s">
        <v>29</v>
      </c>
      <c r="B25">
        <v>306.91500000000002</v>
      </c>
      <c r="C25">
        <v>7.99</v>
      </c>
      <c r="D25">
        <v>34.56</v>
      </c>
      <c r="F25">
        <v>228.35</v>
      </c>
      <c r="G25">
        <v>4.7300000000000004</v>
      </c>
      <c r="H25">
        <v>23.6</v>
      </c>
      <c r="J25">
        <f t="shared" si="0"/>
        <v>0.68921775898520077</v>
      </c>
      <c r="K25">
        <f t="shared" si="1"/>
        <v>0.46440677966101696</v>
      </c>
    </row>
    <row r="26" spans="1:11" x14ac:dyDescent="0.45">
      <c r="A26" t="s">
        <v>3</v>
      </c>
      <c r="B26">
        <v>506.6</v>
      </c>
      <c r="C26">
        <v>5.65</v>
      </c>
      <c r="D26">
        <v>42.664999999999999</v>
      </c>
      <c r="F26">
        <v>244.79499999999999</v>
      </c>
      <c r="G26">
        <v>4.7249999999999996</v>
      </c>
      <c r="H26">
        <v>40.049999999999997</v>
      </c>
      <c r="J26">
        <f t="shared" si="0"/>
        <v>0.19576719576719592</v>
      </c>
      <c r="K26">
        <f t="shared" si="1"/>
        <v>6.5293383270911415E-2</v>
      </c>
    </row>
    <row r="27" spans="1:11" x14ac:dyDescent="0.45">
      <c r="A27" t="s">
        <v>30</v>
      </c>
      <c r="B27">
        <v>406.82</v>
      </c>
      <c r="C27">
        <v>7.9950000000000001</v>
      </c>
      <c r="D27">
        <v>75.77</v>
      </c>
      <c r="F27">
        <v>257.44</v>
      </c>
      <c r="G27">
        <v>4.7350000000000003</v>
      </c>
      <c r="H27">
        <v>52.674999999999997</v>
      </c>
      <c r="J27">
        <f t="shared" si="0"/>
        <v>0.68848996832101361</v>
      </c>
      <c r="K27">
        <f t="shared" si="1"/>
        <v>0.43844328429046037</v>
      </c>
    </row>
    <row r="28" spans="1:11" x14ac:dyDescent="0.45">
      <c r="A28" t="s">
        <v>31</v>
      </c>
      <c r="B28">
        <v>351.23</v>
      </c>
      <c r="C28">
        <v>6.97</v>
      </c>
      <c r="D28">
        <v>68.84</v>
      </c>
      <c r="F28">
        <v>265.34500000000003</v>
      </c>
      <c r="G28">
        <v>4.7249999999999996</v>
      </c>
      <c r="H28">
        <v>60.6</v>
      </c>
      <c r="J28">
        <f t="shared" si="0"/>
        <v>0.47513227513227518</v>
      </c>
      <c r="K28">
        <f t="shared" si="1"/>
        <v>0.13597359735973599</v>
      </c>
    </row>
    <row r="29" spans="1:11" x14ac:dyDescent="0.45">
      <c r="A29" t="s">
        <v>32</v>
      </c>
      <c r="B29">
        <v>262.20499999999998</v>
      </c>
      <c r="C29">
        <v>7.9950000000000001</v>
      </c>
      <c r="D29">
        <v>54.04</v>
      </c>
      <c r="F29">
        <v>255.60499999999999</v>
      </c>
      <c r="G29">
        <v>4.7300000000000004</v>
      </c>
      <c r="H29">
        <v>50.84</v>
      </c>
      <c r="J29">
        <f t="shared" si="0"/>
        <v>0.69027484143763196</v>
      </c>
      <c r="K29">
        <f t="shared" si="1"/>
        <v>6.294256490951998E-2</v>
      </c>
    </row>
    <row r="30" spans="1:11" x14ac:dyDescent="0.45">
      <c r="A30" t="s">
        <v>33</v>
      </c>
      <c r="B30">
        <v>779.86</v>
      </c>
      <c r="C30">
        <v>7.0949999999999998</v>
      </c>
      <c r="D30">
        <v>75.984999999999999</v>
      </c>
      <c r="F30">
        <v>275.17500000000001</v>
      </c>
      <c r="G30">
        <v>4.7300000000000004</v>
      </c>
      <c r="H30">
        <v>70.415000000000006</v>
      </c>
      <c r="J30">
        <f t="shared" si="0"/>
        <v>0.49999999999999983</v>
      </c>
      <c r="K30">
        <f t="shared" si="1"/>
        <v>7.910246396364401E-2</v>
      </c>
    </row>
    <row r="31" spans="1:11" x14ac:dyDescent="0.45">
      <c r="A31" t="s">
        <v>34</v>
      </c>
      <c r="B31">
        <v>609.28499999999997</v>
      </c>
      <c r="C31">
        <v>42.405000000000001</v>
      </c>
      <c r="D31">
        <v>79.924999999999997</v>
      </c>
      <c r="F31">
        <v>316.45999999999998</v>
      </c>
      <c r="G31">
        <v>37.200000000000003</v>
      </c>
      <c r="H31">
        <v>79.245000000000005</v>
      </c>
      <c r="J31">
        <f t="shared" si="0"/>
        <v>0.13991935483870963</v>
      </c>
      <c r="K31">
        <f t="shared" si="1"/>
        <v>8.5809830273202419E-3</v>
      </c>
    </row>
    <row r="32" spans="1:11" x14ac:dyDescent="0.45">
      <c r="A32" t="s">
        <v>35</v>
      </c>
      <c r="B32">
        <v>601.48500000000001</v>
      </c>
      <c r="C32">
        <v>6.97</v>
      </c>
      <c r="D32">
        <v>71.7</v>
      </c>
      <c r="F32">
        <v>276.22000000000003</v>
      </c>
      <c r="G32">
        <v>4.7350000000000003</v>
      </c>
      <c r="H32">
        <v>71.459999999999994</v>
      </c>
      <c r="J32">
        <f t="shared" si="0"/>
        <v>0.47201689545934516</v>
      </c>
      <c r="K32">
        <f t="shared" si="1"/>
        <v>3.3585222502100351E-3</v>
      </c>
    </row>
    <row r="33" spans="1:11" x14ac:dyDescent="0.45">
      <c r="A33" t="s">
        <v>36</v>
      </c>
      <c r="B33">
        <v>253.54</v>
      </c>
      <c r="C33">
        <v>5.64</v>
      </c>
      <c r="D33">
        <v>47.74</v>
      </c>
      <c r="F33">
        <v>238.47499999999999</v>
      </c>
      <c r="G33">
        <v>4.7300000000000004</v>
      </c>
      <c r="H33">
        <v>33.72</v>
      </c>
      <c r="J33">
        <f t="shared" si="0"/>
        <v>0.19238900634249453</v>
      </c>
      <c r="K33">
        <f t="shared" si="1"/>
        <v>0.41577698695136428</v>
      </c>
    </row>
    <row r="34" spans="1:11" x14ac:dyDescent="0.45">
      <c r="A34" t="s">
        <v>37</v>
      </c>
      <c r="B34">
        <v>699.67</v>
      </c>
      <c r="C34">
        <v>34.44</v>
      </c>
      <c r="D34">
        <v>66.444999999999993</v>
      </c>
      <c r="F34">
        <v>298.125</v>
      </c>
      <c r="G34">
        <v>32.03</v>
      </c>
      <c r="H34">
        <v>66.069999999999993</v>
      </c>
      <c r="J34">
        <f t="shared" si="0"/>
        <v>7.5241960661879381E-2</v>
      </c>
      <c r="K34">
        <f t="shared" si="1"/>
        <v>5.6757983956409871E-3</v>
      </c>
    </row>
    <row r="35" spans="1:11" x14ac:dyDescent="0.45">
      <c r="A35" t="s">
        <v>38</v>
      </c>
      <c r="B35">
        <v>706.69</v>
      </c>
      <c r="C35">
        <v>7.0949999999999998</v>
      </c>
      <c r="D35">
        <v>72.754999999999995</v>
      </c>
      <c r="F35">
        <v>268.03500000000003</v>
      </c>
      <c r="G35">
        <v>4.7300000000000004</v>
      </c>
      <c r="H35">
        <v>63.265000000000001</v>
      </c>
      <c r="J35">
        <f t="shared" ref="J35:J66" si="2">(C35-G35)/G35</f>
        <v>0.49999999999999983</v>
      </c>
      <c r="K35">
        <f t="shared" ref="K35:K66" si="3">(D35-H35)/H35</f>
        <v>0.15000395163202396</v>
      </c>
    </row>
    <row r="36" spans="1:11" x14ac:dyDescent="0.45">
      <c r="A36" t="s">
        <v>39</v>
      </c>
      <c r="B36">
        <v>303.21499999999997</v>
      </c>
      <c r="C36">
        <v>7.0949999999999998</v>
      </c>
      <c r="D36">
        <v>43.145000000000003</v>
      </c>
      <c r="F36">
        <v>248.03</v>
      </c>
      <c r="G36">
        <v>4.7450000000000001</v>
      </c>
      <c r="H36">
        <v>43.255000000000003</v>
      </c>
      <c r="J36">
        <f t="shared" si="2"/>
        <v>0.49525816649104309</v>
      </c>
      <c r="K36">
        <f t="shared" si="3"/>
        <v>-2.5430586059414961E-3</v>
      </c>
    </row>
    <row r="37" spans="1:11" x14ac:dyDescent="0.45">
      <c r="A37" t="s">
        <v>4</v>
      </c>
      <c r="B37">
        <v>308.495</v>
      </c>
      <c r="C37">
        <v>8.0050000000000008</v>
      </c>
      <c r="D37">
        <v>56.7</v>
      </c>
      <c r="F37">
        <v>249.625</v>
      </c>
      <c r="G37">
        <v>4.7249999999999996</v>
      </c>
      <c r="H37">
        <v>44.88</v>
      </c>
      <c r="J37">
        <f t="shared" si="2"/>
        <v>0.69417989417989445</v>
      </c>
      <c r="K37">
        <f t="shared" si="3"/>
        <v>0.26336898395721925</v>
      </c>
    </row>
    <row r="38" spans="1:11" x14ac:dyDescent="0.45">
      <c r="A38" t="s">
        <v>46</v>
      </c>
      <c r="B38">
        <v>471.51</v>
      </c>
      <c r="C38">
        <v>38.145000000000003</v>
      </c>
      <c r="D38">
        <v>65.525000000000006</v>
      </c>
      <c r="F38">
        <v>289.95499999999998</v>
      </c>
      <c r="G38">
        <v>37.484999999999999</v>
      </c>
      <c r="H38">
        <v>52.45</v>
      </c>
      <c r="J38">
        <f t="shared" si="2"/>
        <v>1.7607042817126949E-2</v>
      </c>
      <c r="K38">
        <f t="shared" si="3"/>
        <v>0.24928503336510968</v>
      </c>
    </row>
    <row r="39" spans="1:11" x14ac:dyDescent="0.45">
      <c r="A39" t="s">
        <v>47</v>
      </c>
      <c r="B39">
        <v>431.92</v>
      </c>
      <c r="C39">
        <v>7.3449999999999998</v>
      </c>
      <c r="D39">
        <v>57.06</v>
      </c>
      <c r="F39">
        <v>261.255</v>
      </c>
      <c r="G39">
        <v>4.7450000000000001</v>
      </c>
      <c r="H39">
        <v>56.475000000000001</v>
      </c>
      <c r="J39">
        <f t="shared" si="2"/>
        <v>0.54794520547945191</v>
      </c>
      <c r="K39">
        <f t="shared" si="3"/>
        <v>1.0358565737051807E-2</v>
      </c>
    </row>
    <row r="40" spans="1:11" x14ac:dyDescent="0.45">
      <c r="A40" t="s">
        <v>48</v>
      </c>
      <c r="B40">
        <v>433.37</v>
      </c>
      <c r="C40">
        <v>42.104999999999997</v>
      </c>
      <c r="D40">
        <v>80.375</v>
      </c>
      <c r="F40">
        <v>304.92</v>
      </c>
      <c r="G40">
        <v>37.125</v>
      </c>
      <c r="H40">
        <v>67.775000000000006</v>
      </c>
      <c r="J40">
        <f t="shared" si="2"/>
        <v>0.13414141414141406</v>
      </c>
      <c r="K40">
        <f t="shared" si="3"/>
        <v>0.18590925857617105</v>
      </c>
    </row>
    <row r="41" spans="1:11" x14ac:dyDescent="0.45">
      <c r="A41" t="s">
        <v>49</v>
      </c>
      <c r="B41">
        <v>403.29</v>
      </c>
      <c r="C41">
        <v>7.0949999999999998</v>
      </c>
      <c r="D41">
        <v>88.325000000000003</v>
      </c>
      <c r="F41">
        <v>278.27</v>
      </c>
      <c r="G41">
        <v>4.74</v>
      </c>
      <c r="H41">
        <v>73.5</v>
      </c>
      <c r="J41">
        <f t="shared" si="2"/>
        <v>0.49683544303797456</v>
      </c>
      <c r="K41">
        <f t="shared" si="3"/>
        <v>0.20170068027210888</v>
      </c>
    </row>
    <row r="42" spans="1:11" x14ac:dyDescent="0.45">
      <c r="A42" t="s">
        <v>50</v>
      </c>
      <c r="B42">
        <v>352.69499999999999</v>
      </c>
      <c r="C42">
        <v>7.07</v>
      </c>
      <c r="D42">
        <v>46.475000000000001</v>
      </c>
      <c r="F42">
        <v>249.53</v>
      </c>
      <c r="G42">
        <v>4.7350000000000003</v>
      </c>
      <c r="H42">
        <v>44.77</v>
      </c>
      <c r="J42">
        <f t="shared" si="2"/>
        <v>0.49313621964097143</v>
      </c>
      <c r="K42">
        <f t="shared" si="3"/>
        <v>3.8083538083538045E-2</v>
      </c>
    </row>
    <row r="43" spans="1:11" x14ac:dyDescent="0.45">
      <c r="A43" t="s">
        <v>51</v>
      </c>
      <c r="B43">
        <v>401.82499999999999</v>
      </c>
      <c r="C43">
        <v>6.97</v>
      </c>
      <c r="D43">
        <v>17.934999999999999</v>
      </c>
      <c r="F43">
        <v>222.745</v>
      </c>
      <c r="G43">
        <v>4.72</v>
      </c>
      <c r="H43">
        <v>17.995000000000001</v>
      </c>
      <c r="J43">
        <f t="shared" si="2"/>
        <v>0.47669491525423729</v>
      </c>
      <c r="K43">
        <f t="shared" si="3"/>
        <v>-3.3342595165324965E-3</v>
      </c>
    </row>
    <row r="44" spans="1:11" x14ac:dyDescent="0.45">
      <c r="A44" t="s">
        <v>52</v>
      </c>
      <c r="B44">
        <v>356.58</v>
      </c>
      <c r="C44">
        <v>39.14</v>
      </c>
      <c r="D44">
        <v>42.12</v>
      </c>
      <c r="F44">
        <v>270.29500000000002</v>
      </c>
      <c r="G44">
        <v>35.53</v>
      </c>
      <c r="H44">
        <v>34.729999999999997</v>
      </c>
      <c r="J44">
        <f t="shared" si="2"/>
        <v>0.10160427807486629</v>
      </c>
      <c r="K44">
        <f t="shared" si="3"/>
        <v>0.21278433630866689</v>
      </c>
    </row>
    <row r="45" spans="1:11" x14ac:dyDescent="0.45">
      <c r="A45" t="s">
        <v>53</v>
      </c>
      <c r="B45">
        <v>474.34</v>
      </c>
      <c r="C45">
        <v>48.56</v>
      </c>
      <c r="D45">
        <v>75.055000000000007</v>
      </c>
      <c r="F45">
        <v>305.98500000000001</v>
      </c>
      <c r="G45">
        <v>38.145000000000003</v>
      </c>
      <c r="H45">
        <v>67.805000000000007</v>
      </c>
      <c r="J45">
        <f t="shared" si="2"/>
        <v>0.27303709529427184</v>
      </c>
      <c r="K45">
        <f t="shared" si="3"/>
        <v>0.10692426812181992</v>
      </c>
    </row>
    <row r="46" spans="1:11" x14ac:dyDescent="0.45">
      <c r="A46" t="s">
        <v>54</v>
      </c>
      <c r="B46">
        <v>458.755</v>
      </c>
      <c r="C46">
        <v>7.3049999999999997</v>
      </c>
      <c r="D46">
        <v>59.52</v>
      </c>
      <c r="F46">
        <v>271.14499999999998</v>
      </c>
      <c r="G46">
        <v>4.7050000000000001</v>
      </c>
      <c r="H46">
        <v>66.41</v>
      </c>
      <c r="J46">
        <f t="shared" si="2"/>
        <v>0.55260361317747064</v>
      </c>
      <c r="K46">
        <f t="shared" si="3"/>
        <v>-0.10374943532600503</v>
      </c>
    </row>
    <row r="47" spans="1:11" x14ac:dyDescent="0.45">
      <c r="A47" t="s">
        <v>55</v>
      </c>
      <c r="B47">
        <v>365.28500000000003</v>
      </c>
      <c r="C47">
        <v>6.9749999999999996</v>
      </c>
      <c r="D47">
        <v>53.625</v>
      </c>
      <c r="F47">
        <v>257.27</v>
      </c>
      <c r="G47">
        <v>4.72</v>
      </c>
      <c r="H47">
        <v>52.52</v>
      </c>
      <c r="J47">
        <f t="shared" si="2"/>
        <v>0.4777542372881356</v>
      </c>
      <c r="K47">
        <f t="shared" si="3"/>
        <v>2.1039603960395978E-2</v>
      </c>
    </row>
    <row r="48" spans="1:11" x14ac:dyDescent="0.45">
      <c r="A48" t="s">
        <v>5</v>
      </c>
      <c r="B48">
        <v>409.32499999999999</v>
      </c>
      <c r="C48">
        <v>5.6449999999999996</v>
      </c>
      <c r="D48">
        <v>78.430000000000007</v>
      </c>
      <c r="F48">
        <v>267.79000000000002</v>
      </c>
      <c r="G48">
        <v>4.7300000000000004</v>
      </c>
      <c r="H48">
        <v>63.045000000000002</v>
      </c>
      <c r="J48">
        <f t="shared" si="2"/>
        <v>0.19344608879492581</v>
      </c>
      <c r="K48">
        <f t="shared" si="3"/>
        <v>0.24403204060591649</v>
      </c>
    </row>
    <row r="49" spans="1:11" x14ac:dyDescent="0.45">
      <c r="A49" t="s">
        <v>56</v>
      </c>
      <c r="B49">
        <v>418.565</v>
      </c>
      <c r="C49">
        <v>6.97</v>
      </c>
      <c r="D49">
        <v>83.38</v>
      </c>
      <c r="F49">
        <v>263.16000000000003</v>
      </c>
      <c r="G49">
        <v>4.72</v>
      </c>
      <c r="H49">
        <v>58.42</v>
      </c>
      <c r="J49">
        <f t="shared" si="2"/>
        <v>0.47669491525423729</v>
      </c>
      <c r="K49">
        <f t="shared" si="3"/>
        <v>0.42725094145840453</v>
      </c>
    </row>
    <row r="50" spans="1:11" x14ac:dyDescent="0.45">
      <c r="A50" t="s">
        <v>57</v>
      </c>
      <c r="B50">
        <v>371.56</v>
      </c>
      <c r="C50">
        <v>33.44</v>
      </c>
      <c r="D50">
        <v>74.790000000000006</v>
      </c>
      <c r="F50">
        <v>299.95</v>
      </c>
      <c r="G50">
        <v>29.61</v>
      </c>
      <c r="H50">
        <v>70.31</v>
      </c>
      <c r="J50">
        <f t="shared" si="2"/>
        <v>0.12934819317798035</v>
      </c>
      <c r="K50">
        <f t="shared" si="3"/>
        <v>6.3717821078082826E-2</v>
      </c>
    </row>
    <row r="51" spans="1:11" x14ac:dyDescent="0.45">
      <c r="A51" t="s">
        <v>58</v>
      </c>
      <c r="B51">
        <v>331.02499999999998</v>
      </c>
      <c r="C51">
        <v>36.774999999999999</v>
      </c>
      <c r="D51">
        <v>29.965</v>
      </c>
      <c r="F51">
        <v>267.26</v>
      </c>
      <c r="G51">
        <v>35.380000000000003</v>
      </c>
      <c r="H51">
        <v>31.84</v>
      </c>
      <c r="J51">
        <f t="shared" si="2"/>
        <v>3.942905596382125E-2</v>
      </c>
      <c r="K51">
        <f t="shared" si="3"/>
        <v>-5.8888190954773871E-2</v>
      </c>
    </row>
    <row r="52" spans="1:11" x14ac:dyDescent="0.45">
      <c r="A52" t="s">
        <v>59</v>
      </c>
      <c r="B52">
        <v>262.89499999999998</v>
      </c>
      <c r="C52">
        <v>7.3049999999999997</v>
      </c>
      <c r="D52">
        <v>55.515000000000001</v>
      </c>
      <c r="F52">
        <v>249.71</v>
      </c>
      <c r="G52">
        <v>4.71</v>
      </c>
      <c r="H52">
        <v>44.97</v>
      </c>
      <c r="J52">
        <f t="shared" si="2"/>
        <v>0.55095541401273884</v>
      </c>
      <c r="K52">
        <f t="shared" si="3"/>
        <v>0.23448965977318217</v>
      </c>
    </row>
    <row r="53" spans="1:11" x14ac:dyDescent="0.45">
      <c r="A53" t="s">
        <v>60</v>
      </c>
      <c r="B53">
        <v>369.685</v>
      </c>
      <c r="C53">
        <v>6.97</v>
      </c>
      <c r="D53">
        <v>49.83</v>
      </c>
      <c r="F53">
        <v>245.18</v>
      </c>
      <c r="G53">
        <v>4.72</v>
      </c>
      <c r="H53">
        <v>40.42</v>
      </c>
      <c r="J53">
        <f t="shared" si="2"/>
        <v>0.47669491525423729</v>
      </c>
      <c r="K53">
        <f t="shared" si="3"/>
        <v>0.23280554181098456</v>
      </c>
    </row>
    <row r="54" spans="1:11" x14ac:dyDescent="0.45">
      <c r="A54" t="s">
        <v>61</v>
      </c>
      <c r="B54">
        <v>438.11</v>
      </c>
      <c r="C54">
        <v>42.27</v>
      </c>
      <c r="D54">
        <v>31.61</v>
      </c>
      <c r="F54">
        <v>273.875</v>
      </c>
      <c r="G54">
        <v>42.82</v>
      </c>
      <c r="H54">
        <v>31.015000000000001</v>
      </c>
      <c r="J54">
        <f t="shared" si="2"/>
        <v>-1.2844465203176019E-2</v>
      </c>
      <c r="K54">
        <f t="shared" si="3"/>
        <v>1.9184265677897754E-2</v>
      </c>
    </row>
    <row r="55" spans="1:11" x14ac:dyDescent="0.45">
      <c r="A55" t="s">
        <v>62</v>
      </c>
      <c r="B55">
        <v>323.81</v>
      </c>
      <c r="C55">
        <v>8.0050000000000008</v>
      </c>
      <c r="D55">
        <v>53.615000000000002</v>
      </c>
      <c r="F55">
        <v>250.33</v>
      </c>
      <c r="G55">
        <v>4.7300000000000004</v>
      </c>
      <c r="H55">
        <v>45.575000000000003</v>
      </c>
      <c r="J55">
        <f t="shared" si="2"/>
        <v>0.69238900634249467</v>
      </c>
      <c r="K55">
        <f t="shared" si="3"/>
        <v>0.17641250685682938</v>
      </c>
    </row>
    <row r="56" spans="1:11" x14ac:dyDescent="0.45">
      <c r="A56" t="s">
        <v>63</v>
      </c>
      <c r="B56">
        <v>630.91999999999996</v>
      </c>
      <c r="C56">
        <v>37.909999999999997</v>
      </c>
      <c r="D56">
        <v>31.55</v>
      </c>
      <c r="F56">
        <v>263.72500000000002</v>
      </c>
      <c r="G56">
        <v>32.034999999999997</v>
      </c>
      <c r="H56">
        <v>31.67</v>
      </c>
      <c r="J56">
        <f t="shared" si="2"/>
        <v>0.18339316372717343</v>
      </c>
      <c r="K56">
        <f t="shared" si="3"/>
        <v>-3.7890748342280073E-3</v>
      </c>
    </row>
    <row r="57" spans="1:11" x14ac:dyDescent="0.45">
      <c r="A57" t="s">
        <v>64</v>
      </c>
      <c r="B57">
        <v>306.35500000000002</v>
      </c>
      <c r="C57">
        <v>7.99</v>
      </c>
      <c r="D57">
        <v>63.59</v>
      </c>
      <c r="F57">
        <v>249.63499999999999</v>
      </c>
      <c r="G57">
        <v>4.74</v>
      </c>
      <c r="H57">
        <v>44.86</v>
      </c>
      <c r="J57">
        <f t="shared" si="2"/>
        <v>0.68565400843881852</v>
      </c>
      <c r="K57">
        <f t="shared" si="3"/>
        <v>0.41752117699509594</v>
      </c>
    </row>
    <row r="58" spans="1:11" x14ac:dyDescent="0.45">
      <c r="A58" t="s">
        <v>65</v>
      </c>
      <c r="B58">
        <v>470</v>
      </c>
      <c r="C58">
        <v>6.97</v>
      </c>
      <c r="D58">
        <v>63.954999999999998</v>
      </c>
      <c r="F58">
        <v>269.01499999999999</v>
      </c>
      <c r="G58">
        <v>4.7450000000000001</v>
      </c>
      <c r="H58">
        <v>64.245000000000005</v>
      </c>
      <c r="J58">
        <f t="shared" si="2"/>
        <v>0.46891464699683871</v>
      </c>
      <c r="K58">
        <f t="shared" si="3"/>
        <v>-4.5139699587517512E-3</v>
      </c>
    </row>
    <row r="59" spans="1:11" x14ac:dyDescent="0.45">
      <c r="A59" t="s">
        <v>6</v>
      </c>
      <c r="B59">
        <v>331.65499999999997</v>
      </c>
      <c r="C59">
        <v>37.6</v>
      </c>
      <c r="D59">
        <v>93.96</v>
      </c>
      <c r="F59">
        <v>319.54500000000002</v>
      </c>
      <c r="G59">
        <v>37.32</v>
      </c>
      <c r="H59">
        <v>82.2</v>
      </c>
      <c r="J59">
        <f t="shared" si="2"/>
        <v>7.5026795284030313E-3</v>
      </c>
      <c r="K59">
        <f t="shared" si="3"/>
        <v>0.14306569343065681</v>
      </c>
    </row>
    <row r="60" spans="1:11" x14ac:dyDescent="0.45">
      <c r="A60" t="s">
        <v>66</v>
      </c>
      <c r="B60">
        <v>594.42499999999995</v>
      </c>
      <c r="C60">
        <v>7.0049999999999999</v>
      </c>
      <c r="D60">
        <v>39.604999999999997</v>
      </c>
      <c r="F60">
        <v>245.35499999999999</v>
      </c>
      <c r="G60">
        <v>4.72</v>
      </c>
      <c r="H60">
        <v>40.604999999999997</v>
      </c>
      <c r="J60">
        <f t="shared" si="2"/>
        <v>0.48411016949152547</v>
      </c>
      <c r="K60">
        <f t="shared" si="3"/>
        <v>-2.4627508927471987E-2</v>
      </c>
    </row>
    <row r="61" spans="1:11" x14ac:dyDescent="0.45">
      <c r="A61" t="s">
        <v>67</v>
      </c>
      <c r="B61">
        <v>465.15499999999997</v>
      </c>
      <c r="C61">
        <v>38.869999999999997</v>
      </c>
      <c r="D61">
        <v>38.340000000000003</v>
      </c>
      <c r="F61">
        <v>269.61500000000001</v>
      </c>
      <c r="G61">
        <v>31.114999999999998</v>
      </c>
      <c r="H61">
        <v>38.454999999999998</v>
      </c>
      <c r="J61">
        <f t="shared" si="2"/>
        <v>0.24923670255503774</v>
      </c>
      <c r="K61">
        <f t="shared" si="3"/>
        <v>-2.9905083864255593E-3</v>
      </c>
    </row>
    <row r="62" spans="1:11" x14ac:dyDescent="0.45">
      <c r="A62" t="s">
        <v>68</v>
      </c>
      <c r="B62">
        <v>262.23500000000001</v>
      </c>
      <c r="C62">
        <v>7.9950000000000001</v>
      </c>
      <c r="D62">
        <v>52.104999999999997</v>
      </c>
      <c r="F62">
        <v>236.06</v>
      </c>
      <c r="G62">
        <v>4.75</v>
      </c>
      <c r="H62">
        <v>31.274999999999999</v>
      </c>
      <c r="J62">
        <f t="shared" si="2"/>
        <v>0.68315789473684208</v>
      </c>
      <c r="K62">
        <f t="shared" si="3"/>
        <v>0.6660271782573941</v>
      </c>
    </row>
    <row r="63" spans="1:11" x14ac:dyDescent="0.45">
      <c r="A63" t="s">
        <v>69</v>
      </c>
      <c r="B63">
        <v>265.76</v>
      </c>
      <c r="C63">
        <v>7.1</v>
      </c>
      <c r="D63">
        <v>54.44</v>
      </c>
      <c r="F63">
        <v>241.03</v>
      </c>
      <c r="G63">
        <v>4.74</v>
      </c>
      <c r="H63">
        <v>36.255000000000003</v>
      </c>
      <c r="J63">
        <f t="shared" si="2"/>
        <v>0.49789029535864965</v>
      </c>
      <c r="K63">
        <f t="shared" si="3"/>
        <v>0.50158598813956679</v>
      </c>
    </row>
    <row r="64" spans="1:11" x14ac:dyDescent="0.45">
      <c r="A64" t="s">
        <v>70</v>
      </c>
      <c r="B64">
        <v>526.52499999999998</v>
      </c>
      <c r="C64">
        <v>41.344999999999999</v>
      </c>
      <c r="D64">
        <v>17.864999999999998</v>
      </c>
      <c r="F64">
        <v>249.965</v>
      </c>
      <c r="G64">
        <v>31.965</v>
      </c>
      <c r="H64">
        <v>17.97</v>
      </c>
      <c r="J64">
        <f t="shared" si="2"/>
        <v>0.29344595651493821</v>
      </c>
      <c r="K64">
        <f t="shared" si="3"/>
        <v>-5.8430717863105419E-3</v>
      </c>
    </row>
    <row r="65" spans="1:11" x14ac:dyDescent="0.45">
      <c r="A65" t="s">
        <v>71</v>
      </c>
      <c r="B65">
        <v>401.39499999999998</v>
      </c>
      <c r="C65">
        <v>7.0750000000000002</v>
      </c>
      <c r="D65">
        <v>58.534999999999997</v>
      </c>
      <c r="F65">
        <v>254.84</v>
      </c>
      <c r="G65">
        <v>4.71</v>
      </c>
      <c r="H65">
        <v>50.094999999999999</v>
      </c>
      <c r="J65">
        <f t="shared" si="2"/>
        <v>0.50212314225053079</v>
      </c>
      <c r="K65">
        <f t="shared" si="3"/>
        <v>0.1684798882123964</v>
      </c>
    </row>
    <row r="66" spans="1:11" x14ac:dyDescent="0.45">
      <c r="A66" t="s">
        <v>72</v>
      </c>
      <c r="B66">
        <v>501.26</v>
      </c>
      <c r="C66">
        <v>31.984999999999999</v>
      </c>
      <c r="D66">
        <v>69.234999999999999</v>
      </c>
      <c r="F66">
        <v>297.61500000000001</v>
      </c>
      <c r="G66">
        <v>28.22</v>
      </c>
      <c r="H66">
        <v>69.375</v>
      </c>
      <c r="J66">
        <f t="shared" si="2"/>
        <v>0.13341601700921335</v>
      </c>
      <c r="K66">
        <f t="shared" si="3"/>
        <v>-2.0180180180180262E-3</v>
      </c>
    </row>
    <row r="67" spans="1:11" x14ac:dyDescent="0.45">
      <c r="A67" t="s">
        <v>73</v>
      </c>
      <c r="B67">
        <v>345.01</v>
      </c>
      <c r="C67">
        <v>7.35</v>
      </c>
      <c r="D67">
        <v>43.24</v>
      </c>
      <c r="F67">
        <v>242.03</v>
      </c>
      <c r="G67">
        <v>4.7249999999999996</v>
      </c>
      <c r="H67">
        <v>37.28</v>
      </c>
      <c r="J67">
        <f t="shared" ref="J67:J72" si="4">(C67-G67)/G67</f>
        <v>0.55555555555555558</v>
      </c>
      <c r="K67">
        <f t="shared" ref="K67:K72" si="5">(D67-H67)/H67</f>
        <v>0.15987124463519314</v>
      </c>
    </row>
    <row r="68" spans="1:11" x14ac:dyDescent="0.45">
      <c r="A68" t="s">
        <v>74</v>
      </c>
      <c r="B68">
        <v>436.29</v>
      </c>
      <c r="C68">
        <v>51.22</v>
      </c>
      <c r="D68">
        <v>19.555</v>
      </c>
      <c r="F68">
        <v>257.11500000000001</v>
      </c>
      <c r="G68">
        <v>39.115000000000002</v>
      </c>
      <c r="H68">
        <v>17.97</v>
      </c>
      <c r="J68">
        <f t="shared" si="4"/>
        <v>0.30947206953854012</v>
      </c>
      <c r="K68">
        <f t="shared" si="5"/>
        <v>8.8202559821925486E-2</v>
      </c>
    </row>
    <row r="69" spans="1:11" x14ac:dyDescent="0.45">
      <c r="A69" t="s">
        <v>75</v>
      </c>
      <c r="B69">
        <v>553.99</v>
      </c>
      <c r="C69">
        <v>42.454999999999998</v>
      </c>
      <c r="D69">
        <v>47.27</v>
      </c>
      <c r="F69">
        <v>285.27999999999997</v>
      </c>
      <c r="G69">
        <v>37.475000000000001</v>
      </c>
      <c r="H69">
        <v>47.774999999999999</v>
      </c>
      <c r="J69">
        <f t="shared" si="4"/>
        <v>0.13288859239492987</v>
      </c>
      <c r="K69">
        <f t="shared" si="5"/>
        <v>-1.0570381998953333E-2</v>
      </c>
    </row>
    <row r="70" spans="1:11" x14ac:dyDescent="0.45">
      <c r="A70" t="s">
        <v>7</v>
      </c>
      <c r="B70">
        <v>408.70499999999998</v>
      </c>
      <c r="C70">
        <v>36.185000000000002</v>
      </c>
      <c r="D70">
        <v>48.41</v>
      </c>
      <c r="F70">
        <v>287.435</v>
      </c>
      <c r="G70">
        <v>37.020000000000003</v>
      </c>
      <c r="H70">
        <v>50.38</v>
      </c>
      <c r="J70">
        <f t="shared" si="4"/>
        <v>-2.2555375472717472E-2</v>
      </c>
      <c r="K70">
        <f t="shared" si="5"/>
        <v>-3.9102818578801227E-2</v>
      </c>
    </row>
    <row r="71" spans="1:11" x14ac:dyDescent="0.45">
      <c r="A71" t="s">
        <v>8</v>
      </c>
      <c r="B71">
        <v>504.39</v>
      </c>
      <c r="C71">
        <v>7.1</v>
      </c>
      <c r="D71">
        <v>48.28</v>
      </c>
      <c r="F71">
        <v>244.005</v>
      </c>
      <c r="G71">
        <v>4.7300000000000004</v>
      </c>
      <c r="H71">
        <v>39.255000000000003</v>
      </c>
      <c r="J71">
        <f t="shared" si="4"/>
        <v>0.50105708245243108</v>
      </c>
      <c r="K71">
        <f t="shared" si="5"/>
        <v>0.22990701821424017</v>
      </c>
    </row>
    <row r="72" spans="1:11" x14ac:dyDescent="0.45">
      <c r="A72" t="s">
        <v>9</v>
      </c>
      <c r="B72">
        <v>252.73500000000001</v>
      </c>
      <c r="C72">
        <v>5.6449999999999996</v>
      </c>
      <c r="D72">
        <v>46.95</v>
      </c>
      <c r="F72">
        <v>252.38</v>
      </c>
      <c r="G72">
        <v>4.74</v>
      </c>
      <c r="H72">
        <v>47.615000000000002</v>
      </c>
      <c r="J72">
        <f t="shared" si="4"/>
        <v>0.19092827004219395</v>
      </c>
      <c r="K72">
        <f t="shared" si="5"/>
        <v>-1.3966187125905683E-2</v>
      </c>
    </row>
    <row r="75" spans="1:11" x14ac:dyDescent="0.45">
      <c r="J75" t="s">
        <v>79</v>
      </c>
    </row>
    <row r="76" spans="1:11" x14ac:dyDescent="0.45">
      <c r="J76" s="2">
        <f>AVERAGE(J3:K72)</f>
        <v>0.25438936016934272</v>
      </c>
    </row>
    <row r="81" spans="1:11" x14ac:dyDescent="0.45">
      <c r="A81" s="3" t="s">
        <v>44</v>
      </c>
      <c r="B81" s="3"/>
      <c r="C81" s="3"/>
      <c r="D81" s="3"/>
      <c r="F81" s="3" t="s">
        <v>45</v>
      </c>
      <c r="G81" s="3"/>
      <c r="H81" s="3"/>
      <c r="J81" s="3" t="s">
        <v>76</v>
      </c>
      <c r="K81" s="3"/>
    </row>
    <row r="82" spans="1:11" x14ac:dyDescent="0.45">
      <c r="A82" t="s">
        <v>43</v>
      </c>
      <c r="B82" t="s">
        <v>40</v>
      </c>
      <c r="C82" t="s">
        <v>41</v>
      </c>
      <c r="D82" t="s">
        <v>42</v>
      </c>
      <c r="F82" t="s">
        <v>40</v>
      </c>
      <c r="G82" t="s">
        <v>41</v>
      </c>
      <c r="H82" t="s">
        <v>42</v>
      </c>
      <c r="J82" s="1" t="s">
        <v>77</v>
      </c>
      <c r="K82" s="1" t="s">
        <v>78</v>
      </c>
    </row>
    <row r="83" spans="1:11" x14ac:dyDescent="0.45">
      <c r="A83" t="s">
        <v>0</v>
      </c>
      <c r="B83">
        <v>540.09199999999998</v>
      </c>
      <c r="C83">
        <v>7.5359999999999996</v>
      </c>
      <c r="D83">
        <v>230.65199999999999</v>
      </c>
      <c r="F83">
        <v>368.108</v>
      </c>
      <c r="G83">
        <v>7.5279999999999996</v>
      </c>
      <c r="H83">
        <v>59.567999999999998</v>
      </c>
      <c r="J83">
        <f>(C83-G83)/G83</f>
        <v>1.0626992561105217E-3</v>
      </c>
      <c r="K83">
        <f>(D83-H83)/H83</f>
        <v>2.8720789685737311</v>
      </c>
    </row>
    <row r="84" spans="1:11" x14ac:dyDescent="0.45">
      <c r="A84" t="s">
        <v>1</v>
      </c>
      <c r="B84">
        <v>414.57600000000002</v>
      </c>
      <c r="C84">
        <v>7.54</v>
      </c>
      <c r="D84">
        <v>105</v>
      </c>
      <c r="F84">
        <v>352.04</v>
      </c>
      <c r="G84">
        <v>6.992</v>
      </c>
      <c r="H84">
        <v>44.036000000000001</v>
      </c>
      <c r="J84">
        <f t="shared" ref="J84:J147" si="6">(C84-G84)/G84</f>
        <v>7.8375286041189943E-2</v>
      </c>
      <c r="K84">
        <f t="shared" ref="K84:K147" si="7">(D84-H84)/H84</f>
        <v>1.3844127532019257</v>
      </c>
    </row>
    <row r="85" spans="1:11" x14ac:dyDescent="0.45">
      <c r="A85" t="s">
        <v>10</v>
      </c>
      <c r="B85">
        <v>519.39599999999996</v>
      </c>
      <c r="C85">
        <v>7.5359999999999996</v>
      </c>
      <c r="D85">
        <v>209.96799999999999</v>
      </c>
      <c r="F85">
        <v>354.95600000000002</v>
      </c>
      <c r="G85">
        <v>7.008</v>
      </c>
      <c r="H85">
        <v>46.936</v>
      </c>
      <c r="J85">
        <f t="shared" si="6"/>
        <v>7.5342465753424598E-2</v>
      </c>
      <c r="K85">
        <f t="shared" si="7"/>
        <v>3.4734958241009029</v>
      </c>
    </row>
    <row r="86" spans="1:11" x14ac:dyDescent="0.45">
      <c r="A86" t="s">
        <v>11</v>
      </c>
      <c r="B86">
        <v>367.64</v>
      </c>
      <c r="C86">
        <v>7.54</v>
      </c>
      <c r="D86">
        <v>57.972000000000001</v>
      </c>
      <c r="F86">
        <v>344.404</v>
      </c>
      <c r="G86">
        <v>7.016</v>
      </c>
      <c r="H86">
        <v>36.380000000000003</v>
      </c>
      <c r="J86">
        <f t="shared" si="6"/>
        <v>7.4686431014823265E-2</v>
      </c>
      <c r="K86">
        <f t="shared" si="7"/>
        <v>0.59351291918636606</v>
      </c>
    </row>
    <row r="87" spans="1:11" x14ac:dyDescent="0.45">
      <c r="A87" t="s">
        <v>12</v>
      </c>
      <c r="B87">
        <v>492.36399999999998</v>
      </c>
      <c r="C87">
        <v>10.504</v>
      </c>
      <c r="D87">
        <v>178.768</v>
      </c>
      <c r="F87">
        <v>363.32799999999997</v>
      </c>
      <c r="G87">
        <v>7</v>
      </c>
      <c r="H87">
        <v>55.308</v>
      </c>
      <c r="J87">
        <f t="shared" si="6"/>
        <v>0.50057142857142856</v>
      </c>
      <c r="K87">
        <f t="shared" si="7"/>
        <v>2.2322268026325309</v>
      </c>
    </row>
    <row r="88" spans="1:11" x14ac:dyDescent="0.45">
      <c r="A88" t="s">
        <v>13</v>
      </c>
      <c r="B88">
        <v>485.19600000000003</v>
      </c>
      <c r="C88">
        <v>37.624000000000002</v>
      </c>
      <c r="D88">
        <v>85.275999999999996</v>
      </c>
      <c r="F88">
        <v>370.15199999999999</v>
      </c>
      <c r="G88">
        <v>36.688000000000002</v>
      </c>
      <c r="H88">
        <v>32.456000000000003</v>
      </c>
      <c r="J88">
        <f t="shared" si="6"/>
        <v>2.5512429132141298E-2</v>
      </c>
      <c r="K88">
        <f t="shared" si="7"/>
        <v>1.6274340645797383</v>
      </c>
    </row>
    <row r="89" spans="1:11" x14ac:dyDescent="0.45">
      <c r="A89" t="s">
        <v>14</v>
      </c>
      <c r="B89">
        <v>491.92</v>
      </c>
      <c r="C89">
        <v>34.368000000000002</v>
      </c>
      <c r="D89">
        <v>139.63999999999999</v>
      </c>
      <c r="F89">
        <v>372.524</v>
      </c>
      <c r="G89">
        <v>33.78</v>
      </c>
      <c r="H89">
        <v>37.735999999999997</v>
      </c>
      <c r="J89">
        <f t="shared" si="6"/>
        <v>1.7406749555950295E-2</v>
      </c>
      <c r="K89">
        <f t="shared" si="7"/>
        <v>2.700445198219207</v>
      </c>
    </row>
    <row r="90" spans="1:11" x14ac:dyDescent="0.45">
      <c r="A90" t="s">
        <v>15</v>
      </c>
      <c r="B90">
        <v>594.06799999999998</v>
      </c>
      <c r="C90">
        <v>42.2</v>
      </c>
      <c r="D90">
        <v>202.27199999999999</v>
      </c>
      <c r="F90">
        <v>393.46</v>
      </c>
      <c r="G90">
        <v>36.576000000000001</v>
      </c>
      <c r="H90">
        <v>55.875999999999998</v>
      </c>
      <c r="J90">
        <f t="shared" si="6"/>
        <v>0.15376202974628178</v>
      </c>
      <c r="K90">
        <f t="shared" si="7"/>
        <v>2.6200157491588518</v>
      </c>
    </row>
    <row r="91" spans="1:11" x14ac:dyDescent="0.45">
      <c r="A91" t="s">
        <v>16</v>
      </c>
      <c r="B91">
        <v>389.08</v>
      </c>
      <c r="C91">
        <v>10.504</v>
      </c>
      <c r="D91">
        <v>74.355999999999995</v>
      </c>
      <c r="F91">
        <v>353.20400000000001</v>
      </c>
      <c r="G91">
        <v>7.0039999999999996</v>
      </c>
      <c r="H91">
        <v>45.183999999999997</v>
      </c>
      <c r="J91">
        <f t="shared" si="6"/>
        <v>0.49971444888635069</v>
      </c>
      <c r="K91">
        <f t="shared" si="7"/>
        <v>0.64562677053824358</v>
      </c>
    </row>
    <row r="92" spans="1:11" x14ac:dyDescent="0.45">
      <c r="A92" t="s">
        <v>17</v>
      </c>
      <c r="B92">
        <v>396.02</v>
      </c>
      <c r="C92">
        <v>10.456</v>
      </c>
      <c r="D92">
        <v>81.212000000000003</v>
      </c>
      <c r="F92">
        <v>354.74400000000003</v>
      </c>
      <c r="G92">
        <v>7.008</v>
      </c>
      <c r="H92">
        <v>46.723999999999997</v>
      </c>
      <c r="J92">
        <f t="shared" si="6"/>
        <v>0.49200913242009126</v>
      </c>
      <c r="K92">
        <f t="shared" si="7"/>
        <v>0.7381217361527268</v>
      </c>
    </row>
    <row r="93" spans="1:11" x14ac:dyDescent="0.45">
      <c r="A93" t="s">
        <v>18</v>
      </c>
      <c r="B93">
        <v>411.572</v>
      </c>
      <c r="C93">
        <v>35.816000000000003</v>
      </c>
      <c r="D93">
        <v>74.456000000000003</v>
      </c>
      <c r="F93">
        <v>369.012</v>
      </c>
      <c r="G93">
        <v>29.292000000000002</v>
      </c>
      <c r="H93">
        <v>38.712000000000003</v>
      </c>
      <c r="J93">
        <f t="shared" si="6"/>
        <v>0.22272292776184627</v>
      </c>
      <c r="K93">
        <f t="shared" si="7"/>
        <v>0.92333126679065913</v>
      </c>
    </row>
    <row r="94" spans="1:11" x14ac:dyDescent="0.45">
      <c r="A94" t="s">
        <v>19</v>
      </c>
      <c r="B94">
        <v>553.952</v>
      </c>
      <c r="C94">
        <v>42.244</v>
      </c>
      <c r="D94">
        <v>210.596</v>
      </c>
      <c r="F94">
        <v>378.49200000000002</v>
      </c>
      <c r="G94">
        <v>41.683999999999997</v>
      </c>
      <c r="H94">
        <v>35.795999999999999</v>
      </c>
      <c r="J94">
        <f t="shared" si="6"/>
        <v>1.3434411284905535E-2</v>
      </c>
      <c r="K94">
        <f t="shared" si="7"/>
        <v>4.8832271762208075</v>
      </c>
    </row>
    <row r="95" spans="1:11" x14ac:dyDescent="0.45">
      <c r="A95" t="s">
        <v>2</v>
      </c>
      <c r="B95">
        <v>446.57600000000002</v>
      </c>
      <c r="C95">
        <v>17.443999999999999</v>
      </c>
      <c r="D95">
        <v>122.976</v>
      </c>
      <c r="F95">
        <v>374.54399999999998</v>
      </c>
      <c r="G95">
        <v>16.884</v>
      </c>
      <c r="H95">
        <v>56.652000000000001</v>
      </c>
      <c r="J95">
        <f t="shared" si="6"/>
        <v>3.3167495854062944E-2</v>
      </c>
      <c r="K95">
        <f t="shared" si="7"/>
        <v>1.1707265409870788</v>
      </c>
    </row>
    <row r="96" spans="1:11" x14ac:dyDescent="0.45">
      <c r="A96" t="s">
        <v>20</v>
      </c>
      <c r="B96">
        <v>510.80399999999997</v>
      </c>
      <c r="C96">
        <v>10.456</v>
      </c>
      <c r="D96">
        <v>196.11600000000001</v>
      </c>
      <c r="F96">
        <v>363.34</v>
      </c>
      <c r="G96">
        <v>7.02</v>
      </c>
      <c r="H96">
        <v>55.311999999999998</v>
      </c>
      <c r="J96">
        <f t="shared" si="6"/>
        <v>0.48945868945868948</v>
      </c>
      <c r="K96">
        <f t="shared" si="7"/>
        <v>2.5456320509111952</v>
      </c>
    </row>
    <row r="97" spans="1:11" x14ac:dyDescent="0.45">
      <c r="A97" t="s">
        <v>21</v>
      </c>
      <c r="B97">
        <v>383.52800000000002</v>
      </c>
      <c r="C97">
        <v>10.504</v>
      </c>
      <c r="D97">
        <v>69.796000000000006</v>
      </c>
      <c r="F97">
        <v>344.44799999999998</v>
      </c>
      <c r="G97">
        <v>7.0039999999999996</v>
      </c>
      <c r="H97">
        <v>36.44</v>
      </c>
      <c r="J97">
        <f t="shared" si="6"/>
        <v>0.49971444888635069</v>
      </c>
      <c r="K97">
        <f t="shared" si="7"/>
        <v>0.91536772777167974</v>
      </c>
    </row>
    <row r="98" spans="1:11" x14ac:dyDescent="0.45">
      <c r="A98" t="s">
        <v>22</v>
      </c>
      <c r="B98">
        <v>607.54</v>
      </c>
      <c r="C98">
        <v>43.116</v>
      </c>
      <c r="D98">
        <v>218.792</v>
      </c>
      <c r="F98">
        <v>401.488</v>
      </c>
      <c r="G98">
        <v>36.624000000000002</v>
      </c>
      <c r="H98">
        <v>63.856000000000002</v>
      </c>
      <c r="J98">
        <f t="shared" si="6"/>
        <v>0.17726081258191342</v>
      </c>
      <c r="K98">
        <f t="shared" si="7"/>
        <v>2.4263342520671509</v>
      </c>
    </row>
    <row r="99" spans="1:11" x14ac:dyDescent="0.45">
      <c r="A99" t="s">
        <v>23</v>
      </c>
      <c r="B99">
        <v>430.54</v>
      </c>
      <c r="C99">
        <v>37.479999999999997</v>
      </c>
      <c r="D99">
        <v>89.927999999999997</v>
      </c>
      <c r="F99">
        <v>391.76799999999997</v>
      </c>
      <c r="G99">
        <v>29.263999999999999</v>
      </c>
      <c r="H99">
        <v>61.496000000000002</v>
      </c>
      <c r="J99">
        <f t="shared" si="6"/>
        <v>0.28075451066156359</v>
      </c>
      <c r="K99">
        <f t="shared" si="7"/>
        <v>0.46233901391960441</v>
      </c>
    </row>
    <row r="100" spans="1:11" x14ac:dyDescent="0.45">
      <c r="A100" t="s">
        <v>24</v>
      </c>
      <c r="B100">
        <v>408.02800000000002</v>
      </c>
      <c r="C100">
        <v>10.308</v>
      </c>
      <c r="D100">
        <v>95.784000000000006</v>
      </c>
      <c r="F100">
        <v>341.68400000000003</v>
      </c>
      <c r="G100">
        <v>7.0039999999999996</v>
      </c>
      <c r="H100">
        <v>33.671999999999997</v>
      </c>
      <c r="J100">
        <f t="shared" si="6"/>
        <v>0.47173043974871509</v>
      </c>
      <c r="K100">
        <f t="shared" si="7"/>
        <v>1.8446186742694231</v>
      </c>
    </row>
    <row r="101" spans="1:11" x14ac:dyDescent="0.45">
      <c r="A101" t="s">
        <v>25</v>
      </c>
      <c r="B101">
        <v>421.84399999999999</v>
      </c>
      <c r="C101">
        <v>10.456</v>
      </c>
      <c r="D101">
        <v>107.13200000000001</v>
      </c>
      <c r="F101">
        <v>344.93200000000002</v>
      </c>
      <c r="G101">
        <v>7.0039999999999996</v>
      </c>
      <c r="H101">
        <v>36.92</v>
      </c>
      <c r="J101">
        <f t="shared" si="6"/>
        <v>0.49286122215876643</v>
      </c>
      <c r="K101">
        <f t="shared" si="7"/>
        <v>1.9017334777898158</v>
      </c>
    </row>
    <row r="102" spans="1:11" x14ac:dyDescent="0.45">
      <c r="A102" t="s">
        <v>26</v>
      </c>
      <c r="B102">
        <v>353.416</v>
      </c>
      <c r="C102">
        <v>7.5359999999999996</v>
      </c>
      <c r="D102">
        <v>43.716000000000001</v>
      </c>
      <c r="F102">
        <v>346.16</v>
      </c>
      <c r="G102">
        <v>7.024</v>
      </c>
      <c r="H102">
        <v>38.131999999999998</v>
      </c>
      <c r="J102">
        <f t="shared" si="6"/>
        <v>7.2892938496583085E-2</v>
      </c>
      <c r="K102">
        <f t="shared" si="7"/>
        <v>0.14643868666736609</v>
      </c>
    </row>
    <row r="103" spans="1:11" x14ac:dyDescent="0.45">
      <c r="A103" t="s">
        <v>27</v>
      </c>
      <c r="B103">
        <v>361.86399999999998</v>
      </c>
      <c r="C103">
        <v>10.5</v>
      </c>
      <c r="D103">
        <v>47.923999999999999</v>
      </c>
      <c r="F103">
        <v>342.80799999999999</v>
      </c>
      <c r="G103">
        <v>7.008</v>
      </c>
      <c r="H103">
        <v>34.795999999999999</v>
      </c>
      <c r="J103">
        <f t="shared" si="6"/>
        <v>0.49828767123287671</v>
      </c>
      <c r="K103">
        <f t="shared" si="7"/>
        <v>0.37728474537303142</v>
      </c>
    </row>
    <row r="104" spans="1:11" x14ac:dyDescent="0.45">
      <c r="A104" t="s">
        <v>28</v>
      </c>
      <c r="B104">
        <v>565.26800000000003</v>
      </c>
      <c r="C104">
        <v>10.504</v>
      </c>
      <c r="D104">
        <v>230.768</v>
      </c>
      <c r="F104">
        <v>363.84800000000001</v>
      </c>
      <c r="G104">
        <v>7.0039999999999996</v>
      </c>
      <c r="H104">
        <v>55.835999999999999</v>
      </c>
      <c r="J104">
        <f t="shared" si="6"/>
        <v>0.49971444888635069</v>
      </c>
      <c r="K104">
        <f t="shared" si="7"/>
        <v>3.1329608138118781</v>
      </c>
    </row>
    <row r="105" spans="1:11" x14ac:dyDescent="0.45">
      <c r="A105" t="s">
        <v>29</v>
      </c>
      <c r="B105">
        <v>506.76400000000001</v>
      </c>
      <c r="C105">
        <v>39.887999999999998</v>
      </c>
      <c r="D105">
        <v>149.18799999999999</v>
      </c>
      <c r="F105">
        <v>372.46800000000002</v>
      </c>
      <c r="G105">
        <v>33.863999999999997</v>
      </c>
      <c r="H105">
        <v>37.595999999999997</v>
      </c>
      <c r="J105">
        <f t="shared" si="6"/>
        <v>0.17788802267895115</v>
      </c>
      <c r="K105">
        <f t="shared" si="7"/>
        <v>2.9681881051175654</v>
      </c>
    </row>
    <row r="106" spans="1:11" x14ac:dyDescent="0.45">
      <c r="A106" t="s">
        <v>3</v>
      </c>
      <c r="B106">
        <v>529.01199999999994</v>
      </c>
      <c r="C106">
        <v>7.5359999999999996</v>
      </c>
      <c r="D106">
        <v>219.57599999999999</v>
      </c>
      <c r="F106">
        <v>357.524</v>
      </c>
      <c r="G106">
        <v>7.008</v>
      </c>
      <c r="H106">
        <v>49.503999999999998</v>
      </c>
      <c r="J106">
        <f t="shared" si="6"/>
        <v>7.5342465753424598E-2</v>
      </c>
      <c r="K106">
        <f t="shared" si="7"/>
        <v>3.4355203619909505</v>
      </c>
    </row>
    <row r="107" spans="1:11" x14ac:dyDescent="0.45">
      <c r="A107" t="s">
        <v>30</v>
      </c>
      <c r="B107">
        <v>500.952</v>
      </c>
      <c r="C107">
        <v>10.532</v>
      </c>
      <c r="D107">
        <v>186.12</v>
      </c>
      <c r="F107">
        <v>366.04</v>
      </c>
      <c r="G107">
        <v>7.008</v>
      </c>
      <c r="H107">
        <v>57.287999999999997</v>
      </c>
      <c r="J107">
        <f t="shared" si="6"/>
        <v>0.50285388127853881</v>
      </c>
      <c r="K107">
        <f t="shared" si="7"/>
        <v>2.2488479262672811</v>
      </c>
    </row>
    <row r="108" spans="1:11" x14ac:dyDescent="0.45">
      <c r="A108" t="s">
        <v>31</v>
      </c>
      <c r="B108">
        <v>503.06799999999998</v>
      </c>
      <c r="C108">
        <v>48.347999999999999</v>
      </c>
      <c r="D108">
        <v>153.69200000000001</v>
      </c>
      <c r="F108">
        <v>395.964</v>
      </c>
      <c r="G108">
        <v>42.98</v>
      </c>
      <c r="H108">
        <v>51.975999999999999</v>
      </c>
      <c r="J108">
        <f t="shared" si="6"/>
        <v>0.12489530013959987</v>
      </c>
      <c r="K108">
        <f t="shared" si="7"/>
        <v>1.9569801446821611</v>
      </c>
    </row>
    <row r="109" spans="1:11" x14ac:dyDescent="0.45">
      <c r="A109" t="s">
        <v>32</v>
      </c>
      <c r="B109">
        <v>535.62400000000002</v>
      </c>
      <c r="C109">
        <v>7.5359999999999996</v>
      </c>
      <c r="D109">
        <v>226.2</v>
      </c>
      <c r="F109">
        <v>360.4</v>
      </c>
      <c r="G109">
        <v>7.024</v>
      </c>
      <c r="H109">
        <v>52.368000000000002</v>
      </c>
      <c r="J109">
        <f t="shared" si="6"/>
        <v>7.2892938496583085E-2</v>
      </c>
      <c r="K109">
        <f t="shared" si="7"/>
        <v>3.319431714023831</v>
      </c>
    </row>
    <row r="110" spans="1:11" x14ac:dyDescent="0.45">
      <c r="A110" t="s">
        <v>33</v>
      </c>
      <c r="B110">
        <v>565.16399999999999</v>
      </c>
      <c r="C110">
        <v>67.451999999999998</v>
      </c>
      <c r="D110">
        <v>170.95599999999999</v>
      </c>
      <c r="F110">
        <v>394.73200000000003</v>
      </c>
      <c r="G110">
        <v>40.444000000000003</v>
      </c>
      <c r="H110">
        <v>53.28</v>
      </c>
      <c r="J110">
        <f t="shared" si="6"/>
        <v>0.66778755810503398</v>
      </c>
      <c r="K110">
        <f t="shared" si="7"/>
        <v>2.2086336336336334</v>
      </c>
    </row>
    <row r="111" spans="1:11" x14ac:dyDescent="0.45">
      <c r="A111" t="s">
        <v>34</v>
      </c>
      <c r="B111">
        <v>452.78</v>
      </c>
      <c r="C111">
        <v>37.787999999999997</v>
      </c>
      <c r="D111">
        <v>112.88</v>
      </c>
      <c r="F111">
        <v>373.964</v>
      </c>
      <c r="G111">
        <v>30.46</v>
      </c>
      <c r="H111">
        <v>42.496000000000002</v>
      </c>
      <c r="J111">
        <f t="shared" si="6"/>
        <v>0.24057780695994732</v>
      </c>
      <c r="K111">
        <f t="shared" si="7"/>
        <v>1.6562499999999996</v>
      </c>
    </row>
    <row r="112" spans="1:11" x14ac:dyDescent="0.45">
      <c r="A112" t="s">
        <v>35</v>
      </c>
      <c r="B112">
        <v>522.81200000000001</v>
      </c>
      <c r="C112">
        <v>10.776</v>
      </c>
      <c r="D112">
        <v>202.636</v>
      </c>
      <c r="F112">
        <v>355.52800000000002</v>
      </c>
      <c r="G112">
        <v>7.008</v>
      </c>
      <c r="H112">
        <v>47.512</v>
      </c>
      <c r="J112">
        <f t="shared" si="6"/>
        <v>0.53767123287671226</v>
      </c>
      <c r="K112">
        <f t="shared" si="7"/>
        <v>3.2649435931975077</v>
      </c>
    </row>
    <row r="113" spans="1:11" x14ac:dyDescent="0.45">
      <c r="A113" t="s">
        <v>36</v>
      </c>
      <c r="B113">
        <v>432.43200000000002</v>
      </c>
      <c r="C113">
        <v>10.715999999999999</v>
      </c>
      <c r="D113">
        <v>116.64</v>
      </c>
      <c r="F113">
        <v>344.66399999999999</v>
      </c>
      <c r="G113">
        <v>7.008</v>
      </c>
      <c r="H113">
        <v>36.648000000000003</v>
      </c>
      <c r="J113">
        <f t="shared" si="6"/>
        <v>0.52910958904109584</v>
      </c>
      <c r="K113">
        <f t="shared" si="7"/>
        <v>2.1827111984282901</v>
      </c>
    </row>
    <row r="114" spans="1:11" x14ac:dyDescent="0.45">
      <c r="A114" t="s">
        <v>37</v>
      </c>
      <c r="B114">
        <v>430.19600000000003</v>
      </c>
      <c r="C114">
        <v>17.436</v>
      </c>
      <c r="D114">
        <v>110.736</v>
      </c>
      <c r="F114">
        <v>361.18799999999999</v>
      </c>
      <c r="G114">
        <v>16.86</v>
      </c>
      <c r="H114">
        <v>43.32</v>
      </c>
      <c r="J114">
        <f t="shared" si="6"/>
        <v>3.4163701067615689E-2</v>
      </c>
      <c r="K114">
        <f t="shared" si="7"/>
        <v>1.5562326869806093</v>
      </c>
    </row>
    <row r="115" spans="1:11" x14ac:dyDescent="0.45">
      <c r="A115" t="s">
        <v>38</v>
      </c>
      <c r="B115">
        <v>591.74</v>
      </c>
      <c r="C115">
        <v>40.856000000000002</v>
      </c>
      <c r="D115">
        <v>235.376</v>
      </c>
      <c r="F115">
        <v>401.56400000000002</v>
      </c>
      <c r="G115">
        <v>30.468</v>
      </c>
      <c r="H115">
        <v>70.087999999999994</v>
      </c>
      <c r="J115">
        <f t="shared" si="6"/>
        <v>0.34094787974268093</v>
      </c>
      <c r="K115">
        <f t="shared" si="7"/>
        <v>2.3582924323707344</v>
      </c>
    </row>
    <row r="116" spans="1:11" x14ac:dyDescent="0.45">
      <c r="A116" t="s">
        <v>39</v>
      </c>
      <c r="B116">
        <v>378.56799999999998</v>
      </c>
      <c r="C116">
        <v>10.5</v>
      </c>
      <c r="D116">
        <v>64.676000000000002</v>
      </c>
      <c r="F116">
        <v>344.596</v>
      </c>
      <c r="G116">
        <v>7.0039999999999996</v>
      </c>
      <c r="H116">
        <v>36.58</v>
      </c>
      <c r="J116">
        <f t="shared" si="6"/>
        <v>0.49914334665905208</v>
      </c>
      <c r="K116">
        <f t="shared" si="7"/>
        <v>0.76806998359759449</v>
      </c>
    </row>
    <row r="117" spans="1:11" x14ac:dyDescent="0.45">
      <c r="A117" t="s">
        <v>4</v>
      </c>
      <c r="B117">
        <v>361.87599999999998</v>
      </c>
      <c r="C117">
        <v>7.54</v>
      </c>
      <c r="D117">
        <v>52.088000000000001</v>
      </c>
      <c r="F117">
        <v>344.49200000000002</v>
      </c>
      <c r="G117">
        <v>7.0039999999999996</v>
      </c>
      <c r="H117">
        <v>36.475999999999999</v>
      </c>
      <c r="J117">
        <f t="shared" si="6"/>
        <v>7.6527698458024054E-2</v>
      </c>
      <c r="K117">
        <f t="shared" si="7"/>
        <v>0.42800745695799985</v>
      </c>
    </row>
    <row r="118" spans="1:11" x14ac:dyDescent="0.45">
      <c r="A118" t="s">
        <v>46</v>
      </c>
      <c r="B118">
        <v>536.05600000000004</v>
      </c>
      <c r="C118">
        <v>10.504</v>
      </c>
      <c r="D118">
        <v>222.45599999999999</v>
      </c>
      <c r="F118">
        <v>357.43200000000002</v>
      </c>
      <c r="G118">
        <v>7</v>
      </c>
      <c r="H118">
        <v>49.42</v>
      </c>
      <c r="J118">
        <f t="shared" si="6"/>
        <v>0.50057142857142856</v>
      </c>
      <c r="K118">
        <f t="shared" si="7"/>
        <v>3.5013354917037636</v>
      </c>
    </row>
    <row r="119" spans="1:11" x14ac:dyDescent="0.45">
      <c r="A119" t="s">
        <v>47</v>
      </c>
      <c r="B119">
        <v>343.11599999999999</v>
      </c>
      <c r="C119">
        <v>10.5</v>
      </c>
      <c r="D119">
        <v>29.324000000000002</v>
      </c>
      <c r="F119">
        <v>336.096</v>
      </c>
      <c r="G119">
        <v>6.9960000000000004</v>
      </c>
      <c r="H119">
        <v>28.088000000000001</v>
      </c>
      <c r="J119">
        <f t="shared" si="6"/>
        <v>0.50085763293310459</v>
      </c>
      <c r="K119">
        <f t="shared" si="7"/>
        <v>4.400455710623756E-2</v>
      </c>
    </row>
    <row r="120" spans="1:11" x14ac:dyDescent="0.45">
      <c r="A120" t="s">
        <v>48</v>
      </c>
      <c r="B120">
        <v>589.67200000000003</v>
      </c>
      <c r="C120">
        <v>10.532</v>
      </c>
      <c r="D120">
        <v>275.964</v>
      </c>
      <c r="F120">
        <v>367.63200000000001</v>
      </c>
      <c r="G120">
        <v>7.02</v>
      </c>
      <c r="H120">
        <v>59.595999999999997</v>
      </c>
      <c r="J120">
        <f t="shared" si="6"/>
        <v>0.50028490028490036</v>
      </c>
      <c r="K120">
        <f t="shared" si="7"/>
        <v>3.6305792335056046</v>
      </c>
    </row>
    <row r="121" spans="1:11" x14ac:dyDescent="0.45">
      <c r="A121" t="s">
        <v>49</v>
      </c>
      <c r="B121">
        <v>457.84800000000001</v>
      </c>
      <c r="C121">
        <v>53.84</v>
      </c>
      <c r="D121">
        <v>90.224000000000004</v>
      </c>
      <c r="F121">
        <v>383.72399999999999</v>
      </c>
      <c r="G121">
        <v>37.479999999999997</v>
      </c>
      <c r="H121">
        <v>45.24</v>
      </c>
      <c r="J121">
        <f t="shared" si="6"/>
        <v>0.43649946638207066</v>
      </c>
      <c r="K121">
        <f t="shared" si="7"/>
        <v>0.99434129089301504</v>
      </c>
    </row>
    <row r="122" spans="1:11" x14ac:dyDescent="0.45">
      <c r="A122" t="s">
        <v>50</v>
      </c>
      <c r="B122">
        <v>524.96400000000006</v>
      </c>
      <c r="C122">
        <v>48.92</v>
      </c>
      <c r="D122">
        <v>144.18</v>
      </c>
      <c r="F122">
        <v>377.64800000000002</v>
      </c>
      <c r="G122">
        <v>34.308</v>
      </c>
      <c r="H122">
        <v>42.328000000000003</v>
      </c>
      <c r="J122">
        <f t="shared" si="6"/>
        <v>0.42590649411216047</v>
      </c>
      <c r="K122">
        <f t="shared" si="7"/>
        <v>2.4062559062559061</v>
      </c>
    </row>
    <row r="123" spans="1:11" x14ac:dyDescent="0.45">
      <c r="A123" t="s">
        <v>51</v>
      </c>
      <c r="B123">
        <v>359.82799999999997</v>
      </c>
      <c r="C123">
        <v>7.5359999999999996</v>
      </c>
      <c r="D123">
        <v>50.176000000000002</v>
      </c>
      <c r="F123">
        <v>341.11200000000002</v>
      </c>
      <c r="G123">
        <v>7.04</v>
      </c>
      <c r="H123">
        <v>33.064</v>
      </c>
      <c r="J123">
        <f t="shared" si="6"/>
        <v>7.0454545454545395E-2</v>
      </c>
      <c r="K123">
        <f t="shared" si="7"/>
        <v>0.51754173723687402</v>
      </c>
    </row>
    <row r="124" spans="1:11" x14ac:dyDescent="0.45">
      <c r="A124" t="s">
        <v>52</v>
      </c>
      <c r="B124">
        <v>512.78399999999999</v>
      </c>
      <c r="C124">
        <v>40.884</v>
      </c>
      <c r="D124">
        <v>169.852</v>
      </c>
      <c r="F124">
        <v>367.50400000000002</v>
      </c>
      <c r="G124">
        <v>29.064</v>
      </c>
      <c r="H124">
        <v>37.432000000000002</v>
      </c>
      <c r="J124">
        <f t="shared" si="6"/>
        <v>0.40668868703550787</v>
      </c>
      <c r="K124">
        <f t="shared" si="7"/>
        <v>3.537614874973285</v>
      </c>
    </row>
    <row r="125" spans="1:11" x14ac:dyDescent="0.45">
      <c r="A125" t="s">
        <v>53</v>
      </c>
      <c r="B125">
        <v>401.85599999999999</v>
      </c>
      <c r="C125">
        <v>22.436</v>
      </c>
      <c r="D125">
        <v>69.16</v>
      </c>
      <c r="F125">
        <v>361.084</v>
      </c>
      <c r="G125">
        <v>19.356000000000002</v>
      </c>
      <c r="H125">
        <v>40.72</v>
      </c>
      <c r="J125">
        <f t="shared" si="6"/>
        <v>0.15912378590617887</v>
      </c>
      <c r="K125">
        <f t="shared" si="7"/>
        <v>0.69842829076620827</v>
      </c>
    </row>
    <row r="126" spans="1:11" x14ac:dyDescent="0.45">
      <c r="A126" t="s">
        <v>54</v>
      </c>
      <c r="B126">
        <v>399.24799999999999</v>
      </c>
      <c r="C126">
        <v>54.82</v>
      </c>
      <c r="D126">
        <v>35.847999999999999</v>
      </c>
      <c r="F126">
        <v>370.55599999999998</v>
      </c>
      <c r="G126">
        <v>34.264000000000003</v>
      </c>
      <c r="H126">
        <v>35.256</v>
      </c>
      <c r="J126">
        <f t="shared" si="6"/>
        <v>0.59992995563857099</v>
      </c>
      <c r="K126">
        <f t="shared" si="7"/>
        <v>1.6791468118901712E-2</v>
      </c>
    </row>
    <row r="127" spans="1:11" x14ac:dyDescent="0.45">
      <c r="A127" t="s">
        <v>55</v>
      </c>
      <c r="B127">
        <v>403.94</v>
      </c>
      <c r="C127">
        <v>12.164</v>
      </c>
      <c r="D127">
        <v>89.811999999999998</v>
      </c>
      <c r="F127">
        <v>353.04</v>
      </c>
      <c r="G127">
        <v>7.0119999999999996</v>
      </c>
      <c r="H127">
        <v>45.02</v>
      </c>
      <c r="J127">
        <f t="shared" si="6"/>
        <v>0.73474044495151181</v>
      </c>
      <c r="K127">
        <f t="shared" si="7"/>
        <v>0.99493558418480654</v>
      </c>
    </row>
    <row r="128" spans="1:11" x14ac:dyDescent="0.45">
      <c r="A128" t="s">
        <v>5</v>
      </c>
      <c r="B128">
        <v>456.82400000000001</v>
      </c>
      <c r="C128">
        <v>7.54</v>
      </c>
      <c r="D128">
        <v>147.38800000000001</v>
      </c>
      <c r="F128">
        <v>363.428</v>
      </c>
      <c r="G128">
        <v>7.0279999999999996</v>
      </c>
      <c r="H128">
        <v>55.392000000000003</v>
      </c>
      <c r="J128">
        <f t="shared" si="6"/>
        <v>7.2851451337507186E-2</v>
      </c>
      <c r="K128">
        <f t="shared" si="7"/>
        <v>1.6608174465626806</v>
      </c>
    </row>
    <row r="129" spans="1:11" x14ac:dyDescent="0.45">
      <c r="A129" t="s">
        <v>56</v>
      </c>
      <c r="B129">
        <v>409.75599999999997</v>
      </c>
      <c r="C129">
        <v>9.952</v>
      </c>
      <c r="D129">
        <v>97.736000000000004</v>
      </c>
      <c r="F129">
        <v>344.70400000000001</v>
      </c>
      <c r="G129">
        <v>7.008</v>
      </c>
      <c r="H129">
        <v>36.692</v>
      </c>
      <c r="J129">
        <f t="shared" si="6"/>
        <v>0.42009132420091322</v>
      </c>
      <c r="K129">
        <f t="shared" si="7"/>
        <v>1.6636869072277336</v>
      </c>
    </row>
    <row r="130" spans="1:11" x14ac:dyDescent="0.45">
      <c r="A130" t="s">
        <v>57</v>
      </c>
      <c r="B130">
        <v>390.25200000000001</v>
      </c>
      <c r="C130">
        <v>10.532</v>
      </c>
      <c r="D130">
        <v>66.052000000000007</v>
      </c>
      <c r="F130">
        <v>349.76400000000001</v>
      </c>
      <c r="G130">
        <v>7.0039999999999996</v>
      </c>
      <c r="H130">
        <v>41.735999999999997</v>
      </c>
      <c r="J130">
        <f t="shared" si="6"/>
        <v>0.5037121644774416</v>
      </c>
      <c r="K130">
        <f t="shared" si="7"/>
        <v>0.58261452942304037</v>
      </c>
    </row>
    <row r="131" spans="1:11" x14ac:dyDescent="0.45">
      <c r="A131" t="s">
        <v>58</v>
      </c>
      <c r="B131">
        <v>589.14800000000002</v>
      </c>
      <c r="C131">
        <v>10.132</v>
      </c>
      <c r="D131">
        <v>276.05599999999998</v>
      </c>
      <c r="F131">
        <v>376.31599999999997</v>
      </c>
      <c r="G131">
        <v>7.032</v>
      </c>
      <c r="H131">
        <v>68.268000000000001</v>
      </c>
      <c r="J131">
        <f t="shared" si="6"/>
        <v>0.4408418657565415</v>
      </c>
      <c r="K131">
        <f t="shared" si="7"/>
        <v>3.0437100837874258</v>
      </c>
    </row>
    <row r="132" spans="1:11" x14ac:dyDescent="0.45">
      <c r="A132" t="s">
        <v>59</v>
      </c>
      <c r="B132">
        <v>412.976</v>
      </c>
      <c r="C132">
        <v>32.003999999999998</v>
      </c>
      <c r="D132">
        <v>79.884</v>
      </c>
      <c r="F132">
        <v>356.70800000000003</v>
      </c>
      <c r="G132">
        <v>23.164000000000001</v>
      </c>
      <c r="H132">
        <v>32.520000000000003</v>
      </c>
      <c r="J132">
        <f t="shared" si="6"/>
        <v>0.38162666206181989</v>
      </c>
      <c r="K132">
        <f t="shared" si="7"/>
        <v>1.4564575645756455</v>
      </c>
    </row>
    <row r="133" spans="1:11" x14ac:dyDescent="0.45">
      <c r="A133" t="s">
        <v>60</v>
      </c>
      <c r="B133">
        <v>407.53199999999998</v>
      </c>
      <c r="C133">
        <v>10.532</v>
      </c>
      <c r="D133">
        <v>92.555999999999997</v>
      </c>
      <c r="F133">
        <v>341.64800000000002</v>
      </c>
      <c r="G133">
        <v>7</v>
      </c>
      <c r="H133">
        <v>33.624000000000002</v>
      </c>
      <c r="J133">
        <f t="shared" si="6"/>
        <v>0.50457142857142856</v>
      </c>
      <c r="K133">
        <f t="shared" si="7"/>
        <v>1.7526766595289076</v>
      </c>
    </row>
    <row r="134" spans="1:11" x14ac:dyDescent="0.45">
      <c r="A134" t="s">
        <v>61</v>
      </c>
      <c r="B134">
        <v>411.62400000000002</v>
      </c>
      <c r="C134">
        <v>10.776</v>
      </c>
      <c r="D134">
        <v>91.38</v>
      </c>
      <c r="F134">
        <v>341.62799999999999</v>
      </c>
      <c r="G134">
        <v>7.008</v>
      </c>
      <c r="H134">
        <v>33.612000000000002</v>
      </c>
      <c r="J134">
        <f t="shared" si="6"/>
        <v>0.53767123287671226</v>
      </c>
      <c r="K134">
        <f t="shared" si="7"/>
        <v>1.718671902891824</v>
      </c>
    </row>
    <row r="135" spans="1:11" x14ac:dyDescent="0.45">
      <c r="A135" t="s">
        <v>62</v>
      </c>
      <c r="B135">
        <v>409.77600000000001</v>
      </c>
      <c r="C135">
        <v>68.188000000000002</v>
      </c>
      <c r="D135">
        <v>38.244</v>
      </c>
      <c r="F135">
        <v>378.94400000000002</v>
      </c>
      <c r="G135">
        <v>39.508000000000003</v>
      </c>
      <c r="H135">
        <v>38.42</v>
      </c>
      <c r="J135">
        <f t="shared" si="6"/>
        <v>0.72592892578718227</v>
      </c>
      <c r="K135">
        <f t="shared" si="7"/>
        <v>-4.5809474232171247E-3</v>
      </c>
    </row>
    <row r="136" spans="1:11" x14ac:dyDescent="0.45">
      <c r="A136" t="s">
        <v>63</v>
      </c>
      <c r="B136">
        <v>507.01600000000002</v>
      </c>
      <c r="C136">
        <v>61.287999999999997</v>
      </c>
      <c r="D136">
        <v>131.804</v>
      </c>
      <c r="F136">
        <v>369.91199999999998</v>
      </c>
      <c r="G136">
        <v>35.167999999999999</v>
      </c>
      <c r="H136">
        <v>33.735999999999997</v>
      </c>
      <c r="J136">
        <f t="shared" si="6"/>
        <v>0.74272065514103724</v>
      </c>
      <c r="K136">
        <f t="shared" si="7"/>
        <v>2.9069243538060237</v>
      </c>
    </row>
    <row r="137" spans="1:11" x14ac:dyDescent="0.45">
      <c r="A137" t="s">
        <v>64</v>
      </c>
      <c r="B137">
        <v>403.464</v>
      </c>
      <c r="C137">
        <v>10.632</v>
      </c>
      <c r="D137">
        <v>90.792000000000002</v>
      </c>
      <c r="F137">
        <v>341.87599999999998</v>
      </c>
      <c r="G137">
        <v>6.9960000000000004</v>
      </c>
      <c r="H137">
        <v>33.875999999999998</v>
      </c>
      <c r="J137">
        <f t="shared" si="6"/>
        <v>0.51972555746140636</v>
      </c>
      <c r="K137">
        <f t="shared" si="7"/>
        <v>1.6801275239107334</v>
      </c>
    </row>
    <row r="138" spans="1:11" x14ac:dyDescent="0.45">
      <c r="A138" t="s">
        <v>65</v>
      </c>
      <c r="B138">
        <v>596.65599999999995</v>
      </c>
      <c r="C138">
        <v>39.828000000000003</v>
      </c>
      <c r="D138">
        <v>255.76</v>
      </c>
      <c r="F138">
        <v>395.66800000000001</v>
      </c>
      <c r="G138">
        <v>30.527999999999999</v>
      </c>
      <c r="H138">
        <v>64.132000000000005</v>
      </c>
      <c r="J138">
        <f t="shared" si="6"/>
        <v>0.30463836477987438</v>
      </c>
      <c r="K138">
        <f t="shared" si="7"/>
        <v>2.988024699058192</v>
      </c>
    </row>
    <row r="139" spans="1:11" x14ac:dyDescent="0.45">
      <c r="A139" t="s">
        <v>6</v>
      </c>
      <c r="B139">
        <v>480.75599999999997</v>
      </c>
      <c r="C139">
        <v>10.504</v>
      </c>
      <c r="D139">
        <v>154.52799999999999</v>
      </c>
      <c r="F139">
        <v>352.70400000000001</v>
      </c>
      <c r="G139">
        <v>7.0039999999999996</v>
      </c>
      <c r="H139">
        <v>44.692</v>
      </c>
      <c r="J139">
        <f t="shared" si="6"/>
        <v>0.49971444888635069</v>
      </c>
      <c r="K139">
        <f t="shared" si="7"/>
        <v>2.4576210507473371</v>
      </c>
    </row>
    <row r="140" spans="1:11" x14ac:dyDescent="0.45">
      <c r="A140" t="s">
        <v>66</v>
      </c>
      <c r="B140">
        <v>430.77600000000001</v>
      </c>
      <c r="C140">
        <v>38.619999999999997</v>
      </c>
      <c r="D140">
        <v>91.128</v>
      </c>
      <c r="F140">
        <v>359.00400000000002</v>
      </c>
      <c r="G140">
        <v>25.724</v>
      </c>
      <c r="H140">
        <v>32.256</v>
      </c>
      <c r="J140">
        <f t="shared" si="6"/>
        <v>0.50132172290468036</v>
      </c>
      <c r="K140">
        <f t="shared" si="7"/>
        <v>1.8251488095238095</v>
      </c>
    </row>
    <row r="141" spans="1:11" x14ac:dyDescent="0.45">
      <c r="A141" t="s">
        <v>67</v>
      </c>
      <c r="B141">
        <v>553.58000000000004</v>
      </c>
      <c r="C141">
        <v>61.008000000000003</v>
      </c>
      <c r="D141">
        <v>191.548</v>
      </c>
      <c r="F141">
        <v>378.14800000000002</v>
      </c>
      <c r="G141">
        <v>41.728000000000002</v>
      </c>
      <c r="H141">
        <v>35.411999999999999</v>
      </c>
      <c r="J141">
        <f t="shared" si="6"/>
        <v>0.46203987730061352</v>
      </c>
      <c r="K141">
        <f t="shared" si="7"/>
        <v>4.4091268496554843</v>
      </c>
    </row>
    <row r="142" spans="1:11" x14ac:dyDescent="0.45">
      <c r="A142" t="s">
        <v>68</v>
      </c>
      <c r="B142">
        <v>441.404</v>
      </c>
      <c r="C142">
        <v>10.776</v>
      </c>
      <c r="D142">
        <v>128.61600000000001</v>
      </c>
      <c r="F142">
        <v>362.90800000000002</v>
      </c>
      <c r="G142">
        <v>7.0039999999999996</v>
      </c>
      <c r="H142">
        <v>54.892000000000003</v>
      </c>
      <c r="J142">
        <f t="shared" si="6"/>
        <v>0.53854940034266141</v>
      </c>
      <c r="K142">
        <f t="shared" si="7"/>
        <v>1.3430736719376233</v>
      </c>
    </row>
    <row r="143" spans="1:11" x14ac:dyDescent="0.45">
      <c r="A143" t="s">
        <v>69</v>
      </c>
      <c r="B143">
        <v>407.90800000000002</v>
      </c>
      <c r="C143">
        <v>9.94</v>
      </c>
      <c r="D143">
        <v>95.88</v>
      </c>
      <c r="F143">
        <v>341.72399999999999</v>
      </c>
      <c r="G143">
        <v>7.0039999999999996</v>
      </c>
      <c r="H143">
        <v>33.712000000000003</v>
      </c>
      <c r="J143">
        <f t="shared" si="6"/>
        <v>0.41918903483723591</v>
      </c>
      <c r="K143">
        <f t="shared" si="7"/>
        <v>1.8440911248220213</v>
      </c>
    </row>
    <row r="144" spans="1:11" x14ac:dyDescent="0.45">
      <c r="A144" t="s">
        <v>70</v>
      </c>
      <c r="B144">
        <v>520.91600000000005</v>
      </c>
      <c r="C144">
        <v>66.88</v>
      </c>
      <c r="D144">
        <v>134.69200000000001</v>
      </c>
      <c r="F144">
        <v>374.512</v>
      </c>
      <c r="G144">
        <v>39.851999999999997</v>
      </c>
      <c r="H144">
        <v>33.655999999999999</v>
      </c>
      <c r="J144">
        <f t="shared" si="6"/>
        <v>0.67820937468633946</v>
      </c>
      <c r="K144">
        <f t="shared" si="7"/>
        <v>3.0020204421202759</v>
      </c>
    </row>
    <row r="145" spans="1:11" x14ac:dyDescent="0.45">
      <c r="A145" t="s">
        <v>71</v>
      </c>
      <c r="B145">
        <v>570.9</v>
      </c>
      <c r="C145">
        <v>10.632</v>
      </c>
      <c r="D145">
        <v>228.364</v>
      </c>
      <c r="F145">
        <v>372.20800000000003</v>
      </c>
      <c r="G145">
        <v>7.024</v>
      </c>
      <c r="H145">
        <v>64.176000000000002</v>
      </c>
      <c r="J145">
        <f t="shared" si="6"/>
        <v>0.51366742596810933</v>
      </c>
      <c r="K145">
        <f t="shared" si="7"/>
        <v>2.5584018947893292</v>
      </c>
    </row>
    <row r="146" spans="1:11" x14ac:dyDescent="0.45">
      <c r="A146" t="s">
        <v>72</v>
      </c>
      <c r="B146">
        <v>353.78</v>
      </c>
      <c r="C146">
        <v>10.504</v>
      </c>
      <c r="D146">
        <v>38.828000000000003</v>
      </c>
      <c r="F146">
        <v>346.86</v>
      </c>
      <c r="G146">
        <v>7</v>
      </c>
      <c r="H146">
        <v>38.856000000000002</v>
      </c>
      <c r="J146">
        <f t="shared" si="6"/>
        <v>0.50057142857142856</v>
      </c>
      <c r="K146">
        <f t="shared" si="7"/>
        <v>-7.2060942968907478E-4</v>
      </c>
    </row>
    <row r="147" spans="1:11" x14ac:dyDescent="0.45">
      <c r="A147" t="s">
        <v>73</v>
      </c>
      <c r="B147">
        <v>587.44399999999996</v>
      </c>
      <c r="C147">
        <v>10.676</v>
      </c>
      <c r="D147">
        <v>219.76</v>
      </c>
      <c r="F147">
        <v>375.23200000000003</v>
      </c>
      <c r="G147">
        <v>7.0039999999999996</v>
      </c>
      <c r="H147">
        <v>67.215999999999994</v>
      </c>
      <c r="J147">
        <f t="shared" si="6"/>
        <v>0.52427184466019428</v>
      </c>
      <c r="K147">
        <f t="shared" si="7"/>
        <v>2.269459652463699</v>
      </c>
    </row>
    <row r="148" spans="1:11" x14ac:dyDescent="0.45">
      <c r="A148" t="s">
        <v>74</v>
      </c>
      <c r="B148">
        <v>570.67999999999995</v>
      </c>
      <c r="C148">
        <v>60.2</v>
      </c>
      <c r="D148">
        <v>209.392</v>
      </c>
      <c r="F148">
        <v>383.88799999999998</v>
      </c>
      <c r="G148">
        <v>34.384</v>
      </c>
      <c r="H148">
        <v>48.496000000000002</v>
      </c>
      <c r="J148">
        <f t="shared" ref="J148:J152" si="8">(C148-G148)/G148</f>
        <v>0.75081433224755711</v>
      </c>
      <c r="K148">
        <f t="shared" ref="K148:K152" si="9">(D148-H148)/H148</f>
        <v>3.3177169251072249</v>
      </c>
    </row>
    <row r="149" spans="1:11" x14ac:dyDescent="0.45">
      <c r="A149" t="s">
        <v>75</v>
      </c>
      <c r="B149">
        <v>508.90800000000002</v>
      </c>
      <c r="C149">
        <v>50.304000000000002</v>
      </c>
      <c r="D149">
        <v>152.18799999999999</v>
      </c>
      <c r="F149">
        <v>385.84</v>
      </c>
      <c r="G149">
        <v>35.415999999999997</v>
      </c>
      <c r="H149">
        <v>49.408000000000001</v>
      </c>
      <c r="J149">
        <f t="shared" si="8"/>
        <v>0.42037497176417454</v>
      </c>
      <c r="K149">
        <f t="shared" si="9"/>
        <v>2.0802299222797926</v>
      </c>
    </row>
    <row r="150" spans="1:11" x14ac:dyDescent="0.45">
      <c r="A150" t="s">
        <v>7</v>
      </c>
      <c r="B150">
        <v>423.47199999999998</v>
      </c>
      <c r="C150">
        <v>7.5359999999999996</v>
      </c>
      <c r="D150">
        <v>113.964</v>
      </c>
      <c r="F150">
        <v>350.56400000000002</v>
      </c>
      <c r="G150">
        <v>6.9960000000000004</v>
      </c>
      <c r="H150">
        <v>42.555999999999997</v>
      </c>
      <c r="J150">
        <f t="shared" si="8"/>
        <v>7.7186963979416684E-2</v>
      </c>
      <c r="K150">
        <f t="shared" si="9"/>
        <v>1.6779772535012691</v>
      </c>
    </row>
    <row r="151" spans="1:11" x14ac:dyDescent="0.45">
      <c r="A151" t="s">
        <v>8</v>
      </c>
      <c r="B151">
        <v>339.22399999999999</v>
      </c>
      <c r="C151">
        <v>7.54</v>
      </c>
      <c r="D151">
        <v>29.6</v>
      </c>
      <c r="F151">
        <v>336.28</v>
      </c>
      <c r="G151">
        <v>7</v>
      </c>
      <c r="H151">
        <v>28.268000000000001</v>
      </c>
      <c r="J151">
        <f t="shared" si="8"/>
        <v>7.7142857142857152E-2</v>
      </c>
      <c r="K151">
        <f t="shared" si="9"/>
        <v>4.7120418848167561E-2</v>
      </c>
    </row>
    <row r="152" spans="1:11" x14ac:dyDescent="0.45">
      <c r="A152" t="s">
        <v>9</v>
      </c>
      <c r="B152">
        <v>374.17200000000003</v>
      </c>
      <c r="C152">
        <v>7.5359999999999996</v>
      </c>
      <c r="D152">
        <v>64.459999999999994</v>
      </c>
      <c r="F152">
        <v>352.10399999999998</v>
      </c>
      <c r="G152">
        <v>7.0039999999999996</v>
      </c>
      <c r="H152">
        <v>44.084000000000003</v>
      </c>
      <c r="J152">
        <f t="shared" si="8"/>
        <v>7.5956596230725315E-2</v>
      </c>
      <c r="K152">
        <f t="shared" si="9"/>
        <v>0.46220851102440769</v>
      </c>
    </row>
    <row r="154" spans="1:11" x14ac:dyDescent="0.45">
      <c r="J154" t="s">
        <v>79</v>
      </c>
    </row>
    <row r="155" spans="1:11" x14ac:dyDescent="0.45">
      <c r="J155">
        <f>AVERAGE(J83:K152)</f>
        <v>1.1152328665539164</v>
      </c>
    </row>
  </sheetData>
  <mergeCells count="7">
    <mergeCell ref="M1:P1"/>
    <mergeCell ref="A81:D81"/>
    <mergeCell ref="F81:H81"/>
    <mergeCell ref="J81:K81"/>
    <mergeCell ref="A1:D1"/>
    <mergeCell ref="F1:H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prev-10-shortest</vt:lpstr>
      <vt:lpstr>Sheet1</vt:lpstr>
      <vt:lpstr>prev-20-shortest</vt:lpstr>
      <vt:lpstr>prev-30-shortest</vt:lpstr>
      <vt:lpstr>prev-40-shortest</vt:lpstr>
      <vt:lpstr>prev-50-shortest</vt:lpstr>
      <vt:lpstr>prev-60-shortest</vt:lpstr>
      <vt:lpstr>prev-70-shortest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이정화</dc:creator>
  <cp:lastModifiedBy>이정화</cp:lastModifiedBy>
  <dcterms:created xsi:type="dcterms:W3CDTF">2023-08-07T13:28:06Z</dcterms:created>
  <dcterms:modified xsi:type="dcterms:W3CDTF">2023-08-28T06:43:39Z</dcterms:modified>
</cp:coreProperties>
</file>