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BD6FA421-81FF-4C01-88E5-071976F4ACCD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base" sheetId="4" r:id="rId1"/>
    <sheet name="cat" sheetId="1" r:id="rId2"/>
    <sheet name="bra" sheetId="2" r:id="rId3"/>
    <sheet name="them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3" i="1"/>
  <c r="I13" i="1"/>
  <c r="I2" i="1"/>
  <c r="I18" i="1"/>
  <c r="I12" i="1"/>
  <c r="I11" i="1"/>
  <c r="I10" i="1"/>
  <c r="I9" i="1"/>
  <c r="I8" i="1"/>
  <c r="I7" i="1"/>
  <c r="I6" i="1"/>
  <c r="I5" i="1"/>
  <c r="I4" i="1"/>
  <c r="I3" i="1"/>
  <c r="I17" i="1"/>
  <c r="I16" i="1"/>
  <c r="I15" i="1"/>
  <c r="I14" i="1"/>
  <c r="I22" i="1"/>
  <c r="I21" i="1"/>
  <c r="I20" i="1"/>
  <c r="I19" i="1"/>
  <c r="I26" i="1"/>
  <c r="I25" i="1"/>
  <c r="I24" i="1"/>
  <c r="I28" i="1"/>
  <c r="I29" i="1"/>
  <c r="H29" i="1"/>
  <c r="H28" i="1"/>
  <c r="H26" i="1"/>
  <c r="H25" i="1"/>
  <c r="H24" i="1"/>
  <c r="H22" i="1"/>
  <c r="H21" i="1"/>
  <c r="H20" i="1"/>
  <c r="H19" i="1"/>
  <c r="H17" i="1"/>
  <c r="H16" i="1"/>
  <c r="H15" i="1"/>
  <c r="H14" i="1"/>
  <c r="H12" i="1"/>
  <c r="H11" i="1"/>
  <c r="H10" i="1"/>
  <c r="H9" i="1"/>
  <c r="H8" i="1"/>
  <c r="H7" i="1"/>
  <c r="H6" i="1"/>
  <c r="H5" i="1"/>
  <c r="H4" i="1"/>
  <c r="H3" i="1" l="1"/>
</calcChain>
</file>

<file path=xl/sharedStrings.xml><?xml version="1.0" encoding="utf-8"?>
<sst xmlns="http://schemas.openxmlformats.org/spreadsheetml/2006/main" count="43" uniqueCount="41">
  <si>
    <t>sql</t>
    <phoneticPr fontId="1" type="noConversion"/>
  </si>
  <si>
    <t>x</t>
    <phoneticPr fontId="1" type="noConversion"/>
  </si>
  <si>
    <t>y</t>
    <phoneticPr fontId="1" type="noConversion"/>
  </si>
  <si>
    <t>java</t>
    <phoneticPr fontId="1" type="noConversion"/>
  </si>
  <si>
    <t>insert into brand(BRAND_ID, MERCHANT_ID, BRAND_NAME, BRAND_PRIO, BRAND_IMG_X, BRAND_IMG_Y, RECORD_STATUS) values(3, 1, '3', 1, 0, 0, 1)</t>
  </si>
  <si>
    <t xml:space="preserve">insert into theme(THEME_ID, MERCHANT_ID, THEME_NAME, THEME_PRIO, THEME_IMG_X, THEME_IMG_Y, RECORD_STATUS) values(2, 1, '1', 1, 0, 0, 1) </t>
  </si>
  <si>
    <t>数码家电</t>
    <phoneticPr fontId="1" type="noConversion"/>
  </si>
  <si>
    <t>手机数据线</t>
    <phoneticPr fontId="1" type="noConversion"/>
  </si>
  <si>
    <t>耳机</t>
    <phoneticPr fontId="1" type="noConversion"/>
  </si>
  <si>
    <t>电风扇</t>
    <phoneticPr fontId="1" type="noConversion"/>
  </si>
  <si>
    <t>剃须刀</t>
    <phoneticPr fontId="1" type="noConversion"/>
  </si>
  <si>
    <t>日用百货</t>
    <phoneticPr fontId="1" type="noConversion"/>
  </si>
  <si>
    <t>装饰品</t>
    <phoneticPr fontId="1" type="noConversion"/>
  </si>
  <si>
    <t>相框</t>
    <phoneticPr fontId="1" type="noConversion"/>
  </si>
  <si>
    <t>钥匙扣</t>
    <phoneticPr fontId="1" type="noConversion"/>
  </si>
  <si>
    <t>杯子</t>
    <phoneticPr fontId="1" type="noConversion"/>
  </si>
  <si>
    <t>置物架</t>
    <phoneticPr fontId="1" type="noConversion"/>
  </si>
  <si>
    <t>暖宝宝</t>
    <phoneticPr fontId="1" type="noConversion"/>
  </si>
  <si>
    <t>眼镜</t>
    <phoneticPr fontId="1" type="noConversion"/>
  </si>
  <si>
    <t>饭盒</t>
    <phoneticPr fontId="1" type="noConversion"/>
  </si>
  <si>
    <t>母婴/玩具</t>
    <phoneticPr fontId="1" type="noConversion"/>
  </si>
  <si>
    <t>早教机</t>
    <phoneticPr fontId="1" type="noConversion"/>
  </si>
  <si>
    <t>婴幼儿玩具</t>
    <phoneticPr fontId="1" type="noConversion"/>
  </si>
  <si>
    <t>浴巾</t>
    <phoneticPr fontId="1" type="noConversion"/>
  </si>
  <si>
    <t>戏水玩具</t>
    <phoneticPr fontId="1" type="noConversion"/>
  </si>
  <si>
    <t>办公文教</t>
    <phoneticPr fontId="1" type="noConversion"/>
  </si>
  <si>
    <t>笔记本</t>
    <phoneticPr fontId="1" type="noConversion"/>
  </si>
  <si>
    <t>台历</t>
    <phoneticPr fontId="1" type="noConversion"/>
  </si>
  <si>
    <t>笔</t>
    <phoneticPr fontId="1" type="noConversion"/>
  </si>
  <si>
    <t>美妆</t>
    <phoneticPr fontId="1" type="noConversion"/>
  </si>
  <si>
    <t>面膜</t>
    <phoneticPr fontId="1" type="noConversion"/>
  </si>
  <si>
    <t>洗发水</t>
    <phoneticPr fontId="1" type="noConversion"/>
  </si>
  <si>
    <t>工艺品</t>
    <phoneticPr fontId="1" type="noConversion"/>
  </si>
  <si>
    <t>气球</t>
    <phoneticPr fontId="1" type="noConversion"/>
  </si>
  <si>
    <t>parentId</t>
    <phoneticPr fontId="1" type="noConversion"/>
  </si>
  <si>
    <t>id</t>
    <phoneticPr fontId="1" type="noConversion"/>
  </si>
  <si>
    <t>sql</t>
    <phoneticPr fontId="1" type="noConversion"/>
  </si>
  <si>
    <t>name</t>
    <phoneticPr fontId="1" type="noConversion"/>
  </si>
  <si>
    <t>x</t>
    <phoneticPr fontId="1" type="noConversion"/>
  </si>
  <si>
    <t>y</t>
    <phoneticPr fontId="1" type="noConversion"/>
  </si>
  <si>
    <t>java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</si>
</sst>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8B5-FEB9-47DA-8ABF-5CA1DC70F24F}">
  <dimension ref="A1"/>
  <sheetViews>
    <sheetView workbookViewId="0">
      <selection activeCell="E35" sqref="E35"/>
    </sheetView>
  </sheetViews>
  <sheetFormatPr defaultRowHeight="14.25" x14ac:dyDescent="0.2"/>
  <cols>
    <col min="2" max="2" width="11.375" customWidth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selection activeCell="E3" sqref="E3:E7"/>
    </sheetView>
  </sheetViews>
  <sheetFormatPr defaultRowHeight="14.25" x14ac:dyDescent="0.2"/>
  <cols>
    <col min="4" max="4" width="12.625" customWidth="1"/>
    <col min="8" max="8" width="21.75" customWidth="1"/>
    <col min="9" max="9" width="110" customWidth="1"/>
    <col min="10" max="10" width="105.75" customWidth="1"/>
  </cols>
  <sheetData>
    <row r="1" spans="1:9" x14ac:dyDescent="0.2">
      <c r="A1" t="s">
        <v>35</v>
      </c>
      <c r="B1" t="s">
        <v>34</v>
      </c>
      <c r="E1" t="s">
        <v>1</v>
      </c>
      <c r="F1" t="s">
        <v>2</v>
      </c>
      <c r="H1" t="s">
        <v>3</v>
      </c>
      <c r="I1" t="s">
        <v>0</v>
      </c>
    </row>
    <row r="2" spans="1:9" s="1" customFormat="1" ht="28.5" x14ac:dyDescent="0.2">
      <c r="A2" s="1">
        <v>1</v>
      </c>
      <c r="B2" s="1">
        <v>-1</v>
      </c>
      <c r="C2" s="1" t="s">
        <v>11</v>
      </c>
      <c r="I2" s="3" t="str">
        <f>CONCATENATE("insert into category(CAT_ID, MERCHANT_ID, PARENT_ID, CAT_NAME, CAT_PRIO, CAT_IMG_X, CAT_IMG_Y, RECORD_STATUS) values(", A2, ", 1, ", B2, ", '",  C2, "',", A2, ",0,0,1);")</f>
        <v>insert into category(CAT_ID, MERCHANT_ID, PARENT_ID, CAT_NAME, CAT_PRIO, CAT_IMG_X, CAT_IMG_Y, RECORD_STATUS) values(1, 1, -1, '日用百货',1,0,0,1);</v>
      </c>
    </row>
    <row r="3" spans="1:9" ht="28.5" x14ac:dyDescent="0.2">
      <c r="A3">
        <v>10</v>
      </c>
      <c r="B3">
        <v>1</v>
      </c>
      <c r="D3" t="s">
        <v>12</v>
      </c>
      <c r="E3">
        <v>0</v>
      </c>
      <c r="F3">
        <v>0</v>
      </c>
      <c r="H3" t="str">
        <f>CONCATENATE("map.put(""",D3,""",""",E3,F3,""");")</f>
        <v>map.put("装饰品","00");</v>
      </c>
      <c r="I3" s="2" t="str">
        <f t="shared" ref="I3:I12" si="0">CONCATENATE("insert into category(CAT_ID, MERCHANT_ID, PARENT_ID, CAT_NAME, CAT_PRIO, CAT_IMG_X, CAT_IMG_Y, RECORD_STATUS) values(", A3, ", 1, ", B3, ", '",  D3,"', ", A3,", ", E3,", ",  F3,", 1);")</f>
        <v>insert into category(CAT_ID, MERCHANT_ID, PARENT_ID, CAT_NAME, CAT_PRIO, CAT_IMG_X, CAT_IMG_Y, RECORD_STATUS) values(10, 1, 1, '装饰品', 10, 0, 0, 1);</v>
      </c>
    </row>
    <row r="4" spans="1:9" ht="28.5" x14ac:dyDescent="0.2">
      <c r="A4">
        <v>11</v>
      </c>
      <c r="B4">
        <v>1</v>
      </c>
      <c r="D4" t="s">
        <v>32</v>
      </c>
      <c r="E4">
        <v>1</v>
      </c>
      <c r="F4">
        <v>0</v>
      </c>
      <c r="H4" t="str">
        <f t="shared" ref="H4:H12" si="1">CONCATENATE("map.put(""",D4,""",""",E4,F4,""");")</f>
        <v>map.put("工艺品","10");</v>
      </c>
      <c r="I4" s="2" t="str">
        <f t="shared" si="0"/>
        <v>insert into category(CAT_ID, MERCHANT_ID, PARENT_ID, CAT_NAME, CAT_PRIO, CAT_IMG_X, CAT_IMG_Y, RECORD_STATUS) values(11, 1, 1, '工艺品', 11, 1, 0, 1);</v>
      </c>
    </row>
    <row r="5" spans="1:9" ht="28.5" x14ac:dyDescent="0.2">
      <c r="A5">
        <v>12</v>
      </c>
      <c r="B5">
        <v>1</v>
      </c>
      <c r="D5" t="s">
        <v>13</v>
      </c>
      <c r="E5">
        <v>2</v>
      </c>
      <c r="F5">
        <v>0</v>
      </c>
      <c r="H5" t="str">
        <f t="shared" si="1"/>
        <v>map.put("相框","20");</v>
      </c>
      <c r="I5" s="2" t="str">
        <f t="shared" si="0"/>
        <v>insert into category(CAT_ID, MERCHANT_ID, PARENT_ID, CAT_NAME, CAT_PRIO, CAT_IMG_X, CAT_IMG_Y, RECORD_STATUS) values(12, 1, 1, '相框', 12, 2, 0, 1);</v>
      </c>
    </row>
    <row r="6" spans="1:9" ht="28.5" x14ac:dyDescent="0.2">
      <c r="A6">
        <v>13</v>
      </c>
      <c r="B6">
        <v>1</v>
      </c>
      <c r="D6" t="s">
        <v>14</v>
      </c>
      <c r="E6">
        <v>3</v>
      </c>
      <c r="F6">
        <v>0</v>
      </c>
      <c r="H6" t="str">
        <f t="shared" si="1"/>
        <v>map.put("钥匙扣","30");</v>
      </c>
      <c r="I6" s="2" t="str">
        <f t="shared" si="0"/>
        <v>insert into category(CAT_ID, MERCHANT_ID, PARENT_ID, CAT_NAME, CAT_PRIO, CAT_IMG_X, CAT_IMG_Y, RECORD_STATUS) values(13, 1, 1, '钥匙扣', 13, 3, 0, 1);</v>
      </c>
    </row>
    <row r="7" spans="1:9" ht="28.5" x14ac:dyDescent="0.2">
      <c r="A7">
        <v>14</v>
      </c>
      <c r="B7">
        <v>1</v>
      </c>
      <c r="D7" t="s">
        <v>15</v>
      </c>
      <c r="E7">
        <v>4</v>
      </c>
      <c r="F7">
        <v>0</v>
      </c>
      <c r="H7" t="str">
        <f t="shared" si="1"/>
        <v>map.put("杯子","40");</v>
      </c>
      <c r="I7" s="2" t="str">
        <f t="shared" si="0"/>
        <v>insert into category(CAT_ID, MERCHANT_ID, PARENT_ID, CAT_NAME, CAT_PRIO, CAT_IMG_X, CAT_IMG_Y, RECORD_STATUS) values(14, 1, 1, '杯子', 14, 4, 0, 1);</v>
      </c>
    </row>
    <row r="8" spans="1:9" ht="28.5" x14ac:dyDescent="0.2">
      <c r="A8">
        <v>15</v>
      </c>
      <c r="B8">
        <v>1</v>
      </c>
      <c r="D8" t="s">
        <v>16</v>
      </c>
      <c r="E8">
        <v>0</v>
      </c>
      <c r="F8">
        <v>1</v>
      </c>
      <c r="H8" t="str">
        <f t="shared" si="1"/>
        <v>map.put("置物架","01");</v>
      </c>
      <c r="I8" s="2" t="str">
        <f t="shared" si="0"/>
        <v>insert into category(CAT_ID, MERCHANT_ID, PARENT_ID, CAT_NAME, CAT_PRIO, CAT_IMG_X, CAT_IMG_Y, RECORD_STATUS) values(15, 1, 1, '置物架', 15, 0, 1, 1);</v>
      </c>
    </row>
    <row r="9" spans="1:9" ht="28.5" x14ac:dyDescent="0.2">
      <c r="A9">
        <v>16</v>
      </c>
      <c r="B9">
        <v>1</v>
      </c>
      <c r="D9" t="s">
        <v>17</v>
      </c>
      <c r="E9">
        <v>1</v>
      </c>
      <c r="F9">
        <v>1</v>
      </c>
      <c r="H9" t="str">
        <f t="shared" si="1"/>
        <v>map.put("暖宝宝","11");</v>
      </c>
      <c r="I9" s="2" t="str">
        <f t="shared" si="0"/>
        <v>insert into category(CAT_ID, MERCHANT_ID, PARENT_ID, CAT_NAME, CAT_PRIO, CAT_IMG_X, CAT_IMG_Y, RECORD_STATUS) values(16, 1, 1, '暖宝宝', 16, 1, 1, 1);</v>
      </c>
    </row>
    <row r="10" spans="1:9" ht="28.5" x14ac:dyDescent="0.2">
      <c r="A10">
        <v>17</v>
      </c>
      <c r="B10">
        <v>1</v>
      </c>
      <c r="D10" t="s">
        <v>19</v>
      </c>
      <c r="E10">
        <v>2</v>
      </c>
      <c r="F10">
        <v>1</v>
      </c>
      <c r="H10" t="str">
        <f t="shared" si="1"/>
        <v>map.put("饭盒","21");</v>
      </c>
      <c r="I10" s="2" t="str">
        <f t="shared" si="0"/>
        <v>insert into category(CAT_ID, MERCHANT_ID, PARENT_ID, CAT_NAME, CAT_PRIO, CAT_IMG_X, CAT_IMG_Y, RECORD_STATUS) values(17, 1, 1, '饭盒', 17, 2, 1, 1);</v>
      </c>
    </row>
    <row r="11" spans="1:9" ht="28.5" x14ac:dyDescent="0.2">
      <c r="A11">
        <v>18</v>
      </c>
      <c r="B11">
        <v>1</v>
      </c>
      <c r="D11" t="s">
        <v>18</v>
      </c>
      <c r="E11">
        <v>3</v>
      </c>
      <c r="F11">
        <v>1</v>
      </c>
      <c r="H11" t="str">
        <f t="shared" si="1"/>
        <v>map.put("眼镜","31");</v>
      </c>
      <c r="I11" s="2" t="str">
        <f t="shared" si="0"/>
        <v>insert into category(CAT_ID, MERCHANT_ID, PARENT_ID, CAT_NAME, CAT_PRIO, CAT_IMG_X, CAT_IMG_Y, RECORD_STATUS) values(18, 1, 1, '眼镜', 18, 3, 1, 1);</v>
      </c>
    </row>
    <row r="12" spans="1:9" ht="28.5" x14ac:dyDescent="0.2">
      <c r="A12">
        <v>19</v>
      </c>
      <c r="B12">
        <v>1</v>
      </c>
      <c r="D12" t="s">
        <v>23</v>
      </c>
      <c r="E12">
        <v>4</v>
      </c>
      <c r="F12">
        <v>1</v>
      </c>
      <c r="H12" t="str">
        <f t="shared" si="1"/>
        <v>map.put("浴巾","41");</v>
      </c>
      <c r="I12" s="2" t="str">
        <f t="shared" si="0"/>
        <v>insert into category(CAT_ID, MERCHANT_ID, PARENT_ID, CAT_NAME, CAT_PRIO, CAT_IMG_X, CAT_IMG_Y, RECORD_STATUS) values(19, 1, 1, '浴巾', 19, 4, 1, 1);</v>
      </c>
    </row>
    <row r="13" spans="1:9" s="1" customFormat="1" ht="28.5" x14ac:dyDescent="0.2">
      <c r="A13" s="1">
        <v>2</v>
      </c>
      <c r="B13" s="1">
        <v>-1</v>
      </c>
      <c r="C13" s="1" t="s">
        <v>6</v>
      </c>
      <c r="I13" s="3" t="str">
        <f>CONCATENATE("insert into category(CAT_ID, MERCHANT_ID, PARENT_ID, CAT_NAME, CAT_PRIO, CAT_IMG_X, CAT_IMG_Y, RECORD_STATUS) values(", A13, ", 1, ", B13, ", '",  C13, "',", A13, ",0,0,1);")</f>
        <v>insert into category(CAT_ID, MERCHANT_ID, PARENT_ID, CAT_NAME, CAT_PRIO, CAT_IMG_X, CAT_IMG_Y, RECORD_STATUS) values(2, 1, -1, '数码家电',2,0,0,1);</v>
      </c>
    </row>
    <row r="14" spans="1:9" ht="28.5" x14ac:dyDescent="0.2">
      <c r="A14">
        <v>20</v>
      </c>
      <c r="B14">
        <v>2</v>
      </c>
      <c r="D14" t="s">
        <v>7</v>
      </c>
      <c r="E14">
        <v>0</v>
      </c>
      <c r="F14">
        <v>2</v>
      </c>
      <c r="H14" t="str">
        <f t="shared" ref="H14:H17" si="2">CONCATENATE("map.put(""",D14,""",""",E14,F14,""");")</f>
        <v>map.put("手机数据线","02");</v>
      </c>
      <c r="I14" s="2" t="str">
        <f t="shared" ref="I14:I17" si="3">CONCATENATE("insert into category(CAT_ID, MERCHANT_ID, PARENT_ID, CAT_NAME, CAT_PRIO, CAT_IMG_X, CAT_IMG_Y, RECORD_STATUS) values(", A14, ", 1, ", B14, ", '",  D14,"', ", A14,", ", E14,", ",  F14,", 1);")</f>
        <v>insert into category(CAT_ID, MERCHANT_ID, PARENT_ID, CAT_NAME, CAT_PRIO, CAT_IMG_X, CAT_IMG_Y, RECORD_STATUS) values(20, 1, 2, '手机数据线', 20, 0, 2, 1);</v>
      </c>
    </row>
    <row r="15" spans="1:9" ht="28.5" x14ac:dyDescent="0.2">
      <c r="A15">
        <v>21</v>
      </c>
      <c r="B15">
        <v>2</v>
      </c>
      <c r="D15" t="s">
        <v>8</v>
      </c>
      <c r="E15">
        <v>1</v>
      </c>
      <c r="F15">
        <v>2</v>
      </c>
      <c r="H15" t="str">
        <f t="shared" si="2"/>
        <v>map.put("耳机","12");</v>
      </c>
      <c r="I15" s="2" t="str">
        <f t="shared" si="3"/>
        <v>insert into category(CAT_ID, MERCHANT_ID, PARENT_ID, CAT_NAME, CAT_PRIO, CAT_IMG_X, CAT_IMG_Y, RECORD_STATUS) values(21, 1, 2, '耳机', 21, 1, 2, 1);</v>
      </c>
    </row>
    <row r="16" spans="1:9" ht="28.5" x14ac:dyDescent="0.2">
      <c r="A16">
        <v>22</v>
      </c>
      <c r="B16">
        <v>2</v>
      </c>
      <c r="D16" t="s">
        <v>9</v>
      </c>
      <c r="E16">
        <v>2</v>
      </c>
      <c r="F16">
        <v>2</v>
      </c>
      <c r="H16" t="str">
        <f>CONCATENATE("map.put(""",D16,""",""",E16,F16,""");")</f>
        <v>map.put("电风扇","22");</v>
      </c>
      <c r="I16" s="2" t="str">
        <f>CONCATENATE("insert into category(CAT_ID, MERCHANT_ID, PARENT_ID, CAT_NAME, CAT_PRIO, CAT_IMG_X, CAT_IMG_Y, RECORD_STATUS) values(", A16, ", 1, ", B16, ", '",  D16,"', ", A16,", ", E16,", ",  F16,", 1);")</f>
        <v>insert into category(CAT_ID, MERCHANT_ID, PARENT_ID, CAT_NAME, CAT_PRIO, CAT_IMG_X, CAT_IMG_Y, RECORD_STATUS) values(22, 1, 2, '电风扇', 22, 2, 2, 1);</v>
      </c>
    </row>
    <row r="17" spans="1:9" ht="28.5" x14ac:dyDescent="0.2">
      <c r="A17">
        <v>23</v>
      </c>
      <c r="B17">
        <v>2</v>
      </c>
      <c r="D17" t="s">
        <v>10</v>
      </c>
      <c r="E17">
        <v>3</v>
      </c>
      <c r="F17">
        <v>2</v>
      </c>
      <c r="H17" t="str">
        <f t="shared" si="2"/>
        <v>map.put("剃须刀","32");</v>
      </c>
      <c r="I17" s="2" t="str">
        <f t="shared" si="3"/>
        <v>insert into category(CAT_ID, MERCHANT_ID, PARENT_ID, CAT_NAME, CAT_PRIO, CAT_IMG_X, CAT_IMG_Y, RECORD_STATUS) values(23, 1, 2, '剃须刀', 23, 3, 2, 1);</v>
      </c>
    </row>
    <row r="18" spans="1:9" s="1" customFormat="1" ht="28.5" x14ac:dyDescent="0.2">
      <c r="A18" s="1">
        <v>3</v>
      </c>
      <c r="B18" s="1">
        <v>-1</v>
      </c>
      <c r="C18" s="1" t="s">
        <v>20</v>
      </c>
      <c r="I18" s="3" t="str">
        <f>CONCATENATE("insert into category(CAT_ID, MERCHANT_ID, PARENT_ID, CAT_NAME, CAT_PRIO, CAT_IMG_X, CAT_IMG_Y, RECORD_STATUS) values(", A18, ", 1, ", B18, ", '",  C18, "',", A18, ",0,0, 1);")</f>
        <v>insert into category(CAT_ID, MERCHANT_ID, PARENT_ID, CAT_NAME, CAT_PRIO, CAT_IMG_X, CAT_IMG_Y, RECORD_STATUS) values(3, 1, -1, '母婴/玩具',3,0,0, 1);</v>
      </c>
    </row>
    <row r="19" spans="1:9" ht="28.5" x14ac:dyDescent="0.2">
      <c r="A19">
        <v>24</v>
      </c>
      <c r="B19">
        <v>3</v>
      </c>
      <c r="D19" t="s">
        <v>21</v>
      </c>
      <c r="E19">
        <v>4</v>
      </c>
      <c r="F19">
        <v>2</v>
      </c>
      <c r="H19" t="str">
        <f t="shared" ref="H19:H22" si="4">CONCATENATE("map.put(""",D19,""",""",E19,F19,""");")</f>
        <v>map.put("早教机","42");</v>
      </c>
      <c r="I19" s="2" t="str">
        <f t="shared" ref="I19:I22" si="5">CONCATENATE("insert into category(CAT_ID, MERCHANT_ID, PARENT_ID, CAT_NAME, CAT_PRIO, CAT_IMG_X, CAT_IMG_Y, RECORD_STATUS) values(", A19, ", 1, ", B19, ", '",  D19,"', ", A19,", ", E19,", ",  F19,", 1);")</f>
        <v>insert into category(CAT_ID, MERCHANT_ID, PARENT_ID, CAT_NAME, CAT_PRIO, CAT_IMG_X, CAT_IMG_Y, RECORD_STATUS) values(24, 1, 3, '早教机', 24, 4, 2, 1);</v>
      </c>
    </row>
    <row r="20" spans="1:9" ht="28.5" x14ac:dyDescent="0.2">
      <c r="A20">
        <v>25</v>
      </c>
      <c r="B20">
        <v>3</v>
      </c>
      <c r="D20" t="s">
        <v>22</v>
      </c>
      <c r="E20">
        <v>0</v>
      </c>
      <c r="F20">
        <v>3</v>
      </c>
      <c r="H20" t="str">
        <f t="shared" si="4"/>
        <v>map.put("婴幼儿玩具","03");</v>
      </c>
      <c r="I20" s="2" t="str">
        <f t="shared" si="5"/>
        <v>insert into category(CAT_ID, MERCHANT_ID, PARENT_ID, CAT_NAME, CAT_PRIO, CAT_IMG_X, CAT_IMG_Y, RECORD_STATUS) values(25, 1, 3, '婴幼儿玩具', 25, 0, 3, 1);</v>
      </c>
    </row>
    <row r="21" spans="1:9" ht="28.5" x14ac:dyDescent="0.2">
      <c r="A21">
        <v>26</v>
      </c>
      <c r="B21">
        <v>3</v>
      </c>
      <c r="D21" t="s">
        <v>33</v>
      </c>
      <c r="E21">
        <v>1</v>
      </c>
      <c r="F21">
        <v>3</v>
      </c>
      <c r="H21" t="str">
        <f t="shared" si="4"/>
        <v>map.put("气球","13");</v>
      </c>
      <c r="I21" s="2" t="str">
        <f t="shared" si="5"/>
        <v>insert into category(CAT_ID, MERCHANT_ID, PARENT_ID, CAT_NAME, CAT_PRIO, CAT_IMG_X, CAT_IMG_Y, RECORD_STATUS) values(26, 1, 3, '气球', 26, 1, 3, 1);</v>
      </c>
    </row>
    <row r="22" spans="1:9" ht="28.5" x14ac:dyDescent="0.2">
      <c r="A22">
        <v>27</v>
      </c>
      <c r="B22">
        <v>3</v>
      </c>
      <c r="D22" t="s">
        <v>24</v>
      </c>
      <c r="E22">
        <v>2</v>
      </c>
      <c r="F22">
        <v>3</v>
      </c>
      <c r="H22" t="str">
        <f t="shared" si="4"/>
        <v>map.put("戏水玩具","23");</v>
      </c>
      <c r="I22" s="2" t="str">
        <f t="shared" si="5"/>
        <v>insert into category(CAT_ID, MERCHANT_ID, PARENT_ID, CAT_NAME, CAT_PRIO, CAT_IMG_X, CAT_IMG_Y, RECORD_STATUS) values(27, 1, 3, '戏水玩具', 27, 2, 3, 1);</v>
      </c>
    </row>
    <row r="23" spans="1:9" s="1" customFormat="1" ht="28.5" x14ac:dyDescent="0.2">
      <c r="A23" s="1">
        <v>4</v>
      </c>
      <c r="B23" s="1">
        <v>-1</v>
      </c>
      <c r="C23" s="1" t="s">
        <v>25</v>
      </c>
      <c r="I23" s="3" t="str">
        <f>CONCATENATE("insert into category(CAT_ID, MERCHANT_ID, PARENT_ID, CAT_NAME, CAT_PRIO, CAT_IMG_X, CAT_IMG_Y, RECORD_STATUS) values(", A23, ", 1, ", B23, ", '",  C23, "',", A23, ",0,0,1);")</f>
        <v>insert into category(CAT_ID, MERCHANT_ID, PARENT_ID, CAT_NAME, CAT_PRIO, CAT_IMG_X, CAT_IMG_Y, RECORD_STATUS) values(4, 1, -1, '办公文教',4,0,0,1);</v>
      </c>
    </row>
    <row r="24" spans="1:9" ht="28.5" x14ac:dyDescent="0.2">
      <c r="A24">
        <v>28</v>
      </c>
      <c r="B24">
        <v>4</v>
      </c>
      <c r="D24" t="s">
        <v>26</v>
      </c>
      <c r="E24">
        <v>3</v>
      </c>
      <c r="F24">
        <v>3</v>
      </c>
      <c r="H24" t="str">
        <f t="shared" ref="H24:H26" si="6">CONCATENATE("map.put(""",D24,""",""",E24,F24,""");")</f>
        <v>map.put("笔记本","33");</v>
      </c>
      <c r="I24" s="2" t="str">
        <f t="shared" ref="I24:I26" si="7">CONCATENATE("insert into category(CAT_ID, MERCHANT_ID, PARENT_ID, CAT_NAME, CAT_PRIO, CAT_IMG_X, CAT_IMG_Y, RECORD_STATUS) values(", A24, ", 1, ", B24, ", '",  D24,"', ", A24,", ", E24,", ",  F24,", 1);")</f>
        <v>insert into category(CAT_ID, MERCHANT_ID, PARENT_ID, CAT_NAME, CAT_PRIO, CAT_IMG_X, CAT_IMG_Y, RECORD_STATUS) values(28, 1, 4, '笔记本', 28, 3, 3, 1);</v>
      </c>
    </row>
    <row r="25" spans="1:9" ht="28.5" x14ac:dyDescent="0.2">
      <c r="A25">
        <v>29</v>
      </c>
      <c r="B25">
        <v>4</v>
      </c>
      <c r="D25" t="s">
        <v>27</v>
      </c>
      <c r="E25">
        <v>4</v>
      </c>
      <c r="F25">
        <v>3</v>
      </c>
      <c r="H25" t="str">
        <f t="shared" si="6"/>
        <v>map.put("台历","43");</v>
      </c>
      <c r="I25" s="2" t="str">
        <f t="shared" si="7"/>
        <v>insert into category(CAT_ID, MERCHANT_ID, PARENT_ID, CAT_NAME, CAT_PRIO, CAT_IMG_X, CAT_IMG_Y, RECORD_STATUS) values(29, 1, 4, '台历', 29, 4, 3, 1);</v>
      </c>
    </row>
    <row r="26" spans="1:9" ht="28.5" x14ac:dyDescent="0.2">
      <c r="A26">
        <v>30</v>
      </c>
      <c r="B26">
        <v>4</v>
      </c>
      <c r="D26" t="s">
        <v>28</v>
      </c>
      <c r="E26">
        <v>0</v>
      </c>
      <c r="F26">
        <v>4</v>
      </c>
      <c r="H26" t="str">
        <f t="shared" si="6"/>
        <v>map.put("笔","04");</v>
      </c>
      <c r="I26" s="2" t="str">
        <f t="shared" si="7"/>
        <v>insert into category(CAT_ID, MERCHANT_ID, PARENT_ID, CAT_NAME, CAT_PRIO, CAT_IMG_X, CAT_IMG_Y, RECORD_STATUS) values(30, 1, 4, '笔', 30, 0, 4, 1);</v>
      </c>
    </row>
    <row r="27" spans="1:9" s="1" customFormat="1" ht="28.5" x14ac:dyDescent="0.2">
      <c r="A27" s="1">
        <v>5</v>
      </c>
      <c r="B27" s="1">
        <v>-1</v>
      </c>
      <c r="C27" s="1" t="s">
        <v>29</v>
      </c>
      <c r="I27" s="3" t="str">
        <f>CONCATENATE("insert into category(CAT_ID, MERCHANT_ID, PARENT_ID, CAT_NAME, CAT_PRIO, CAT_IMG_X, CAT_IMG_Y, RECORD_STATUS) values(", A27, ", 1, ", B27, ", '",  C27, "',", A27, ",0,0,1);")</f>
        <v>insert into category(CAT_ID, MERCHANT_ID, PARENT_ID, CAT_NAME, CAT_PRIO, CAT_IMG_X, CAT_IMG_Y, RECORD_STATUS) values(5, 1, -1, '美妆',5,0,0,1);</v>
      </c>
    </row>
    <row r="28" spans="1:9" ht="28.5" x14ac:dyDescent="0.2">
      <c r="A28">
        <v>31</v>
      </c>
      <c r="B28">
        <v>5</v>
      </c>
      <c r="D28" t="s">
        <v>30</v>
      </c>
      <c r="E28">
        <v>1</v>
      </c>
      <c r="F28">
        <v>4</v>
      </c>
      <c r="H28" t="str">
        <f t="shared" ref="H28:H29" si="8">CONCATENATE("map.put(""",D28,""",""",E28,F28,""");")</f>
        <v>map.put("面膜","14");</v>
      </c>
      <c r="I28" s="2" t="str">
        <f>CONCATENATE("insert into category(CAT_ID, MERCHANT_ID, PARENT_ID, CAT_NAME, CAT_PRIO, CAT_IMG_X, CAT_IMG_Y, RECORD_STATUS) values(", A28, ", 1, ", B28, ", '",  D28,"', ", A28,", ", E28,", ",  F28,", 1);")</f>
        <v>insert into category(CAT_ID, MERCHANT_ID, PARENT_ID, CAT_NAME, CAT_PRIO, CAT_IMG_X, CAT_IMG_Y, RECORD_STATUS) values(31, 1, 5, '面膜', 31, 1, 4, 1);</v>
      </c>
    </row>
    <row r="29" spans="1:9" ht="28.5" x14ac:dyDescent="0.2">
      <c r="A29">
        <v>32</v>
      </c>
      <c r="B29">
        <v>5</v>
      </c>
      <c r="D29" t="s">
        <v>31</v>
      </c>
      <c r="E29">
        <v>2</v>
      </c>
      <c r="F29">
        <v>4</v>
      </c>
      <c r="H29" t="str">
        <f t="shared" si="8"/>
        <v>map.put("洗发水","24");</v>
      </c>
      <c r="I29" s="2" t="str">
        <f>CONCATENATE("insert into category(CAT_ID, MERCHANT_ID, PARENT_ID, CAT_NAME, CAT_PRIO, CAT_IMG_X, CAT_IMG_Y, RECORD_STATUS) values(", A29, ", 1, ", B29, ", '",  D29,"', ", A29,", ", E29,", ",  F29,", 1);")</f>
        <v>insert into category(CAT_ID, MERCHANT_ID, PARENT_ID, CAT_NAME, CAT_PRIO, CAT_IMG_X, CAT_IMG_Y, RECORD_STATUS) values(32, 1, 5, '洗发水', 32, 2, 4, 1);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587B-8265-4012-8D4D-1E9DBC1C94C1}">
  <dimension ref="A1:F6"/>
  <sheetViews>
    <sheetView tabSelected="1" workbookViewId="0">
      <selection activeCell="B1" sqref="B1:B1048576"/>
    </sheetView>
  </sheetViews>
  <sheetFormatPr defaultRowHeight="14.25" x14ac:dyDescent="0.2"/>
  <cols>
    <col min="2" max="2" width="24.875" customWidth="1"/>
    <col min="3" max="4" width="5.875" customWidth="1"/>
    <col min="5" max="5" width="53" customWidth="1"/>
    <col min="6" max="6" width="113" customWidth="1"/>
  </cols>
  <sheetData>
    <row r="1" spans="1:6" x14ac:dyDescent="0.2">
      <c r="A1" t="s">
        <v>35</v>
      </c>
      <c r="B1" t="s">
        <v>37</v>
      </c>
      <c r="C1" t="s">
        <v>38</v>
      </c>
      <c r="D1" t="s">
        <v>39</v>
      </c>
      <c r="E1" t="s">
        <v>40</v>
      </c>
    </row>
    <row r="2" spans="1:6" x14ac:dyDescent="0.2">
      <c r="A2">
        <v>1</v>
      </c>
      <c r="C2">
        <v>0</v>
      </c>
      <c r="D2">
        <v>0</v>
      </c>
      <c r="F2" t="s">
        <v>4</v>
      </c>
    </row>
    <row r="3" spans="1:6" x14ac:dyDescent="0.2">
      <c r="A3">
        <v>2</v>
      </c>
      <c r="C3">
        <v>1</v>
      </c>
      <c r="D3">
        <v>0</v>
      </c>
    </row>
    <row r="4" spans="1:6" x14ac:dyDescent="0.2">
      <c r="A4">
        <v>3</v>
      </c>
      <c r="C4">
        <v>2</v>
      </c>
      <c r="D4">
        <v>0</v>
      </c>
    </row>
    <row r="5" spans="1:6" x14ac:dyDescent="0.2">
      <c r="A5">
        <v>4</v>
      </c>
      <c r="C5">
        <v>3</v>
      </c>
      <c r="D5">
        <v>0</v>
      </c>
    </row>
    <row r="6" spans="1:6" x14ac:dyDescent="0.2">
      <c r="A6">
        <v>5</v>
      </c>
      <c r="C6">
        <v>4</v>
      </c>
      <c r="D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3A63-3358-4D11-970F-5D8BB0029260}">
  <dimension ref="A1:D6"/>
  <sheetViews>
    <sheetView workbookViewId="0">
      <selection activeCell="D1" sqref="D1"/>
    </sheetView>
  </sheetViews>
  <sheetFormatPr defaultRowHeight="14.25" x14ac:dyDescent="0.2"/>
  <cols>
    <col min="3" max="3" width="20.125" customWidth="1"/>
    <col min="4" max="4" width="122.75" customWidth="1"/>
  </cols>
  <sheetData>
    <row r="1" spans="1:4" x14ac:dyDescent="0.2">
      <c r="A1" t="s">
        <v>35</v>
      </c>
      <c r="D1" t="s">
        <v>36</v>
      </c>
    </row>
    <row r="2" spans="1:4" x14ac:dyDescent="0.2">
      <c r="A2">
        <v>1</v>
      </c>
      <c r="D2" t="s">
        <v>5</v>
      </c>
    </row>
    <row r="3" spans="1:4" x14ac:dyDescent="0.2">
      <c r="A3">
        <v>2</v>
      </c>
    </row>
    <row r="4" spans="1:4" x14ac:dyDescent="0.2">
      <c r="A4">
        <v>3</v>
      </c>
    </row>
    <row r="5" spans="1:4" x14ac:dyDescent="0.2">
      <c r="A5">
        <v>4</v>
      </c>
    </row>
    <row r="6" spans="1:4" x14ac:dyDescent="0.2">
      <c r="A6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base</vt:lpstr>
      <vt:lpstr>cat</vt:lpstr>
      <vt:lpstr>bra</vt:lpstr>
      <vt:lpstr>theme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2018-04-20T23:50:34Z</dcterms:modified>
</cp:coreProperties>
</file>