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57" i="1" l="1"/>
  <c r="D57" i="1"/>
  <c r="E57" i="1"/>
  <c r="F57" i="1"/>
  <c r="G57" i="1"/>
  <c r="H57" i="1"/>
  <c r="I57" i="1"/>
  <c r="J57" i="1"/>
  <c r="K57" i="1"/>
  <c r="L57" i="1"/>
  <c r="M57" i="1"/>
  <c r="N57" i="1"/>
  <c r="C58" i="1"/>
  <c r="C55" i="1" l="1"/>
  <c r="D55" i="1"/>
  <c r="E55" i="1"/>
  <c r="F55" i="1"/>
  <c r="G55" i="1"/>
  <c r="H55" i="1"/>
  <c r="I55" i="1"/>
  <c r="J55" i="1"/>
  <c r="K55" i="1"/>
  <c r="L55" i="1"/>
  <c r="M55" i="1"/>
  <c r="N55" i="1"/>
  <c r="B55" i="1"/>
  <c r="C54" i="1" l="1"/>
  <c r="B54" i="1"/>
  <c r="D54" i="1"/>
  <c r="E54" i="1"/>
  <c r="F54" i="1"/>
  <c r="G54" i="1"/>
  <c r="H54" i="1"/>
  <c r="I54" i="1"/>
  <c r="J54" i="1"/>
  <c r="K54" i="1"/>
  <c r="L54" i="1"/>
  <c r="M54" i="1"/>
  <c r="N54" i="1"/>
  <c r="H53" i="1"/>
  <c r="C53" i="1"/>
  <c r="D53" i="1"/>
  <c r="E53" i="1"/>
  <c r="F53" i="1"/>
  <c r="G53" i="1"/>
  <c r="I53" i="1"/>
  <c r="J53" i="1"/>
  <c r="K53" i="1"/>
  <c r="L53" i="1"/>
  <c r="M53" i="1"/>
  <c r="N53" i="1"/>
  <c r="B53" i="1"/>
</calcChain>
</file>

<file path=xl/sharedStrings.xml><?xml version="1.0" encoding="utf-8"?>
<sst xmlns="http://schemas.openxmlformats.org/spreadsheetml/2006/main" count="9" uniqueCount="9">
  <si>
    <t>№</t>
  </si>
  <si>
    <t>Мат. ож.</t>
  </si>
  <si>
    <t>С. к. о.</t>
  </si>
  <si>
    <t>Последовательная программа, мс</t>
  </si>
  <si>
    <t>Потоки, мс</t>
  </si>
  <si>
    <t>OpenMP, мс</t>
  </si>
  <si>
    <t>Минимум</t>
  </si>
  <si>
    <t>Среднее СКО</t>
  </si>
  <si>
    <t>Прирост скорости выполнения, раз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</si>
</sst>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12" xfId="0" applyFont="1" applyBorder="1"/>
    <xf numFmtId="0" fontId="0" fillId="0" borderId="0" xfId="0" applyBorder="1"/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0" fillId="0" borderId="8" xfId="0" applyBorder="1"/>
    <xf numFmtId="0" fontId="0" fillId="0" borderId="1" xfId="0" applyBorder="1"/>
    <xf numFmtId="0" fontId="0" fillId="0" borderId="12" xfId="0" applyBorder="1"/>
    <xf numFmtId="0" fontId="0" fillId="0" borderId="4" xfId="0" applyBorder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0" fillId="0" borderId="0" xfId="0" applyFill="1" applyBorder="1"/>
    <xf numFmtId="0" fontId="1" fillId="2" borderId="12" xfId="0" applyFont="1" applyFill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2" fillId="2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Время выполнения</c:v>
          </c:tx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57150"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7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8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9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 w="57150">
                <a:noFill/>
              </a:ln>
            </c:spPr>
          </c:dPt>
          <c:dPt>
            <c:idx val="12"/>
            <c:invertIfNegative val="0"/>
            <c:bubble3D val="0"/>
            <c:spPr>
              <a:solidFill>
                <a:srgbClr val="92D050"/>
              </a:solidFill>
            </c:spPr>
          </c:dPt>
          <c:cat>
            <c:multiLvlStrRef>
              <c:f>Лист1!$B$1:$N$2</c:f>
              <c:multiLvlStrCache>
                <c:ptCount val="13"/>
                <c:lvl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8</c:v>
                  </c:pt>
                  <c:pt idx="6">
                    <c:v>9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8</c:v>
                  </c:pt>
                  <c:pt idx="12">
                    <c:v>9</c:v>
                  </c:pt>
                </c:lvl>
                <c:lvl>
                  <c:pt idx="0">
                    <c:v>Последовательная программа, мс</c:v>
                  </c:pt>
                  <c:pt idx="1">
                    <c:v>Потоки, мс</c:v>
                  </c:pt>
                  <c:pt idx="7">
                    <c:v>OpenMP, мс</c:v>
                  </c:pt>
                </c:lvl>
              </c:multiLvlStrCache>
            </c:multiLvlStrRef>
          </c:cat>
          <c:val>
            <c:numRef>
              <c:f>Лист1!$B$53:$N$53</c:f>
              <c:numCache>
                <c:formatCode>General</c:formatCode>
                <c:ptCount val="13"/>
                <c:pt idx="0">
                  <c:v>114893.34</c:v>
                </c:pt>
                <c:pt idx="1">
                  <c:v>58293.2</c:v>
                </c:pt>
                <c:pt idx="2">
                  <c:v>41035.760000000002</c:v>
                </c:pt>
                <c:pt idx="3">
                  <c:v>38795.58</c:v>
                </c:pt>
                <c:pt idx="4">
                  <c:v>45117.82</c:v>
                </c:pt>
                <c:pt idx="5">
                  <c:v>35384.54</c:v>
                </c:pt>
                <c:pt idx="6">
                  <c:v>37196.199999999997</c:v>
                </c:pt>
                <c:pt idx="7">
                  <c:v>58197.04</c:v>
                </c:pt>
                <c:pt idx="8">
                  <c:v>40510.54</c:v>
                </c:pt>
                <c:pt idx="9">
                  <c:v>37000.480000000003</c:v>
                </c:pt>
                <c:pt idx="10">
                  <c:v>50007.46</c:v>
                </c:pt>
                <c:pt idx="11">
                  <c:v>34454.26</c:v>
                </c:pt>
                <c:pt idx="12">
                  <c:v>40782.42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83616"/>
        <c:axId val="88603648"/>
      </c:barChart>
      <c:catAx>
        <c:axId val="8278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88603648"/>
        <c:crosses val="autoZero"/>
        <c:auto val="1"/>
        <c:lblAlgn val="ctr"/>
        <c:lblOffset val="100"/>
        <c:noMultiLvlLbl val="0"/>
      </c:catAx>
      <c:valAx>
        <c:axId val="886036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8278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1562102</xdr:colOff>
      <xdr:row>59</xdr:row>
      <xdr:rowOff>19050</xdr:rowOff>
    </xdr:from>
    <xdr:to>
      <xdr:col>10</xdr:col>
      <xdr:colOff>66675</xdr:colOff>
      <xdr:row>77</xdr:row>
      <xdr:rowOff>95249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A22" workbookViewId="0">
      <selection activeCell="M59" sqref="M59"/>
    </sheetView>
  </sheetViews>
  <sheetFormatPr defaultRowHeight="15" x14ac:dyDescent="0.25"/>
  <cols>
    <col min="1" max="1" width="10" customWidth="1"/>
    <col min="2" max="2" width="25" customWidth="1"/>
  </cols>
  <sheetData>
    <row r="1" spans="1:14" x14ac:dyDescent="0.25">
      <c r="A1" s="23" t="s">
        <v>0</v>
      </c>
      <c r="B1" s="25" t="s">
        <v>3</v>
      </c>
      <c r="C1" s="27" t="s">
        <v>4</v>
      </c>
      <c r="D1" s="28"/>
      <c r="E1" s="28"/>
      <c r="F1" s="28"/>
      <c r="G1" s="28"/>
      <c r="H1" s="29"/>
      <c r="I1" s="27" t="s">
        <v>5</v>
      </c>
      <c r="J1" s="28"/>
      <c r="K1" s="28"/>
      <c r="L1" s="28"/>
      <c r="M1" s="28"/>
      <c r="N1" s="29"/>
    </row>
    <row r="2" spans="1:14" x14ac:dyDescent="0.25">
      <c r="A2" s="24"/>
      <c r="B2" s="26"/>
      <c r="C2" s="1">
        <v>2</v>
      </c>
      <c r="D2" s="1">
        <v>3</v>
      </c>
      <c r="E2" s="1">
        <v>4</v>
      </c>
      <c r="F2" s="1">
        <v>5</v>
      </c>
      <c r="G2" s="1">
        <v>8</v>
      </c>
      <c r="H2" s="1">
        <v>9</v>
      </c>
      <c r="I2" s="3">
        <v>2</v>
      </c>
      <c r="J2" s="1">
        <v>3</v>
      </c>
      <c r="K2" s="1">
        <v>4</v>
      </c>
      <c r="L2" s="1">
        <v>5</v>
      </c>
      <c r="M2" s="1">
        <v>8</v>
      </c>
      <c r="N2" s="2">
        <v>9</v>
      </c>
    </row>
    <row r="3" spans="1:14" x14ac:dyDescent="0.25">
      <c r="A3" s="4">
        <v>1</v>
      </c>
      <c r="B3" s="12">
        <v>115762</v>
      </c>
      <c r="C3" s="5">
        <v>58502</v>
      </c>
      <c r="D3" s="5">
        <v>42080</v>
      </c>
      <c r="E3" s="5">
        <v>41116</v>
      </c>
      <c r="F3" s="5">
        <v>45502</v>
      </c>
      <c r="G3" s="5">
        <v>36690</v>
      </c>
      <c r="H3" s="5">
        <v>37466</v>
      </c>
      <c r="I3" s="15">
        <v>58507</v>
      </c>
      <c r="J3" s="5">
        <v>41547</v>
      </c>
      <c r="K3" s="5">
        <v>36576</v>
      </c>
      <c r="L3" s="5">
        <v>48807</v>
      </c>
      <c r="M3" s="5">
        <v>35870</v>
      </c>
      <c r="N3" s="6">
        <v>41926</v>
      </c>
    </row>
    <row r="4" spans="1:14" x14ac:dyDescent="0.25">
      <c r="A4" s="7">
        <v>2</v>
      </c>
      <c r="B4" s="13">
        <v>115449</v>
      </c>
      <c r="C4" s="8">
        <v>58211</v>
      </c>
      <c r="D4" s="8">
        <v>41062</v>
      </c>
      <c r="E4" s="8">
        <v>40900</v>
      </c>
      <c r="F4" s="8">
        <v>44986</v>
      </c>
      <c r="G4" s="8">
        <v>35640</v>
      </c>
      <c r="H4" s="8">
        <v>37332</v>
      </c>
      <c r="I4" s="16">
        <v>58154</v>
      </c>
      <c r="J4" s="8">
        <v>40419</v>
      </c>
      <c r="K4" s="8">
        <v>38957</v>
      </c>
      <c r="L4" s="8">
        <v>48847</v>
      </c>
      <c r="M4" s="8">
        <v>35266</v>
      </c>
      <c r="N4" s="9">
        <v>41301</v>
      </c>
    </row>
    <row r="5" spans="1:14" x14ac:dyDescent="0.25">
      <c r="A5" s="7">
        <v>3</v>
      </c>
      <c r="B5" s="13">
        <v>115530</v>
      </c>
      <c r="C5" s="8">
        <v>58327</v>
      </c>
      <c r="D5" s="8">
        <v>40944</v>
      </c>
      <c r="E5" s="8">
        <v>38899</v>
      </c>
      <c r="F5" s="8">
        <v>44874</v>
      </c>
      <c r="G5" s="8">
        <v>35322</v>
      </c>
      <c r="H5" s="8">
        <v>37106</v>
      </c>
      <c r="I5" s="16">
        <v>58150</v>
      </c>
      <c r="J5" s="8">
        <v>42694</v>
      </c>
      <c r="K5" s="8">
        <v>37168</v>
      </c>
      <c r="L5" s="8">
        <v>49044</v>
      </c>
      <c r="M5" s="8">
        <v>35924</v>
      </c>
      <c r="N5" s="9">
        <v>41398</v>
      </c>
    </row>
    <row r="6" spans="1:14" x14ac:dyDescent="0.25">
      <c r="A6" s="7">
        <v>4</v>
      </c>
      <c r="B6" s="13">
        <v>115450</v>
      </c>
      <c r="C6" s="8">
        <v>58242</v>
      </c>
      <c r="D6" s="8">
        <v>41085</v>
      </c>
      <c r="E6" s="8">
        <v>38683</v>
      </c>
      <c r="F6" s="8">
        <v>45364</v>
      </c>
      <c r="G6" s="8">
        <v>35381</v>
      </c>
      <c r="H6" s="8">
        <v>37266</v>
      </c>
      <c r="I6" s="16">
        <v>58099</v>
      </c>
      <c r="J6" s="8">
        <v>40593</v>
      </c>
      <c r="K6" s="8">
        <v>36793</v>
      </c>
      <c r="L6" s="8">
        <v>49094</v>
      </c>
      <c r="M6" s="8">
        <v>36405</v>
      </c>
      <c r="N6" s="9">
        <v>39973</v>
      </c>
    </row>
    <row r="7" spans="1:14" x14ac:dyDescent="0.25">
      <c r="A7" s="7">
        <v>5</v>
      </c>
      <c r="B7" s="13">
        <v>115458</v>
      </c>
      <c r="C7" s="8">
        <v>58273</v>
      </c>
      <c r="D7" s="8">
        <v>41014</v>
      </c>
      <c r="E7" s="8">
        <v>38634</v>
      </c>
      <c r="F7" s="8">
        <v>45214</v>
      </c>
      <c r="G7" s="8">
        <v>35152</v>
      </c>
      <c r="H7" s="8">
        <v>37459</v>
      </c>
      <c r="I7" s="16">
        <v>58130</v>
      </c>
      <c r="J7" s="8">
        <v>40513</v>
      </c>
      <c r="K7" s="8">
        <v>37102</v>
      </c>
      <c r="L7" s="8">
        <v>49121</v>
      </c>
      <c r="M7" s="8">
        <v>34840</v>
      </c>
      <c r="N7" s="9">
        <v>41359</v>
      </c>
    </row>
    <row r="8" spans="1:14" x14ac:dyDescent="0.25">
      <c r="A8" s="7">
        <v>6</v>
      </c>
      <c r="B8" s="13">
        <v>115043</v>
      </c>
      <c r="C8" s="8">
        <v>58437</v>
      </c>
      <c r="D8" s="8">
        <v>40895</v>
      </c>
      <c r="E8" s="8">
        <v>38679</v>
      </c>
      <c r="F8" s="8">
        <v>45379</v>
      </c>
      <c r="G8" s="8">
        <v>35274</v>
      </c>
      <c r="H8" s="8">
        <v>37383</v>
      </c>
      <c r="I8" s="16">
        <v>58132</v>
      </c>
      <c r="J8" s="8">
        <v>40397</v>
      </c>
      <c r="K8" s="8">
        <v>36636</v>
      </c>
      <c r="L8" s="8">
        <v>49238</v>
      </c>
      <c r="M8" s="8">
        <v>35165</v>
      </c>
      <c r="N8" s="9">
        <v>41888</v>
      </c>
    </row>
    <row r="9" spans="1:14" x14ac:dyDescent="0.25">
      <c r="A9" s="7">
        <v>7</v>
      </c>
      <c r="B9" s="13">
        <v>114739</v>
      </c>
      <c r="C9" s="8">
        <v>58225</v>
      </c>
      <c r="D9" s="8">
        <v>40969</v>
      </c>
      <c r="E9" s="8">
        <v>38820</v>
      </c>
      <c r="F9" s="8">
        <v>44826</v>
      </c>
      <c r="G9" s="8">
        <v>35248</v>
      </c>
      <c r="H9" s="8">
        <v>37182</v>
      </c>
      <c r="I9" s="16">
        <v>58158</v>
      </c>
      <c r="J9" s="8">
        <v>40421</v>
      </c>
      <c r="K9" s="8">
        <v>36583</v>
      </c>
      <c r="L9" s="8">
        <v>49323</v>
      </c>
      <c r="M9" s="8">
        <v>35775</v>
      </c>
      <c r="N9" s="9">
        <v>42102</v>
      </c>
    </row>
    <row r="10" spans="1:14" x14ac:dyDescent="0.25">
      <c r="A10" s="7">
        <v>8</v>
      </c>
      <c r="B10" s="13">
        <v>114733</v>
      </c>
      <c r="C10" s="8">
        <v>58269</v>
      </c>
      <c r="D10" s="8">
        <v>41012</v>
      </c>
      <c r="E10" s="8">
        <v>38714</v>
      </c>
      <c r="F10" s="8">
        <v>45347</v>
      </c>
      <c r="G10" s="8">
        <v>35326</v>
      </c>
      <c r="H10" s="8">
        <v>37211</v>
      </c>
      <c r="I10" s="16">
        <v>58168</v>
      </c>
      <c r="J10" s="8">
        <v>40394</v>
      </c>
      <c r="K10" s="8">
        <v>36719</v>
      </c>
      <c r="L10" s="8">
        <v>49088</v>
      </c>
      <c r="M10" s="8">
        <v>36789</v>
      </c>
      <c r="N10" s="9">
        <v>41210</v>
      </c>
    </row>
    <row r="11" spans="1:14" x14ac:dyDescent="0.25">
      <c r="A11" s="7">
        <v>9</v>
      </c>
      <c r="B11" s="13">
        <v>114686</v>
      </c>
      <c r="C11" s="8">
        <v>58307</v>
      </c>
      <c r="D11" s="8">
        <v>41013</v>
      </c>
      <c r="E11" s="8">
        <v>38967</v>
      </c>
      <c r="F11" s="8">
        <v>45333</v>
      </c>
      <c r="G11" s="8">
        <v>35165</v>
      </c>
      <c r="H11" s="8">
        <v>37260</v>
      </c>
      <c r="I11" s="16">
        <v>58171</v>
      </c>
      <c r="J11" s="8">
        <v>40428</v>
      </c>
      <c r="K11" s="8">
        <v>37008</v>
      </c>
      <c r="L11" s="8">
        <v>48900</v>
      </c>
      <c r="M11" s="8">
        <v>34700</v>
      </c>
      <c r="N11" s="9">
        <v>40968</v>
      </c>
    </row>
    <row r="12" spans="1:14" x14ac:dyDescent="0.25">
      <c r="A12" s="7">
        <v>10</v>
      </c>
      <c r="B12" s="13">
        <v>114744</v>
      </c>
      <c r="C12" s="8">
        <v>58295</v>
      </c>
      <c r="D12" s="8">
        <v>41053</v>
      </c>
      <c r="E12" s="8">
        <v>38666</v>
      </c>
      <c r="F12" s="8">
        <v>45416</v>
      </c>
      <c r="G12" s="8">
        <v>35570</v>
      </c>
      <c r="H12" s="8">
        <v>37211</v>
      </c>
      <c r="I12" s="16">
        <v>58113</v>
      </c>
      <c r="J12" s="8">
        <v>40368</v>
      </c>
      <c r="K12" s="8">
        <v>36372</v>
      </c>
      <c r="L12" s="8">
        <v>48979</v>
      </c>
      <c r="M12" s="8">
        <v>34847</v>
      </c>
      <c r="N12" s="9">
        <v>40386</v>
      </c>
    </row>
    <row r="13" spans="1:14" x14ac:dyDescent="0.25">
      <c r="A13" s="7">
        <v>11</v>
      </c>
      <c r="B13" s="13">
        <v>114706</v>
      </c>
      <c r="C13" s="8">
        <v>58320</v>
      </c>
      <c r="D13" s="8">
        <v>40862</v>
      </c>
      <c r="E13" s="8">
        <v>38980</v>
      </c>
      <c r="F13" s="8">
        <v>45421</v>
      </c>
      <c r="G13" s="8">
        <v>35204</v>
      </c>
      <c r="H13" s="8">
        <v>37244</v>
      </c>
      <c r="I13" s="16">
        <v>58224</v>
      </c>
      <c r="J13" s="8">
        <v>40592</v>
      </c>
      <c r="K13" s="8">
        <v>36513</v>
      </c>
      <c r="L13" s="8">
        <v>48682</v>
      </c>
      <c r="M13" s="8">
        <v>41276</v>
      </c>
      <c r="N13" s="9">
        <v>40636</v>
      </c>
    </row>
    <row r="14" spans="1:14" x14ac:dyDescent="0.25">
      <c r="A14" s="7">
        <v>12</v>
      </c>
      <c r="B14" s="13">
        <v>114725</v>
      </c>
      <c r="C14" s="8">
        <v>58474</v>
      </c>
      <c r="D14" s="8">
        <v>41511</v>
      </c>
      <c r="E14" s="8">
        <v>38754</v>
      </c>
      <c r="F14" s="8">
        <v>44795</v>
      </c>
      <c r="G14" s="8">
        <v>35348</v>
      </c>
      <c r="H14" s="8">
        <v>37306</v>
      </c>
      <c r="I14" s="16">
        <v>58121</v>
      </c>
      <c r="J14" s="8">
        <v>40502</v>
      </c>
      <c r="K14" s="8">
        <v>36506</v>
      </c>
      <c r="L14" s="8">
        <v>49097</v>
      </c>
      <c r="M14" s="8">
        <v>37447</v>
      </c>
      <c r="N14" s="9">
        <v>41179</v>
      </c>
    </row>
    <row r="15" spans="1:14" x14ac:dyDescent="0.25">
      <c r="A15" s="7">
        <v>13</v>
      </c>
      <c r="B15" s="13">
        <v>114767</v>
      </c>
      <c r="C15" s="8">
        <v>58741</v>
      </c>
      <c r="D15" s="8">
        <v>40991</v>
      </c>
      <c r="E15" s="8">
        <v>39028</v>
      </c>
      <c r="F15" s="8">
        <v>45268</v>
      </c>
      <c r="G15" s="8">
        <v>35342</v>
      </c>
      <c r="H15" s="8">
        <v>37049</v>
      </c>
      <c r="I15" s="16">
        <v>58242</v>
      </c>
      <c r="J15" s="8">
        <v>40625</v>
      </c>
      <c r="K15" s="8">
        <v>36371</v>
      </c>
      <c r="L15" s="8">
        <v>48695</v>
      </c>
      <c r="M15" s="8">
        <v>35104</v>
      </c>
      <c r="N15" s="9">
        <v>41181</v>
      </c>
    </row>
    <row r="16" spans="1:14" x14ac:dyDescent="0.25">
      <c r="A16" s="7">
        <v>14</v>
      </c>
      <c r="B16" s="13">
        <v>114727</v>
      </c>
      <c r="C16" s="8">
        <v>58430</v>
      </c>
      <c r="D16" s="8">
        <v>40972</v>
      </c>
      <c r="E16" s="8">
        <v>38538</v>
      </c>
      <c r="F16" s="8">
        <v>45143</v>
      </c>
      <c r="G16" s="8">
        <v>35237</v>
      </c>
      <c r="H16" s="8">
        <v>37263</v>
      </c>
      <c r="I16" s="16">
        <v>58191</v>
      </c>
      <c r="J16" s="8">
        <v>40462</v>
      </c>
      <c r="K16" s="8">
        <v>36786</v>
      </c>
      <c r="L16" s="8">
        <v>48800</v>
      </c>
      <c r="M16" s="8">
        <v>33281</v>
      </c>
      <c r="N16" s="9">
        <v>41235</v>
      </c>
    </row>
    <row r="17" spans="1:14" x14ac:dyDescent="0.25">
      <c r="A17" s="7">
        <v>15</v>
      </c>
      <c r="B17" s="13">
        <v>114720</v>
      </c>
      <c r="C17" s="8">
        <v>58380</v>
      </c>
      <c r="D17" s="8">
        <v>41030</v>
      </c>
      <c r="E17" s="8">
        <v>38883</v>
      </c>
      <c r="F17" s="8">
        <v>45148</v>
      </c>
      <c r="G17" s="8">
        <v>35304</v>
      </c>
      <c r="H17" s="8">
        <v>37125</v>
      </c>
      <c r="I17" s="16">
        <v>58133</v>
      </c>
      <c r="J17" s="8">
        <v>40444</v>
      </c>
      <c r="K17" s="8">
        <v>36824</v>
      </c>
      <c r="L17" s="8">
        <v>48839</v>
      </c>
      <c r="M17" s="8">
        <v>31445</v>
      </c>
      <c r="N17" s="9">
        <v>40423</v>
      </c>
    </row>
    <row r="18" spans="1:14" x14ac:dyDescent="0.25">
      <c r="A18" s="7">
        <v>16</v>
      </c>
      <c r="B18" s="13">
        <v>114804</v>
      </c>
      <c r="C18" s="8">
        <v>58293</v>
      </c>
      <c r="D18" s="8">
        <v>41059</v>
      </c>
      <c r="E18" s="8">
        <v>38842</v>
      </c>
      <c r="F18" s="8">
        <v>44891</v>
      </c>
      <c r="G18" s="8">
        <v>35247</v>
      </c>
      <c r="H18" s="8">
        <v>37202</v>
      </c>
      <c r="I18" s="16">
        <v>58167</v>
      </c>
      <c r="J18" s="8">
        <v>40442</v>
      </c>
      <c r="K18" s="8">
        <v>39836</v>
      </c>
      <c r="L18" s="8">
        <v>48921</v>
      </c>
      <c r="M18" s="8">
        <v>30369</v>
      </c>
      <c r="N18" s="9">
        <v>40937</v>
      </c>
    </row>
    <row r="19" spans="1:14" x14ac:dyDescent="0.25">
      <c r="A19" s="7">
        <v>17</v>
      </c>
      <c r="B19" s="13">
        <v>114897</v>
      </c>
      <c r="C19" s="8">
        <v>58363</v>
      </c>
      <c r="D19" s="8">
        <v>40930</v>
      </c>
      <c r="E19" s="8">
        <v>38683</v>
      </c>
      <c r="F19" s="8">
        <v>44587</v>
      </c>
      <c r="G19" s="8">
        <v>35269</v>
      </c>
      <c r="H19" s="8">
        <v>37229</v>
      </c>
      <c r="I19" s="16">
        <v>58137</v>
      </c>
      <c r="J19" s="8">
        <v>40389</v>
      </c>
      <c r="K19" s="8">
        <v>37519</v>
      </c>
      <c r="L19" s="8">
        <v>48844</v>
      </c>
      <c r="M19" s="8">
        <v>30432</v>
      </c>
      <c r="N19" s="9">
        <v>39979</v>
      </c>
    </row>
    <row r="20" spans="1:14" x14ac:dyDescent="0.25">
      <c r="A20" s="7">
        <v>18</v>
      </c>
      <c r="B20" s="13">
        <v>114829</v>
      </c>
      <c r="C20" s="8">
        <v>58271</v>
      </c>
      <c r="D20" s="8">
        <v>41042</v>
      </c>
      <c r="E20" s="8">
        <v>38589</v>
      </c>
      <c r="F20" s="8">
        <v>45228</v>
      </c>
      <c r="G20" s="8">
        <v>35186</v>
      </c>
      <c r="H20" s="8">
        <v>37257</v>
      </c>
      <c r="I20" s="16">
        <v>58173</v>
      </c>
      <c r="J20" s="8">
        <v>40435</v>
      </c>
      <c r="K20" s="8">
        <v>36303</v>
      </c>
      <c r="L20" s="8">
        <v>48931</v>
      </c>
      <c r="M20" s="8">
        <v>30392</v>
      </c>
      <c r="N20" s="9">
        <v>39860</v>
      </c>
    </row>
    <row r="21" spans="1:14" x14ac:dyDescent="0.25">
      <c r="A21" s="7">
        <v>19</v>
      </c>
      <c r="B21" s="13">
        <v>114778</v>
      </c>
      <c r="C21" s="8">
        <v>58257</v>
      </c>
      <c r="D21" s="8">
        <v>41032</v>
      </c>
      <c r="E21" s="8">
        <v>38682</v>
      </c>
      <c r="F21" s="8">
        <v>45390</v>
      </c>
      <c r="G21" s="8">
        <v>35436</v>
      </c>
      <c r="H21" s="8">
        <v>37060</v>
      </c>
      <c r="I21" s="16">
        <v>58187</v>
      </c>
      <c r="J21" s="8">
        <v>40360</v>
      </c>
      <c r="K21" s="8">
        <v>36708</v>
      </c>
      <c r="L21" s="8">
        <v>49221</v>
      </c>
      <c r="M21" s="8">
        <v>30369</v>
      </c>
      <c r="N21" s="9">
        <v>40243</v>
      </c>
    </row>
    <row r="22" spans="1:14" x14ac:dyDescent="0.25">
      <c r="A22" s="7">
        <v>20</v>
      </c>
      <c r="B22" s="13">
        <v>114767</v>
      </c>
      <c r="C22" s="8">
        <v>58329</v>
      </c>
      <c r="D22" s="8">
        <v>40966</v>
      </c>
      <c r="E22" s="8">
        <v>38459</v>
      </c>
      <c r="F22" s="8">
        <v>44991</v>
      </c>
      <c r="G22" s="8">
        <v>35177</v>
      </c>
      <c r="H22" s="8">
        <v>37196</v>
      </c>
      <c r="I22" s="16">
        <v>58285</v>
      </c>
      <c r="J22" s="8">
        <v>40464</v>
      </c>
      <c r="K22" s="8">
        <v>36824</v>
      </c>
      <c r="L22" s="8">
        <v>49034</v>
      </c>
      <c r="M22" s="8">
        <v>32130</v>
      </c>
      <c r="N22" s="9">
        <v>40134</v>
      </c>
    </row>
    <row r="23" spans="1:14" x14ac:dyDescent="0.25">
      <c r="A23" s="7">
        <v>21</v>
      </c>
      <c r="B23" s="13">
        <v>114750</v>
      </c>
      <c r="C23" s="8">
        <v>58264</v>
      </c>
      <c r="D23" s="8">
        <v>40966</v>
      </c>
      <c r="E23" s="8">
        <v>38622</v>
      </c>
      <c r="F23" s="8">
        <v>45311</v>
      </c>
      <c r="G23" s="8">
        <v>35407</v>
      </c>
      <c r="H23" s="8">
        <v>37213</v>
      </c>
      <c r="I23" s="16">
        <v>58122</v>
      </c>
      <c r="J23" s="8">
        <v>40431</v>
      </c>
      <c r="K23" s="8">
        <v>36913</v>
      </c>
      <c r="L23" s="8">
        <v>49023</v>
      </c>
      <c r="M23" s="8">
        <v>39407</v>
      </c>
      <c r="N23" s="9">
        <v>40323</v>
      </c>
    </row>
    <row r="24" spans="1:14" x14ac:dyDescent="0.25">
      <c r="A24" s="7">
        <v>22</v>
      </c>
      <c r="B24" s="13">
        <v>114891</v>
      </c>
      <c r="C24" s="8">
        <v>58354</v>
      </c>
      <c r="D24" s="8">
        <v>41127</v>
      </c>
      <c r="E24" s="8">
        <v>38680</v>
      </c>
      <c r="F24" s="8">
        <v>44668</v>
      </c>
      <c r="G24" s="8">
        <v>35400</v>
      </c>
      <c r="H24" s="8">
        <v>37233</v>
      </c>
      <c r="I24" s="16">
        <v>58162</v>
      </c>
      <c r="J24" s="8">
        <v>40353</v>
      </c>
      <c r="K24" s="8">
        <v>37059</v>
      </c>
      <c r="L24" s="8">
        <v>49098</v>
      </c>
      <c r="M24" s="8">
        <v>38325</v>
      </c>
      <c r="N24" s="9">
        <v>41027</v>
      </c>
    </row>
    <row r="25" spans="1:14" x14ac:dyDescent="0.25">
      <c r="A25" s="7">
        <v>23</v>
      </c>
      <c r="B25" s="13">
        <v>114759</v>
      </c>
      <c r="C25" s="8">
        <v>58309</v>
      </c>
      <c r="D25" s="8">
        <v>40935</v>
      </c>
      <c r="E25" s="8">
        <v>38603</v>
      </c>
      <c r="F25" s="8">
        <v>45069</v>
      </c>
      <c r="G25" s="8">
        <v>35521</v>
      </c>
      <c r="H25" s="8">
        <v>37027</v>
      </c>
      <c r="I25" s="16">
        <v>58169</v>
      </c>
      <c r="J25" s="8">
        <v>40358</v>
      </c>
      <c r="K25" s="8">
        <v>36762</v>
      </c>
      <c r="L25" s="8">
        <v>49360</v>
      </c>
      <c r="M25" s="8">
        <v>36135</v>
      </c>
      <c r="N25" s="9">
        <v>42065</v>
      </c>
    </row>
    <row r="26" spans="1:14" x14ac:dyDescent="0.25">
      <c r="A26" s="7">
        <v>24</v>
      </c>
      <c r="B26" s="13">
        <v>114725</v>
      </c>
      <c r="C26" s="8">
        <v>58312</v>
      </c>
      <c r="D26" s="8">
        <v>41062</v>
      </c>
      <c r="E26" s="8">
        <v>38416</v>
      </c>
      <c r="F26" s="8">
        <v>45315</v>
      </c>
      <c r="G26" s="8">
        <v>35406</v>
      </c>
      <c r="H26" s="8">
        <v>37150</v>
      </c>
      <c r="I26" s="16">
        <v>58305</v>
      </c>
      <c r="J26" s="8">
        <v>40421</v>
      </c>
      <c r="K26" s="8">
        <v>36817</v>
      </c>
      <c r="L26" s="8">
        <v>49312</v>
      </c>
      <c r="M26" s="8">
        <v>36195</v>
      </c>
      <c r="N26" s="9">
        <v>41048</v>
      </c>
    </row>
    <row r="27" spans="1:14" x14ac:dyDescent="0.25">
      <c r="A27" s="7">
        <v>25</v>
      </c>
      <c r="B27" s="13">
        <v>114692</v>
      </c>
      <c r="C27" s="8">
        <v>58278</v>
      </c>
      <c r="D27" s="8">
        <v>41908</v>
      </c>
      <c r="E27" s="8">
        <v>38665</v>
      </c>
      <c r="F27" s="8">
        <v>45211</v>
      </c>
      <c r="G27" s="8">
        <v>35489</v>
      </c>
      <c r="H27" s="8">
        <v>37249</v>
      </c>
      <c r="I27" s="16">
        <v>58156</v>
      </c>
      <c r="J27" s="8">
        <v>40359</v>
      </c>
      <c r="K27" s="8">
        <v>36266</v>
      </c>
      <c r="L27" s="8">
        <v>48800</v>
      </c>
      <c r="M27" s="8">
        <v>33970</v>
      </c>
      <c r="N27" s="9">
        <v>39778</v>
      </c>
    </row>
    <row r="28" spans="1:14" x14ac:dyDescent="0.25">
      <c r="A28" s="7">
        <v>26</v>
      </c>
      <c r="B28" s="13">
        <v>114700</v>
      </c>
      <c r="C28" s="8">
        <v>58290</v>
      </c>
      <c r="D28" s="8">
        <v>40991</v>
      </c>
      <c r="E28" s="8">
        <v>38946</v>
      </c>
      <c r="F28" s="8">
        <v>45421</v>
      </c>
      <c r="G28" s="8">
        <v>35370</v>
      </c>
      <c r="H28" s="8">
        <v>37094</v>
      </c>
      <c r="I28" s="16">
        <v>58129</v>
      </c>
      <c r="J28" s="8">
        <v>40449</v>
      </c>
      <c r="K28" s="8">
        <v>36758</v>
      </c>
      <c r="L28" s="8">
        <v>48808</v>
      </c>
      <c r="M28" s="8">
        <v>36933</v>
      </c>
      <c r="N28" s="9">
        <v>39649</v>
      </c>
    </row>
    <row r="29" spans="1:14" x14ac:dyDescent="0.25">
      <c r="A29" s="7">
        <v>27</v>
      </c>
      <c r="B29" s="13">
        <v>114880</v>
      </c>
      <c r="C29" s="8">
        <v>58331</v>
      </c>
      <c r="D29" s="8">
        <v>40985</v>
      </c>
      <c r="E29" s="8">
        <v>38585</v>
      </c>
      <c r="F29" s="8">
        <v>45236</v>
      </c>
      <c r="G29" s="8">
        <v>35395</v>
      </c>
      <c r="H29" s="8">
        <v>37085</v>
      </c>
      <c r="I29" s="16">
        <v>58235</v>
      </c>
      <c r="J29" s="8">
        <v>40376</v>
      </c>
      <c r="K29" s="8">
        <v>36643</v>
      </c>
      <c r="L29" s="8">
        <v>48866</v>
      </c>
      <c r="M29" s="8">
        <v>34612</v>
      </c>
      <c r="N29" s="9">
        <v>39670</v>
      </c>
    </row>
    <row r="30" spans="1:14" x14ac:dyDescent="0.25">
      <c r="A30" s="7">
        <v>28</v>
      </c>
      <c r="B30" s="13">
        <v>116017</v>
      </c>
      <c r="C30" s="8">
        <v>58322</v>
      </c>
      <c r="D30" s="8">
        <v>40967</v>
      </c>
      <c r="E30" s="8">
        <v>38698</v>
      </c>
      <c r="F30" s="8">
        <v>45060</v>
      </c>
      <c r="G30" s="8">
        <v>35182</v>
      </c>
      <c r="H30" s="8">
        <v>37032</v>
      </c>
      <c r="I30" s="16">
        <v>58217</v>
      </c>
      <c r="J30" s="8">
        <v>40490</v>
      </c>
      <c r="K30" s="8">
        <v>36568</v>
      </c>
      <c r="L30" s="8">
        <v>48916</v>
      </c>
      <c r="M30" s="8">
        <v>32302</v>
      </c>
      <c r="N30" s="9">
        <v>40164</v>
      </c>
    </row>
    <row r="31" spans="1:14" x14ac:dyDescent="0.25">
      <c r="A31" s="7">
        <v>29</v>
      </c>
      <c r="B31" s="13">
        <v>115350</v>
      </c>
      <c r="C31" s="8">
        <v>58317</v>
      </c>
      <c r="D31" s="8">
        <v>40938</v>
      </c>
      <c r="E31" s="8">
        <v>38886</v>
      </c>
      <c r="F31" s="8">
        <v>45498</v>
      </c>
      <c r="G31" s="8">
        <v>35250</v>
      </c>
      <c r="H31" s="8">
        <v>36964</v>
      </c>
      <c r="I31" s="16">
        <v>58201</v>
      </c>
      <c r="J31" s="8">
        <v>40395</v>
      </c>
      <c r="K31" s="8">
        <v>36833</v>
      </c>
      <c r="L31" s="8">
        <v>48749</v>
      </c>
      <c r="M31" s="8">
        <v>33915</v>
      </c>
      <c r="N31" s="9">
        <v>41499</v>
      </c>
    </row>
    <row r="32" spans="1:14" x14ac:dyDescent="0.25">
      <c r="A32" s="7">
        <v>30</v>
      </c>
      <c r="B32" s="13">
        <v>115402</v>
      </c>
      <c r="C32" s="8">
        <v>58256</v>
      </c>
      <c r="D32" s="8">
        <v>40937</v>
      </c>
      <c r="E32" s="8">
        <v>38767</v>
      </c>
      <c r="F32" s="8">
        <v>45123</v>
      </c>
      <c r="G32" s="8">
        <v>35349</v>
      </c>
      <c r="H32" s="8">
        <v>36986</v>
      </c>
      <c r="I32" s="16">
        <v>58163</v>
      </c>
      <c r="J32" s="8">
        <v>40434</v>
      </c>
      <c r="K32" s="8">
        <v>36595</v>
      </c>
      <c r="L32" s="8">
        <v>48287</v>
      </c>
      <c r="M32" s="8">
        <v>32496</v>
      </c>
      <c r="N32" s="9">
        <v>40398</v>
      </c>
    </row>
    <row r="33" spans="1:14" x14ac:dyDescent="0.25">
      <c r="A33" s="7">
        <v>31</v>
      </c>
      <c r="B33" s="13">
        <v>115731</v>
      </c>
      <c r="C33" s="8">
        <v>58356</v>
      </c>
      <c r="D33" s="8">
        <v>41001</v>
      </c>
      <c r="E33" s="8">
        <v>38719</v>
      </c>
      <c r="F33" s="8">
        <v>44585</v>
      </c>
      <c r="G33" s="8">
        <v>35384</v>
      </c>
      <c r="H33" s="8">
        <v>37206</v>
      </c>
      <c r="I33" s="16">
        <v>58140</v>
      </c>
      <c r="J33" s="8">
        <v>40457</v>
      </c>
      <c r="K33" s="8">
        <v>36632</v>
      </c>
      <c r="L33" s="8">
        <v>47388</v>
      </c>
      <c r="M33" s="8">
        <v>34207</v>
      </c>
      <c r="N33" s="9">
        <v>39662</v>
      </c>
    </row>
    <row r="34" spans="1:14" x14ac:dyDescent="0.25">
      <c r="A34" s="7">
        <v>32</v>
      </c>
      <c r="B34" s="13">
        <v>115354</v>
      </c>
      <c r="C34" s="8">
        <v>58238</v>
      </c>
      <c r="D34" s="8">
        <v>41029</v>
      </c>
      <c r="E34" s="8">
        <v>38658</v>
      </c>
      <c r="F34" s="8">
        <v>45329</v>
      </c>
      <c r="G34" s="8">
        <v>35303</v>
      </c>
      <c r="H34" s="8">
        <v>37252</v>
      </c>
      <c r="I34" s="16">
        <v>58133</v>
      </c>
      <c r="J34" s="8">
        <v>40411</v>
      </c>
      <c r="K34" s="8">
        <v>36631</v>
      </c>
      <c r="L34" s="8">
        <v>52337</v>
      </c>
      <c r="M34" s="8">
        <v>34394</v>
      </c>
      <c r="N34" s="9">
        <v>40319</v>
      </c>
    </row>
    <row r="35" spans="1:14" x14ac:dyDescent="0.25">
      <c r="A35" s="7">
        <v>33</v>
      </c>
      <c r="B35" s="13">
        <v>115077</v>
      </c>
      <c r="C35" s="8">
        <v>58226</v>
      </c>
      <c r="D35" s="8">
        <v>40977</v>
      </c>
      <c r="E35" s="8">
        <v>38772</v>
      </c>
      <c r="F35" s="8">
        <v>44712</v>
      </c>
      <c r="G35" s="8">
        <v>35486</v>
      </c>
      <c r="H35" s="8">
        <v>37158</v>
      </c>
      <c r="I35" s="16">
        <v>58382</v>
      </c>
      <c r="J35" s="8">
        <v>40529</v>
      </c>
      <c r="K35" s="8">
        <v>36853</v>
      </c>
      <c r="L35" s="8">
        <v>53459</v>
      </c>
      <c r="M35" s="8">
        <v>32025</v>
      </c>
      <c r="N35" s="9">
        <v>39937</v>
      </c>
    </row>
    <row r="36" spans="1:14" x14ac:dyDescent="0.25">
      <c r="A36" s="7">
        <v>34</v>
      </c>
      <c r="B36" s="13">
        <v>114641</v>
      </c>
      <c r="C36" s="8">
        <v>58276</v>
      </c>
      <c r="D36" s="8">
        <v>41014</v>
      </c>
      <c r="E36" s="8">
        <v>38339</v>
      </c>
      <c r="F36" s="8">
        <v>45195</v>
      </c>
      <c r="G36" s="8">
        <v>35184</v>
      </c>
      <c r="H36" s="8">
        <v>37111</v>
      </c>
      <c r="I36" s="16">
        <v>58237</v>
      </c>
      <c r="J36" s="8">
        <v>40445</v>
      </c>
      <c r="K36" s="8">
        <v>36610</v>
      </c>
      <c r="L36" s="8">
        <v>53155</v>
      </c>
      <c r="M36" s="8">
        <v>32117</v>
      </c>
      <c r="N36" s="9">
        <v>40155</v>
      </c>
    </row>
    <row r="37" spans="1:14" x14ac:dyDescent="0.25">
      <c r="A37" s="7">
        <v>35</v>
      </c>
      <c r="B37" s="13">
        <v>114666</v>
      </c>
      <c r="C37" s="8">
        <v>58259</v>
      </c>
      <c r="D37" s="8">
        <v>40971</v>
      </c>
      <c r="E37" s="8">
        <v>39075</v>
      </c>
      <c r="F37" s="8">
        <v>44810</v>
      </c>
      <c r="G37" s="8">
        <v>35401</v>
      </c>
      <c r="H37" s="8">
        <v>38000</v>
      </c>
      <c r="I37" s="16">
        <v>58155</v>
      </c>
      <c r="J37" s="8">
        <v>40478</v>
      </c>
      <c r="K37" s="8">
        <v>36716</v>
      </c>
      <c r="L37" s="8">
        <v>53027</v>
      </c>
      <c r="M37" s="8">
        <v>34090</v>
      </c>
      <c r="N37" s="9">
        <v>40544</v>
      </c>
    </row>
    <row r="38" spans="1:14" x14ac:dyDescent="0.25">
      <c r="A38" s="7">
        <v>36</v>
      </c>
      <c r="B38" s="13">
        <v>114652</v>
      </c>
      <c r="C38" s="8">
        <v>58201</v>
      </c>
      <c r="D38" s="8">
        <v>40994</v>
      </c>
      <c r="E38" s="8">
        <v>38506</v>
      </c>
      <c r="F38" s="8">
        <v>45425</v>
      </c>
      <c r="G38" s="8">
        <v>35338</v>
      </c>
      <c r="H38" s="8">
        <v>37450</v>
      </c>
      <c r="I38" s="16">
        <v>58183</v>
      </c>
      <c r="J38" s="8">
        <v>40729</v>
      </c>
      <c r="K38" s="8">
        <v>36839</v>
      </c>
      <c r="L38" s="8">
        <v>52684</v>
      </c>
      <c r="M38" s="8">
        <v>32201</v>
      </c>
      <c r="N38" s="9">
        <v>40816</v>
      </c>
    </row>
    <row r="39" spans="1:14" x14ac:dyDescent="0.25">
      <c r="A39" s="7">
        <v>37</v>
      </c>
      <c r="B39" s="13">
        <v>114658</v>
      </c>
      <c r="C39" s="8">
        <v>58269</v>
      </c>
      <c r="D39" s="8">
        <v>40943</v>
      </c>
      <c r="E39" s="8">
        <v>38806</v>
      </c>
      <c r="F39" s="8">
        <v>45214</v>
      </c>
      <c r="G39" s="8">
        <v>35417</v>
      </c>
      <c r="H39" s="8">
        <v>37109</v>
      </c>
      <c r="I39" s="16">
        <v>58164</v>
      </c>
      <c r="J39" s="8">
        <v>40403</v>
      </c>
      <c r="K39" s="8">
        <v>36726</v>
      </c>
      <c r="L39" s="8">
        <v>52434</v>
      </c>
      <c r="M39" s="8">
        <v>33335</v>
      </c>
      <c r="N39" s="9">
        <v>41766</v>
      </c>
    </row>
    <row r="40" spans="1:14" x14ac:dyDescent="0.25">
      <c r="A40" s="7">
        <v>38</v>
      </c>
      <c r="B40" s="13">
        <v>114595</v>
      </c>
      <c r="C40" s="8">
        <v>58237</v>
      </c>
      <c r="D40" s="8">
        <v>40929</v>
      </c>
      <c r="E40" s="8">
        <v>38652</v>
      </c>
      <c r="F40" s="8">
        <v>45416</v>
      </c>
      <c r="G40" s="8">
        <v>35328</v>
      </c>
      <c r="H40" s="8">
        <v>37216</v>
      </c>
      <c r="I40" s="16">
        <v>58189</v>
      </c>
      <c r="J40" s="8">
        <v>40437</v>
      </c>
      <c r="K40" s="8">
        <v>36584</v>
      </c>
      <c r="L40" s="8">
        <v>51179</v>
      </c>
      <c r="M40" s="8">
        <v>31770</v>
      </c>
      <c r="N40" s="9">
        <v>41299</v>
      </c>
    </row>
    <row r="41" spans="1:14" x14ac:dyDescent="0.25">
      <c r="A41" s="7">
        <v>39</v>
      </c>
      <c r="B41" s="13">
        <v>114627</v>
      </c>
      <c r="C41" s="8">
        <v>58247</v>
      </c>
      <c r="D41" s="8">
        <v>40960</v>
      </c>
      <c r="E41" s="8">
        <v>38826</v>
      </c>
      <c r="F41" s="8">
        <v>45101</v>
      </c>
      <c r="G41" s="8">
        <v>35306</v>
      </c>
      <c r="H41" s="8">
        <v>37102</v>
      </c>
      <c r="I41" s="16">
        <v>58146</v>
      </c>
      <c r="J41" s="8">
        <v>40424</v>
      </c>
      <c r="K41" s="8">
        <v>36704</v>
      </c>
      <c r="L41" s="8">
        <v>53279</v>
      </c>
      <c r="M41" s="8">
        <v>34890</v>
      </c>
      <c r="N41" s="9">
        <v>42239</v>
      </c>
    </row>
    <row r="42" spans="1:14" x14ac:dyDescent="0.25">
      <c r="A42" s="7">
        <v>40</v>
      </c>
      <c r="B42" s="13">
        <v>114555</v>
      </c>
      <c r="C42" s="8">
        <v>58211</v>
      </c>
      <c r="D42" s="8">
        <v>40923</v>
      </c>
      <c r="E42" s="8">
        <v>38916</v>
      </c>
      <c r="F42" s="8">
        <v>45140</v>
      </c>
      <c r="G42" s="8">
        <v>35936</v>
      </c>
      <c r="H42" s="8">
        <v>37161</v>
      </c>
      <c r="I42" s="16">
        <v>58129</v>
      </c>
      <c r="J42" s="8">
        <v>40422</v>
      </c>
      <c r="K42" s="8">
        <v>36854</v>
      </c>
      <c r="L42" s="8">
        <v>52406</v>
      </c>
      <c r="M42" s="8">
        <v>35498</v>
      </c>
      <c r="N42" s="9">
        <v>39980</v>
      </c>
    </row>
    <row r="43" spans="1:14" x14ac:dyDescent="0.25">
      <c r="A43" s="7">
        <v>41</v>
      </c>
      <c r="B43" s="13">
        <v>114634</v>
      </c>
      <c r="C43" s="8">
        <v>58228</v>
      </c>
      <c r="D43" s="8">
        <v>40992</v>
      </c>
      <c r="E43" s="8">
        <v>38626</v>
      </c>
      <c r="F43" s="8">
        <v>44895</v>
      </c>
      <c r="G43" s="8">
        <v>35369</v>
      </c>
      <c r="H43" s="8">
        <v>37009</v>
      </c>
      <c r="I43" s="16">
        <v>58167</v>
      </c>
      <c r="J43" s="8">
        <v>40385</v>
      </c>
      <c r="K43" s="8">
        <v>36733</v>
      </c>
      <c r="L43" s="8">
        <v>50712</v>
      </c>
      <c r="M43" s="8">
        <v>35618</v>
      </c>
      <c r="N43" s="9">
        <v>41074</v>
      </c>
    </row>
    <row r="44" spans="1:14" x14ac:dyDescent="0.25">
      <c r="A44" s="7">
        <v>42</v>
      </c>
      <c r="B44" s="13">
        <v>114676</v>
      </c>
      <c r="C44" s="8">
        <v>58221</v>
      </c>
      <c r="D44" s="8">
        <v>40895</v>
      </c>
      <c r="E44" s="8">
        <v>38615</v>
      </c>
      <c r="F44" s="8">
        <v>45017</v>
      </c>
      <c r="G44" s="8">
        <v>35396</v>
      </c>
      <c r="H44" s="8">
        <v>36994</v>
      </c>
      <c r="I44" s="16">
        <v>58570</v>
      </c>
      <c r="J44" s="8">
        <v>40390</v>
      </c>
      <c r="K44" s="8">
        <v>36818</v>
      </c>
      <c r="L44" s="8">
        <v>50452</v>
      </c>
      <c r="M44" s="8">
        <v>35315</v>
      </c>
      <c r="N44" s="9">
        <v>43958</v>
      </c>
    </row>
    <row r="45" spans="1:14" x14ac:dyDescent="0.25">
      <c r="A45" s="7">
        <v>43</v>
      </c>
      <c r="B45" s="13">
        <v>114543</v>
      </c>
      <c r="C45" s="8">
        <v>58192</v>
      </c>
      <c r="D45" s="8">
        <v>41006</v>
      </c>
      <c r="E45" s="8">
        <v>38448</v>
      </c>
      <c r="F45" s="8">
        <v>45387</v>
      </c>
      <c r="G45" s="8">
        <v>35307</v>
      </c>
      <c r="H45" s="8">
        <v>37291</v>
      </c>
      <c r="I45" s="16">
        <v>58362</v>
      </c>
      <c r="J45" s="8">
        <v>40417</v>
      </c>
      <c r="K45" s="8">
        <v>36826</v>
      </c>
      <c r="L45" s="8">
        <v>51509</v>
      </c>
      <c r="M45" s="8">
        <v>34505</v>
      </c>
      <c r="N45" s="9">
        <v>40767</v>
      </c>
    </row>
    <row r="46" spans="1:14" x14ac:dyDescent="0.25">
      <c r="A46" s="7">
        <v>44</v>
      </c>
      <c r="B46" s="13">
        <v>114680</v>
      </c>
      <c r="C46" s="8">
        <v>58176</v>
      </c>
      <c r="D46" s="8">
        <v>41001</v>
      </c>
      <c r="E46" s="8">
        <v>38326</v>
      </c>
      <c r="F46" s="8">
        <v>45151</v>
      </c>
      <c r="G46" s="8">
        <v>35549</v>
      </c>
      <c r="H46" s="8">
        <v>37176</v>
      </c>
      <c r="I46" s="16">
        <v>58356</v>
      </c>
      <c r="J46" s="8">
        <v>40355</v>
      </c>
      <c r="K46" s="8">
        <v>36787</v>
      </c>
      <c r="L46" s="8">
        <v>52748</v>
      </c>
      <c r="M46" s="8">
        <v>35368</v>
      </c>
      <c r="N46" s="9">
        <v>39918</v>
      </c>
    </row>
    <row r="47" spans="1:14" x14ac:dyDescent="0.25">
      <c r="A47" s="7">
        <v>45</v>
      </c>
      <c r="B47" s="13">
        <v>114731</v>
      </c>
      <c r="C47" s="8">
        <v>58253</v>
      </c>
      <c r="D47" s="8">
        <v>41001</v>
      </c>
      <c r="E47" s="8">
        <v>38904</v>
      </c>
      <c r="F47" s="8">
        <v>44854</v>
      </c>
      <c r="G47" s="8">
        <v>35273</v>
      </c>
      <c r="H47" s="8">
        <v>37190</v>
      </c>
      <c r="I47" s="16">
        <v>58199</v>
      </c>
      <c r="J47" s="8">
        <v>40439</v>
      </c>
      <c r="K47" s="8">
        <v>37179</v>
      </c>
      <c r="L47" s="8">
        <v>51601</v>
      </c>
      <c r="M47" s="8">
        <v>35562</v>
      </c>
      <c r="N47" s="9">
        <v>40445</v>
      </c>
    </row>
    <row r="48" spans="1:14" x14ac:dyDescent="0.25">
      <c r="A48" s="7">
        <v>46</v>
      </c>
      <c r="B48" s="13">
        <v>114681</v>
      </c>
      <c r="C48" s="8">
        <v>58183</v>
      </c>
      <c r="D48" s="8">
        <v>40962</v>
      </c>
      <c r="E48" s="8">
        <v>38829</v>
      </c>
      <c r="F48" s="8">
        <v>44713</v>
      </c>
      <c r="G48" s="8">
        <v>35296</v>
      </c>
      <c r="H48" s="8">
        <v>36970</v>
      </c>
      <c r="I48" s="16">
        <v>58199</v>
      </c>
      <c r="J48" s="8">
        <v>40446</v>
      </c>
      <c r="K48" s="8">
        <v>39584</v>
      </c>
      <c r="L48" s="8">
        <v>49074</v>
      </c>
      <c r="M48" s="8">
        <v>31574</v>
      </c>
      <c r="N48" s="9">
        <v>40044</v>
      </c>
    </row>
    <row r="49" spans="1:14" x14ac:dyDescent="0.25">
      <c r="A49" s="7">
        <v>47</v>
      </c>
      <c r="B49" s="13">
        <v>114684</v>
      </c>
      <c r="C49" s="8">
        <v>58253</v>
      </c>
      <c r="D49" s="8">
        <v>41007</v>
      </c>
      <c r="E49" s="8">
        <v>38395</v>
      </c>
      <c r="F49" s="8">
        <v>44857</v>
      </c>
      <c r="G49" s="8">
        <v>35205</v>
      </c>
      <c r="H49" s="8">
        <v>37086</v>
      </c>
      <c r="I49" s="16">
        <v>58185</v>
      </c>
      <c r="J49" s="8">
        <v>40444</v>
      </c>
      <c r="K49" s="8">
        <v>37067</v>
      </c>
      <c r="L49" s="8">
        <v>51180</v>
      </c>
      <c r="M49" s="8">
        <v>34408</v>
      </c>
      <c r="N49" s="9">
        <v>40277</v>
      </c>
    </row>
    <row r="50" spans="1:14" x14ac:dyDescent="0.25">
      <c r="A50" s="7">
        <v>48</v>
      </c>
      <c r="B50" s="13">
        <v>114727</v>
      </c>
      <c r="C50" s="8">
        <v>58190</v>
      </c>
      <c r="D50" s="8">
        <v>40980</v>
      </c>
      <c r="E50" s="8">
        <v>38805</v>
      </c>
      <c r="F50" s="8">
        <v>44931</v>
      </c>
      <c r="G50" s="8">
        <v>35598</v>
      </c>
      <c r="H50" s="8">
        <v>37189</v>
      </c>
      <c r="I50" s="16">
        <v>58109</v>
      </c>
      <c r="J50" s="8">
        <v>40432</v>
      </c>
      <c r="K50" s="8">
        <v>38417</v>
      </c>
      <c r="L50" s="8">
        <v>51434</v>
      </c>
      <c r="M50" s="8">
        <v>35477</v>
      </c>
      <c r="N50" s="9">
        <v>40113</v>
      </c>
    </row>
    <row r="51" spans="1:14" x14ac:dyDescent="0.25">
      <c r="A51" s="7">
        <v>49</v>
      </c>
      <c r="B51" s="13">
        <v>114649</v>
      </c>
      <c r="C51" s="8">
        <v>58188</v>
      </c>
      <c r="D51" s="8">
        <v>41000</v>
      </c>
      <c r="E51" s="8">
        <v>38582</v>
      </c>
      <c r="F51" s="8">
        <v>45207</v>
      </c>
      <c r="G51" s="8">
        <v>35275</v>
      </c>
      <c r="H51" s="8">
        <v>37252</v>
      </c>
      <c r="I51" s="16">
        <v>58174</v>
      </c>
      <c r="J51" s="8">
        <v>40446</v>
      </c>
      <c r="K51" s="8">
        <v>39147</v>
      </c>
      <c r="L51" s="8">
        <v>50857</v>
      </c>
      <c r="M51" s="8">
        <v>35526</v>
      </c>
      <c r="N51" s="9">
        <v>41462</v>
      </c>
    </row>
    <row r="52" spans="1:14" x14ac:dyDescent="0.25">
      <c r="A52" s="7">
        <v>50</v>
      </c>
      <c r="B52" s="13">
        <v>114626</v>
      </c>
      <c r="C52" s="8">
        <v>58277</v>
      </c>
      <c r="D52" s="8">
        <v>40865</v>
      </c>
      <c r="E52" s="8">
        <v>38596</v>
      </c>
      <c r="F52" s="8">
        <v>44937</v>
      </c>
      <c r="G52" s="8">
        <v>35589</v>
      </c>
      <c r="H52" s="8">
        <v>37048</v>
      </c>
      <c r="I52" s="16">
        <v>58172</v>
      </c>
      <c r="J52" s="8">
        <v>40483</v>
      </c>
      <c r="K52" s="8">
        <v>36999</v>
      </c>
      <c r="L52" s="8">
        <v>50734</v>
      </c>
      <c r="M52" s="8">
        <v>32717</v>
      </c>
      <c r="N52" s="9">
        <v>40407</v>
      </c>
    </row>
    <row r="53" spans="1:14" x14ac:dyDescent="0.25">
      <c r="A53" s="4" t="s">
        <v>1</v>
      </c>
      <c r="B53" s="12">
        <f>AVERAGE(B3:B52)</f>
        <v>114893.34</v>
      </c>
      <c r="C53" s="5">
        <f t="shared" ref="C53:N53" si="0">AVERAGE(C3:C52)</f>
        <v>58293.2</v>
      </c>
      <c r="D53" s="5">
        <f t="shared" si="0"/>
        <v>41035.760000000002</v>
      </c>
      <c r="E53" s="5">
        <f t="shared" si="0"/>
        <v>38795.58</v>
      </c>
      <c r="F53" s="5">
        <f t="shared" si="0"/>
        <v>45117.82</v>
      </c>
      <c r="G53" s="18">
        <f t="shared" si="0"/>
        <v>35384.54</v>
      </c>
      <c r="H53" s="5">
        <f>AVERAGE(H3:H52)</f>
        <v>37196.199999999997</v>
      </c>
      <c r="I53" s="15">
        <f t="shared" si="0"/>
        <v>58197.04</v>
      </c>
      <c r="J53" s="5">
        <f t="shared" si="0"/>
        <v>40510.54</v>
      </c>
      <c r="K53" s="5">
        <f t="shared" si="0"/>
        <v>37000.480000000003</v>
      </c>
      <c r="L53" s="5">
        <f t="shared" si="0"/>
        <v>50007.46</v>
      </c>
      <c r="M53" s="18">
        <f t="shared" si="0"/>
        <v>34454.26</v>
      </c>
      <c r="N53" s="6">
        <f t="shared" si="0"/>
        <v>40782.42</v>
      </c>
    </row>
    <row r="54" spans="1:14" x14ac:dyDescent="0.25">
      <c r="A54" s="7" t="s">
        <v>2</v>
      </c>
      <c r="B54" s="13">
        <f>SQRT(VAR(B3:B52))</f>
        <v>358.45186452810293</v>
      </c>
      <c r="C54" s="20">
        <f>SQRT(VAR(C3:C52))</f>
        <v>97.235250179916832</v>
      </c>
      <c r="D54" s="8">
        <f t="shared" ref="D54:N54" si="1">SQRT(VAR(D3:D52))</f>
        <v>218.28455123100775</v>
      </c>
      <c r="E54" s="21">
        <f t="shared" si="1"/>
        <v>488.59469827626413</v>
      </c>
      <c r="F54" s="8">
        <f t="shared" si="1"/>
        <v>252.82693039843258</v>
      </c>
      <c r="G54" s="8">
        <f t="shared" si="1"/>
        <v>238.04691785872976</v>
      </c>
      <c r="H54" s="8">
        <f t="shared" si="1"/>
        <v>167.77134585439765</v>
      </c>
      <c r="I54" s="22">
        <f t="shared" si="1"/>
        <v>94.530409749175078</v>
      </c>
      <c r="J54" s="8">
        <f t="shared" si="1"/>
        <v>358.81313481293535</v>
      </c>
      <c r="K54" s="8">
        <f t="shared" si="1"/>
        <v>787.18533045896891</v>
      </c>
      <c r="L54" s="8">
        <f t="shared" si="1"/>
        <v>1611.1000958275406</v>
      </c>
      <c r="M54" s="8">
        <f t="shared" si="1"/>
        <v>2299.4064612150569</v>
      </c>
      <c r="N54" s="9">
        <f t="shared" si="1"/>
        <v>848.33715116150404</v>
      </c>
    </row>
    <row r="55" spans="1:14" x14ac:dyDescent="0.25">
      <c r="A55" s="17" t="s">
        <v>6</v>
      </c>
      <c r="B55" s="14">
        <f>MIN(B3:B52)</f>
        <v>114543</v>
      </c>
      <c r="C55" s="10">
        <f t="shared" ref="C55:N55" si="2">MIN(C3:C52)</f>
        <v>58176</v>
      </c>
      <c r="D55" s="10">
        <f t="shared" si="2"/>
        <v>40862</v>
      </c>
      <c r="E55" s="10">
        <f t="shared" si="2"/>
        <v>38326</v>
      </c>
      <c r="F55" s="10">
        <f t="shared" si="2"/>
        <v>44585</v>
      </c>
      <c r="G55" s="19">
        <f t="shared" si="2"/>
        <v>35152</v>
      </c>
      <c r="H55" s="10">
        <f t="shared" si="2"/>
        <v>36964</v>
      </c>
      <c r="I55" s="17">
        <f t="shared" si="2"/>
        <v>58099</v>
      </c>
      <c r="J55" s="10">
        <f t="shared" si="2"/>
        <v>40353</v>
      </c>
      <c r="K55" s="10">
        <f t="shared" si="2"/>
        <v>36266</v>
      </c>
      <c r="L55" s="10">
        <f t="shared" si="2"/>
        <v>47388</v>
      </c>
      <c r="M55" s="19">
        <f t="shared" si="2"/>
        <v>30369</v>
      </c>
      <c r="N55" s="11">
        <f t="shared" si="2"/>
        <v>39649</v>
      </c>
    </row>
    <row r="57" spans="1:14" x14ac:dyDescent="0.25">
      <c r="A57" s="30" t="s">
        <v>8</v>
      </c>
      <c r="B57" s="31"/>
      <c r="C57" s="5">
        <f>$B$53/C53</f>
        <v>1.9709561321046023</v>
      </c>
      <c r="D57" s="5">
        <f>$B$53/D53</f>
        <v>2.7998345833000289</v>
      </c>
      <c r="E57" s="5">
        <f>$B$53/E53</f>
        <v>2.96150592412847</v>
      </c>
      <c r="F57" s="5">
        <f>$B$53/F53</f>
        <v>2.5465179833600118</v>
      </c>
      <c r="G57" s="5">
        <f>$B$53/G53</f>
        <v>3.2469926131581759</v>
      </c>
      <c r="H57" s="5">
        <f>$B$53/H53</f>
        <v>3.088846172458477</v>
      </c>
      <c r="I57" s="5">
        <f>$B$53/I53</f>
        <v>1.9742127778319996</v>
      </c>
      <c r="J57" s="5">
        <f>$B$53/J53</f>
        <v>2.8361344973431604</v>
      </c>
      <c r="K57" s="5">
        <f>$B$53/K53</f>
        <v>3.1051851219227422</v>
      </c>
      <c r="L57" s="5">
        <f>$B$53/L53</f>
        <v>2.2975240094177947</v>
      </c>
      <c r="M57" s="32">
        <f>$B$53/M53</f>
        <v>3.3346628254387118</v>
      </c>
      <c r="N57" s="6">
        <f>$B$53/N53</f>
        <v>2.8172271287481223</v>
      </c>
    </row>
    <row r="58" spans="1:14" x14ac:dyDescent="0.25">
      <c r="A58" s="30" t="s">
        <v>7</v>
      </c>
      <c r="B58" s="31"/>
      <c r="C58" s="10">
        <f>AVERAGE(B54:N54)</f>
        <v>601.58339550400251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1"/>
    </row>
  </sheetData>
  <mergeCells count="6">
    <mergeCell ref="A58:B58"/>
    <mergeCell ref="A1:A2"/>
    <mergeCell ref="B1:B2"/>
    <mergeCell ref="C1:H1"/>
    <mergeCell ref="I1:N1"/>
    <mergeCell ref="A57:B57"/>
  </mergeCells>
  <pageMargins left="0.7" right="0.7" top="0.75" bottom="0.75" header="0.3" footer="0.3"/>
  <pageSetup paperSize="9" orientation="portrait" horizontalDpi="4294967293" verticalDpi="4294967293" r:id="rId1"/>
  <ignoredErrors>
    <ignoredError sqref="C53:N53 C54:N54 C55:N5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Жук</dc:creator>
  <cp:lastModifiedBy>Павел Жук</cp:lastModifiedBy>
  <dcterms:created xsi:type="dcterms:W3CDTF">2016-05-17T06:06:56Z</dcterms:created>
  <dcterms:modified xsi:type="dcterms:W3CDTF">2016-05-17T17:46:19Z</dcterms:modified>
</cp:coreProperties>
</file>