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QUIP\"/>
    </mc:Choice>
  </mc:AlternateContent>
  <bookViews>
    <workbookView xWindow="0" yWindow="0" windowWidth="28800" windowHeight="13020" activeTab="1"/>
  </bookViews>
  <sheets>
    <sheet name="Bàn" sheetId="2" r:id="rId1"/>
    <sheet name="Ghế" sheetId="3" r:id="rId2"/>
    <sheet name="Tủ-Két sắt-Kệ" sheetId="4" r:id="rId3"/>
    <sheet name="Đồ điện tử" sheetId="5" r:id="rId4"/>
    <sheet name="Thiết bị tin học VP" sheetId="6" r:id="rId5"/>
    <sheet name="Thiết bị Server" sheetId="7" r:id="rId6"/>
    <sheet name="Thiết bị dụng cụ khác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6" i="4" l="1"/>
  <c r="R127" i="4"/>
  <c r="D126" i="4"/>
  <c r="S126" i="4" s="1"/>
  <c r="R125" i="4"/>
  <c r="D125" i="4"/>
  <c r="S125" i="4" s="1"/>
  <c r="S124" i="4"/>
  <c r="R124" i="4"/>
  <c r="D124" i="4"/>
  <c r="S123" i="4"/>
  <c r="R123" i="4"/>
  <c r="D123" i="4"/>
  <c r="R122" i="4"/>
  <c r="D122" i="4"/>
  <c r="S122" i="4" s="1"/>
  <c r="R121" i="4"/>
  <c r="D121" i="4"/>
  <c r="S121" i="4" s="1"/>
  <c r="S120" i="4"/>
  <c r="R120" i="4"/>
  <c r="D120" i="4"/>
  <c r="D119" i="4"/>
  <c r="S119" i="4" s="1"/>
  <c r="D118" i="4"/>
  <c r="S118" i="4" s="1"/>
  <c r="D117" i="4"/>
  <c r="S117" i="4" s="1"/>
  <c r="D116" i="4"/>
  <c r="S116" i="4" s="1"/>
  <c r="D115" i="4"/>
  <c r="S115" i="4" s="1"/>
  <c r="D114" i="4"/>
  <c r="S114" i="4" s="1"/>
  <c r="D113" i="4"/>
  <c r="S113" i="4" s="1"/>
  <c r="R112" i="4"/>
  <c r="D112" i="4"/>
  <c r="S112" i="4" s="1"/>
  <c r="S111" i="4"/>
  <c r="D111" i="4"/>
  <c r="D110" i="4"/>
  <c r="S110" i="4" s="1"/>
  <c r="S109" i="4"/>
  <c r="D109" i="4"/>
  <c r="D108" i="4"/>
  <c r="S108" i="4" s="1"/>
  <c r="S107" i="4"/>
  <c r="D107" i="4"/>
  <c r="D106" i="4"/>
  <c r="S106" i="4" s="1"/>
  <c r="S105" i="4"/>
  <c r="D105" i="4"/>
  <c r="R104" i="4"/>
  <c r="D104" i="4"/>
  <c r="S104" i="4" s="1"/>
  <c r="D103" i="4"/>
  <c r="S103" i="4" s="1"/>
  <c r="D102" i="4"/>
  <c r="S102" i="4" s="1"/>
  <c r="D101" i="4"/>
  <c r="S101" i="4" s="1"/>
  <c r="D100" i="4"/>
  <c r="S100" i="4" s="1"/>
  <c r="D99" i="4"/>
  <c r="S99" i="4" s="1"/>
  <c r="D98" i="4"/>
  <c r="S98" i="4" s="1"/>
  <c r="D97" i="4"/>
  <c r="S97" i="4" s="1"/>
  <c r="D96" i="4"/>
  <c r="S96" i="4" s="1"/>
  <c r="D95" i="4"/>
  <c r="S95" i="4" s="1"/>
  <c r="S94" i="4"/>
  <c r="R94" i="4"/>
  <c r="D94" i="4"/>
  <c r="D93" i="4"/>
  <c r="S93" i="4" s="1"/>
  <c r="S92" i="4"/>
  <c r="D92" i="4"/>
  <c r="D91" i="4"/>
  <c r="S91" i="4" s="1"/>
  <c r="S90" i="4"/>
  <c r="R90" i="4"/>
  <c r="D90" i="4"/>
  <c r="D89" i="4"/>
  <c r="S89" i="4" s="1"/>
  <c r="D88" i="4"/>
  <c r="S88" i="4" s="1"/>
  <c r="S87" i="4"/>
  <c r="R87" i="4"/>
  <c r="D87" i="4"/>
  <c r="D86" i="4"/>
  <c r="S86" i="4" s="1"/>
  <c r="S85" i="4"/>
  <c r="D85" i="4"/>
  <c r="D84" i="4"/>
  <c r="S84" i="4" s="1"/>
  <c r="S83" i="4"/>
  <c r="D83" i="4"/>
  <c r="D82" i="4"/>
  <c r="S82" i="4" s="1"/>
  <c r="S81" i="4"/>
  <c r="D81" i="4"/>
  <c r="D80" i="4"/>
  <c r="S80" i="4" s="1"/>
  <c r="S79" i="4"/>
  <c r="D79" i="4"/>
  <c r="D78" i="4"/>
  <c r="S78" i="4" s="1"/>
  <c r="S77" i="4"/>
  <c r="D77" i="4"/>
  <c r="D76" i="4"/>
  <c r="S76" i="4" s="1"/>
  <c r="S75" i="4"/>
  <c r="D75" i="4"/>
  <c r="D74" i="4"/>
  <c r="S74" i="4" s="1"/>
  <c r="S73" i="4"/>
  <c r="D73" i="4"/>
  <c r="D72" i="4"/>
  <c r="S72" i="4" s="1"/>
  <c r="S71" i="4"/>
  <c r="D71" i="4"/>
  <c r="D70" i="4"/>
  <c r="S70" i="4" s="1"/>
  <c r="S69" i="4"/>
  <c r="D69" i="4"/>
  <c r="D68" i="4"/>
  <c r="S68" i="4" s="1"/>
  <c r="S67" i="4"/>
  <c r="D67" i="4"/>
  <c r="D66" i="4"/>
  <c r="S66" i="4" s="1"/>
  <c r="S65" i="4"/>
  <c r="D65" i="4"/>
  <c r="D64" i="4"/>
  <c r="S64" i="4" s="1"/>
  <c r="S63" i="4"/>
  <c r="D63" i="4"/>
  <c r="D62" i="4"/>
  <c r="S62" i="4" s="1"/>
  <c r="S61" i="4"/>
  <c r="D61" i="4"/>
  <c r="D60" i="4"/>
  <c r="S60" i="4" s="1"/>
  <c r="S59" i="4"/>
  <c r="D59" i="4"/>
  <c r="D58" i="4"/>
  <c r="S58" i="4" s="1"/>
  <c r="S57" i="4"/>
  <c r="D57" i="4"/>
  <c r="D56" i="4"/>
  <c r="S56" i="4" s="1"/>
  <c r="S55" i="4"/>
  <c r="D55" i="4"/>
  <c r="D54" i="4"/>
  <c r="S54" i="4" s="1"/>
  <c r="S53" i="4"/>
  <c r="D53" i="4"/>
  <c r="D52" i="4"/>
  <c r="S52" i="4" s="1"/>
  <c r="S51" i="4"/>
  <c r="D51" i="4"/>
  <c r="D50" i="4"/>
  <c r="S50" i="4" s="1"/>
  <c r="S49" i="4"/>
  <c r="D49" i="4"/>
  <c r="D48" i="4"/>
  <c r="S48" i="4" s="1"/>
  <c r="S47" i="4"/>
  <c r="D47" i="4"/>
  <c r="D46" i="4"/>
  <c r="S46" i="4" s="1"/>
  <c r="S45" i="4"/>
  <c r="D45" i="4"/>
  <c r="D44" i="4"/>
  <c r="S44" i="4" s="1"/>
  <c r="S43" i="4"/>
  <c r="D43" i="4"/>
  <c r="D42" i="4"/>
  <c r="S42" i="4" s="1"/>
  <c r="S41" i="4"/>
  <c r="D41" i="4"/>
  <c r="D40" i="4"/>
  <c r="S40" i="4" s="1"/>
  <c r="S39" i="4"/>
  <c r="D39" i="4"/>
  <c r="D38" i="4"/>
  <c r="S38" i="4" s="1"/>
  <c r="S37" i="4"/>
  <c r="D37" i="4"/>
  <c r="D36" i="4"/>
  <c r="S36" i="4" s="1"/>
  <c r="S35" i="4"/>
  <c r="D35" i="4"/>
  <c r="D34" i="4"/>
  <c r="S34" i="4" s="1"/>
  <c r="S33" i="4"/>
  <c r="D33" i="4"/>
  <c r="D32" i="4"/>
  <c r="S32" i="4" s="1"/>
  <c r="S31" i="4"/>
  <c r="D31" i="4"/>
  <c r="D30" i="4"/>
  <c r="S30" i="4" s="1"/>
  <c r="S29" i="4"/>
  <c r="D29" i="4"/>
  <c r="D28" i="4"/>
  <c r="S28" i="4" s="1"/>
  <c r="S27" i="4"/>
  <c r="D27" i="4"/>
  <c r="D26" i="4"/>
  <c r="S26" i="4" s="1"/>
  <c r="S25" i="4"/>
  <c r="D25" i="4"/>
  <c r="D24" i="4"/>
  <c r="S24" i="4" s="1"/>
  <c r="S23" i="4"/>
  <c r="Q23" i="4"/>
  <c r="D23" i="4"/>
  <c r="D22" i="4"/>
  <c r="S22" i="4" s="1"/>
  <c r="S21" i="4"/>
  <c r="D21" i="4"/>
  <c r="D20" i="4"/>
  <c r="S20" i="4" s="1"/>
  <c r="S19" i="4"/>
  <c r="D19" i="4"/>
  <c r="D18" i="4"/>
  <c r="S18" i="4" s="1"/>
  <c r="Q17" i="4"/>
  <c r="D17" i="4"/>
  <c r="S17" i="4" s="1"/>
  <c r="S16" i="4"/>
  <c r="D16" i="4"/>
  <c r="D15" i="4"/>
  <c r="S15" i="4" s="1"/>
  <c r="S14" i="4"/>
  <c r="Q14" i="4"/>
  <c r="D14" i="4"/>
  <c r="D13" i="4"/>
  <c r="S13" i="4" s="1"/>
  <c r="S12" i="4"/>
  <c r="D12" i="4"/>
  <c r="D11" i="4"/>
  <c r="S11" i="4" s="1"/>
  <c r="S10" i="4"/>
  <c r="D10" i="4"/>
  <c r="D9" i="4"/>
  <c r="S9" i="4" s="1"/>
  <c r="S8" i="4"/>
  <c r="D8" i="4"/>
  <c r="D7" i="4"/>
  <c r="S7" i="4" s="1"/>
  <c r="S6" i="4"/>
  <c r="D6" i="4"/>
  <c r="D5" i="4"/>
  <c r="S5" i="4" s="1"/>
  <c r="S4" i="4"/>
  <c r="D4" i="4"/>
  <c r="D3" i="4"/>
  <c r="S3" i="4" s="1"/>
  <c r="R2" i="4"/>
  <c r="Q2" i="4"/>
  <c r="D2" i="4"/>
  <c r="S2" i="4" s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Q209" i="3"/>
  <c r="Q109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Q114" i="3"/>
  <c r="R114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90" i="3"/>
  <c r="D189" i="3"/>
  <c r="D188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99" i="3"/>
  <c r="D198" i="3"/>
  <c r="D197" i="3"/>
  <c r="D196" i="3"/>
  <c r="D195" i="3"/>
  <c r="D194" i="3"/>
  <c r="D193" i="3"/>
  <c r="D192" i="3"/>
  <c r="D191" i="3"/>
  <c r="D203" i="3"/>
  <c r="D202" i="3"/>
  <c r="D201" i="3"/>
  <c r="D200" i="3"/>
  <c r="D114" i="3"/>
  <c r="D206" i="3"/>
  <c r="D205" i="3"/>
  <c r="D204" i="3"/>
  <c r="R100" i="3"/>
  <c r="D106" i="3"/>
  <c r="D111" i="3"/>
  <c r="D110" i="3"/>
  <c r="D109" i="3"/>
  <c r="D105" i="3"/>
  <c r="Q92" i="3"/>
  <c r="Q88" i="3"/>
  <c r="Q76" i="3"/>
  <c r="D77" i="3"/>
  <c r="D78" i="3"/>
  <c r="D87" i="3"/>
  <c r="D86" i="3"/>
  <c r="D85" i="3"/>
  <c r="D84" i="3"/>
  <c r="D83" i="3"/>
  <c r="D82" i="3"/>
  <c r="D81" i="3"/>
  <c r="D80" i="3"/>
  <c r="D79" i="3"/>
  <c r="Q74" i="3"/>
  <c r="D66" i="3"/>
  <c r="Q64" i="3"/>
  <c r="Q58" i="3"/>
  <c r="Q39" i="3"/>
  <c r="Q28" i="3"/>
  <c r="Q20" i="3"/>
  <c r="D22" i="3"/>
  <c r="D21" i="3"/>
  <c r="D20" i="3"/>
  <c r="Q14" i="3"/>
  <c r="D17" i="3"/>
  <c r="D16" i="3"/>
  <c r="D15" i="3"/>
  <c r="D14" i="3"/>
  <c r="F332" i="3"/>
  <c r="R213" i="3"/>
  <c r="D212" i="3"/>
  <c r="D211" i="3"/>
  <c r="D210" i="3"/>
  <c r="R209" i="3"/>
  <c r="D209" i="3"/>
  <c r="D208" i="3"/>
  <c r="D207" i="3"/>
  <c r="D113" i="3"/>
  <c r="D112" i="3"/>
  <c r="D108" i="3"/>
  <c r="D107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76" i="3"/>
  <c r="D75" i="3"/>
  <c r="D74" i="3"/>
  <c r="D73" i="3"/>
  <c r="D72" i="3"/>
  <c r="D71" i="3"/>
  <c r="D70" i="3"/>
  <c r="D69" i="3"/>
  <c r="D68" i="3"/>
  <c r="D67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19" i="3"/>
  <c r="D18" i="3"/>
  <c r="D13" i="3"/>
  <c r="D12" i="3"/>
  <c r="D11" i="3"/>
  <c r="D10" i="3"/>
  <c r="D9" i="3"/>
  <c r="D8" i="3"/>
  <c r="D7" i="3"/>
  <c r="D6" i="3"/>
  <c r="D5" i="3"/>
  <c r="D4" i="3"/>
  <c r="D3" i="3"/>
  <c r="R2" i="3"/>
  <c r="Q2" i="3"/>
  <c r="D2" i="3"/>
  <c r="S2" i="3" s="1"/>
  <c r="S2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3" i="2"/>
  <c r="D4" i="2"/>
  <c r="D5" i="2"/>
  <c r="D6" i="2"/>
  <c r="D7" i="2"/>
  <c r="D8" i="2"/>
  <c r="D9" i="2"/>
  <c r="D10" i="2"/>
  <c r="D11" i="2"/>
  <c r="D12" i="2"/>
  <c r="D2" i="2"/>
  <c r="Q23" i="2"/>
  <c r="Q17" i="2"/>
  <c r="Q2" i="2" l="1"/>
  <c r="Q14" i="2"/>
  <c r="R127" i="2"/>
  <c r="R125" i="2"/>
  <c r="R124" i="2"/>
  <c r="R123" i="2"/>
  <c r="R122" i="2"/>
  <c r="R121" i="2"/>
  <c r="R120" i="2"/>
  <c r="R112" i="2"/>
  <c r="R104" i="2"/>
  <c r="R94" i="2"/>
  <c r="R87" i="2"/>
  <c r="R90" i="2"/>
  <c r="R2" i="2"/>
  <c r="F246" i="2" l="1"/>
</calcChain>
</file>

<file path=xl/sharedStrings.xml><?xml version="1.0" encoding="utf-8"?>
<sst xmlns="http://schemas.openxmlformats.org/spreadsheetml/2006/main" count="2354" uniqueCount="69">
  <si>
    <t>Stt</t>
  </si>
  <si>
    <t>Ngày khấu hao</t>
  </si>
  <si>
    <t>Tài sản, Thiết bị Văn phòng</t>
  </si>
  <si>
    <t>Mã Tài sản, Thiết bị</t>
  </si>
  <si>
    <t>Đơn vị tính</t>
  </si>
  <si>
    <t>Số lượng</t>
  </si>
  <si>
    <t>Đơn giá</t>
  </si>
  <si>
    <t>Thành tiền</t>
  </si>
  <si>
    <t>Phòng Ban</t>
  </si>
  <si>
    <t>Vị trí</t>
  </si>
  <si>
    <t>Bàn làm việc 0.6x1.2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</si>
  <si>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</si>
  <si>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</si>
  <si>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</si>
  <si>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</si>
  <si>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</si>
  <si>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</si>
  <si>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</si>
  <si>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</si>
  <si>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</si>
  <si>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</si>
  <si>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</si>
  <si>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Bàn làm việc 0.7x1.4</t>
  </si>
  <si>
    <t>Bàn làm việc 0.6x1.4</t>
  </si>
  <si>
    <t>Bàn làm việc 0.7x1.6</t>
  </si>
  <si>
    <t>Bàn làm việc 0.6x0.9</t>
  </si>
  <si>
    <t>Bàn làm việc 0.6x1.0</t>
  </si>
  <si>
    <t>Bàn phòng họp 4.2x1.2</t>
  </si>
  <si>
    <t>Bàn phòng họp 2.8x1.2</t>
  </si>
  <si>
    <t>Bàn phòng họp 4.6x1.6</t>
  </si>
  <si>
    <t>Bàn phòng họp 2.0x1.0</t>
  </si>
  <si>
    <t>Bàn lễ tân</t>
  </si>
  <si>
    <t>Bàn tròn tiếp khách</t>
  </si>
  <si>
    <t>Ghế Nhân viên</t>
  </si>
  <si>
    <t>Phòng Thiết Bị</t>
  </si>
  <si>
    <t>BAN_0.6x1.2</t>
  </si>
  <si>
    <t>BAN</t>
  </si>
  <si>
    <t>BAN_0.7x1.4</t>
  </si>
  <si>
    <t>BAN_0.6x1.4</t>
  </si>
  <si>
    <t>BAN_0.7x1.6</t>
  </si>
  <si>
    <t>Ma_Nhom</t>
  </si>
  <si>
    <t>Ma_Chi_Tiet</t>
  </si>
  <si>
    <t>BAN_0.6x0.9</t>
  </si>
  <si>
    <t>BAN_0.6x1.0</t>
  </si>
  <si>
    <t>BAN_4.2x1.2</t>
  </si>
  <si>
    <t>BAN_2.8x1.2</t>
  </si>
  <si>
    <t>BAN_4.6x1.6</t>
  </si>
  <si>
    <t>BAN_2.0x1.0</t>
  </si>
  <si>
    <t>BAN_LETAN</t>
  </si>
  <si>
    <t>TỔNG</t>
  </si>
  <si>
    <t>TÊN CODE</t>
  </si>
  <si>
    <t>TÊN MÃ CHI TIẾT</t>
  </si>
  <si>
    <t>GHE_NV</t>
  </si>
  <si>
    <t>Code_PB</t>
  </si>
  <si>
    <t>Code_ViTri</t>
  </si>
  <si>
    <t>BAN_TRON</t>
  </si>
  <si>
    <t>Câu lệnh Tạo</t>
  </si>
  <si>
    <t>Lầu 1 Coteccons Tower</t>
  </si>
  <si>
    <t>Lầu 2 Coteccons Tower</t>
  </si>
  <si>
    <t>Tổng 1</t>
  </si>
  <si>
    <t>Tổng 2</t>
  </si>
  <si>
    <t>GHẾ</t>
  </si>
  <si>
    <t>GHE_LD</t>
  </si>
  <si>
    <t>Ghế Leader</t>
  </si>
  <si>
    <t>GHE_HOP</t>
  </si>
  <si>
    <t xml:space="preserve"> </t>
  </si>
  <si>
    <t>Ghế Phòng họp</t>
  </si>
  <si>
    <t xml:space="preserve">Ghế sofa  </t>
  </si>
  <si>
    <t>GHE_SOFA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</si>
</sst>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gray0625">
        <bgColor rgb="FFFFC000"/>
      </patternFill>
    </fill>
    <fill>
      <patternFill patternType="gray0625">
        <bgColor rgb="FFFFFF00"/>
      </patternFill>
    </fill>
    <fill>
      <patternFill patternType="gray0625">
        <bgColor rgb="FF92D050"/>
      </patternFill>
    </fill>
    <fill>
      <patternFill patternType="gray0625">
        <bgColor rgb="FF00B0F0"/>
      </patternFill>
    </fill>
    <fill>
      <patternFill patternType="gray0625">
        <bgColor theme="9" tint="0.39997558519241921"/>
      </patternFill>
    </fill>
    <fill>
      <patternFill patternType="gray0625">
        <bgColor theme="7" tint="0.79998168889431442"/>
      </patternFill>
    </fill>
    <fill>
      <patternFill patternType="gray0625">
        <bgColor theme="4" tint="0.39997558519241921"/>
      </patternFill>
    </fill>
    <fill>
      <patternFill patternType="gray0625">
        <bgColor theme="3" tint="0.59999389629810485"/>
      </patternFill>
    </fill>
    <fill>
      <patternFill patternType="gray0625">
        <bgColor theme="5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5" xfId="0" quotePrefix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quotePrefix="1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quotePrefix="1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quotePrefix="1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quotePrefix="1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13" borderId="3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quotePrefix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vertical="center"/>
    </xf>
    <xf numFmtId="0" fontId="1" fillId="6" borderId="2" xfId="0" quotePrefix="1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horizontal="left" vertical="center"/>
    </xf>
    <xf numFmtId="0" fontId="1" fillId="15" borderId="2" xfId="0" quotePrefix="1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vertical="center"/>
    </xf>
    <xf numFmtId="0" fontId="1" fillId="6" borderId="3" xfId="0" quotePrefix="1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horizontal="left" vertical="center"/>
    </xf>
    <xf numFmtId="0" fontId="1" fillId="15" borderId="3" xfId="0" quotePrefix="1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quotePrefix="1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3" xfId="0" quotePrefix="1" applyFont="1" applyFill="1" applyBorder="1" applyAlignment="1">
      <alignment vertical="center"/>
    </xf>
    <xf numFmtId="0" fontId="1" fillId="7" borderId="3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8" xfId="0" quotePrefix="1" applyFont="1" applyFill="1" applyBorder="1" applyAlignment="1">
      <alignment vertical="center"/>
    </xf>
    <xf numFmtId="0" fontId="1" fillId="10" borderId="8" xfId="0" applyFont="1" applyFill="1" applyBorder="1" applyAlignment="1">
      <alignment horizontal="left" vertical="center"/>
    </xf>
    <xf numFmtId="0" fontId="1" fillId="18" borderId="8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quotePrefix="1" applyFont="1" applyFill="1" applyBorder="1" applyAlignment="1">
      <alignment vertical="center"/>
    </xf>
    <xf numFmtId="0" fontId="1" fillId="8" borderId="2" xfId="0" applyFont="1" applyFill="1" applyBorder="1" applyAlignment="1">
      <alignment horizontal="left" vertical="center"/>
    </xf>
    <xf numFmtId="0" fontId="1" fillId="1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quotePrefix="1" applyFont="1" applyFill="1" applyBorder="1" applyAlignment="1">
      <alignment vertical="center"/>
    </xf>
    <xf numFmtId="0" fontId="1" fillId="8" borderId="3" xfId="0" applyFont="1" applyFill="1" applyBorder="1" applyAlignment="1">
      <alignment horizontal="left" vertical="center"/>
    </xf>
    <xf numFmtId="0" fontId="1" fillId="17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vertical="center"/>
    </xf>
    <xf numFmtId="0" fontId="1" fillId="6" borderId="4" xfId="0" quotePrefix="1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horizontal="left" vertical="center"/>
    </xf>
    <xf numFmtId="0" fontId="1" fillId="15" borderId="4" xfId="0" quotePrefix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vertical="center"/>
    </xf>
    <xf numFmtId="0" fontId="1" fillId="6" borderId="9" xfId="0" quotePrefix="1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horizontal="left" vertical="center"/>
    </xf>
    <xf numFmtId="0" fontId="1" fillId="15" borderId="9" xfId="0" quotePrefix="1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9" xfId="0" quotePrefix="1" applyFont="1" applyFill="1" applyBorder="1" applyAlignment="1">
      <alignment vertical="center"/>
    </xf>
    <xf numFmtId="0" fontId="1" fillId="7" borderId="9" xfId="0" applyFont="1" applyFill="1" applyBorder="1" applyAlignment="1">
      <alignment horizontal="left" vertical="center"/>
    </xf>
    <xf numFmtId="0" fontId="1" fillId="16" borderId="9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6" xfId="0" quotePrefix="1" applyFont="1" applyFill="1" applyBorder="1" applyAlignment="1">
      <alignment vertical="center"/>
    </xf>
    <xf numFmtId="0" fontId="1" fillId="10" borderId="6" xfId="0" applyFont="1" applyFill="1" applyBorder="1" applyAlignment="1">
      <alignment horizontal="left" vertical="center"/>
    </xf>
    <xf numFmtId="0" fontId="1" fillId="18" borderId="6" xfId="0" applyFont="1" applyFill="1" applyBorder="1" applyAlignment="1">
      <alignment horizontal="center" vertical="center"/>
    </xf>
    <xf numFmtId="0" fontId="1" fillId="4" borderId="9" xfId="0" quotePrefix="1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1" fillId="13" borderId="9" xfId="0" applyFont="1" applyFill="1" applyBorder="1" applyAlignment="1">
      <alignment horizontal="center" vertical="center"/>
    </xf>
    <xf numFmtId="0" fontId="1" fillId="9" borderId="9" xfId="0" quotePrefix="1" applyFont="1" applyFill="1" applyBorder="1" applyAlignment="1">
      <alignment vertical="center"/>
    </xf>
    <xf numFmtId="0" fontId="1" fillId="9" borderId="9" xfId="0" applyFont="1" applyFill="1" applyBorder="1" applyAlignment="1">
      <alignment horizontal="left" vertical="center"/>
    </xf>
    <xf numFmtId="0" fontId="1" fillId="19" borderId="9" xfId="0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vertical="center"/>
    </xf>
    <xf numFmtId="0" fontId="1" fillId="8" borderId="9" xfId="0" applyFont="1" applyFill="1" applyBorder="1" applyAlignment="1">
      <alignment horizontal="left" vertical="center"/>
    </xf>
    <xf numFmtId="0" fontId="1" fillId="17" borderId="9" xfId="0" applyFont="1" applyFill="1" applyBorder="1" applyAlignment="1">
      <alignment horizontal="center" vertical="center"/>
    </xf>
    <xf numFmtId="0" fontId="1" fillId="11" borderId="9" xfId="0" quotePrefix="1" applyFont="1" applyFill="1" applyBorder="1" applyAlignment="1">
      <alignment vertical="center"/>
    </xf>
    <xf numFmtId="0" fontId="1" fillId="11" borderId="9" xfId="0" applyFont="1" applyFill="1" applyBorder="1" applyAlignment="1">
      <alignment horizontal="left" vertical="center"/>
    </xf>
    <xf numFmtId="0" fontId="1" fillId="20" borderId="9" xfId="0" applyFont="1" applyFill="1" applyBorder="1" applyAlignment="1">
      <alignment horizontal="center" vertical="center"/>
    </xf>
    <xf numFmtId="0" fontId="1" fillId="12" borderId="9" xfId="0" quotePrefix="1" applyFont="1" applyFill="1" applyBorder="1" applyAlignment="1">
      <alignment vertical="center"/>
    </xf>
    <xf numFmtId="0" fontId="1" fillId="12" borderId="9" xfId="0" applyFont="1" applyFill="1" applyBorder="1" applyAlignment="1">
      <alignment horizontal="left" vertical="center"/>
    </xf>
    <xf numFmtId="0" fontId="1" fillId="21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8" xfId="0" quotePrefix="1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2" xfId="0" quotePrefix="1" applyFont="1" applyFill="1" applyBorder="1" applyAlignme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1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3" xfId="0" quotePrefix="1" applyFont="1" applyFill="1" applyBorder="1" applyAlignment="1">
      <alignment vertical="center"/>
    </xf>
    <xf numFmtId="0" fontId="1" fillId="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67" fontId="1" fillId="3" borderId="2" xfId="0" quotePrefix="1" applyNumberFormat="1" applyFont="1" applyFill="1" applyBorder="1" applyAlignment="1">
      <alignment horizontal="center" vertical="center"/>
    </xf>
    <xf numFmtId="167" fontId="1" fillId="3" borderId="1" xfId="0" quotePrefix="1" applyNumberFormat="1" applyFont="1" applyFill="1" applyBorder="1" applyAlignment="1">
      <alignment horizontal="center" vertical="center"/>
    </xf>
    <xf numFmtId="167" fontId="1" fillId="3" borderId="8" xfId="0" quotePrefix="1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7" fontId="1" fillId="0" borderId="1" xfId="0" quotePrefix="1" applyNumberFormat="1" applyFont="1" applyFill="1" applyBorder="1" applyAlignment="1">
      <alignment horizontal="center" vertical="center"/>
    </xf>
    <xf numFmtId="167" fontId="1" fillId="0" borderId="3" xfId="0" applyNumberFormat="1" applyFont="1" applyFill="1" applyBorder="1" applyAlignment="1">
      <alignment horizontal="center" vertical="center"/>
    </xf>
    <xf numFmtId="167" fontId="1" fillId="0" borderId="4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/>
    </xf>
    <xf numFmtId="167" fontId="1" fillId="4" borderId="2" xfId="0" applyNumberFormat="1" applyFont="1" applyFill="1" applyBorder="1" applyAlignment="1">
      <alignment horizontal="left" vertical="center"/>
    </xf>
    <xf numFmtId="167" fontId="1" fillId="4" borderId="1" xfId="0" applyNumberFormat="1" applyFont="1" applyFill="1" applyBorder="1" applyAlignment="1">
      <alignment horizontal="left" vertical="center"/>
    </xf>
    <xf numFmtId="167" fontId="1" fillId="4" borderId="3" xfId="0" applyNumberFormat="1" applyFont="1" applyFill="1" applyBorder="1" applyAlignment="1">
      <alignment horizontal="left" vertical="center"/>
    </xf>
    <xf numFmtId="167" fontId="1" fillId="5" borderId="2" xfId="0" applyNumberFormat="1" applyFont="1" applyFill="1" applyBorder="1" applyAlignment="1">
      <alignment horizontal="left" vertical="center"/>
    </xf>
    <xf numFmtId="167" fontId="1" fillId="5" borderId="1" xfId="0" applyNumberFormat="1" applyFont="1" applyFill="1" applyBorder="1" applyAlignment="1">
      <alignment horizontal="left" vertical="center"/>
    </xf>
    <xf numFmtId="167" fontId="1" fillId="5" borderId="3" xfId="0" applyNumberFormat="1" applyFont="1" applyFill="1" applyBorder="1" applyAlignment="1">
      <alignment horizontal="left" vertical="center"/>
    </xf>
    <xf numFmtId="167" fontId="1" fillId="6" borderId="2" xfId="0" applyNumberFormat="1" applyFont="1" applyFill="1" applyBorder="1" applyAlignment="1">
      <alignment horizontal="left" vertical="center"/>
    </xf>
    <xf numFmtId="167" fontId="1" fillId="6" borderId="3" xfId="0" applyNumberFormat="1" applyFont="1" applyFill="1" applyBorder="1" applyAlignment="1">
      <alignment horizontal="left" vertical="center"/>
    </xf>
    <xf numFmtId="167" fontId="1" fillId="6" borderId="9" xfId="0" applyNumberFormat="1" applyFont="1" applyFill="1" applyBorder="1" applyAlignment="1">
      <alignment horizontal="left" vertical="center"/>
    </xf>
    <xf numFmtId="167" fontId="1" fillId="6" borderId="4" xfId="0" applyNumberFormat="1" applyFont="1" applyFill="1" applyBorder="1" applyAlignment="1">
      <alignment horizontal="left" vertical="center"/>
    </xf>
    <xf numFmtId="167" fontId="1" fillId="7" borderId="9" xfId="0" applyNumberFormat="1" applyFont="1" applyFill="1" applyBorder="1" applyAlignment="1">
      <alignment horizontal="left" vertical="center"/>
    </xf>
    <xf numFmtId="167" fontId="1" fillId="7" borderId="2" xfId="0" applyNumberFormat="1" applyFont="1" applyFill="1" applyBorder="1" applyAlignment="1">
      <alignment horizontal="left" vertical="center"/>
    </xf>
    <xf numFmtId="167" fontId="1" fillId="7" borderId="1" xfId="0" applyNumberFormat="1" applyFont="1" applyFill="1" applyBorder="1" applyAlignment="1">
      <alignment horizontal="left" vertical="center"/>
    </xf>
    <xf numFmtId="167" fontId="1" fillId="7" borderId="3" xfId="0" applyNumberFormat="1" applyFont="1" applyFill="1" applyBorder="1" applyAlignment="1">
      <alignment horizontal="left" vertical="center"/>
    </xf>
    <xf numFmtId="167" fontId="1" fillId="8" borderId="2" xfId="0" applyNumberFormat="1" applyFont="1" applyFill="1" applyBorder="1" applyAlignment="1">
      <alignment horizontal="left" vertical="center"/>
    </xf>
    <xf numFmtId="167" fontId="1" fillId="8" borderId="1" xfId="0" applyNumberFormat="1" applyFont="1" applyFill="1" applyBorder="1" applyAlignment="1">
      <alignment horizontal="left" vertical="center"/>
    </xf>
    <xf numFmtId="167" fontId="1" fillId="8" borderId="3" xfId="0" applyNumberFormat="1" applyFont="1" applyFill="1" applyBorder="1" applyAlignment="1">
      <alignment horizontal="left" vertical="center"/>
    </xf>
    <xf numFmtId="167" fontId="1" fillId="10" borderId="8" xfId="0" applyNumberFormat="1" applyFont="1" applyFill="1" applyBorder="1" applyAlignment="1">
      <alignment horizontal="left" vertical="center"/>
    </xf>
    <xf numFmtId="167" fontId="1" fillId="10" borderId="1" xfId="0" applyNumberFormat="1" applyFont="1" applyFill="1" applyBorder="1" applyAlignment="1">
      <alignment horizontal="left" vertical="center"/>
    </xf>
    <xf numFmtId="167" fontId="1" fillId="10" borderId="6" xfId="0" applyNumberFormat="1" applyFont="1" applyFill="1" applyBorder="1" applyAlignment="1">
      <alignment horizontal="left" vertical="center"/>
    </xf>
    <xf numFmtId="167" fontId="1" fillId="4" borderId="9" xfId="0" applyNumberFormat="1" applyFont="1" applyFill="1" applyBorder="1" applyAlignment="1">
      <alignment horizontal="left" vertical="center"/>
    </xf>
    <xf numFmtId="167" fontId="1" fillId="9" borderId="9" xfId="0" applyNumberFormat="1" applyFont="1" applyFill="1" applyBorder="1" applyAlignment="1">
      <alignment horizontal="left" vertical="center"/>
    </xf>
    <xf numFmtId="167" fontId="1" fillId="8" borderId="9" xfId="0" applyNumberFormat="1" applyFont="1" applyFill="1" applyBorder="1" applyAlignment="1">
      <alignment horizontal="left" vertical="center"/>
    </xf>
    <xf numFmtId="167" fontId="1" fillId="11" borderId="9" xfId="0" applyNumberFormat="1" applyFont="1" applyFill="1" applyBorder="1" applyAlignment="1">
      <alignment horizontal="left" vertical="center"/>
    </xf>
    <xf numFmtId="167" fontId="1" fillId="12" borderId="9" xfId="0" applyNumberFormat="1" applyFont="1" applyFill="1" applyBorder="1" applyAlignment="1">
      <alignment horizontal="left" vertical="center"/>
    </xf>
    <xf numFmtId="167" fontId="1" fillId="9" borderId="2" xfId="0" applyNumberFormat="1" applyFont="1" applyFill="1" applyBorder="1" applyAlignment="1">
      <alignment horizontal="left" vertical="center"/>
    </xf>
    <xf numFmtId="167" fontId="1" fillId="9" borderId="3" xfId="0" applyNumberFormat="1" applyFont="1" applyFill="1" applyBorder="1" applyAlignment="1">
      <alignment horizontal="left" vertical="center"/>
    </xf>
    <xf numFmtId="167" fontId="1" fillId="0" borderId="8" xfId="0" applyNumberFormat="1" applyFont="1" applyFill="1" applyBorder="1" applyAlignment="1">
      <alignment horizontal="left" vertical="center"/>
    </xf>
    <xf numFmtId="167" fontId="1" fillId="0" borderId="1" xfId="0" applyNumberFormat="1" applyFont="1" applyFill="1" applyBorder="1" applyAlignment="1">
      <alignment horizontal="left" vertical="center"/>
    </xf>
    <xf numFmtId="167" fontId="1" fillId="0" borderId="3" xfId="0" applyNumberFormat="1" applyFont="1" applyFill="1" applyBorder="1" applyAlignment="1">
      <alignment horizontal="left" vertical="center"/>
    </xf>
    <xf numFmtId="167" fontId="1" fillId="0" borderId="4" xfId="0" applyNumberFormat="1" applyFont="1" applyFill="1" applyBorder="1" applyAlignment="1">
      <alignment horizontal="left" vertical="center"/>
    </xf>
    <xf numFmtId="167" fontId="1" fillId="0" borderId="0" xfId="0" applyNumberFormat="1" applyFont="1" applyFill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quotePrefix="1" applyFont="1" applyFill="1" applyBorder="1" applyAlignment="1">
      <alignment vertical="center"/>
    </xf>
    <xf numFmtId="167" fontId="1" fillId="4" borderId="8" xfId="0" applyNumberFormat="1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5" borderId="2" xfId="0" quotePrefix="1" applyFont="1" applyFill="1" applyBorder="1" applyAlignment="1">
      <alignment horizontal="left" vertical="center"/>
    </xf>
    <xf numFmtId="0" fontId="1" fillId="14" borderId="2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vertical="center"/>
    </xf>
    <xf numFmtId="167" fontId="1" fillId="5" borderId="9" xfId="0" applyNumberFormat="1" applyFont="1" applyFill="1" applyBorder="1" applyAlignment="1">
      <alignment horizontal="left" vertical="center"/>
    </xf>
    <xf numFmtId="0" fontId="1" fillId="5" borderId="9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horizontal="left" vertical="center"/>
    </xf>
    <xf numFmtId="0" fontId="1" fillId="14" borderId="9" xfId="0" quotePrefix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vertical="center"/>
    </xf>
    <xf numFmtId="167" fontId="1" fillId="5" borderId="4" xfId="0" applyNumberFormat="1" applyFont="1" applyFill="1" applyBorder="1" applyAlignment="1">
      <alignment horizontal="left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left" vertical="center"/>
    </xf>
    <xf numFmtId="0" fontId="1" fillId="14" borderId="4" xfId="0" quotePrefix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vertical="center"/>
    </xf>
    <xf numFmtId="167" fontId="1" fillId="5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14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vertical="center"/>
    </xf>
    <xf numFmtId="167" fontId="1" fillId="7" borderId="8" xfId="0" applyNumberFormat="1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16" borderId="8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7" xfId="0" quotePrefix="1" applyFont="1" applyFill="1" applyBorder="1" applyAlignment="1">
      <alignment vertical="center"/>
    </xf>
    <xf numFmtId="167" fontId="1" fillId="7" borderId="17" xfId="0" applyNumberFormat="1" applyFont="1" applyFill="1" applyBorder="1" applyAlignment="1">
      <alignment horizontal="left" vertical="center"/>
    </xf>
    <xf numFmtId="0" fontId="1" fillId="7" borderId="17" xfId="0" applyFont="1" applyFill="1" applyBorder="1" applyAlignment="1">
      <alignment horizontal="left" vertical="center"/>
    </xf>
    <xf numFmtId="0" fontId="1" fillId="16" borderId="1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7" xfId="0" quotePrefix="1" applyFont="1" applyFill="1" applyBorder="1" applyAlignment="1">
      <alignment vertical="center"/>
    </xf>
    <xf numFmtId="167" fontId="1" fillId="5" borderId="17" xfId="0" applyNumberFormat="1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14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8" xfId="0" quotePrefix="1" applyFont="1" applyFill="1" applyBorder="1" applyAlignment="1">
      <alignment vertical="center"/>
    </xf>
    <xf numFmtId="167" fontId="1" fillId="5" borderId="18" xfId="0" applyNumberFormat="1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14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X246"/>
  <sheetViews>
    <sheetView topLeftCell="J1" zoomScaleNormal="100" workbookViewId="0">
      <selection activeCell="J1" sqref="A1:XFD1048576"/>
    </sheetView>
  </sheetViews>
  <sheetFormatPr defaultColWidth="8.85546875" defaultRowHeight="12.75" outlineLevelRow="1" x14ac:dyDescent="0.25"/>
  <cols>
    <col min="1" max="1" width="7" style="169" customWidth="1"/>
    <col min="2" max="2" width="10" style="14" customWidth="1"/>
    <col min="3" max="3" width="23.42578125" style="9" bestFit="1" customWidth="1"/>
    <col min="4" max="4" width="19.5703125" style="20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7.42578125" style="14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207" t="s">
        <v>0</v>
      </c>
      <c r="B1" s="28" t="s">
        <v>1</v>
      </c>
      <c r="C1" s="29" t="s">
        <v>2</v>
      </c>
      <c r="D1" s="20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53</v>
      </c>
      <c r="K1" s="28" t="s">
        <v>9</v>
      </c>
      <c r="L1" s="28" t="s">
        <v>54</v>
      </c>
      <c r="M1" s="28" t="s">
        <v>50</v>
      </c>
      <c r="N1" s="28" t="s">
        <v>40</v>
      </c>
      <c r="O1" s="28" t="s">
        <v>51</v>
      </c>
      <c r="P1" s="28" t="s">
        <v>41</v>
      </c>
      <c r="Q1" s="28" t="s">
        <v>59</v>
      </c>
      <c r="R1" s="28" t="s">
        <v>60</v>
      </c>
      <c r="S1" s="153" t="s">
        <v>56</v>
      </c>
      <c r="T1" s="154"/>
      <c r="U1" s="154"/>
      <c r="V1" s="154"/>
      <c r="W1" s="154"/>
      <c r="X1" s="155"/>
    </row>
    <row r="2" spans="1:24" s="5" customFormat="1" outlineLevel="1" x14ac:dyDescent="0.25">
      <c r="A2" s="164">
        <v>1</v>
      </c>
      <c r="B2" s="202"/>
      <c r="C2" s="203" t="s">
        <v>10</v>
      </c>
      <c r="D2" s="204" t="str">
        <f>O2&amp;"_"&amp;TEXT(A2,"000")</f>
        <v>BAN_0.6x1.2_001</v>
      </c>
      <c r="E2" s="202"/>
      <c r="F2" s="202">
        <v>1</v>
      </c>
      <c r="G2" s="202"/>
      <c r="H2" s="202"/>
      <c r="I2" s="205" t="s">
        <v>11</v>
      </c>
      <c r="J2" s="206">
        <v>1</v>
      </c>
      <c r="K2" s="202" t="s">
        <v>57</v>
      </c>
      <c r="L2" s="206">
        <v>1</v>
      </c>
      <c r="M2" s="202" t="s">
        <v>36</v>
      </c>
      <c r="N2" s="206">
        <v>1</v>
      </c>
      <c r="O2" s="202" t="s">
        <v>35</v>
      </c>
      <c r="P2" s="206">
        <v>1</v>
      </c>
      <c r="Q2" s="146">
        <f>SUM(F2:F13)</f>
        <v>12</v>
      </c>
      <c r="R2" s="147">
        <f>SUM(F2:F86)</f>
        <v>85</v>
      </c>
      <c r="S2" s="148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(N'Bàn làm việc 0.6x1.2',1,1,'NoImage.jpg','BAN_0.6x1.2_001',1,1)</v>
      </c>
      <c r="T2" s="149"/>
      <c r="U2" s="149"/>
      <c r="V2" s="149"/>
      <c r="W2" s="149"/>
      <c r="X2" s="150"/>
    </row>
    <row r="3" spans="1:24" s="5" customFormat="1" ht="15" customHeight="1" outlineLevel="1" x14ac:dyDescent="0.25">
      <c r="A3" s="163">
        <v>2</v>
      </c>
      <c r="B3" s="15"/>
      <c r="C3" s="16" t="s">
        <v>10</v>
      </c>
      <c r="D3" s="204" t="str">
        <f t="shared" ref="D3:D13" si="0">O3&amp;"_"&amp;TEXT(A3,"000")</f>
        <v>BAN_0.6x1.2_002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57</v>
      </c>
      <c r="L3" s="45">
        <v>1</v>
      </c>
      <c r="M3" s="15" t="s">
        <v>36</v>
      </c>
      <c r="N3" s="45">
        <v>1</v>
      </c>
      <c r="O3" s="15" t="s">
        <v>35</v>
      </c>
      <c r="P3" s="45">
        <v>1</v>
      </c>
      <c r="Q3" s="146"/>
      <c r="R3" s="156"/>
      <c r="S3" s="148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(N'Bàn làm việc 0.6x1.2',1,1,'NoImage.jpg','BAN_0.6x1.2_002',1,1)</v>
      </c>
      <c r="T3" s="149"/>
      <c r="U3" s="149"/>
      <c r="V3" s="149"/>
      <c r="W3" s="149"/>
      <c r="X3" s="150"/>
    </row>
    <row r="4" spans="1:24" s="5" customFormat="1" ht="15" customHeight="1" outlineLevel="1" x14ac:dyDescent="0.25">
      <c r="A4" s="164">
        <v>3</v>
      </c>
      <c r="B4" s="15"/>
      <c r="C4" s="16" t="s">
        <v>10</v>
      </c>
      <c r="D4" s="204" t="str">
        <f t="shared" si="0"/>
        <v>BAN_0.6x1.2_003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57</v>
      </c>
      <c r="L4" s="45">
        <v>1</v>
      </c>
      <c r="M4" s="15" t="s">
        <v>36</v>
      </c>
      <c r="N4" s="45">
        <v>1</v>
      </c>
      <c r="O4" s="15" t="s">
        <v>35</v>
      </c>
      <c r="P4" s="45">
        <v>1</v>
      </c>
      <c r="Q4" s="146"/>
      <c r="R4" s="156"/>
      <c r="S4" s="148" t="str">
        <f t="shared" si="1"/>
        <v>INSERT INTO [EQUIP].[dbo].[Thiet_Bi] (Ten_Thiet_Bi, Phong_Ban, Vi_Tri, Hinh_Anh, Ma_Thiet_Bi, Ma_Nhom, Ma_Chi_Tiet) VALUES (N'Bàn làm việc 0.6x1.2',1,1,'NoImage.jpg','BAN_0.6x1.2_003',1,1)</v>
      </c>
      <c r="T4" s="149"/>
      <c r="U4" s="149"/>
      <c r="V4" s="149"/>
      <c r="W4" s="149"/>
      <c r="X4" s="150"/>
    </row>
    <row r="5" spans="1:24" s="5" customFormat="1" ht="15" customHeight="1" outlineLevel="1" x14ac:dyDescent="0.25">
      <c r="A5" s="163">
        <v>4</v>
      </c>
      <c r="B5" s="15"/>
      <c r="C5" s="16" t="s">
        <v>10</v>
      </c>
      <c r="D5" s="204" t="str">
        <f t="shared" si="0"/>
        <v>BAN_0.6x1.2_004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57</v>
      </c>
      <c r="L5" s="45">
        <v>1</v>
      </c>
      <c r="M5" s="15" t="s">
        <v>36</v>
      </c>
      <c r="N5" s="45">
        <v>1</v>
      </c>
      <c r="O5" s="15" t="s">
        <v>35</v>
      </c>
      <c r="P5" s="45">
        <v>1</v>
      </c>
      <c r="Q5" s="146"/>
      <c r="R5" s="156"/>
      <c r="S5" s="148" t="str">
        <f t="shared" si="1"/>
        <v>INSERT INTO [EQUIP].[dbo].[Thiet_Bi] (Ten_Thiet_Bi, Phong_Ban, Vi_Tri, Hinh_Anh, Ma_Thiet_Bi, Ma_Nhom, Ma_Chi_Tiet) VALUES (N'Bàn làm việc 0.6x1.2',1,1,'NoImage.jpg','BAN_0.6x1.2_004',1,1)</v>
      </c>
      <c r="T5" s="149"/>
      <c r="U5" s="149"/>
      <c r="V5" s="149"/>
      <c r="W5" s="149"/>
      <c r="X5" s="150"/>
    </row>
    <row r="6" spans="1:24" s="5" customFormat="1" ht="15" customHeight="1" outlineLevel="1" x14ac:dyDescent="0.25">
      <c r="A6" s="164">
        <v>5</v>
      </c>
      <c r="B6" s="15"/>
      <c r="C6" s="16" t="s">
        <v>10</v>
      </c>
      <c r="D6" s="204" t="str">
        <f t="shared" si="0"/>
        <v>BAN_0.6x1.2_005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57</v>
      </c>
      <c r="L6" s="45">
        <v>1</v>
      </c>
      <c r="M6" s="15" t="s">
        <v>36</v>
      </c>
      <c r="N6" s="45">
        <v>1</v>
      </c>
      <c r="O6" s="15" t="s">
        <v>35</v>
      </c>
      <c r="P6" s="45">
        <v>1</v>
      </c>
      <c r="Q6" s="146"/>
      <c r="R6" s="156"/>
      <c r="S6" s="148" t="str">
        <f t="shared" si="1"/>
        <v>INSERT INTO [EQUIP].[dbo].[Thiet_Bi] (Ten_Thiet_Bi, Phong_Ban, Vi_Tri, Hinh_Anh, Ma_Thiet_Bi, Ma_Nhom, Ma_Chi_Tiet) VALUES (N'Bàn làm việc 0.6x1.2',1,1,'NoImage.jpg','BAN_0.6x1.2_005',1,1)</v>
      </c>
      <c r="T6" s="149"/>
      <c r="U6" s="149"/>
      <c r="V6" s="149"/>
      <c r="W6" s="149"/>
      <c r="X6" s="150"/>
    </row>
    <row r="7" spans="1:24" s="5" customFormat="1" ht="15" customHeight="1" outlineLevel="1" x14ac:dyDescent="0.25">
      <c r="A7" s="163">
        <v>6</v>
      </c>
      <c r="B7" s="15"/>
      <c r="C7" s="16" t="s">
        <v>10</v>
      </c>
      <c r="D7" s="204" t="str">
        <f t="shared" si="0"/>
        <v>BAN_0.6x1.2_006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57</v>
      </c>
      <c r="L7" s="45">
        <v>1</v>
      </c>
      <c r="M7" s="15" t="s">
        <v>36</v>
      </c>
      <c r="N7" s="45">
        <v>1</v>
      </c>
      <c r="O7" s="15" t="s">
        <v>35</v>
      </c>
      <c r="P7" s="45">
        <v>1</v>
      </c>
      <c r="Q7" s="146"/>
      <c r="R7" s="156"/>
      <c r="S7" s="148" t="str">
        <f t="shared" si="1"/>
        <v>INSERT INTO [EQUIP].[dbo].[Thiet_Bi] (Ten_Thiet_Bi, Phong_Ban, Vi_Tri, Hinh_Anh, Ma_Thiet_Bi, Ma_Nhom, Ma_Chi_Tiet) VALUES (N'Bàn làm việc 0.6x1.2',1,1,'NoImage.jpg','BAN_0.6x1.2_006',1,1)</v>
      </c>
      <c r="T7" s="149"/>
      <c r="U7" s="149"/>
      <c r="V7" s="149"/>
      <c r="W7" s="149"/>
      <c r="X7" s="150"/>
    </row>
    <row r="8" spans="1:24" s="5" customFormat="1" ht="15" customHeight="1" outlineLevel="1" x14ac:dyDescent="0.25">
      <c r="A8" s="164">
        <v>7</v>
      </c>
      <c r="B8" s="15"/>
      <c r="C8" s="16" t="s">
        <v>10</v>
      </c>
      <c r="D8" s="204" t="str">
        <f t="shared" si="0"/>
        <v>BAN_0.6x1.2_007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57</v>
      </c>
      <c r="L8" s="45">
        <v>1</v>
      </c>
      <c r="M8" s="15" t="s">
        <v>36</v>
      </c>
      <c r="N8" s="45">
        <v>1</v>
      </c>
      <c r="O8" s="15" t="s">
        <v>35</v>
      </c>
      <c r="P8" s="45">
        <v>1</v>
      </c>
      <c r="Q8" s="146"/>
      <c r="R8" s="156"/>
      <c r="S8" s="148" t="str">
        <f t="shared" si="1"/>
        <v>INSERT INTO [EQUIP].[dbo].[Thiet_Bi] (Ten_Thiet_Bi, Phong_Ban, Vi_Tri, Hinh_Anh, Ma_Thiet_Bi, Ma_Nhom, Ma_Chi_Tiet) VALUES (N'Bàn làm việc 0.6x1.2',1,1,'NoImage.jpg','BAN_0.6x1.2_007',1,1)</v>
      </c>
      <c r="T8" s="149"/>
      <c r="U8" s="149"/>
      <c r="V8" s="149"/>
      <c r="W8" s="149"/>
      <c r="X8" s="150"/>
    </row>
    <row r="9" spans="1:24" s="5" customFormat="1" ht="15" customHeight="1" outlineLevel="1" x14ac:dyDescent="0.25">
      <c r="A9" s="163">
        <v>8</v>
      </c>
      <c r="B9" s="15"/>
      <c r="C9" s="16" t="s">
        <v>10</v>
      </c>
      <c r="D9" s="204" t="str">
        <f t="shared" si="0"/>
        <v>BAN_0.6x1.2_008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57</v>
      </c>
      <c r="L9" s="45">
        <v>1</v>
      </c>
      <c r="M9" s="15" t="s">
        <v>36</v>
      </c>
      <c r="N9" s="45">
        <v>1</v>
      </c>
      <c r="O9" s="15" t="s">
        <v>35</v>
      </c>
      <c r="P9" s="45">
        <v>1</v>
      </c>
      <c r="Q9" s="146"/>
      <c r="R9" s="156"/>
      <c r="S9" s="148" t="str">
        <f t="shared" si="1"/>
        <v>INSERT INTO [EQUIP].[dbo].[Thiet_Bi] (Ten_Thiet_Bi, Phong_Ban, Vi_Tri, Hinh_Anh, Ma_Thiet_Bi, Ma_Nhom, Ma_Chi_Tiet) VALUES (N'Bàn làm việc 0.6x1.2',1,1,'NoImage.jpg','BAN_0.6x1.2_008',1,1)</v>
      </c>
      <c r="T9" s="149"/>
      <c r="U9" s="149"/>
      <c r="V9" s="149"/>
      <c r="W9" s="149"/>
      <c r="X9" s="150"/>
    </row>
    <row r="10" spans="1:24" s="5" customFormat="1" ht="15" customHeight="1" outlineLevel="1" x14ac:dyDescent="0.25">
      <c r="A10" s="164">
        <v>9</v>
      </c>
      <c r="B10" s="15"/>
      <c r="C10" s="16" t="s">
        <v>10</v>
      </c>
      <c r="D10" s="204" t="str">
        <f t="shared" si="0"/>
        <v>BAN_0.6x1.2_009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57</v>
      </c>
      <c r="L10" s="45">
        <v>1</v>
      </c>
      <c r="M10" s="15" t="s">
        <v>36</v>
      </c>
      <c r="N10" s="45">
        <v>1</v>
      </c>
      <c r="O10" s="15" t="s">
        <v>35</v>
      </c>
      <c r="P10" s="45">
        <v>1</v>
      </c>
      <c r="Q10" s="146"/>
      <c r="R10" s="156"/>
      <c r="S10" s="148" t="str">
        <f t="shared" si="1"/>
        <v>INSERT INTO [EQUIP].[dbo].[Thiet_Bi] (Ten_Thiet_Bi, Phong_Ban, Vi_Tri, Hinh_Anh, Ma_Thiet_Bi, Ma_Nhom, Ma_Chi_Tiet) VALUES (N'Bàn làm việc 0.6x1.2',1,1,'NoImage.jpg','BAN_0.6x1.2_009',1,1)</v>
      </c>
      <c r="T10" s="149"/>
      <c r="U10" s="149"/>
      <c r="V10" s="149"/>
      <c r="W10" s="149"/>
      <c r="X10" s="150"/>
    </row>
    <row r="11" spans="1:24" s="5" customFormat="1" ht="15" customHeight="1" outlineLevel="1" x14ac:dyDescent="0.25">
      <c r="A11" s="163">
        <v>10</v>
      </c>
      <c r="B11" s="15"/>
      <c r="C11" s="16" t="s">
        <v>10</v>
      </c>
      <c r="D11" s="204" t="str">
        <f t="shared" si="0"/>
        <v>BAN_0.6x1.2_010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57</v>
      </c>
      <c r="L11" s="45">
        <v>1</v>
      </c>
      <c r="M11" s="15" t="s">
        <v>36</v>
      </c>
      <c r="N11" s="45">
        <v>1</v>
      </c>
      <c r="O11" s="15" t="s">
        <v>35</v>
      </c>
      <c r="P11" s="45">
        <v>1</v>
      </c>
      <c r="Q11" s="146"/>
      <c r="R11" s="156"/>
      <c r="S11" s="148" t="str">
        <f t="shared" si="1"/>
        <v>INSERT INTO [EQUIP].[dbo].[Thiet_Bi] (Ten_Thiet_Bi, Phong_Ban, Vi_Tri, Hinh_Anh, Ma_Thiet_Bi, Ma_Nhom, Ma_Chi_Tiet) VALUES (N'Bàn làm việc 0.6x1.2',1,1,'NoImage.jpg','BAN_0.6x1.2_010',1,1)</v>
      </c>
      <c r="T11" s="149"/>
      <c r="U11" s="149"/>
      <c r="V11" s="149"/>
      <c r="W11" s="149"/>
      <c r="X11" s="150"/>
    </row>
    <row r="12" spans="1:24" s="5" customFormat="1" ht="15" customHeight="1" outlineLevel="1" x14ac:dyDescent="0.25">
      <c r="A12" s="164">
        <v>11</v>
      </c>
      <c r="B12" s="15"/>
      <c r="C12" s="16" t="s">
        <v>10</v>
      </c>
      <c r="D12" s="204" t="str">
        <f t="shared" si="0"/>
        <v>BAN_0.6x1.2_011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57</v>
      </c>
      <c r="L12" s="45">
        <v>1</v>
      </c>
      <c r="M12" s="15" t="s">
        <v>36</v>
      </c>
      <c r="N12" s="45">
        <v>1</v>
      </c>
      <c r="O12" s="15" t="s">
        <v>35</v>
      </c>
      <c r="P12" s="45">
        <v>1</v>
      </c>
      <c r="Q12" s="146"/>
      <c r="R12" s="156"/>
      <c r="S12" s="148" t="str">
        <f t="shared" si="1"/>
        <v>INSERT INTO [EQUIP].[dbo].[Thiet_Bi] (Ten_Thiet_Bi, Phong_Ban, Vi_Tri, Hinh_Anh, Ma_Thiet_Bi, Ma_Nhom, Ma_Chi_Tiet) VALUES (N'Bàn làm việc 0.6x1.2',1,1,'NoImage.jpg','BAN_0.6x1.2_011',1,1)</v>
      </c>
      <c r="T12" s="149"/>
      <c r="U12" s="149"/>
      <c r="V12" s="149"/>
      <c r="W12" s="149"/>
      <c r="X12" s="150"/>
    </row>
    <row r="13" spans="1:24" s="5" customFormat="1" ht="15" customHeight="1" outlineLevel="1" x14ac:dyDescent="0.25">
      <c r="A13" s="163">
        <v>12</v>
      </c>
      <c r="B13" s="54"/>
      <c r="C13" s="55" t="s">
        <v>10</v>
      </c>
      <c r="D13" s="204" t="str">
        <f>O13&amp;"_"&amp;TEXT(A13,"000")</f>
        <v>BAN_0.6x1.2_012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57</v>
      </c>
      <c r="L13" s="57">
        <v>1</v>
      </c>
      <c r="M13" s="54" t="s">
        <v>36</v>
      </c>
      <c r="N13" s="57">
        <v>1</v>
      </c>
      <c r="O13" s="54" t="s">
        <v>35</v>
      </c>
      <c r="P13" s="57">
        <v>1</v>
      </c>
      <c r="Q13" s="147"/>
      <c r="R13" s="156"/>
      <c r="S13" s="148" t="str">
        <f t="shared" si="1"/>
        <v>INSERT INTO [EQUIP].[dbo].[Thiet_Bi] (Ten_Thiet_Bi, Phong_Ban, Vi_Tri, Hinh_Anh, Ma_Thiet_Bi, Ma_Nhom, Ma_Chi_Tiet) VALUES (N'Bàn làm việc 0.6x1.2',1,1,'NoImage.jpg','BAN_0.6x1.2_012',1,1)</v>
      </c>
      <c r="T13" s="149"/>
      <c r="U13" s="149"/>
      <c r="V13" s="149"/>
      <c r="W13" s="149"/>
      <c r="X13" s="150"/>
    </row>
    <row r="14" spans="1:24" s="5" customFormat="1" ht="15" customHeight="1" x14ac:dyDescent="0.25">
      <c r="A14" s="164">
        <v>13</v>
      </c>
      <c r="B14" s="50"/>
      <c r="C14" s="51" t="s">
        <v>10</v>
      </c>
      <c r="D14" s="170" t="str">
        <f t="shared" ref="D14:D77" si="2">O14&amp;"_"&amp;TEXT(A14,"000")</f>
        <v>BAN_0.6x1.2_013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57</v>
      </c>
      <c r="L14" s="53">
        <v>1</v>
      </c>
      <c r="M14" s="50" t="s">
        <v>36</v>
      </c>
      <c r="N14" s="53">
        <v>1</v>
      </c>
      <c r="O14" s="50" t="s">
        <v>35</v>
      </c>
      <c r="P14" s="53">
        <v>1</v>
      </c>
      <c r="Q14" s="145">
        <f>SUM(F14:F16)</f>
        <v>3</v>
      </c>
      <c r="R14" s="156"/>
      <c r="S14" s="148" t="str">
        <f t="shared" si="1"/>
        <v>INSERT INTO [EQUIP].[dbo].[Thiet_Bi] (Ten_Thiet_Bi, Phong_Ban, Vi_Tri, Hinh_Anh, Ma_Thiet_Bi, Ma_Nhom, Ma_Chi_Tiet) VALUES (N'Bàn làm việc 0.6x1.2',2,1,'NoImage.jpg','BAN_0.6x1.2_013',1,1)</v>
      </c>
      <c r="T14" s="149"/>
      <c r="U14" s="149"/>
      <c r="V14" s="149"/>
      <c r="W14" s="149"/>
      <c r="X14" s="150"/>
    </row>
    <row r="15" spans="1:24" s="5" customFormat="1" ht="15" customHeight="1" outlineLevel="1" x14ac:dyDescent="0.25">
      <c r="A15" s="163">
        <v>14</v>
      </c>
      <c r="B15" s="15"/>
      <c r="C15" s="16" t="s">
        <v>10</v>
      </c>
      <c r="D15" s="171" t="str">
        <f t="shared" si="2"/>
        <v>BAN_0.6x1.2_014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57</v>
      </c>
      <c r="L15" s="45">
        <v>1</v>
      </c>
      <c r="M15" s="15" t="s">
        <v>36</v>
      </c>
      <c r="N15" s="45">
        <v>1</v>
      </c>
      <c r="O15" s="15" t="s">
        <v>35</v>
      </c>
      <c r="P15" s="45">
        <v>1</v>
      </c>
      <c r="Q15" s="146"/>
      <c r="R15" s="156"/>
      <c r="S15" s="148" t="str">
        <f t="shared" si="1"/>
        <v>INSERT INTO [EQUIP].[dbo].[Thiet_Bi] (Ten_Thiet_Bi, Phong_Ban, Vi_Tri, Hinh_Anh, Ma_Thiet_Bi, Ma_Nhom, Ma_Chi_Tiet) VALUES (N'Bàn làm việc 0.6x1.2',2,1,'NoImage.jpg','BAN_0.6x1.2_014',1,1)</v>
      </c>
      <c r="T15" s="149"/>
      <c r="U15" s="149"/>
      <c r="V15" s="149"/>
      <c r="W15" s="149"/>
      <c r="X15" s="150"/>
    </row>
    <row r="16" spans="1:24" s="5" customFormat="1" ht="15" customHeight="1" x14ac:dyDescent="0.25">
      <c r="A16" s="164">
        <v>15</v>
      </c>
      <c r="B16" s="54"/>
      <c r="C16" s="55" t="s">
        <v>10</v>
      </c>
      <c r="D16" s="172" t="str">
        <f t="shared" si="2"/>
        <v>BAN_0.6x1.2_015</v>
      </c>
      <c r="E16" s="54"/>
      <c r="F16" s="54">
        <v>1</v>
      </c>
      <c r="G16" s="54"/>
      <c r="H16" s="54"/>
      <c r="I16" s="56" t="s">
        <v>12</v>
      </c>
      <c r="J16" s="57">
        <v>2</v>
      </c>
      <c r="K16" s="54" t="s">
        <v>57</v>
      </c>
      <c r="L16" s="57">
        <v>1</v>
      </c>
      <c r="M16" s="54" t="s">
        <v>36</v>
      </c>
      <c r="N16" s="57">
        <v>1</v>
      </c>
      <c r="O16" s="54" t="s">
        <v>35</v>
      </c>
      <c r="P16" s="57">
        <v>1</v>
      </c>
      <c r="Q16" s="147"/>
      <c r="R16" s="156"/>
      <c r="S16" s="148" t="str">
        <f t="shared" si="1"/>
        <v>INSERT INTO [EQUIP].[dbo].[Thiet_Bi] (Ten_Thiet_Bi, Phong_Ban, Vi_Tri, Hinh_Anh, Ma_Thiet_Bi, Ma_Nhom, Ma_Chi_Tiet) VALUES (N'Bàn làm việc 0.6x1.2',2,1,'NoImage.jpg','BAN_0.6x1.2_015',1,1)</v>
      </c>
      <c r="T16" s="149"/>
      <c r="U16" s="149"/>
      <c r="V16" s="149"/>
      <c r="W16" s="149"/>
      <c r="X16" s="150"/>
    </row>
    <row r="17" spans="1:24" s="5" customFormat="1" ht="15" customHeight="1" x14ac:dyDescent="0.25">
      <c r="A17" s="163">
        <v>16</v>
      </c>
      <c r="B17" s="50"/>
      <c r="C17" s="51" t="s">
        <v>10</v>
      </c>
      <c r="D17" s="170" t="str">
        <f t="shared" si="2"/>
        <v>BAN_0.6x1.2_016</v>
      </c>
      <c r="E17" s="50"/>
      <c r="F17" s="50">
        <v>1</v>
      </c>
      <c r="G17" s="50"/>
      <c r="H17" s="50"/>
      <c r="I17" s="52" t="s">
        <v>13</v>
      </c>
      <c r="J17" s="53">
        <v>3</v>
      </c>
      <c r="K17" s="50" t="s">
        <v>57</v>
      </c>
      <c r="L17" s="53">
        <v>1</v>
      </c>
      <c r="M17" s="50" t="s">
        <v>36</v>
      </c>
      <c r="N17" s="53">
        <v>1</v>
      </c>
      <c r="O17" s="50" t="s">
        <v>35</v>
      </c>
      <c r="P17" s="53">
        <v>1</v>
      </c>
      <c r="Q17" s="145">
        <f>SUM(F17:F22)</f>
        <v>6</v>
      </c>
      <c r="R17" s="156"/>
      <c r="S17" s="148" t="str">
        <f t="shared" si="1"/>
        <v>INSERT INTO [EQUIP].[dbo].[Thiet_Bi] (Ten_Thiet_Bi, Phong_Ban, Vi_Tri, Hinh_Anh, Ma_Thiet_Bi, Ma_Nhom, Ma_Chi_Tiet) VALUES (N'Bàn làm việc 0.6x1.2',3,1,'NoImage.jpg','BAN_0.6x1.2_016',1,1)</v>
      </c>
      <c r="T17" s="149"/>
      <c r="U17" s="149"/>
      <c r="V17" s="149"/>
      <c r="W17" s="149"/>
      <c r="X17" s="150"/>
    </row>
    <row r="18" spans="1:24" s="5" customFormat="1" ht="15" customHeight="1" x14ac:dyDescent="0.25">
      <c r="A18" s="164">
        <v>17</v>
      </c>
      <c r="B18" s="15"/>
      <c r="C18" s="16" t="s">
        <v>10</v>
      </c>
      <c r="D18" s="171" t="str">
        <f t="shared" si="2"/>
        <v>BAN_0.6x1.2_017</v>
      </c>
      <c r="E18" s="15"/>
      <c r="F18" s="15">
        <v>1</v>
      </c>
      <c r="G18" s="15"/>
      <c r="H18" s="15"/>
      <c r="I18" s="17" t="s">
        <v>13</v>
      </c>
      <c r="J18" s="45">
        <v>3</v>
      </c>
      <c r="K18" s="15" t="s">
        <v>57</v>
      </c>
      <c r="L18" s="45">
        <v>1</v>
      </c>
      <c r="M18" s="15" t="s">
        <v>36</v>
      </c>
      <c r="N18" s="45">
        <v>1</v>
      </c>
      <c r="O18" s="15" t="s">
        <v>35</v>
      </c>
      <c r="P18" s="45">
        <v>1</v>
      </c>
      <c r="Q18" s="146"/>
      <c r="R18" s="156"/>
      <c r="S18" s="148" t="str">
        <f t="shared" si="1"/>
        <v>INSERT INTO [EQUIP].[dbo].[Thiet_Bi] (Ten_Thiet_Bi, Phong_Ban, Vi_Tri, Hinh_Anh, Ma_Thiet_Bi, Ma_Nhom, Ma_Chi_Tiet) VALUES (N'Bàn làm việc 0.6x1.2',3,1,'NoImage.jpg','BAN_0.6x1.2_017',1,1)</v>
      </c>
      <c r="T18" s="149"/>
      <c r="U18" s="149"/>
      <c r="V18" s="149"/>
      <c r="W18" s="149"/>
      <c r="X18" s="150"/>
    </row>
    <row r="19" spans="1:24" s="5" customFormat="1" ht="15" customHeight="1" outlineLevel="1" x14ac:dyDescent="0.25">
      <c r="A19" s="163">
        <v>18</v>
      </c>
      <c r="B19" s="15"/>
      <c r="C19" s="16" t="s">
        <v>10</v>
      </c>
      <c r="D19" s="171" t="str">
        <f t="shared" si="2"/>
        <v>BAN_0.6x1.2_018</v>
      </c>
      <c r="E19" s="15"/>
      <c r="F19" s="15">
        <v>1</v>
      </c>
      <c r="G19" s="15"/>
      <c r="H19" s="15"/>
      <c r="I19" s="17" t="s">
        <v>13</v>
      </c>
      <c r="J19" s="45">
        <v>3</v>
      </c>
      <c r="K19" s="15" t="s">
        <v>57</v>
      </c>
      <c r="L19" s="45">
        <v>1</v>
      </c>
      <c r="M19" s="15" t="s">
        <v>36</v>
      </c>
      <c r="N19" s="45">
        <v>1</v>
      </c>
      <c r="O19" s="15" t="s">
        <v>35</v>
      </c>
      <c r="P19" s="45">
        <v>1</v>
      </c>
      <c r="Q19" s="146"/>
      <c r="R19" s="156"/>
      <c r="S19" s="148" t="str">
        <f t="shared" si="1"/>
        <v>INSERT INTO [EQUIP].[dbo].[Thiet_Bi] (Ten_Thiet_Bi, Phong_Ban, Vi_Tri, Hinh_Anh, Ma_Thiet_Bi, Ma_Nhom, Ma_Chi_Tiet) VALUES (N'Bàn làm việc 0.6x1.2',3,1,'NoImage.jpg','BAN_0.6x1.2_018',1,1)</v>
      </c>
      <c r="T19" s="149"/>
      <c r="U19" s="149"/>
      <c r="V19" s="149"/>
      <c r="W19" s="149"/>
      <c r="X19" s="150"/>
    </row>
    <row r="20" spans="1:24" s="5" customFormat="1" ht="15" customHeight="1" x14ac:dyDescent="0.25">
      <c r="A20" s="164">
        <v>19</v>
      </c>
      <c r="B20" s="15"/>
      <c r="C20" s="16" t="s">
        <v>10</v>
      </c>
      <c r="D20" s="171" t="str">
        <f t="shared" si="2"/>
        <v>BAN_0.6x1.2_019</v>
      </c>
      <c r="E20" s="15"/>
      <c r="F20" s="15">
        <v>1</v>
      </c>
      <c r="G20" s="15"/>
      <c r="H20" s="15"/>
      <c r="I20" s="17" t="s">
        <v>13</v>
      </c>
      <c r="J20" s="45">
        <v>3</v>
      </c>
      <c r="K20" s="15" t="s">
        <v>57</v>
      </c>
      <c r="L20" s="45">
        <v>1</v>
      </c>
      <c r="M20" s="15" t="s">
        <v>36</v>
      </c>
      <c r="N20" s="45">
        <v>1</v>
      </c>
      <c r="O20" s="15" t="s">
        <v>35</v>
      </c>
      <c r="P20" s="45">
        <v>1</v>
      </c>
      <c r="Q20" s="146"/>
      <c r="R20" s="156"/>
      <c r="S20" s="148" t="str">
        <f t="shared" si="1"/>
        <v>INSERT INTO [EQUIP].[dbo].[Thiet_Bi] (Ten_Thiet_Bi, Phong_Ban, Vi_Tri, Hinh_Anh, Ma_Thiet_Bi, Ma_Nhom, Ma_Chi_Tiet) VALUES (N'Bàn làm việc 0.6x1.2',3,1,'NoImage.jpg','BAN_0.6x1.2_019',1,1)</v>
      </c>
      <c r="T20" s="149"/>
      <c r="U20" s="149"/>
      <c r="V20" s="149"/>
      <c r="W20" s="149"/>
      <c r="X20" s="150"/>
    </row>
    <row r="21" spans="1:24" s="5" customFormat="1" ht="15" customHeight="1" outlineLevel="1" x14ac:dyDescent="0.25">
      <c r="A21" s="163">
        <v>20</v>
      </c>
      <c r="B21" s="15"/>
      <c r="C21" s="16" t="s">
        <v>10</v>
      </c>
      <c r="D21" s="171" t="str">
        <f t="shared" si="2"/>
        <v>BAN_0.6x1.2_020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57</v>
      </c>
      <c r="L21" s="45">
        <v>1</v>
      </c>
      <c r="M21" s="15" t="s">
        <v>36</v>
      </c>
      <c r="N21" s="45">
        <v>1</v>
      </c>
      <c r="O21" s="15" t="s">
        <v>35</v>
      </c>
      <c r="P21" s="45">
        <v>1</v>
      </c>
      <c r="Q21" s="146"/>
      <c r="R21" s="156"/>
      <c r="S21" s="148" t="str">
        <f t="shared" si="1"/>
        <v>INSERT INTO [EQUIP].[dbo].[Thiet_Bi] (Ten_Thiet_Bi, Phong_Ban, Vi_Tri, Hinh_Anh, Ma_Thiet_Bi, Ma_Nhom, Ma_Chi_Tiet) VALUES (N'Bàn làm việc 0.6x1.2',3,1,'NoImage.jpg','BAN_0.6x1.2_020',1,1)</v>
      </c>
      <c r="T21" s="149"/>
      <c r="U21" s="149"/>
      <c r="V21" s="149"/>
      <c r="W21" s="149"/>
      <c r="X21" s="150"/>
    </row>
    <row r="22" spans="1:24" s="5" customFormat="1" ht="15" customHeight="1" outlineLevel="1" x14ac:dyDescent="0.25">
      <c r="A22" s="164">
        <v>21</v>
      </c>
      <c r="B22" s="54"/>
      <c r="C22" s="55" t="s">
        <v>10</v>
      </c>
      <c r="D22" s="172" t="str">
        <f t="shared" si="2"/>
        <v>BAN_0.6x1.2_021</v>
      </c>
      <c r="E22" s="54"/>
      <c r="F22" s="54">
        <v>1</v>
      </c>
      <c r="G22" s="54"/>
      <c r="H22" s="54"/>
      <c r="I22" s="56" t="s">
        <v>13</v>
      </c>
      <c r="J22" s="57">
        <v>3</v>
      </c>
      <c r="K22" s="54" t="s">
        <v>57</v>
      </c>
      <c r="L22" s="57">
        <v>1</v>
      </c>
      <c r="M22" s="54" t="s">
        <v>36</v>
      </c>
      <c r="N22" s="57">
        <v>1</v>
      </c>
      <c r="O22" s="54" t="s">
        <v>35</v>
      </c>
      <c r="P22" s="57">
        <v>1</v>
      </c>
      <c r="Q22" s="147"/>
      <c r="R22" s="156"/>
      <c r="S22" s="148" t="str">
        <f t="shared" si="1"/>
        <v>INSERT INTO [EQUIP].[dbo].[Thiet_Bi] (Ten_Thiet_Bi, Phong_Ban, Vi_Tri, Hinh_Anh, Ma_Thiet_Bi, Ma_Nhom, Ma_Chi_Tiet) VALUES (N'Bàn làm việc 0.6x1.2',3,1,'NoImage.jpg','BAN_0.6x1.2_021',1,1)</v>
      </c>
      <c r="T22" s="149"/>
      <c r="U22" s="149"/>
      <c r="V22" s="149"/>
      <c r="W22" s="149"/>
      <c r="X22" s="150"/>
    </row>
    <row r="23" spans="1:24" s="5" customFormat="1" ht="15" customHeight="1" outlineLevel="1" x14ac:dyDescent="0.25">
      <c r="A23" s="163">
        <v>22</v>
      </c>
      <c r="B23" s="50"/>
      <c r="C23" s="51" t="s">
        <v>10</v>
      </c>
      <c r="D23" s="170" t="str">
        <f t="shared" si="2"/>
        <v>BAN_0.6x1.2_022</v>
      </c>
      <c r="E23" s="50"/>
      <c r="F23" s="50">
        <v>1</v>
      </c>
      <c r="G23" s="50"/>
      <c r="H23" s="50"/>
      <c r="I23" s="52" t="s">
        <v>14</v>
      </c>
      <c r="J23" s="53">
        <v>4</v>
      </c>
      <c r="K23" s="50" t="s">
        <v>57</v>
      </c>
      <c r="L23" s="53">
        <v>1</v>
      </c>
      <c r="M23" s="50" t="s">
        <v>36</v>
      </c>
      <c r="N23" s="53">
        <v>1</v>
      </c>
      <c r="O23" s="50" t="s">
        <v>35</v>
      </c>
      <c r="P23" s="53">
        <v>1</v>
      </c>
      <c r="Q23" s="145">
        <f>SUM(F23:F34)</f>
        <v>12</v>
      </c>
      <c r="R23" s="156"/>
      <c r="S23" s="148" t="str">
        <f t="shared" si="1"/>
        <v>INSERT INTO [EQUIP].[dbo].[Thiet_Bi] (Ten_Thiet_Bi, Phong_Ban, Vi_Tri, Hinh_Anh, Ma_Thiet_Bi, Ma_Nhom, Ma_Chi_Tiet) VALUES (N'Bàn làm việc 0.6x1.2',4,1,'NoImage.jpg','BAN_0.6x1.2_022',1,1)</v>
      </c>
      <c r="T23" s="149"/>
      <c r="U23" s="149"/>
      <c r="V23" s="149"/>
      <c r="W23" s="149"/>
      <c r="X23" s="150"/>
    </row>
    <row r="24" spans="1:24" s="5" customFormat="1" ht="15" customHeight="1" outlineLevel="1" x14ac:dyDescent="0.25">
      <c r="A24" s="164">
        <v>23</v>
      </c>
      <c r="B24" s="15"/>
      <c r="C24" s="16" t="s">
        <v>10</v>
      </c>
      <c r="D24" s="171" t="str">
        <f t="shared" si="2"/>
        <v>BAN_0.6x1.2_023</v>
      </c>
      <c r="E24" s="15"/>
      <c r="F24" s="15">
        <v>1</v>
      </c>
      <c r="G24" s="15"/>
      <c r="H24" s="15"/>
      <c r="I24" s="17" t="s">
        <v>14</v>
      </c>
      <c r="J24" s="45">
        <v>4</v>
      </c>
      <c r="K24" s="15" t="s">
        <v>57</v>
      </c>
      <c r="L24" s="45">
        <v>1</v>
      </c>
      <c r="M24" s="15" t="s">
        <v>36</v>
      </c>
      <c r="N24" s="45">
        <v>1</v>
      </c>
      <c r="O24" s="15" t="s">
        <v>35</v>
      </c>
      <c r="P24" s="45">
        <v>1</v>
      </c>
      <c r="Q24" s="146"/>
      <c r="R24" s="156"/>
      <c r="S24" s="148" t="str">
        <f t="shared" si="1"/>
        <v>INSERT INTO [EQUIP].[dbo].[Thiet_Bi] (Ten_Thiet_Bi, Phong_Ban, Vi_Tri, Hinh_Anh, Ma_Thiet_Bi, Ma_Nhom, Ma_Chi_Tiet) VALUES (N'Bàn làm việc 0.6x1.2',4,1,'NoImage.jpg','BAN_0.6x1.2_023',1,1)</v>
      </c>
      <c r="T24" s="149"/>
      <c r="U24" s="149"/>
      <c r="V24" s="149"/>
      <c r="W24" s="149"/>
      <c r="X24" s="150"/>
    </row>
    <row r="25" spans="1:24" s="5" customFormat="1" ht="15" customHeight="1" outlineLevel="1" x14ac:dyDescent="0.25">
      <c r="A25" s="163">
        <v>24</v>
      </c>
      <c r="B25" s="15"/>
      <c r="C25" s="16" t="s">
        <v>10</v>
      </c>
      <c r="D25" s="171" t="str">
        <f t="shared" si="2"/>
        <v>BAN_0.6x1.2_024</v>
      </c>
      <c r="E25" s="15"/>
      <c r="F25" s="15">
        <v>1</v>
      </c>
      <c r="G25" s="15"/>
      <c r="H25" s="15"/>
      <c r="I25" s="17" t="s">
        <v>14</v>
      </c>
      <c r="J25" s="45">
        <v>4</v>
      </c>
      <c r="K25" s="15" t="s">
        <v>57</v>
      </c>
      <c r="L25" s="45">
        <v>1</v>
      </c>
      <c r="M25" s="15" t="s">
        <v>36</v>
      </c>
      <c r="N25" s="45">
        <v>1</v>
      </c>
      <c r="O25" s="15" t="s">
        <v>35</v>
      </c>
      <c r="P25" s="45">
        <v>1</v>
      </c>
      <c r="Q25" s="146"/>
      <c r="R25" s="156"/>
      <c r="S25" s="148" t="str">
        <f t="shared" si="1"/>
        <v>INSERT INTO [EQUIP].[dbo].[Thiet_Bi] (Ten_Thiet_Bi, Phong_Ban, Vi_Tri, Hinh_Anh, Ma_Thiet_Bi, Ma_Nhom, Ma_Chi_Tiet) VALUES (N'Bàn làm việc 0.6x1.2',4,1,'NoImage.jpg','BAN_0.6x1.2_024',1,1)</v>
      </c>
      <c r="T25" s="149"/>
      <c r="U25" s="149"/>
      <c r="V25" s="149"/>
      <c r="W25" s="149"/>
      <c r="X25" s="150"/>
    </row>
    <row r="26" spans="1:24" s="5" customFormat="1" ht="15" customHeight="1" outlineLevel="1" x14ac:dyDescent="0.25">
      <c r="A26" s="164">
        <v>25</v>
      </c>
      <c r="B26" s="15"/>
      <c r="C26" s="16" t="s">
        <v>10</v>
      </c>
      <c r="D26" s="171" t="str">
        <f t="shared" si="2"/>
        <v>BAN_0.6x1.2_025</v>
      </c>
      <c r="E26" s="15"/>
      <c r="F26" s="15">
        <v>1</v>
      </c>
      <c r="G26" s="15"/>
      <c r="H26" s="15"/>
      <c r="I26" s="17" t="s">
        <v>14</v>
      </c>
      <c r="J26" s="45">
        <v>4</v>
      </c>
      <c r="K26" s="15" t="s">
        <v>57</v>
      </c>
      <c r="L26" s="45">
        <v>1</v>
      </c>
      <c r="M26" s="15" t="s">
        <v>36</v>
      </c>
      <c r="N26" s="45">
        <v>1</v>
      </c>
      <c r="O26" s="15" t="s">
        <v>35</v>
      </c>
      <c r="P26" s="45">
        <v>1</v>
      </c>
      <c r="Q26" s="146"/>
      <c r="R26" s="156"/>
      <c r="S26" s="148" t="str">
        <f t="shared" si="1"/>
        <v>INSERT INTO [EQUIP].[dbo].[Thiet_Bi] (Ten_Thiet_Bi, Phong_Ban, Vi_Tri, Hinh_Anh, Ma_Thiet_Bi, Ma_Nhom, Ma_Chi_Tiet) VALUES (N'Bàn làm việc 0.6x1.2',4,1,'NoImage.jpg','BAN_0.6x1.2_025',1,1)</v>
      </c>
      <c r="T26" s="149"/>
      <c r="U26" s="149"/>
      <c r="V26" s="149"/>
      <c r="W26" s="149"/>
      <c r="X26" s="150"/>
    </row>
    <row r="27" spans="1:24" s="5" customFormat="1" ht="15" customHeight="1" x14ac:dyDescent="0.25">
      <c r="A27" s="163">
        <v>26</v>
      </c>
      <c r="B27" s="15"/>
      <c r="C27" s="16" t="s">
        <v>10</v>
      </c>
      <c r="D27" s="171" t="str">
        <f t="shared" si="2"/>
        <v>BAN_0.6x1.2_026</v>
      </c>
      <c r="E27" s="15"/>
      <c r="F27" s="15">
        <v>1</v>
      </c>
      <c r="G27" s="15"/>
      <c r="H27" s="15"/>
      <c r="I27" s="17" t="s">
        <v>14</v>
      </c>
      <c r="J27" s="45">
        <v>4</v>
      </c>
      <c r="K27" s="15" t="s">
        <v>57</v>
      </c>
      <c r="L27" s="45">
        <v>1</v>
      </c>
      <c r="M27" s="15" t="s">
        <v>36</v>
      </c>
      <c r="N27" s="45">
        <v>1</v>
      </c>
      <c r="O27" s="15" t="s">
        <v>35</v>
      </c>
      <c r="P27" s="45">
        <v>1</v>
      </c>
      <c r="Q27" s="146"/>
      <c r="R27" s="156"/>
      <c r="S27" s="148" t="str">
        <f t="shared" si="1"/>
        <v>INSERT INTO [EQUIP].[dbo].[Thiet_Bi] (Ten_Thiet_Bi, Phong_Ban, Vi_Tri, Hinh_Anh, Ma_Thiet_Bi, Ma_Nhom, Ma_Chi_Tiet) VALUES (N'Bàn làm việc 0.6x1.2',4,1,'NoImage.jpg','BAN_0.6x1.2_026',1,1)</v>
      </c>
      <c r="T27" s="149"/>
      <c r="U27" s="149"/>
      <c r="V27" s="149"/>
      <c r="W27" s="149"/>
      <c r="X27" s="150"/>
    </row>
    <row r="28" spans="1:24" s="5" customFormat="1" ht="17.649999999999999" customHeight="1" outlineLevel="1" x14ac:dyDescent="0.25">
      <c r="A28" s="164">
        <v>27</v>
      </c>
      <c r="B28" s="15"/>
      <c r="C28" s="16" t="s">
        <v>10</v>
      </c>
      <c r="D28" s="171" t="str">
        <f t="shared" si="2"/>
        <v>BAN_0.6x1.2_027</v>
      </c>
      <c r="E28" s="15"/>
      <c r="F28" s="15">
        <v>1</v>
      </c>
      <c r="G28" s="15"/>
      <c r="H28" s="15"/>
      <c r="I28" s="17" t="s">
        <v>14</v>
      </c>
      <c r="J28" s="45">
        <v>4</v>
      </c>
      <c r="K28" s="15" t="s">
        <v>57</v>
      </c>
      <c r="L28" s="45">
        <v>1</v>
      </c>
      <c r="M28" s="15" t="s">
        <v>36</v>
      </c>
      <c r="N28" s="45">
        <v>1</v>
      </c>
      <c r="O28" s="15" t="s">
        <v>35</v>
      </c>
      <c r="P28" s="45">
        <v>1</v>
      </c>
      <c r="Q28" s="146"/>
      <c r="R28" s="156"/>
      <c r="S28" s="148" t="str">
        <f t="shared" si="1"/>
        <v>INSERT INTO [EQUIP].[dbo].[Thiet_Bi] (Ten_Thiet_Bi, Phong_Ban, Vi_Tri, Hinh_Anh, Ma_Thiet_Bi, Ma_Nhom, Ma_Chi_Tiet) VALUES (N'Bàn làm việc 0.6x1.2',4,1,'NoImage.jpg','BAN_0.6x1.2_027',1,1)</v>
      </c>
      <c r="T28" s="149"/>
      <c r="U28" s="149"/>
      <c r="V28" s="149"/>
      <c r="W28" s="149"/>
      <c r="X28" s="150"/>
    </row>
    <row r="29" spans="1:24" s="5" customFormat="1" ht="15" customHeight="1" x14ac:dyDescent="0.25">
      <c r="A29" s="163">
        <v>28</v>
      </c>
      <c r="B29" s="15"/>
      <c r="C29" s="16" t="s">
        <v>10</v>
      </c>
      <c r="D29" s="171" t="str">
        <f t="shared" si="2"/>
        <v>BAN_0.6x1.2_028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57</v>
      </c>
      <c r="L29" s="45">
        <v>1</v>
      </c>
      <c r="M29" s="15" t="s">
        <v>36</v>
      </c>
      <c r="N29" s="45">
        <v>1</v>
      </c>
      <c r="O29" s="15" t="s">
        <v>35</v>
      </c>
      <c r="P29" s="45">
        <v>1</v>
      </c>
      <c r="Q29" s="146"/>
      <c r="R29" s="156"/>
      <c r="S29" s="148" t="str">
        <f t="shared" si="1"/>
        <v>INSERT INTO [EQUIP].[dbo].[Thiet_Bi] (Ten_Thiet_Bi, Phong_Ban, Vi_Tri, Hinh_Anh, Ma_Thiet_Bi, Ma_Nhom, Ma_Chi_Tiet) VALUES (N'Bàn làm việc 0.6x1.2',4,1,'NoImage.jpg','BAN_0.6x1.2_028',1,1)</v>
      </c>
      <c r="T29" s="149"/>
      <c r="U29" s="149"/>
      <c r="V29" s="149"/>
      <c r="W29" s="149"/>
      <c r="X29" s="150"/>
    </row>
    <row r="30" spans="1:24" s="5" customFormat="1" ht="15" customHeight="1" x14ac:dyDescent="0.25">
      <c r="A30" s="164">
        <v>29</v>
      </c>
      <c r="B30" s="15"/>
      <c r="C30" s="16" t="s">
        <v>10</v>
      </c>
      <c r="D30" s="171" t="str">
        <f t="shared" si="2"/>
        <v>BAN_0.6x1.2_029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57</v>
      </c>
      <c r="L30" s="45">
        <v>1</v>
      </c>
      <c r="M30" s="15" t="s">
        <v>36</v>
      </c>
      <c r="N30" s="45">
        <v>1</v>
      </c>
      <c r="O30" s="15" t="s">
        <v>35</v>
      </c>
      <c r="P30" s="45">
        <v>1</v>
      </c>
      <c r="Q30" s="146"/>
      <c r="R30" s="156"/>
      <c r="S30" s="148" t="str">
        <f t="shared" si="1"/>
        <v>INSERT INTO [EQUIP].[dbo].[Thiet_Bi] (Ten_Thiet_Bi, Phong_Ban, Vi_Tri, Hinh_Anh, Ma_Thiet_Bi, Ma_Nhom, Ma_Chi_Tiet) VALUES (N'Bàn làm việc 0.6x1.2',4,1,'NoImage.jpg','BAN_0.6x1.2_029',1,1)</v>
      </c>
      <c r="T30" s="149"/>
      <c r="U30" s="149"/>
      <c r="V30" s="149"/>
      <c r="W30" s="149"/>
      <c r="X30" s="150"/>
    </row>
    <row r="31" spans="1:24" s="5" customFormat="1" ht="15" customHeight="1" x14ac:dyDescent="0.25">
      <c r="A31" s="163">
        <v>30</v>
      </c>
      <c r="B31" s="15"/>
      <c r="C31" s="16" t="s">
        <v>10</v>
      </c>
      <c r="D31" s="171" t="str">
        <f t="shared" si="2"/>
        <v>BAN_0.6x1.2_030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57</v>
      </c>
      <c r="L31" s="45">
        <v>1</v>
      </c>
      <c r="M31" s="15" t="s">
        <v>36</v>
      </c>
      <c r="N31" s="45">
        <v>1</v>
      </c>
      <c r="O31" s="15" t="s">
        <v>35</v>
      </c>
      <c r="P31" s="45">
        <v>1</v>
      </c>
      <c r="Q31" s="146"/>
      <c r="R31" s="156"/>
      <c r="S31" s="148" t="str">
        <f t="shared" si="1"/>
        <v>INSERT INTO [EQUIP].[dbo].[Thiet_Bi] (Ten_Thiet_Bi, Phong_Ban, Vi_Tri, Hinh_Anh, Ma_Thiet_Bi, Ma_Nhom, Ma_Chi_Tiet) VALUES (N'Bàn làm việc 0.6x1.2',4,1,'NoImage.jpg','BAN_0.6x1.2_030',1,1)</v>
      </c>
      <c r="T31" s="149"/>
      <c r="U31" s="149"/>
      <c r="V31" s="149"/>
      <c r="W31" s="149"/>
      <c r="X31" s="150"/>
    </row>
    <row r="32" spans="1:24" s="5" customFormat="1" ht="15" customHeight="1" x14ac:dyDescent="0.25">
      <c r="A32" s="164">
        <v>31</v>
      </c>
      <c r="B32" s="15"/>
      <c r="C32" s="16" t="s">
        <v>10</v>
      </c>
      <c r="D32" s="171" t="str">
        <f t="shared" si="2"/>
        <v>BAN_0.6x1.2_031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57</v>
      </c>
      <c r="L32" s="45">
        <v>1</v>
      </c>
      <c r="M32" s="15" t="s">
        <v>36</v>
      </c>
      <c r="N32" s="45">
        <v>1</v>
      </c>
      <c r="O32" s="15" t="s">
        <v>35</v>
      </c>
      <c r="P32" s="45">
        <v>1</v>
      </c>
      <c r="Q32" s="146"/>
      <c r="R32" s="156"/>
      <c r="S32" s="148" t="str">
        <f t="shared" si="1"/>
        <v>INSERT INTO [EQUIP].[dbo].[Thiet_Bi] (Ten_Thiet_Bi, Phong_Ban, Vi_Tri, Hinh_Anh, Ma_Thiet_Bi, Ma_Nhom, Ma_Chi_Tiet) VALUES (N'Bàn làm việc 0.6x1.2',4,1,'NoImage.jpg','BAN_0.6x1.2_031',1,1)</v>
      </c>
      <c r="T32" s="149"/>
      <c r="U32" s="149"/>
      <c r="V32" s="149"/>
      <c r="W32" s="149"/>
      <c r="X32" s="150"/>
    </row>
    <row r="33" spans="1:24" s="5" customFormat="1" ht="15" customHeight="1" x14ac:dyDescent="0.25">
      <c r="A33" s="163">
        <v>32</v>
      </c>
      <c r="B33" s="15"/>
      <c r="C33" s="16" t="s">
        <v>10</v>
      </c>
      <c r="D33" s="171" t="str">
        <f t="shared" si="2"/>
        <v>BAN_0.6x1.2_032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57</v>
      </c>
      <c r="L33" s="45">
        <v>1</v>
      </c>
      <c r="M33" s="15" t="s">
        <v>36</v>
      </c>
      <c r="N33" s="45">
        <v>1</v>
      </c>
      <c r="O33" s="15" t="s">
        <v>35</v>
      </c>
      <c r="P33" s="45">
        <v>1</v>
      </c>
      <c r="Q33" s="146"/>
      <c r="R33" s="156"/>
      <c r="S33" s="148" t="str">
        <f t="shared" si="1"/>
        <v>INSERT INTO [EQUIP].[dbo].[Thiet_Bi] (Ten_Thiet_Bi, Phong_Ban, Vi_Tri, Hinh_Anh, Ma_Thiet_Bi, Ma_Nhom, Ma_Chi_Tiet) VALUES (N'Bàn làm việc 0.6x1.2',4,1,'NoImage.jpg','BAN_0.6x1.2_032',1,1)</v>
      </c>
      <c r="T33" s="149"/>
      <c r="U33" s="149"/>
      <c r="V33" s="149"/>
      <c r="W33" s="149"/>
      <c r="X33" s="150"/>
    </row>
    <row r="34" spans="1:24" s="5" customFormat="1" ht="15" customHeight="1" x14ac:dyDescent="0.25">
      <c r="A34" s="164">
        <v>33</v>
      </c>
      <c r="B34" s="15"/>
      <c r="C34" s="16" t="s">
        <v>10</v>
      </c>
      <c r="D34" s="171" t="str">
        <f t="shared" si="2"/>
        <v>BAN_0.6x1.2_033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57</v>
      </c>
      <c r="L34" s="45">
        <v>1</v>
      </c>
      <c r="M34" s="15" t="s">
        <v>36</v>
      </c>
      <c r="N34" s="45">
        <v>1</v>
      </c>
      <c r="O34" s="15" t="s">
        <v>35</v>
      </c>
      <c r="P34" s="45">
        <v>1</v>
      </c>
      <c r="Q34" s="146"/>
      <c r="R34" s="156"/>
      <c r="S34" s="148" t="str">
        <f t="shared" si="1"/>
        <v>INSERT INTO [EQUIP].[dbo].[Thiet_Bi] (Ten_Thiet_Bi, Phong_Ban, Vi_Tri, Hinh_Anh, Ma_Thiet_Bi, Ma_Nhom, Ma_Chi_Tiet) VALUES (N'Bàn làm việc 0.6x1.2',4,1,'NoImage.jpg','BAN_0.6x1.2_033',1,1)</v>
      </c>
      <c r="T34" s="149"/>
      <c r="U34" s="149"/>
      <c r="V34" s="149"/>
      <c r="W34" s="149"/>
      <c r="X34" s="150"/>
    </row>
    <row r="35" spans="1:24" s="5" customFormat="1" ht="15" customHeight="1" x14ac:dyDescent="0.25">
      <c r="A35" s="163">
        <v>34</v>
      </c>
      <c r="B35" s="50"/>
      <c r="C35" s="51" t="s">
        <v>10</v>
      </c>
      <c r="D35" s="170" t="str">
        <f t="shared" si="2"/>
        <v>BAN_0.6x1.2_034</v>
      </c>
      <c r="E35" s="50"/>
      <c r="F35" s="50">
        <v>1</v>
      </c>
      <c r="G35" s="50"/>
      <c r="H35" s="50"/>
      <c r="I35" s="52" t="s">
        <v>15</v>
      </c>
      <c r="J35" s="53">
        <v>5</v>
      </c>
      <c r="K35" s="50" t="s">
        <v>57</v>
      </c>
      <c r="L35" s="53">
        <v>1</v>
      </c>
      <c r="M35" s="50" t="s">
        <v>36</v>
      </c>
      <c r="N35" s="53">
        <v>1</v>
      </c>
      <c r="O35" s="50" t="s">
        <v>35</v>
      </c>
      <c r="P35" s="53">
        <v>1</v>
      </c>
      <c r="Q35" s="145">
        <v>1</v>
      </c>
      <c r="R35" s="156"/>
      <c r="S35" s="148" t="str">
        <f t="shared" si="1"/>
        <v>INSERT INTO [EQUIP].[dbo].[Thiet_Bi] (Ten_Thiet_Bi, Phong_Ban, Vi_Tri, Hinh_Anh, Ma_Thiet_Bi, Ma_Nhom, Ma_Chi_Tiet) VALUES (N'Bàn làm việc 0.6x1.2',5,1,'NoImage.jpg','BAN_0.6x1.2_034',1,1)</v>
      </c>
      <c r="T35" s="149"/>
      <c r="U35" s="149"/>
      <c r="V35" s="149"/>
      <c r="W35" s="149"/>
      <c r="X35" s="150"/>
    </row>
    <row r="36" spans="1:24" s="5" customFormat="1" ht="15" customHeight="1" x14ac:dyDescent="0.25">
      <c r="A36" s="164">
        <v>35</v>
      </c>
      <c r="B36" s="15"/>
      <c r="C36" s="16" t="s">
        <v>10</v>
      </c>
      <c r="D36" s="171" t="str">
        <f t="shared" si="2"/>
        <v>BAN_0.6x1.2_035</v>
      </c>
      <c r="E36" s="15"/>
      <c r="F36" s="15">
        <v>1</v>
      </c>
      <c r="G36" s="15"/>
      <c r="H36" s="15"/>
      <c r="I36" s="17" t="s">
        <v>15</v>
      </c>
      <c r="J36" s="45">
        <v>5</v>
      </c>
      <c r="K36" s="15" t="s">
        <v>57</v>
      </c>
      <c r="L36" s="45">
        <v>1</v>
      </c>
      <c r="M36" s="15" t="s">
        <v>36</v>
      </c>
      <c r="N36" s="45">
        <v>1</v>
      </c>
      <c r="O36" s="15" t="s">
        <v>35</v>
      </c>
      <c r="P36" s="45">
        <v>1</v>
      </c>
      <c r="Q36" s="146"/>
      <c r="R36" s="156"/>
      <c r="S36" s="148" t="str">
        <f t="shared" si="1"/>
        <v>INSERT INTO [EQUIP].[dbo].[Thiet_Bi] (Ten_Thiet_Bi, Phong_Ban, Vi_Tri, Hinh_Anh, Ma_Thiet_Bi, Ma_Nhom, Ma_Chi_Tiet) VALUES (N'Bàn làm việc 0.6x1.2',5,1,'NoImage.jpg','BAN_0.6x1.2_035',1,1)</v>
      </c>
      <c r="T36" s="149"/>
      <c r="U36" s="149"/>
      <c r="V36" s="149"/>
      <c r="W36" s="149"/>
      <c r="X36" s="150"/>
    </row>
    <row r="37" spans="1:24" s="5" customFormat="1" ht="15" customHeight="1" x14ac:dyDescent="0.25">
      <c r="A37" s="163">
        <v>36</v>
      </c>
      <c r="B37" s="15"/>
      <c r="C37" s="16" t="s">
        <v>10</v>
      </c>
      <c r="D37" s="171" t="str">
        <f t="shared" si="2"/>
        <v>BAN_0.6x1.2_036</v>
      </c>
      <c r="E37" s="15"/>
      <c r="F37" s="15">
        <v>1</v>
      </c>
      <c r="G37" s="15"/>
      <c r="H37" s="15"/>
      <c r="I37" s="17" t="s">
        <v>15</v>
      </c>
      <c r="J37" s="45">
        <v>5</v>
      </c>
      <c r="K37" s="15" t="s">
        <v>57</v>
      </c>
      <c r="L37" s="45">
        <v>1</v>
      </c>
      <c r="M37" s="15" t="s">
        <v>36</v>
      </c>
      <c r="N37" s="45">
        <v>1</v>
      </c>
      <c r="O37" s="15" t="s">
        <v>35</v>
      </c>
      <c r="P37" s="45">
        <v>1</v>
      </c>
      <c r="Q37" s="146"/>
      <c r="R37" s="156"/>
      <c r="S37" s="148" t="str">
        <f t="shared" si="1"/>
        <v>INSERT INTO [EQUIP].[dbo].[Thiet_Bi] (Ten_Thiet_Bi, Phong_Ban, Vi_Tri, Hinh_Anh, Ma_Thiet_Bi, Ma_Nhom, Ma_Chi_Tiet) VALUES (N'Bàn làm việc 0.6x1.2',5,1,'NoImage.jpg','BAN_0.6x1.2_036',1,1)</v>
      </c>
      <c r="T37" s="149"/>
      <c r="U37" s="149"/>
      <c r="V37" s="149"/>
      <c r="W37" s="149"/>
      <c r="X37" s="150"/>
    </row>
    <row r="38" spans="1:24" s="5" customFormat="1" ht="15" customHeight="1" x14ac:dyDescent="0.25">
      <c r="A38" s="164">
        <v>37</v>
      </c>
      <c r="B38" s="15"/>
      <c r="C38" s="16" t="s">
        <v>10</v>
      </c>
      <c r="D38" s="171" t="str">
        <f t="shared" si="2"/>
        <v>BAN_0.6x1.2_037</v>
      </c>
      <c r="E38" s="15"/>
      <c r="F38" s="15">
        <v>1</v>
      </c>
      <c r="G38" s="15"/>
      <c r="H38" s="15"/>
      <c r="I38" s="17" t="s">
        <v>15</v>
      </c>
      <c r="J38" s="45">
        <v>5</v>
      </c>
      <c r="K38" s="15" t="s">
        <v>57</v>
      </c>
      <c r="L38" s="45">
        <v>1</v>
      </c>
      <c r="M38" s="15" t="s">
        <v>36</v>
      </c>
      <c r="N38" s="45">
        <v>1</v>
      </c>
      <c r="O38" s="15" t="s">
        <v>35</v>
      </c>
      <c r="P38" s="45">
        <v>1</v>
      </c>
      <c r="Q38" s="146"/>
      <c r="R38" s="156"/>
      <c r="S38" s="148" t="str">
        <f t="shared" si="1"/>
        <v>INSERT INTO [EQUIP].[dbo].[Thiet_Bi] (Ten_Thiet_Bi, Phong_Ban, Vi_Tri, Hinh_Anh, Ma_Thiet_Bi, Ma_Nhom, Ma_Chi_Tiet) VALUES (N'Bàn làm việc 0.6x1.2',5,1,'NoImage.jpg','BAN_0.6x1.2_037',1,1)</v>
      </c>
      <c r="T38" s="149"/>
      <c r="U38" s="149"/>
      <c r="V38" s="149"/>
      <c r="W38" s="149"/>
      <c r="X38" s="150"/>
    </row>
    <row r="39" spans="1:24" s="5" customFormat="1" ht="15" customHeight="1" x14ac:dyDescent="0.25">
      <c r="A39" s="163">
        <v>38</v>
      </c>
      <c r="B39" s="15"/>
      <c r="C39" s="16" t="s">
        <v>10</v>
      </c>
      <c r="D39" s="171" t="str">
        <f t="shared" si="2"/>
        <v>BAN_0.6x1.2_038</v>
      </c>
      <c r="E39" s="15"/>
      <c r="F39" s="15">
        <v>1</v>
      </c>
      <c r="G39" s="15"/>
      <c r="H39" s="15"/>
      <c r="I39" s="17" t="s">
        <v>15</v>
      </c>
      <c r="J39" s="45">
        <v>5</v>
      </c>
      <c r="K39" s="15" t="s">
        <v>57</v>
      </c>
      <c r="L39" s="45">
        <v>1</v>
      </c>
      <c r="M39" s="15" t="s">
        <v>36</v>
      </c>
      <c r="N39" s="45">
        <v>1</v>
      </c>
      <c r="O39" s="15" t="s">
        <v>35</v>
      </c>
      <c r="P39" s="45">
        <v>1</v>
      </c>
      <c r="Q39" s="146"/>
      <c r="R39" s="156"/>
      <c r="S39" s="148" t="str">
        <f t="shared" si="1"/>
        <v>INSERT INTO [EQUIP].[dbo].[Thiet_Bi] (Ten_Thiet_Bi, Phong_Ban, Vi_Tri, Hinh_Anh, Ma_Thiet_Bi, Ma_Nhom, Ma_Chi_Tiet) VALUES (N'Bàn làm việc 0.6x1.2',5,1,'NoImage.jpg','BAN_0.6x1.2_038',1,1)</v>
      </c>
      <c r="T39" s="149"/>
      <c r="U39" s="149"/>
      <c r="V39" s="149"/>
      <c r="W39" s="149"/>
      <c r="X39" s="150"/>
    </row>
    <row r="40" spans="1:24" s="5" customFormat="1" ht="15" customHeight="1" x14ac:dyDescent="0.25">
      <c r="A40" s="164">
        <v>39</v>
      </c>
      <c r="B40" s="15"/>
      <c r="C40" s="16" t="s">
        <v>10</v>
      </c>
      <c r="D40" s="171" t="str">
        <f t="shared" si="2"/>
        <v>BAN_0.6x1.2_039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57</v>
      </c>
      <c r="L40" s="45">
        <v>1</v>
      </c>
      <c r="M40" s="15" t="s">
        <v>36</v>
      </c>
      <c r="N40" s="45">
        <v>1</v>
      </c>
      <c r="O40" s="15" t="s">
        <v>35</v>
      </c>
      <c r="P40" s="45">
        <v>1</v>
      </c>
      <c r="Q40" s="146"/>
      <c r="R40" s="156"/>
      <c r="S40" s="148" t="str">
        <f t="shared" si="1"/>
        <v>INSERT INTO [EQUIP].[dbo].[Thiet_Bi] (Ten_Thiet_Bi, Phong_Ban, Vi_Tri, Hinh_Anh, Ma_Thiet_Bi, Ma_Nhom, Ma_Chi_Tiet) VALUES (N'Bàn làm việc 0.6x1.2',5,1,'NoImage.jpg','BAN_0.6x1.2_039',1,1)</v>
      </c>
      <c r="T40" s="149"/>
      <c r="U40" s="149"/>
      <c r="V40" s="149"/>
      <c r="W40" s="149"/>
      <c r="X40" s="150"/>
    </row>
    <row r="41" spans="1:24" s="5" customFormat="1" ht="15" customHeight="1" x14ac:dyDescent="0.25">
      <c r="A41" s="163">
        <v>40</v>
      </c>
      <c r="B41" s="15"/>
      <c r="C41" s="16" t="s">
        <v>10</v>
      </c>
      <c r="D41" s="171" t="str">
        <f t="shared" si="2"/>
        <v>BAN_0.6x1.2_040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57</v>
      </c>
      <c r="L41" s="45">
        <v>1</v>
      </c>
      <c r="M41" s="15" t="s">
        <v>36</v>
      </c>
      <c r="N41" s="45">
        <v>1</v>
      </c>
      <c r="O41" s="15" t="s">
        <v>35</v>
      </c>
      <c r="P41" s="45">
        <v>1</v>
      </c>
      <c r="Q41" s="146"/>
      <c r="R41" s="156"/>
      <c r="S41" s="148" t="str">
        <f t="shared" si="1"/>
        <v>INSERT INTO [EQUIP].[dbo].[Thiet_Bi] (Ten_Thiet_Bi, Phong_Ban, Vi_Tri, Hinh_Anh, Ma_Thiet_Bi, Ma_Nhom, Ma_Chi_Tiet) VALUES (N'Bàn làm việc 0.6x1.2',5,1,'NoImage.jpg','BAN_0.6x1.2_040',1,1)</v>
      </c>
      <c r="T41" s="149"/>
      <c r="U41" s="149"/>
      <c r="V41" s="149"/>
      <c r="W41" s="149"/>
      <c r="X41" s="150"/>
    </row>
    <row r="42" spans="1:24" s="5" customFormat="1" ht="15" customHeight="1" x14ac:dyDescent="0.25">
      <c r="A42" s="164">
        <v>41</v>
      </c>
      <c r="B42" s="15"/>
      <c r="C42" s="16" t="s">
        <v>10</v>
      </c>
      <c r="D42" s="171" t="str">
        <f t="shared" si="2"/>
        <v>BAN_0.6x1.2_041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57</v>
      </c>
      <c r="L42" s="45">
        <v>1</v>
      </c>
      <c r="M42" s="15" t="s">
        <v>36</v>
      </c>
      <c r="N42" s="45">
        <v>1</v>
      </c>
      <c r="O42" s="15" t="s">
        <v>35</v>
      </c>
      <c r="P42" s="45">
        <v>1</v>
      </c>
      <c r="Q42" s="146"/>
      <c r="R42" s="156"/>
      <c r="S42" s="148" t="str">
        <f t="shared" si="1"/>
        <v>INSERT INTO [EQUIP].[dbo].[Thiet_Bi] (Ten_Thiet_Bi, Phong_Ban, Vi_Tri, Hinh_Anh, Ma_Thiet_Bi, Ma_Nhom, Ma_Chi_Tiet) VALUES (N'Bàn làm việc 0.6x1.2',5,1,'NoImage.jpg','BAN_0.6x1.2_041',1,1)</v>
      </c>
      <c r="T42" s="149"/>
      <c r="U42" s="149"/>
      <c r="V42" s="149"/>
      <c r="W42" s="149"/>
      <c r="X42" s="150"/>
    </row>
    <row r="43" spans="1:24" s="5" customFormat="1" ht="15" customHeight="1" x14ac:dyDescent="0.25">
      <c r="A43" s="163">
        <v>42</v>
      </c>
      <c r="B43" s="15"/>
      <c r="C43" s="16" t="s">
        <v>10</v>
      </c>
      <c r="D43" s="171" t="str">
        <f t="shared" si="2"/>
        <v>BAN_0.6x1.2_042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57</v>
      </c>
      <c r="L43" s="45">
        <v>1</v>
      </c>
      <c r="M43" s="15" t="s">
        <v>36</v>
      </c>
      <c r="N43" s="45">
        <v>1</v>
      </c>
      <c r="O43" s="15" t="s">
        <v>35</v>
      </c>
      <c r="P43" s="45">
        <v>1</v>
      </c>
      <c r="Q43" s="146"/>
      <c r="R43" s="156"/>
      <c r="S43" s="148" t="str">
        <f t="shared" si="1"/>
        <v>INSERT INTO [EQUIP].[dbo].[Thiet_Bi] (Ten_Thiet_Bi, Phong_Ban, Vi_Tri, Hinh_Anh, Ma_Thiet_Bi, Ma_Nhom, Ma_Chi_Tiet) VALUES (N'Bàn làm việc 0.6x1.2',5,1,'NoImage.jpg','BAN_0.6x1.2_042',1,1)</v>
      </c>
      <c r="T43" s="149"/>
      <c r="U43" s="149"/>
      <c r="V43" s="149"/>
      <c r="W43" s="149"/>
      <c r="X43" s="150"/>
    </row>
    <row r="44" spans="1:24" s="5" customFormat="1" ht="15" customHeight="1" x14ac:dyDescent="0.25">
      <c r="A44" s="164">
        <v>43</v>
      </c>
      <c r="B44" s="15"/>
      <c r="C44" s="16" t="s">
        <v>10</v>
      </c>
      <c r="D44" s="171" t="str">
        <f t="shared" si="2"/>
        <v>BAN_0.6x1.2_043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57</v>
      </c>
      <c r="L44" s="45">
        <v>1</v>
      </c>
      <c r="M44" s="15" t="s">
        <v>36</v>
      </c>
      <c r="N44" s="45">
        <v>1</v>
      </c>
      <c r="O44" s="15" t="s">
        <v>35</v>
      </c>
      <c r="P44" s="45">
        <v>1</v>
      </c>
      <c r="Q44" s="146"/>
      <c r="R44" s="156"/>
      <c r="S44" s="148" t="str">
        <f t="shared" si="1"/>
        <v>INSERT INTO [EQUIP].[dbo].[Thiet_Bi] (Ten_Thiet_Bi, Phong_Ban, Vi_Tri, Hinh_Anh, Ma_Thiet_Bi, Ma_Nhom, Ma_Chi_Tiet) VALUES (N'Bàn làm việc 0.6x1.2',5,1,'NoImage.jpg','BAN_0.6x1.2_043',1,1)</v>
      </c>
      <c r="T44" s="149"/>
      <c r="U44" s="149"/>
      <c r="V44" s="149"/>
      <c r="W44" s="149"/>
      <c r="X44" s="150"/>
    </row>
    <row r="45" spans="1:24" s="5" customFormat="1" ht="15" customHeight="1" x14ac:dyDescent="0.25">
      <c r="A45" s="163">
        <v>44</v>
      </c>
      <c r="B45" s="15"/>
      <c r="C45" s="16" t="s">
        <v>10</v>
      </c>
      <c r="D45" s="171" t="str">
        <f t="shared" si="2"/>
        <v>BAN_0.6x1.2_044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57</v>
      </c>
      <c r="L45" s="45">
        <v>1</v>
      </c>
      <c r="M45" s="15" t="s">
        <v>36</v>
      </c>
      <c r="N45" s="45">
        <v>1</v>
      </c>
      <c r="O45" s="15" t="s">
        <v>35</v>
      </c>
      <c r="P45" s="45">
        <v>1</v>
      </c>
      <c r="Q45" s="146"/>
      <c r="R45" s="156"/>
      <c r="S45" s="148" t="str">
        <f t="shared" si="1"/>
        <v>INSERT INTO [EQUIP].[dbo].[Thiet_Bi] (Ten_Thiet_Bi, Phong_Ban, Vi_Tri, Hinh_Anh, Ma_Thiet_Bi, Ma_Nhom, Ma_Chi_Tiet) VALUES (N'Bàn làm việc 0.6x1.2',5,1,'NoImage.jpg','BAN_0.6x1.2_044',1,1)</v>
      </c>
      <c r="T45" s="149"/>
      <c r="U45" s="149"/>
      <c r="V45" s="149"/>
      <c r="W45" s="149"/>
      <c r="X45" s="150"/>
    </row>
    <row r="46" spans="1:24" s="5" customFormat="1" ht="15" customHeight="1" x14ac:dyDescent="0.25">
      <c r="A46" s="164">
        <v>45</v>
      </c>
      <c r="B46" s="15"/>
      <c r="C46" s="16" t="s">
        <v>10</v>
      </c>
      <c r="D46" s="171" t="str">
        <f t="shared" si="2"/>
        <v>BAN_0.6x1.2_045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57</v>
      </c>
      <c r="L46" s="45">
        <v>1</v>
      </c>
      <c r="M46" s="15" t="s">
        <v>36</v>
      </c>
      <c r="N46" s="45">
        <v>1</v>
      </c>
      <c r="O46" s="15" t="s">
        <v>35</v>
      </c>
      <c r="P46" s="45">
        <v>1</v>
      </c>
      <c r="Q46" s="146"/>
      <c r="R46" s="156"/>
      <c r="S46" s="148" t="str">
        <f t="shared" si="1"/>
        <v>INSERT INTO [EQUIP].[dbo].[Thiet_Bi] (Ten_Thiet_Bi, Phong_Ban, Vi_Tri, Hinh_Anh, Ma_Thiet_Bi, Ma_Nhom, Ma_Chi_Tiet) VALUES (N'Bàn làm việc 0.6x1.2',5,1,'NoImage.jpg','BAN_0.6x1.2_045',1,1)</v>
      </c>
      <c r="T46" s="149"/>
      <c r="U46" s="149"/>
      <c r="V46" s="149"/>
      <c r="W46" s="149"/>
      <c r="X46" s="150"/>
    </row>
    <row r="47" spans="1:24" s="5" customFormat="1" ht="15" customHeight="1" x14ac:dyDescent="0.25">
      <c r="A47" s="163">
        <v>46</v>
      </c>
      <c r="B47" s="15"/>
      <c r="C47" s="16" t="s">
        <v>10</v>
      </c>
      <c r="D47" s="171" t="str">
        <f t="shared" si="2"/>
        <v>BAN_0.6x1.2_046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57</v>
      </c>
      <c r="L47" s="45">
        <v>1</v>
      </c>
      <c r="M47" s="15" t="s">
        <v>36</v>
      </c>
      <c r="N47" s="45">
        <v>1</v>
      </c>
      <c r="O47" s="15" t="s">
        <v>35</v>
      </c>
      <c r="P47" s="45">
        <v>1</v>
      </c>
      <c r="Q47" s="146"/>
      <c r="R47" s="156"/>
      <c r="S47" s="148" t="str">
        <f t="shared" si="1"/>
        <v>INSERT INTO [EQUIP].[dbo].[Thiet_Bi] (Ten_Thiet_Bi, Phong_Ban, Vi_Tri, Hinh_Anh, Ma_Thiet_Bi, Ma_Nhom, Ma_Chi_Tiet) VALUES (N'Bàn làm việc 0.6x1.2',5,1,'NoImage.jpg','BAN_0.6x1.2_046',1,1)</v>
      </c>
      <c r="T47" s="149"/>
      <c r="U47" s="149"/>
      <c r="V47" s="149"/>
      <c r="W47" s="149"/>
      <c r="X47" s="150"/>
    </row>
    <row r="48" spans="1:24" s="5" customFormat="1" ht="15" customHeight="1" x14ac:dyDescent="0.25">
      <c r="A48" s="164">
        <v>47</v>
      </c>
      <c r="B48" s="15"/>
      <c r="C48" s="16" t="s">
        <v>10</v>
      </c>
      <c r="D48" s="171" t="str">
        <f t="shared" si="2"/>
        <v>BAN_0.6x1.2_047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57</v>
      </c>
      <c r="L48" s="45">
        <v>1</v>
      </c>
      <c r="M48" s="15" t="s">
        <v>36</v>
      </c>
      <c r="N48" s="45">
        <v>1</v>
      </c>
      <c r="O48" s="15" t="s">
        <v>35</v>
      </c>
      <c r="P48" s="45">
        <v>1</v>
      </c>
      <c r="Q48" s="146"/>
      <c r="R48" s="156"/>
      <c r="S48" s="148" t="str">
        <f t="shared" si="1"/>
        <v>INSERT INTO [EQUIP].[dbo].[Thiet_Bi] (Ten_Thiet_Bi, Phong_Ban, Vi_Tri, Hinh_Anh, Ma_Thiet_Bi, Ma_Nhom, Ma_Chi_Tiet) VALUES (N'Bàn làm việc 0.6x1.2',5,1,'NoImage.jpg','BAN_0.6x1.2_047',1,1)</v>
      </c>
      <c r="T48" s="149"/>
      <c r="U48" s="149"/>
      <c r="V48" s="149"/>
      <c r="W48" s="149"/>
      <c r="X48" s="150"/>
    </row>
    <row r="49" spans="1:24" s="5" customFormat="1" ht="15" customHeight="1" x14ac:dyDescent="0.25">
      <c r="A49" s="163">
        <v>48</v>
      </c>
      <c r="B49" s="15"/>
      <c r="C49" s="16" t="s">
        <v>10</v>
      </c>
      <c r="D49" s="171" t="str">
        <f t="shared" si="2"/>
        <v>BAN_0.6x1.2_048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57</v>
      </c>
      <c r="L49" s="45">
        <v>1</v>
      </c>
      <c r="M49" s="15" t="s">
        <v>36</v>
      </c>
      <c r="N49" s="45">
        <v>1</v>
      </c>
      <c r="O49" s="15" t="s">
        <v>35</v>
      </c>
      <c r="P49" s="45">
        <v>1</v>
      </c>
      <c r="Q49" s="146"/>
      <c r="R49" s="156"/>
      <c r="S49" s="148" t="str">
        <f t="shared" si="1"/>
        <v>INSERT INTO [EQUIP].[dbo].[Thiet_Bi] (Ten_Thiet_Bi, Phong_Ban, Vi_Tri, Hinh_Anh, Ma_Thiet_Bi, Ma_Nhom, Ma_Chi_Tiet) VALUES (N'Bàn làm việc 0.6x1.2',5,1,'NoImage.jpg','BAN_0.6x1.2_048',1,1)</v>
      </c>
      <c r="T49" s="149"/>
      <c r="U49" s="149"/>
      <c r="V49" s="149"/>
      <c r="W49" s="149"/>
      <c r="X49" s="150"/>
    </row>
    <row r="50" spans="1:24" s="5" customFormat="1" ht="15" customHeight="1" x14ac:dyDescent="0.25">
      <c r="A50" s="164">
        <v>49</v>
      </c>
      <c r="B50" s="15"/>
      <c r="C50" s="16" t="s">
        <v>10</v>
      </c>
      <c r="D50" s="171" t="str">
        <f t="shared" si="2"/>
        <v>BAN_0.6x1.2_049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57</v>
      </c>
      <c r="L50" s="45">
        <v>1</v>
      </c>
      <c r="M50" s="15" t="s">
        <v>36</v>
      </c>
      <c r="N50" s="45">
        <v>1</v>
      </c>
      <c r="O50" s="15" t="s">
        <v>35</v>
      </c>
      <c r="P50" s="45">
        <v>1</v>
      </c>
      <c r="Q50" s="146"/>
      <c r="R50" s="156"/>
      <c r="S50" s="148" t="str">
        <f t="shared" si="1"/>
        <v>INSERT INTO [EQUIP].[dbo].[Thiet_Bi] (Ten_Thiet_Bi, Phong_Ban, Vi_Tri, Hinh_Anh, Ma_Thiet_Bi, Ma_Nhom, Ma_Chi_Tiet) VALUES (N'Bàn làm việc 0.6x1.2',5,1,'NoImage.jpg','BAN_0.6x1.2_049',1,1)</v>
      </c>
      <c r="T50" s="149"/>
      <c r="U50" s="149"/>
      <c r="V50" s="149"/>
      <c r="W50" s="149"/>
      <c r="X50" s="150"/>
    </row>
    <row r="51" spans="1:24" s="5" customFormat="1" ht="15" customHeight="1" x14ac:dyDescent="0.25">
      <c r="A51" s="163">
        <v>50</v>
      </c>
      <c r="B51" s="15"/>
      <c r="C51" s="16" t="s">
        <v>10</v>
      </c>
      <c r="D51" s="171" t="str">
        <f t="shared" si="2"/>
        <v>BAN_0.6x1.2_050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57</v>
      </c>
      <c r="L51" s="45">
        <v>1</v>
      </c>
      <c r="M51" s="15" t="s">
        <v>36</v>
      </c>
      <c r="N51" s="45">
        <v>1</v>
      </c>
      <c r="O51" s="15" t="s">
        <v>35</v>
      </c>
      <c r="P51" s="45">
        <v>1</v>
      </c>
      <c r="Q51" s="146"/>
      <c r="R51" s="156"/>
      <c r="S51" s="148" t="str">
        <f t="shared" si="1"/>
        <v>INSERT INTO [EQUIP].[dbo].[Thiet_Bi] (Ten_Thiet_Bi, Phong_Ban, Vi_Tri, Hinh_Anh, Ma_Thiet_Bi, Ma_Nhom, Ma_Chi_Tiet) VALUES (N'Bàn làm việc 0.6x1.2',5,1,'NoImage.jpg','BAN_0.6x1.2_050',1,1)</v>
      </c>
      <c r="T51" s="149"/>
      <c r="U51" s="149"/>
      <c r="V51" s="149"/>
      <c r="W51" s="149"/>
      <c r="X51" s="150"/>
    </row>
    <row r="52" spans="1:24" s="5" customFormat="1" ht="15" customHeight="1" x14ac:dyDescent="0.25">
      <c r="A52" s="164">
        <v>51</v>
      </c>
      <c r="B52" s="15"/>
      <c r="C52" s="16" t="s">
        <v>10</v>
      </c>
      <c r="D52" s="171" t="str">
        <f t="shared" si="2"/>
        <v>BAN_0.6x1.2_051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57</v>
      </c>
      <c r="L52" s="45">
        <v>1</v>
      </c>
      <c r="M52" s="15" t="s">
        <v>36</v>
      </c>
      <c r="N52" s="45">
        <v>1</v>
      </c>
      <c r="O52" s="15" t="s">
        <v>35</v>
      </c>
      <c r="P52" s="45">
        <v>1</v>
      </c>
      <c r="Q52" s="146"/>
      <c r="R52" s="156"/>
      <c r="S52" s="148" t="str">
        <f t="shared" si="1"/>
        <v>INSERT INTO [EQUIP].[dbo].[Thiet_Bi] (Ten_Thiet_Bi, Phong_Ban, Vi_Tri, Hinh_Anh, Ma_Thiet_Bi, Ma_Nhom, Ma_Chi_Tiet) VALUES (N'Bàn làm việc 0.6x1.2',5,1,'NoImage.jpg','BAN_0.6x1.2_051',1,1)</v>
      </c>
      <c r="T52" s="149"/>
      <c r="U52" s="149"/>
      <c r="V52" s="149"/>
      <c r="W52" s="149"/>
      <c r="X52" s="150"/>
    </row>
    <row r="53" spans="1:24" s="5" customFormat="1" ht="15" customHeight="1" x14ac:dyDescent="0.25">
      <c r="A53" s="163">
        <v>52</v>
      </c>
      <c r="B53" s="54"/>
      <c r="C53" s="55" t="s">
        <v>10</v>
      </c>
      <c r="D53" s="171" t="str">
        <f t="shared" si="2"/>
        <v>BAN_0.6x1.2_052</v>
      </c>
      <c r="E53" s="54"/>
      <c r="F53" s="54">
        <v>1</v>
      </c>
      <c r="G53" s="54"/>
      <c r="H53" s="54"/>
      <c r="I53" s="56" t="s">
        <v>15</v>
      </c>
      <c r="J53" s="57">
        <v>5</v>
      </c>
      <c r="K53" s="54" t="s">
        <v>57</v>
      </c>
      <c r="L53" s="57">
        <v>1</v>
      </c>
      <c r="M53" s="54" t="s">
        <v>36</v>
      </c>
      <c r="N53" s="57">
        <v>1</v>
      </c>
      <c r="O53" s="54" t="s">
        <v>35</v>
      </c>
      <c r="P53" s="57">
        <v>1</v>
      </c>
      <c r="Q53" s="147"/>
      <c r="R53" s="156"/>
      <c r="S53" s="148" t="str">
        <f t="shared" si="1"/>
        <v>INSERT INTO [EQUIP].[dbo].[Thiet_Bi] (Ten_Thiet_Bi, Phong_Ban, Vi_Tri, Hinh_Anh, Ma_Thiet_Bi, Ma_Nhom, Ma_Chi_Tiet) VALUES (N'Bàn làm việc 0.6x1.2',5,1,'NoImage.jpg','BAN_0.6x1.2_052',1,1)</v>
      </c>
      <c r="T53" s="149"/>
      <c r="U53" s="149"/>
      <c r="V53" s="149"/>
      <c r="W53" s="149"/>
      <c r="X53" s="150"/>
    </row>
    <row r="54" spans="1:24" s="5" customFormat="1" ht="15" customHeight="1" x14ac:dyDescent="0.25">
      <c r="A54" s="164">
        <v>53</v>
      </c>
      <c r="B54" s="50"/>
      <c r="C54" s="51" t="s">
        <v>10</v>
      </c>
      <c r="D54" s="170" t="str">
        <f t="shared" si="2"/>
        <v>BAN_0.6x1.2_053</v>
      </c>
      <c r="E54" s="50"/>
      <c r="F54" s="50">
        <v>1</v>
      </c>
      <c r="G54" s="50"/>
      <c r="H54" s="50"/>
      <c r="I54" s="52" t="s">
        <v>34</v>
      </c>
      <c r="J54" s="53">
        <v>6</v>
      </c>
      <c r="K54" s="50" t="s">
        <v>58</v>
      </c>
      <c r="L54" s="53">
        <v>2</v>
      </c>
      <c r="M54" s="50" t="s">
        <v>36</v>
      </c>
      <c r="N54" s="53">
        <v>1</v>
      </c>
      <c r="O54" s="50" t="s">
        <v>35</v>
      </c>
      <c r="P54" s="53">
        <v>1</v>
      </c>
      <c r="Q54" s="145">
        <v>1</v>
      </c>
      <c r="R54" s="156"/>
      <c r="S54" s="148" t="str">
        <f t="shared" si="1"/>
        <v>INSERT INTO [EQUIP].[dbo].[Thiet_Bi] (Ten_Thiet_Bi, Phong_Ban, Vi_Tri, Hinh_Anh, Ma_Thiet_Bi, Ma_Nhom, Ma_Chi_Tiet) VALUES (N'Bàn làm việc 0.6x1.2',6,2,'NoImage.jpg','BAN_0.6x1.2_053',1,1)</v>
      </c>
      <c r="T54" s="149"/>
      <c r="U54" s="149"/>
      <c r="V54" s="149"/>
      <c r="W54" s="149"/>
      <c r="X54" s="150"/>
    </row>
    <row r="55" spans="1:24" s="5" customFormat="1" ht="15" customHeight="1" x14ac:dyDescent="0.25">
      <c r="A55" s="163">
        <v>54</v>
      </c>
      <c r="B55" s="15"/>
      <c r="C55" s="16" t="s">
        <v>10</v>
      </c>
      <c r="D55" s="171" t="str">
        <f t="shared" si="2"/>
        <v>BAN_0.6x1.2_054</v>
      </c>
      <c r="E55" s="15"/>
      <c r="F55" s="15">
        <v>1</v>
      </c>
      <c r="G55" s="15"/>
      <c r="H55" s="15"/>
      <c r="I55" s="17" t="s">
        <v>34</v>
      </c>
      <c r="J55" s="45">
        <v>6</v>
      </c>
      <c r="K55" s="15" t="s">
        <v>58</v>
      </c>
      <c r="L55" s="45">
        <v>2</v>
      </c>
      <c r="M55" s="15" t="s">
        <v>36</v>
      </c>
      <c r="N55" s="45">
        <v>1</v>
      </c>
      <c r="O55" s="15" t="s">
        <v>35</v>
      </c>
      <c r="P55" s="45">
        <v>1</v>
      </c>
      <c r="Q55" s="146"/>
      <c r="R55" s="156"/>
      <c r="S55" s="148" t="str">
        <f t="shared" si="1"/>
        <v>INSERT INTO [EQUIP].[dbo].[Thiet_Bi] (Ten_Thiet_Bi, Phong_Ban, Vi_Tri, Hinh_Anh, Ma_Thiet_Bi, Ma_Nhom, Ma_Chi_Tiet) VALUES (N'Bàn làm việc 0.6x1.2',6,2,'NoImage.jpg','BAN_0.6x1.2_054',1,1)</v>
      </c>
      <c r="T55" s="149"/>
      <c r="U55" s="149"/>
      <c r="V55" s="149"/>
      <c r="W55" s="149"/>
      <c r="X55" s="150"/>
    </row>
    <row r="56" spans="1:24" s="5" customFormat="1" ht="15" customHeight="1" x14ac:dyDescent="0.25">
      <c r="A56" s="164">
        <v>55</v>
      </c>
      <c r="B56" s="15"/>
      <c r="C56" s="16" t="s">
        <v>10</v>
      </c>
      <c r="D56" s="171" t="str">
        <f t="shared" si="2"/>
        <v>BAN_0.6x1.2_055</v>
      </c>
      <c r="E56" s="15"/>
      <c r="F56" s="15">
        <v>1</v>
      </c>
      <c r="G56" s="15"/>
      <c r="H56" s="15"/>
      <c r="I56" s="17" t="s">
        <v>34</v>
      </c>
      <c r="J56" s="45">
        <v>6</v>
      </c>
      <c r="K56" s="15" t="s">
        <v>58</v>
      </c>
      <c r="L56" s="45">
        <v>2</v>
      </c>
      <c r="M56" s="15" t="s">
        <v>36</v>
      </c>
      <c r="N56" s="45">
        <v>1</v>
      </c>
      <c r="O56" s="15" t="s">
        <v>35</v>
      </c>
      <c r="P56" s="45">
        <v>1</v>
      </c>
      <c r="Q56" s="146"/>
      <c r="R56" s="156"/>
      <c r="S56" s="148" t="str">
        <f t="shared" si="1"/>
        <v>INSERT INTO [EQUIP].[dbo].[Thiet_Bi] (Ten_Thiet_Bi, Phong_Ban, Vi_Tri, Hinh_Anh, Ma_Thiet_Bi, Ma_Nhom, Ma_Chi_Tiet) VALUES (N'Bàn làm việc 0.6x1.2',6,2,'NoImage.jpg','BAN_0.6x1.2_055',1,1)</v>
      </c>
      <c r="T56" s="149"/>
      <c r="U56" s="149"/>
      <c r="V56" s="149"/>
      <c r="W56" s="149"/>
      <c r="X56" s="150"/>
    </row>
    <row r="57" spans="1:24" s="5" customFormat="1" ht="15" customHeight="1" x14ac:dyDescent="0.25">
      <c r="A57" s="163">
        <v>56</v>
      </c>
      <c r="B57" s="15"/>
      <c r="C57" s="16" t="s">
        <v>10</v>
      </c>
      <c r="D57" s="171" t="str">
        <f t="shared" si="2"/>
        <v>BAN_0.6x1.2_056</v>
      </c>
      <c r="E57" s="15"/>
      <c r="F57" s="15">
        <v>1</v>
      </c>
      <c r="G57" s="15"/>
      <c r="H57" s="15"/>
      <c r="I57" s="17" t="s">
        <v>34</v>
      </c>
      <c r="J57" s="45">
        <v>6</v>
      </c>
      <c r="K57" s="15" t="s">
        <v>58</v>
      </c>
      <c r="L57" s="45">
        <v>2</v>
      </c>
      <c r="M57" s="15" t="s">
        <v>36</v>
      </c>
      <c r="N57" s="45">
        <v>1</v>
      </c>
      <c r="O57" s="15" t="s">
        <v>35</v>
      </c>
      <c r="P57" s="45">
        <v>1</v>
      </c>
      <c r="Q57" s="146"/>
      <c r="R57" s="156"/>
      <c r="S57" s="148" t="str">
        <f t="shared" si="1"/>
        <v>INSERT INTO [EQUIP].[dbo].[Thiet_Bi] (Ten_Thiet_Bi, Phong_Ban, Vi_Tri, Hinh_Anh, Ma_Thiet_Bi, Ma_Nhom, Ma_Chi_Tiet) VALUES (N'Bàn làm việc 0.6x1.2',6,2,'NoImage.jpg','BAN_0.6x1.2_056',1,1)</v>
      </c>
      <c r="T57" s="149"/>
      <c r="U57" s="149"/>
      <c r="V57" s="149"/>
      <c r="W57" s="149"/>
      <c r="X57" s="150"/>
    </row>
    <row r="58" spans="1:24" s="5" customFormat="1" ht="15" customHeight="1" x14ac:dyDescent="0.25">
      <c r="A58" s="164">
        <v>57</v>
      </c>
      <c r="B58" s="15"/>
      <c r="C58" s="16" t="s">
        <v>10</v>
      </c>
      <c r="D58" s="171" t="str">
        <f t="shared" si="2"/>
        <v>BAN_0.6x1.2_057</v>
      </c>
      <c r="E58" s="15"/>
      <c r="F58" s="15">
        <v>1</v>
      </c>
      <c r="G58" s="15"/>
      <c r="H58" s="15"/>
      <c r="I58" s="17" t="s">
        <v>34</v>
      </c>
      <c r="J58" s="45">
        <v>6</v>
      </c>
      <c r="K58" s="15" t="s">
        <v>58</v>
      </c>
      <c r="L58" s="45">
        <v>2</v>
      </c>
      <c r="M58" s="15" t="s">
        <v>36</v>
      </c>
      <c r="N58" s="45">
        <v>1</v>
      </c>
      <c r="O58" s="15" t="s">
        <v>35</v>
      </c>
      <c r="P58" s="45">
        <v>1</v>
      </c>
      <c r="Q58" s="146"/>
      <c r="R58" s="156"/>
      <c r="S58" s="148" t="str">
        <f t="shared" si="1"/>
        <v>INSERT INTO [EQUIP].[dbo].[Thiet_Bi] (Ten_Thiet_Bi, Phong_Ban, Vi_Tri, Hinh_Anh, Ma_Thiet_Bi, Ma_Nhom, Ma_Chi_Tiet) VALUES (N'Bàn làm việc 0.6x1.2',6,2,'NoImage.jpg','BAN_0.6x1.2_057',1,1)</v>
      </c>
      <c r="T58" s="149"/>
      <c r="U58" s="149"/>
      <c r="V58" s="149"/>
      <c r="W58" s="149"/>
      <c r="X58" s="150"/>
    </row>
    <row r="59" spans="1:24" s="5" customFormat="1" ht="15" customHeight="1" x14ac:dyDescent="0.25">
      <c r="A59" s="163">
        <v>58</v>
      </c>
      <c r="B59" s="54"/>
      <c r="C59" s="55" t="s">
        <v>10</v>
      </c>
      <c r="D59" s="171" t="str">
        <f t="shared" si="2"/>
        <v>BAN_0.6x1.2_058</v>
      </c>
      <c r="E59" s="54"/>
      <c r="F59" s="54">
        <v>1</v>
      </c>
      <c r="G59" s="54"/>
      <c r="H59" s="54"/>
      <c r="I59" s="56" t="s">
        <v>34</v>
      </c>
      <c r="J59" s="57">
        <v>6</v>
      </c>
      <c r="K59" s="54" t="s">
        <v>58</v>
      </c>
      <c r="L59" s="57">
        <v>2</v>
      </c>
      <c r="M59" s="54" t="s">
        <v>36</v>
      </c>
      <c r="N59" s="57">
        <v>1</v>
      </c>
      <c r="O59" s="54" t="s">
        <v>35</v>
      </c>
      <c r="P59" s="57">
        <v>1</v>
      </c>
      <c r="Q59" s="147"/>
      <c r="R59" s="156"/>
      <c r="S59" s="148" t="str">
        <f t="shared" si="1"/>
        <v>INSERT INTO [EQUIP].[dbo].[Thiet_Bi] (Ten_Thiet_Bi, Phong_Ban, Vi_Tri, Hinh_Anh, Ma_Thiet_Bi, Ma_Nhom, Ma_Chi_Tiet) VALUES (N'Bàn làm việc 0.6x1.2',6,2,'NoImage.jpg','BAN_0.6x1.2_058',1,1)</v>
      </c>
      <c r="T59" s="149"/>
      <c r="U59" s="149"/>
      <c r="V59" s="149"/>
      <c r="W59" s="149"/>
      <c r="X59" s="150"/>
    </row>
    <row r="60" spans="1:24" s="5" customFormat="1" ht="15" customHeight="1" x14ac:dyDescent="0.25">
      <c r="A60" s="164">
        <v>59</v>
      </c>
      <c r="B60" s="50"/>
      <c r="C60" s="51" t="s">
        <v>10</v>
      </c>
      <c r="D60" s="170" t="str">
        <f t="shared" si="2"/>
        <v>BAN_0.6x1.2_059</v>
      </c>
      <c r="E60" s="50"/>
      <c r="F60" s="50">
        <v>1</v>
      </c>
      <c r="G60" s="50"/>
      <c r="H60" s="50"/>
      <c r="I60" s="52" t="s">
        <v>17</v>
      </c>
      <c r="J60" s="53">
        <v>7</v>
      </c>
      <c r="K60" s="50" t="s">
        <v>58</v>
      </c>
      <c r="L60" s="53">
        <v>2</v>
      </c>
      <c r="M60" s="50" t="s">
        <v>36</v>
      </c>
      <c r="N60" s="53">
        <v>1</v>
      </c>
      <c r="O60" s="50" t="s">
        <v>35</v>
      </c>
      <c r="P60" s="53">
        <v>1</v>
      </c>
      <c r="Q60" s="145">
        <v>1</v>
      </c>
      <c r="R60" s="156"/>
      <c r="S60" s="148" t="str">
        <f t="shared" si="1"/>
        <v>INSERT INTO [EQUIP].[dbo].[Thiet_Bi] (Ten_Thiet_Bi, Phong_Ban, Vi_Tri, Hinh_Anh, Ma_Thiet_Bi, Ma_Nhom, Ma_Chi_Tiet) VALUES (N'Bàn làm việc 0.6x1.2',7,2,'NoImage.jpg','BAN_0.6x1.2_059',1,1)</v>
      </c>
      <c r="T60" s="149"/>
      <c r="U60" s="149"/>
      <c r="V60" s="149"/>
      <c r="W60" s="149"/>
      <c r="X60" s="150"/>
    </row>
    <row r="61" spans="1:24" s="5" customFormat="1" ht="15" customHeight="1" x14ac:dyDescent="0.25">
      <c r="A61" s="163">
        <v>60</v>
      </c>
      <c r="B61" s="15"/>
      <c r="C61" s="16" t="s">
        <v>10</v>
      </c>
      <c r="D61" s="171" t="str">
        <f t="shared" si="2"/>
        <v>BAN_0.6x1.2_060</v>
      </c>
      <c r="E61" s="15"/>
      <c r="F61" s="15">
        <v>1</v>
      </c>
      <c r="G61" s="15"/>
      <c r="H61" s="15"/>
      <c r="I61" s="17" t="s">
        <v>17</v>
      </c>
      <c r="J61" s="45">
        <v>7</v>
      </c>
      <c r="K61" s="15" t="s">
        <v>58</v>
      </c>
      <c r="L61" s="45">
        <v>2</v>
      </c>
      <c r="M61" s="15" t="s">
        <v>36</v>
      </c>
      <c r="N61" s="45">
        <v>1</v>
      </c>
      <c r="O61" s="15" t="s">
        <v>35</v>
      </c>
      <c r="P61" s="45">
        <v>1</v>
      </c>
      <c r="Q61" s="146"/>
      <c r="R61" s="156"/>
      <c r="S61" s="148" t="str">
        <f t="shared" si="1"/>
        <v>INSERT INTO [EQUIP].[dbo].[Thiet_Bi] (Ten_Thiet_Bi, Phong_Ban, Vi_Tri, Hinh_Anh, Ma_Thiet_Bi, Ma_Nhom, Ma_Chi_Tiet) VALUES (N'Bàn làm việc 0.6x1.2',7,2,'NoImage.jpg','BAN_0.6x1.2_060',1,1)</v>
      </c>
      <c r="T61" s="149"/>
      <c r="U61" s="149"/>
      <c r="V61" s="149"/>
      <c r="W61" s="149"/>
      <c r="X61" s="150"/>
    </row>
    <row r="62" spans="1:24" s="5" customFormat="1" ht="15" customHeight="1" x14ac:dyDescent="0.25">
      <c r="A62" s="164">
        <v>61</v>
      </c>
      <c r="B62" s="15"/>
      <c r="C62" s="16" t="s">
        <v>10</v>
      </c>
      <c r="D62" s="171" t="str">
        <f t="shared" si="2"/>
        <v>BAN_0.6x1.2_061</v>
      </c>
      <c r="E62" s="15"/>
      <c r="F62" s="15">
        <v>1</v>
      </c>
      <c r="G62" s="15"/>
      <c r="H62" s="15"/>
      <c r="I62" s="17" t="s">
        <v>17</v>
      </c>
      <c r="J62" s="45">
        <v>7</v>
      </c>
      <c r="K62" s="15" t="s">
        <v>58</v>
      </c>
      <c r="L62" s="45">
        <v>2</v>
      </c>
      <c r="M62" s="15" t="s">
        <v>36</v>
      </c>
      <c r="N62" s="45">
        <v>1</v>
      </c>
      <c r="O62" s="15" t="s">
        <v>35</v>
      </c>
      <c r="P62" s="45">
        <v>1</v>
      </c>
      <c r="Q62" s="146"/>
      <c r="R62" s="156"/>
      <c r="S62" s="148" t="str">
        <f t="shared" si="1"/>
        <v>INSERT INTO [EQUIP].[dbo].[Thiet_Bi] (Ten_Thiet_Bi, Phong_Ban, Vi_Tri, Hinh_Anh, Ma_Thiet_Bi, Ma_Nhom, Ma_Chi_Tiet) VALUES (N'Bàn làm việc 0.6x1.2',7,2,'NoImage.jpg','BAN_0.6x1.2_061',1,1)</v>
      </c>
      <c r="T62" s="149"/>
      <c r="U62" s="149"/>
      <c r="V62" s="149"/>
      <c r="W62" s="149"/>
      <c r="X62" s="150"/>
    </row>
    <row r="63" spans="1:24" s="5" customFormat="1" ht="15" customHeight="1" x14ac:dyDescent="0.25">
      <c r="A63" s="163">
        <v>62</v>
      </c>
      <c r="B63" s="15"/>
      <c r="C63" s="16" t="s">
        <v>10</v>
      </c>
      <c r="D63" s="171" t="str">
        <f t="shared" si="2"/>
        <v>BAN_0.6x1.2_062</v>
      </c>
      <c r="E63" s="15"/>
      <c r="F63" s="15">
        <v>1</v>
      </c>
      <c r="G63" s="15"/>
      <c r="H63" s="15"/>
      <c r="I63" s="17" t="s">
        <v>17</v>
      </c>
      <c r="J63" s="45">
        <v>7</v>
      </c>
      <c r="K63" s="15" t="s">
        <v>58</v>
      </c>
      <c r="L63" s="45">
        <v>2</v>
      </c>
      <c r="M63" s="15" t="s">
        <v>36</v>
      </c>
      <c r="N63" s="45">
        <v>1</v>
      </c>
      <c r="O63" s="15" t="s">
        <v>35</v>
      </c>
      <c r="P63" s="45">
        <v>1</v>
      </c>
      <c r="Q63" s="146"/>
      <c r="R63" s="156"/>
      <c r="S63" s="148" t="str">
        <f t="shared" si="1"/>
        <v>INSERT INTO [EQUIP].[dbo].[Thiet_Bi] (Ten_Thiet_Bi, Phong_Ban, Vi_Tri, Hinh_Anh, Ma_Thiet_Bi, Ma_Nhom, Ma_Chi_Tiet) VALUES (N'Bàn làm việc 0.6x1.2',7,2,'NoImage.jpg','BAN_0.6x1.2_062',1,1)</v>
      </c>
      <c r="T63" s="149"/>
      <c r="U63" s="149"/>
      <c r="V63" s="149"/>
      <c r="W63" s="149"/>
      <c r="X63" s="150"/>
    </row>
    <row r="64" spans="1:24" s="5" customFormat="1" ht="15" customHeight="1" x14ac:dyDescent="0.25">
      <c r="A64" s="164">
        <v>63</v>
      </c>
      <c r="B64" s="15"/>
      <c r="C64" s="16" t="s">
        <v>10</v>
      </c>
      <c r="D64" s="171" t="str">
        <f t="shared" si="2"/>
        <v>BAN_0.6x1.2_063</v>
      </c>
      <c r="E64" s="15"/>
      <c r="F64" s="15">
        <v>1</v>
      </c>
      <c r="G64" s="15"/>
      <c r="H64" s="15"/>
      <c r="I64" s="17" t="s">
        <v>17</v>
      </c>
      <c r="J64" s="45">
        <v>7</v>
      </c>
      <c r="K64" s="15" t="s">
        <v>58</v>
      </c>
      <c r="L64" s="45">
        <v>2</v>
      </c>
      <c r="M64" s="15" t="s">
        <v>36</v>
      </c>
      <c r="N64" s="45">
        <v>1</v>
      </c>
      <c r="O64" s="15" t="s">
        <v>35</v>
      </c>
      <c r="P64" s="45">
        <v>1</v>
      </c>
      <c r="Q64" s="146"/>
      <c r="R64" s="156"/>
      <c r="S64" s="148" t="str">
        <f t="shared" si="1"/>
        <v>INSERT INTO [EQUIP].[dbo].[Thiet_Bi] (Ten_Thiet_Bi, Phong_Ban, Vi_Tri, Hinh_Anh, Ma_Thiet_Bi, Ma_Nhom, Ma_Chi_Tiet) VALUES (N'Bàn làm việc 0.6x1.2',7,2,'NoImage.jpg','BAN_0.6x1.2_063',1,1)</v>
      </c>
      <c r="T64" s="149"/>
      <c r="U64" s="149"/>
      <c r="V64" s="149"/>
      <c r="W64" s="149"/>
      <c r="X64" s="150"/>
    </row>
    <row r="65" spans="1:24" s="5" customFormat="1" ht="15" customHeight="1" x14ac:dyDescent="0.25">
      <c r="A65" s="163">
        <v>64</v>
      </c>
      <c r="B65" s="15"/>
      <c r="C65" s="16" t="s">
        <v>10</v>
      </c>
      <c r="D65" s="171" t="str">
        <f t="shared" si="2"/>
        <v>BAN_0.6x1.2_064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58</v>
      </c>
      <c r="L65" s="45">
        <v>2</v>
      </c>
      <c r="M65" s="15" t="s">
        <v>36</v>
      </c>
      <c r="N65" s="45">
        <v>1</v>
      </c>
      <c r="O65" s="15" t="s">
        <v>35</v>
      </c>
      <c r="P65" s="45">
        <v>1</v>
      </c>
      <c r="Q65" s="146"/>
      <c r="R65" s="156"/>
      <c r="S65" s="148" t="str">
        <f t="shared" si="1"/>
        <v>INSERT INTO [EQUIP].[dbo].[Thiet_Bi] (Ten_Thiet_Bi, Phong_Ban, Vi_Tri, Hinh_Anh, Ma_Thiet_Bi, Ma_Nhom, Ma_Chi_Tiet) VALUES (N'Bàn làm việc 0.6x1.2',7,2,'NoImage.jpg','BAN_0.6x1.2_064',1,1)</v>
      </c>
      <c r="T65" s="149"/>
      <c r="U65" s="149"/>
      <c r="V65" s="149"/>
      <c r="W65" s="149"/>
      <c r="X65" s="150"/>
    </row>
    <row r="66" spans="1:24" s="5" customFormat="1" ht="15" customHeight="1" x14ac:dyDescent="0.25">
      <c r="A66" s="164">
        <v>65</v>
      </c>
      <c r="B66" s="15"/>
      <c r="C66" s="16" t="s">
        <v>10</v>
      </c>
      <c r="D66" s="171" t="str">
        <f t="shared" si="2"/>
        <v>BAN_0.6x1.2_065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58</v>
      </c>
      <c r="L66" s="45">
        <v>2</v>
      </c>
      <c r="M66" s="15" t="s">
        <v>36</v>
      </c>
      <c r="N66" s="45">
        <v>1</v>
      </c>
      <c r="O66" s="15" t="s">
        <v>35</v>
      </c>
      <c r="P66" s="45">
        <v>1</v>
      </c>
      <c r="Q66" s="146"/>
      <c r="R66" s="156"/>
      <c r="S66" s="148" t="str">
        <f t="shared" si="1"/>
        <v>INSERT INTO [EQUIP].[dbo].[Thiet_Bi] (Ten_Thiet_Bi, Phong_Ban, Vi_Tri, Hinh_Anh, Ma_Thiet_Bi, Ma_Nhom, Ma_Chi_Tiet) VALUES (N'Bàn làm việc 0.6x1.2',7,2,'NoImage.jpg','BAN_0.6x1.2_065',1,1)</v>
      </c>
      <c r="T66" s="149"/>
      <c r="U66" s="149"/>
      <c r="V66" s="149"/>
      <c r="W66" s="149"/>
      <c r="X66" s="150"/>
    </row>
    <row r="67" spans="1:24" s="5" customFormat="1" ht="15" customHeight="1" x14ac:dyDescent="0.25">
      <c r="A67" s="163">
        <v>66</v>
      </c>
      <c r="B67" s="15"/>
      <c r="C67" s="16" t="s">
        <v>10</v>
      </c>
      <c r="D67" s="171" t="str">
        <f t="shared" si="2"/>
        <v>BAN_0.6x1.2_066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58</v>
      </c>
      <c r="L67" s="45">
        <v>2</v>
      </c>
      <c r="M67" s="15" t="s">
        <v>36</v>
      </c>
      <c r="N67" s="45">
        <v>1</v>
      </c>
      <c r="O67" s="15" t="s">
        <v>35</v>
      </c>
      <c r="P67" s="45">
        <v>1</v>
      </c>
      <c r="Q67" s="146"/>
      <c r="R67" s="156"/>
      <c r="S67" s="148" t="str">
        <f t="shared" ref="S67:S126" si="3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(N'Bàn làm việc 0.6x1.2',7,2,'NoImage.jpg','BAN_0.6x1.2_066',1,1)</v>
      </c>
      <c r="T67" s="149"/>
      <c r="U67" s="149"/>
      <c r="V67" s="149"/>
      <c r="W67" s="149"/>
      <c r="X67" s="150"/>
    </row>
    <row r="68" spans="1:24" s="5" customFormat="1" ht="15" customHeight="1" x14ac:dyDescent="0.25">
      <c r="A68" s="164">
        <v>67</v>
      </c>
      <c r="B68" s="15"/>
      <c r="C68" s="16" t="s">
        <v>10</v>
      </c>
      <c r="D68" s="171" t="str">
        <f t="shared" si="2"/>
        <v>BAN_0.6x1.2_067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58</v>
      </c>
      <c r="L68" s="45">
        <v>2</v>
      </c>
      <c r="M68" s="15" t="s">
        <v>36</v>
      </c>
      <c r="N68" s="45">
        <v>1</v>
      </c>
      <c r="O68" s="15" t="s">
        <v>35</v>
      </c>
      <c r="P68" s="45">
        <v>1</v>
      </c>
      <c r="Q68" s="146"/>
      <c r="R68" s="156"/>
      <c r="S68" s="148" t="str">
        <f t="shared" si="3"/>
        <v>INSERT INTO [EQUIP].[dbo].[Thiet_Bi] (Ten_Thiet_Bi, Phong_Ban, Vi_Tri, Hinh_Anh, Ma_Thiet_Bi, Ma_Nhom, Ma_Chi_Tiet) VALUES (N'Bàn làm việc 0.6x1.2',7,2,'NoImage.jpg','BAN_0.6x1.2_067',1,1)</v>
      </c>
      <c r="T68" s="149"/>
      <c r="U68" s="149"/>
      <c r="V68" s="149"/>
      <c r="W68" s="149"/>
      <c r="X68" s="150"/>
    </row>
    <row r="69" spans="1:24" s="5" customFormat="1" ht="15" customHeight="1" x14ac:dyDescent="0.25">
      <c r="A69" s="163">
        <v>68</v>
      </c>
      <c r="B69" s="15"/>
      <c r="C69" s="16" t="s">
        <v>10</v>
      </c>
      <c r="D69" s="171" t="str">
        <f t="shared" si="2"/>
        <v>BAN_0.6x1.2_068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58</v>
      </c>
      <c r="L69" s="45">
        <v>2</v>
      </c>
      <c r="M69" s="15" t="s">
        <v>36</v>
      </c>
      <c r="N69" s="45">
        <v>1</v>
      </c>
      <c r="O69" s="15" t="s">
        <v>35</v>
      </c>
      <c r="P69" s="45">
        <v>1</v>
      </c>
      <c r="Q69" s="146"/>
      <c r="R69" s="156"/>
      <c r="S69" s="148" t="str">
        <f t="shared" si="3"/>
        <v>INSERT INTO [EQUIP].[dbo].[Thiet_Bi] (Ten_Thiet_Bi, Phong_Ban, Vi_Tri, Hinh_Anh, Ma_Thiet_Bi, Ma_Nhom, Ma_Chi_Tiet) VALUES (N'Bàn làm việc 0.6x1.2',7,2,'NoImage.jpg','BAN_0.6x1.2_068',1,1)</v>
      </c>
      <c r="T69" s="149"/>
      <c r="U69" s="149"/>
      <c r="V69" s="149"/>
      <c r="W69" s="149"/>
      <c r="X69" s="150"/>
    </row>
    <row r="70" spans="1:24" s="5" customFormat="1" ht="15" customHeight="1" x14ac:dyDescent="0.25">
      <c r="A70" s="164">
        <v>69</v>
      </c>
      <c r="B70" s="54"/>
      <c r="C70" s="55" t="s">
        <v>10</v>
      </c>
      <c r="D70" s="171" t="str">
        <f t="shared" si="2"/>
        <v>BAN_0.6x1.2_069</v>
      </c>
      <c r="E70" s="54"/>
      <c r="F70" s="54">
        <v>1</v>
      </c>
      <c r="G70" s="54"/>
      <c r="H70" s="54"/>
      <c r="I70" s="56" t="s">
        <v>17</v>
      </c>
      <c r="J70" s="57">
        <v>7</v>
      </c>
      <c r="K70" s="54" t="s">
        <v>58</v>
      </c>
      <c r="L70" s="57">
        <v>2</v>
      </c>
      <c r="M70" s="54" t="s">
        <v>36</v>
      </c>
      <c r="N70" s="57">
        <v>1</v>
      </c>
      <c r="O70" s="54" t="s">
        <v>35</v>
      </c>
      <c r="P70" s="57">
        <v>1</v>
      </c>
      <c r="Q70" s="147"/>
      <c r="R70" s="156"/>
      <c r="S70" s="148" t="str">
        <f t="shared" si="3"/>
        <v>INSERT INTO [EQUIP].[dbo].[Thiet_Bi] (Ten_Thiet_Bi, Phong_Ban, Vi_Tri, Hinh_Anh, Ma_Thiet_Bi, Ma_Nhom, Ma_Chi_Tiet) VALUES (N'Bàn làm việc 0.6x1.2',7,2,'NoImage.jpg','BAN_0.6x1.2_069',1,1)</v>
      </c>
      <c r="T70" s="149"/>
      <c r="U70" s="149"/>
      <c r="V70" s="149"/>
      <c r="W70" s="149"/>
      <c r="X70" s="150"/>
    </row>
    <row r="71" spans="1:24" s="5" customFormat="1" ht="15" customHeight="1" x14ac:dyDescent="0.25">
      <c r="A71" s="163">
        <v>70</v>
      </c>
      <c r="B71" s="50"/>
      <c r="C71" s="51" t="s">
        <v>10</v>
      </c>
      <c r="D71" s="170" t="str">
        <f t="shared" si="2"/>
        <v>BAN_0.6x1.2_070</v>
      </c>
      <c r="E71" s="50"/>
      <c r="F71" s="50">
        <v>1</v>
      </c>
      <c r="G71" s="50"/>
      <c r="H71" s="50"/>
      <c r="I71" s="52" t="s">
        <v>18</v>
      </c>
      <c r="J71" s="53">
        <v>8</v>
      </c>
      <c r="K71" s="50" t="s">
        <v>58</v>
      </c>
      <c r="L71" s="53">
        <v>2</v>
      </c>
      <c r="M71" s="50" t="s">
        <v>36</v>
      </c>
      <c r="N71" s="53">
        <v>1</v>
      </c>
      <c r="O71" s="50" t="s">
        <v>35</v>
      </c>
      <c r="P71" s="53">
        <v>1</v>
      </c>
      <c r="Q71" s="145">
        <v>1</v>
      </c>
      <c r="R71" s="156"/>
      <c r="S71" s="148" t="str">
        <f t="shared" si="3"/>
        <v>INSERT INTO [EQUIP].[dbo].[Thiet_Bi] (Ten_Thiet_Bi, Phong_Ban, Vi_Tri, Hinh_Anh, Ma_Thiet_Bi, Ma_Nhom, Ma_Chi_Tiet) VALUES (N'Bàn làm việc 0.6x1.2',8,2,'NoImage.jpg','BAN_0.6x1.2_070',1,1)</v>
      </c>
      <c r="T71" s="149"/>
      <c r="U71" s="149"/>
      <c r="V71" s="149"/>
      <c r="W71" s="149"/>
      <c r="X71" s="150"/>
    </row>
    <row r="72" spans="1:24" s="5" customFormat="1" ht="15" customHeight="1" x14ac:dyDescent="0.25">
      <c r="A72" s="164">
        <v>71</v>
      </c>
      <c r="B72" s="54"/>
      <c r="C72" s="55" t="s">
        <v>10</v>
      </c>
      <c r="D72" s="172" t="str">
        <f t="shared" si="2"/>
        <v>BAN_0.6x1.2_071</v>
      </c>
      <c r="E72" s="54"/>
      <c r="F72" s="54">
        <v>1</v>
      </c>
      <c r="G72" s="54"/>
      <c r="H72" s="54"/>
      <c r="I72" s="56" t="s">
        <v>18</v>
      </c>
      <c r="J72" s="57">
        <v>8</v>
      </c>
      <c r="K72" s="54" t="s">
        <v>58</v>
      </c>
      <c r="L72" s="57">
        <v>2</v>
      </c>
      <c r="M72" s="54" t="s">
        <v>36</v>
      </c>
      <c r="N72" s="57">
        <v>1</v>
      </c>
      <c r="O72" s="54" t="s">
        <v>35</v>
      </c>
      <c r="P72" s="57">
        <v>1</v>
      </c>
      <c r="Q72" s="147"/>
      <c r="R72" s="156"/>
      <c r="S72" s="148" t="str">
        <f t="shared" si="3"/>
        <v>INSERT INTO [EQUIP].[dbo].[Thiet_Bi] (Ten_Thiet_Bi, Phong_Ban, Vi_Tri, Hinh_Anh, Ma_Thiet_Bi, Ma_Nhom, Ma_Chi_Tiet) VALUES (N'Bàn làm việc 0.6x1.2',8,2,'NoImage.jpg','BAN_0.6x1.2_071',1,1)</v>
      </c>
      <c r="T72" s="149"/>
      <c r="U72" s="149"/>
      <c r="V72" s="149"/>
      <c r="W72" s="149"/>
      <c r="X72" s="150"/>
    </row>
    <row r="73" spans="1:24" s="5" customFormat="1" ht="15" customHeight="1" x14ac:dyDescent="0.25">
      <c r="A73" s="163">
        <v>72</v>
      </c>
      <c r="B73" s="50"/>
      <c r="C73" s="51" t="s">
        <v>10</v>
      </c>
      <c r="D73" s="170" t="str">
        <f t="shared" si="2"/>
        <v>BAN_0.6x1.2_072</v>
      </c>
      <c r="E73" s="50"/>
      <c r="F73" s="50">
        <v>1</v>
      </c>
      <c r="G73" s="50"/>
      <c r="H73" s="50"/>
      <c r="I73" s="52" t="s">
        <v>19</v>
      </c>
      <c r="J73" s="53">
        <v>9</v>
      </c>
      <c r="K73" s="50" t="s">
        <v>58</v>
      </c>
      <c r="L73" s="53">
        <v>2</v>
      </c>
      <c r="M73" s="50" t="s">
        <v>36</v>
      </c>
      <c r="N73" s="53">
        <v>1</v>
      </c>
      <c r="O73" s="50" t="s">
        <v>35</v>
      </c>
      <c r="P73" s="53">
        <v>1</v>
      </c>
      <c r="Q73" s="145">
        <v>1</v>
      </c>
      <c r="R73" s="156"/>
      <c r="S73" s="148" t="str">
        <f t="shared" si="3"/>
        <v>INSERT INTO [EQUIP].[dbo].[Thiet_Bi] (Ten_Thiet_Bi, Phong_Ban, Vi_Tri, Hinh_Anh, Ma_Thiet_Bi, Ma_Nhom, Ma_Chi_Tiet) VALUES (N'Bàn làm việc 0.6x1.2',9,2,'NoImage.jpg','BAN_0.6x1.2_072',1,1)</v>
      </c>
      <c r="T73" s="149"/>
      <c r="U73" s="149"/>
      <c r="V73" s="149"/>
      <c r="W73" s="149"/>
      <c r="X73" s="150"/>
    </row>
    <row r="74" spans="1:24" s="5" customFormat="1" ht="15" customHeight="1" x14ac:dyDescent="0.25">
      <c r="A74" s="164">
        <v>73</v>
      </c>
      <c r="B74" s="54"/>
      <c r="C74" s="55" t="s">
        <v>10</v>
      </c>
      <c r="D74" s="172" t="str">
        <f t="shared" si="2"/>
        <v>BAN_0.6x1.2_073</v>
      </c>
      <c r="E74" s="54"/>
      <c r="F74" s="54">
        <v>1</v>
      </c>
      <c r="G74" s="54"/>
      <c r="H74" s="54"/>
      <c r="I74" s="56" t="s">
        <v>19</v>
      </c>
      <c r="J74" s="57">
        <v>9</v>
      </c>
      <c r="K74" s="54" t="s">
        <v>58</v>
      </c>
      <c r="L74" s="57">
        <v>2</v>
      </c>
      <c r="M74" s="54" t="s">
        <v>36</v>
      </c>
      <c r="N74" s="57">
        <v>1</v>
      </c>
      <c r="O74" s="54" t="s">
        <v>35</v>
      </c>
      <c r="P74" s="57">
        <v>1</v>
      </c>
      <c r="Q74" s="147"/>
      <c r="R74" s="156"/>
      <c r="S74" s="148" t="str">
        <f t="shared" si="3"/>
        <v>INSERT INTO [EQUIP].[dbo].[Thiet_Bi] (Ten_Thiet_Bi, Phong_Ban, Vi_Tri, Hinh_Anh, Ma_Thiet_Bi, Ma_Nhom, Ma_Chi_Tiet) VALUES (N'Bàn làm việc 0.6x1.2',9,2,'NoImage.jpg','BAN_0.6x1.2_073',1,1)</v>
      </c>
      <c r="T74" s="149"/>
      <c r="U74" s="149"/>
      <c r="V74" s="149"/>
      <c r="W74" s="149"/>
      <c r="X74" s="150"/>
    </row>
    <row r="75" spans="1:24" s="5" customFormat="1" ht="15" customHeight="1" x14ac:dyDescent="0.25">
      <c r="A75" s="163">
        <v>74</v>
      </c>
      <c r="B75" s="50"/>
      <c r="C75" s="51" t="s">
        <v>10</v>
      </c>
      <c r="D75" s="170" t="str">
        <f t="shared" si="2"/>
        <v>BAN_0.6x1.2_074</v>
      </c>
      <c r="E75" s="50"/>
      <c r="F75" s="50">
        <v>1</v>
      </c>
      <c r="G75" s="50"/>
      <c r="H75" s="50"/>
      <c r="I75" s="52" t="s">
        <v>20</v>
      </c>
      <c r="J75" s="53">
        <v>10</v>
      </c>
      <c r="K75" s="50" t="s">
        <v>58</v>
      </c>
      <c r="L75" s="53">
        <v>2</v>
      </c>
      <c r="M75" s="50" t="s">
        <v>36</v>
      </c>
      <c r="N75" s="53">
        <v>1</v>
      </c>
      <c r="O75" s="50" t="s">
        <v>35</v>
      </c>
      <c r="P75" s="53">
        <v>1</v>
      </c>
      <c r="Q75" s="145">
        <v>1</v>
      </c>
      <c r="R75" s="156"/>
      <c r="S75" s="148" t="str">
        <f t="shared" si="3"/>
        <v>INSERT INTO [EQUIP].[dbo].[Thiet_Bi] (Ten_Thiet_Bi, Phong_Ban, Vi_Tri, Hinh_Anh, Ma_Thiet_Bi, Ma_Nhom, Ma_Chi_Tiet) VALUES (N'Bàn làm việc 0.6x1.2',10,2,'NoImage.jpg','BAN_0.6x1.2_074',1,1)</v>
      </c>
      <c r="T75" s="149"/>
      <c r="U75" s="149"/>
      <c r="V75" s="149"/>
      <c r="W75" s="149"/>
      <c r="X75" s="150"/>
    </row>
    <row r="76" spans="1:24" s="5" customFormat="1" ht="15" customHeight="1" x14ac:dyDescent="0.25">
      <c r="A76" s="164">
        <v>75</v>
      </c>
      <c r="B76" s="15"/>
      <c r="C76" s="16" t="s">
        <v>10</v>
      </c>
      <c r="D76" s="171" t="str">
        <f t="shared" si="2"/>
        <v>BAN_0.6x1.2_075</v>
      </c>
      <c r="E76" s="15"/>
      <c r="F76" s="15">
        <v>1</v>
      </c>
      <c r="G76" s="15"/>
      <c r="H76" s="15"/>
      <c r="I76" s="17" t="s">
        <v>20</v>
      </c>
      <c r="J76" s="45">
        <v>10</v>
      </c>
      <c r="K76" s="15" t="s">
        <v>58</v>
      </c>
      <c r="L76" s="45">
        <v>2</v>
      </c>
      <c r="M76" s="15" t="s">
        <v>36</v>
      </c>
      <c r="N76" s="45">
        <v>1</v>
      </c>
      <c r="O76" s="15" t="s">
        <v>35</v>
      </c>
      <c r="P76" s="45">
        <v>1</v>
      </c>
      <c r="Q76" s="146"/>
      <c r="R76" s="156"/>
      <c r="S76" s="148" t="str">
        <f t="shared" si="3"/>
        <v>INSERT INTO [EQUIP].[dbo].[Thiet_Bi] (Ten_Thiet_Bi, Phong_Ban, Vi_Tri, Hinh_Anh, Ma_Thiet_Bi, Ma_Nhom, Ma_Chi_Tiet) VALUES (N'Bàn làm việc 0.6x1.2',10,2,'NoImage.jpg','BAN_0.6x1.2_075',1,1)</v>
      </c>
      <c r="T76" s="149"/>
      <c r="U76" s="149"/>
      <c r="V76" s="149"/>
      <c r="W76" s="149"/>
      <c r="X76" s="150"/>
    </row>
    <row r="77" spans="1:24" s="5" customFormat="1" ht="15" customHeight="1" x14ac:dyDescent="0.25">
      <c r="A77" s="163">
        <v>76</v>
      </c>
      <c r="B77" s="15"/>
      <c r="C77" s="16" t="s">
        <v>10</v>
      </c>
      <c r="D77" s="171" t="str">
        <f t="shared" si="2"/>
        <v>BAN_0.6x1.2_076</v>
      </c>
      <c r="E77" s="15"/>
      <c r="F77" s="15">
        <v>1</v>
      </c>
      <c r="G77" s="15"/>
      <c r="H77" s="15"/>
      <c r="I77" s="17" t="s">
        <v>20</v>
      </c>
      <c r="J77" s="45">
        <v>10</v>
      </c>
      <c r="K77" s="15" t="s">
        <v>58</v>
      </c>
      <c r="L77" s="45">
        <v>2</v>
      </c>
      <c r="M77" s="15" t="s">
        <v>36</v>
      </c>
      <c r="N77" s="45">
        <v>1</v>
      </c>
      <c r="O77" s="15" t="s">
        <v>35</v>
      </c>
      <c r="P77" s="45">
        <v>1</v>
      </c>
      <c r="Q77" s="146"/>
      <c r="R77" s="156"/>
      <c r="S77" s="148" t="str">
        <f t="shared" si="3"/>
        <v>INSERT INTO [EQUIP].[dbo].[Thiet_Bi] (Ten_Thiet_Bi, Phong_Ban, Vi_Tri, Hinh_Anh, Ma_Thiet_Bi, Ma_Nhom, Ma_Chi_Tiet) VALUES (N'Bàn làm việc 0.6x1.2',10,2,'NoImage.jpg','BAN_0.6x1.2_076',1,1)</v>
      </c>
      <c r="T77" s="149"/>
      <c r="U77" s="149"/>
      <c r="V77" s="149"/>
      <c r="W77" s="149"/>
      <c r="X77" s="150"/>
    </row>
    <row r="78" spans="1:24" s="5" customFormat="1" ht="15" customHeight="1" x14ac:dyDescent="0.25">
      <c r="A78" s="164">
        <v>77</v>
      </c>
      <c r="B78" s="54"/>
      <c r="C78" s="55" t="s">
        <v>10</v>
      </c>
      <c r="D78" s="171" t="str">
        <f t="shared" ref="D78:D126" si="4">O78&amp;"_"&amp;TEXT(A78,"000")</f>
        <v>BAN_0.6x1.2_077</v>
      </c>
      <c r="E78" s="54"/>
      <c r="F78" s="54">
        <v>1</v>
      </c>
      <c r="G78" s="54"/>
      <c r="H78" s="54"/>
      <c r="I78" s="56" t="s">
        <v>20</v>
      </c>
      <c r="J78" s="57">
        <v>10</v>
      </c>
      <c r="K78" s="54" t="s">
        <v>58</v>
      </c>
      <c r="L78" s="57">
        <v>2</v>
      </c>
      <c r="M78" s="54" t="s">
        <v>36</v>
      </c>
      <c r="N78" s="57">
        <v>1</v>
      </c>
      <c r="O78" s="54" t="s">
        <v>35</v>
      </c>
      <c r="P78" s="57">
        <v>1</v>
      </c>
      <c r="Q78" s="147"/>
      <c r="R78" s="156"/>
      <c r="S78" s="148" t="str">
        <f t="shared" si="3"/>
        <v>INSERT INTO [EQUIP].[dbo].[Thiet_Bi] (Ten_Thiet_Bi, Phong_Ban, Vi_Tri, Hinh_Anh, Ma_Thiet_Bi, Ma_Nhom, Ma_Chi_Tiet) VALUES (N'Bàn làm việc 0.6x1.2',10,2,'NoImage.jpg','BAN_0.6x1.2_077',1,1)</v>
      </c>
      <c r="T78" s="149"/>
      <c r="U78" s="149"/>
      <c r="V78" s="149"/>
      <c r="W78" s="149"/>
      <c r="X78" s="150"/>
    </row>
    <row r="79" spans="1:24" s="5" customFormat="1" ht="15" customHeight="1" x14ac:dyDescent="0.25">
      <c r="A79" s="163">
        <v>78</v>
      </c>
      <c r="B79" s="50"/>
      <c r="C79" s="51" t="s">
        <v>10</v>
      </c>
      <c r="D79" s="170" t="str">
        <f t="shared" si="4"/>
        <v>BAN_0.6x1.2_078</v>
      </c>
      <c r="E79" s="50"/>
      <c r="F79" s="50">
        <v>1</v>
      </c>
      <c r="G79" s="50"/>
      <c r="H79" s="50"/>
      <c r="I79" s="52" t="s">
        <v>11</v>
      </c>
      <c r="J79" s="53">
        <v>1</v>
      </c>
      <c r="K79" s="50" t="s">
        <v>57</v>
      </c>
      <c r="L79" s="53">
        <v>1</v>
      </c>
      <c r="M79" s="50" t="s">
        <v>36</v>
      </c>
      <c r="N79" s="53">
        <v>1</v>
      </c>
      <c r="O79" s="50" t="s">
        <v>35</v>
      </c>
      <c r="P79" s="53">
        <v>1</v>
      </c>
      <c r="Q79" s="145">
        <v>1</v>
      </c>
      <c r="R79" s="156"/>
      <c r="S79" s="148" t="str">
        <f t="shared" si="3"/>
        <v>INSERT INTO [EQUIP].[dbo].[Thiet_Bi] (Ten_Thiet_Bi, Phong_Ban, Vi_Tri, Hinh_Anh, Ma_Thiet_Bi, Ma_Nhom, Ma_Chi_Tiet) VALUES (N'Bàn làm việc 0.6x1.2',1,1,'NoImage.jpg','BAN_0.6x1.2_078',1,1)</v>
      </c>
      <c r="T79" s="149"/>
      <c r="U79" s="149"/>
      <c r="V79" s="149"/>
      <c r="W79" s="149"/>
      <c r="X79" s="150"/>
    </row>
    <row r="80" spans="1:24" s="5" customFormat="1" ht="15" customHeight="1" x14ac:dyDescent="0.25">
      <c r="A80" s="164">
        <v>79</v>
      </c>
      <c r="B80" s="15"/>
      <c r="C80" s="16" t="s">
        <v>10</v>
      </c>
      <c r="D80" s="171" t="str">
        <f t="shared" si="4"/>
        <v>BAN_0.6x1.2_079</v>
      </c>
      <c r="E80" s="15"/>
      <c r="F80" s="15">
        <v>1</v>
      </c>
      <c r="G80" s="15"/>
      <c r="H80" s="15"/>
      <c r="I80" s="17" t="s">
        <v>11</v>
      </c>
      <c r="J80" s="45">
        <v>1</v>
      </c>
      <c r="K80" s="15" t="s">
        <v>57</v>
      </c>
      <c r="L80" s="45">
        <v>1</v>
      </c>
      <c r="M80" s="15" t="s">
        <v>36</v>
      </c>
      <c r="N80" s="45">
        <v>1</v>
      </c>
      <c r="O80" s="15" t="s">
        <v>35</v>
      </c>
      <c r="P80" s="45">
        <v>1</v>
      </c>
      <c r="Q80" s="146"/>
      <c r="R80" s="156"/>
      <c r="S80" s="148" t="str">
        <f t="shared" si="3"/>
        <v>INSERT INTO [EQUIP].[dbo].[Thiet_Bi] (Ten_Thiet_Bi, Phong_Ban, Vi_Tri, Hinh_Anh, Ma_Thiet_Bi, Ma_Nhom, Ma_Chi_Tiet) VALUES (N'Bàn làm việc 0.6x1.2',1,1,'NoImage.jpg','BAN_0.6x1.2_079',1,1)</v>
      </c>
      <c r="T80" s="149"/>
      <c r="U80" s="149"/>
      <c r="V80" s="149"/>
      <c r="W80" s="149"/>
      <c r="X80" s="150"/>
    </row>
    <row r="81" spans="1:24" s="5" customFormat="1" ht="15" customHeight="1" x14ac:dyDescent="0.25">
      <c r="A81" s="163">
        <v>80</v>
      </c>
      <c r="B81" s="15"/>
      <c r="C81" s="16" t="s">
        <v>10</v>
      </c>
      <c r="D81" s="171" t="str">
        <f t="shared" si="4"/>
        <v>BAN_0.6x1.2_080</v>
      </c>
      <c r="E81" s="15"/>
      <c r="F81" s="15">
        <v>1</v>
      </c>
      <c r="G81" s="15"/>
      <c r="H81" s="15"/>
      <c r="I81" s="17" t="s">
        <v>11</v>
      </c>
      <c r="J81" s="45">
        <v>1</v>
      </c>
      <c r="K81" s="15" t="s">
        <v>57</v>
      </c>
      <c r="L81" s="45">
        <v>1</v>
      </c>
      <c r="M81" s="15" t="s">
        <v>36</v>
      </c>
      <c r="N81" s="45">
        <v>1</v>
      </c>
      <c r="O81" s="15" t="s">
        <v>35</v>
      </c>
      <c r="P81" s="45">
        <v>1</v>
      </c>
      <c r="Q81" s="146"/>
      <c r="R81" s="156"/>
      <c r="S81" s="148" t="str">
        <f t="shared" si="3"/>
        <v>INSERT INTO [EQUIP].[dbo].[Thiet_Bi] (Ten_Thiet_Bi, Phong_Ban, Vi_Tri, Hinh_Anh, Ma_Thiet_Bi, Ma_Nhom, Ma_Chi_Tiet) VALUES (N'Bàn làm việc 0.6x1.2',1,1,'NoImage.jpg','BAN_0.6x1.2_080',1,1)</v>
      </c>
      <c r="T81" s="149"/>
      <c r="U81" s="149"/>
      <c r="V81" s="149"/>
      <c r="W81" s="149"/>
      <c r="X81" s="150"/>
    </row>
    <row r="82" spans="1:24" s="5" customFormat="1" ht="15" customHeight="1" x14ac:dyDescent="0.25">
      <c r="A82" s="164">
        <v>81</v>
      </c>
      <c r="B82" s="15"/>
      <c r="C82" s="16" t="s">
        <v>10</v>
      </c>
      <c r="D82" s="171" t="str">
        <f t="shared" si="4"/>
        <v>BAN_0.6x1.2_081</v>
      </c>
      <c r="E82" s="15"/>
      <c r="F82" s="15">
        <v>1</v>
      </c>
      <c r="G82" s="15"/>
      <c r="H82" s="15"/>
      <c r="I82" s="17" t="s">
        <v>11</v>
      </c>
      <c r="J82" s="45">
        <v>1</v>
      </c>
      <c r="K82" s="15" t="s">
        <v>57</v>
      </c>
      <c r="L82" s="45">
        <v>1</v>
      </c>
      <c r="M82" s="15" t="s">
        <v>36</v>
      </c>
      <c r="N82" s="45">
        <v>1</v>
      </c>
      <c r="O82" s="15" t="s">
        <v>35</v>
      </c>
      <c r="P82" s="45">
        <v>1</v>
      </c>
      <c r="Q82" s="146"/>
      <c r="R82" s="156"/>
      <c r="S82" s="148" t="str">
        <f t="shared" si="3"/>
        <v>INSERT INTO [EQUIP].[dbo].[Thiet_Bi] (Ten_Thiet_Bi, Phong_Ban, Vi_Tri, Hinh_Anh, Ma_Thiet_Bi, Ma_Nhom, Ma_Chi_Tiet) VALUES (N'Bàn làm việc 0.6x1.2',1,1,'NoImage.jpg','BAN_0.6x1.2_081',1,1)</v>
      </c>
      <c r="T82" s="149"/>
      <c r="U82" s="149"/>
      <c r="V82" s="149"/>
      <c r="W82" s="149"/>
      <c r="X82" s="150"/>
    </row>
    <row r="83" spans="1:24" s="5" customFormat="1" ht="15" customHeight="1" x14ac:dyDescent="0.25">
      <c r="A83" s="163">
        <v>82</v>
      </c>
      <c r="B83" s="15"/>
      <c r="C83" s="16" t="s">
        <v>10</v>
      </c>
      <c r="D83" s="171" t="str">
        <f t="shared" si="4"/>
        <v>BAN_0.6x1.2_082</v>
      </c>
      <c r="E83" s="15"/>
      <c r="F83" s="15">
        <v>1</v>
      </c>
      <c r="G83" s="15"/>
      <c r="H83" s="15"/>
      <c r="I83" s="17" t="s">
        <v>11</v>
      </c>
      <c r="J83" s="45">
        <v>1</v>
      </c>
      <c r="K83" s="15" t="s">
        <v>57</v>
      </c>
      <c r="L83" s="45">
        <v>1</v>
      </c>
      <c r="M83" s="15" t="s">
        <v>36</v>
      </c>
      <c r="N83" s="45">
        <v>1</v>
      </c>
      <c r="O83" s="15" t="s">
        <v>35</v>
      </c>
      <c r="P83" s="45">
        <v>1</v>
      </c>
      <c r="Q83" s="146"/>
      <c r="R83" s="156"/>
      <c r="S83" s="148" t="str">
        <f t="shared" si="3"/>
        <v>INSERT INTO [EQUIP].[dbo].[Thiet_Bi] (Ten_Thiet_Bi, Phong_Ban, Vi_Tri, Hinh_Anh, Ma_Thiet_Bi, Ma_Nhom, Ma_Chi_Tiet) VALUES (N'Bàn làm việc 0.6x1.2',1,1,'NoImage.jpg','BAN_0.6x1.2_082',1,1)</v>
      </c>
      <c r="T83" s="149"/>
      <c r="U83" s="149"/>
      <c r="V83" s="149"/>
      <c r="W83" s="149"/>
      <c r="X83" s="150"/>
    </row>
    <row r="84" spans="1:24" s="5" customFormat="1" ht="15" customHeight="1" x14ac:dyDescent="0.25">
      <c r="A84" s="164">
        <v>83</v>
      </c>
      <c r="B84" s="15"/>
      <c r="C84" s="16" t="s">
        <v>10</v>
      </c>
      <c r="D84" s="171" t="str">
        <f t="shared" si="4"/>
        <v>BAN_0.6x1.2_083</v>
      </c>
      <c r="E84" s="15"/>
      <c r="F84" s="15">
        <v>1</v>
      </c>
      <c r="G84" s="15"/>
      <c r="H84" s="15"/>
      <c r="I84" s="17" t="s">
        <v>11</v>
      </c>
      <c r="J84" s="45">
        <v>1</v>
      </c>
      <c r="K84" s="15" t="s">
        <v>57</v>
      </c>
      <c r="L84" s="45">
        <v>1</v>
      </c>
      <c r="M84" s="15" t="s">
        <v>36</v>
      </c>
      <c r="N84" s="45">
        <v>1</v>
      </c>
      <c r="O84" s="15" t="s">
        <v>35</v>
      </c>
      <c r="P84" s="45">
        <v>1</v>
      </c>
      <c r="Q84" s="146"/>
      <c r="R84" s="156"/>
      <c r="S84" s="148" t="str">
        <f t="shared" si="3"/>
        <v>INSERT INTO [EQUIP].[dbo].[Thiet_Bi] (Ten_Thiet_Bi, Phong_Ban, Vi_Tri, Hinh_Anh, Ma_Thiet_Bi, Ma_Nhom, Ma_Chi_Tiet) VALUES (N'Bàn làm việc 0.6x1.2',1,1,'NoImage.jpg','BAN_0.6x1.2_083',1,1)</v>
      </c>
      <c r="T84" s="149"/>
      <c r="U84" s="149"/>
      <c r="V84" s="149"/>
      <c r="W84" s="149"/>
      <c r="X84" s="150"/>
    </row>
    <row r="85" spans="1:24" s="5" customFormat="1" ht="15" customHeight="1" x14ac:dyDescent="0.25">
      <c r="A85" s="163">
        <v>84</v>
      </c>
      <c r="B85" s="15"/>
      <c r="C85" s="16" t="s">
        <v>10</v>
      </c>
      <c r="D85" s="171" t="str">
        <f t="shared" si="4"/>
        <v>BAN_0.6x1.2_084</v>
      </c>
      <c r="E85" s="15"/>
      <c r="F85" s="15">
        <v>1</v>
      </c>
      <c r="G85" s="15"/>
      <c r="H85" s="15"/>
      <c r="I85" s="17" t="s">
        <v>11</v>
      </c>
      <c r="J85" s="45">
        <v>1</v>
      </c>
      <c r="K85" s="15" t="s">
        <v>57</v>
      </c>
      <c r="L85" s="45">
        <v>1</v>
      </c>
      <c r="M85" s="15" t="s">
        <v>36</v>
      </c>
      <c r="N85" s="45">
        <v>1</v>
      </c>
      <c r="O85" s="15" t="s">
        <v>35</v>
      </c>
      <c r="P85" s="45">
        <v>1</v>
      </c>
      <c r="Q85" s="146"/>
      <c r="R85" s="156"/>
      <c r="S85" s="148" t="str">
        <f t="shared" si="3"/>
        <v>INSERT INTO [EQUIP].[dbo].[Thiet_Bi] (Ten_Thiet_Bi, Phong_Ban, Vi_Tri, Hinh_Anh, Ma_Thiet_Bi, Ma_Nhom, Ma_Chi_Tiet) VALUES (N'Bàn làm việc 0.6x1.2',1,1,'NoImage.jpg','BAN_0.6x1.2_084',1,1)</v>
      </c>
      <c r="T85" s="149"/>
      <c r="U85" s="149"/>
      <c r="V85" s="149"/>
      <c r="W85" s="149"/>
      <c r="X85" s="150"/>
    </row>
    <row r="86" spans="1:24" s="5" customFormat="1" ht="15" customHeight="1" x14ac:dyDescent="0.25">
      <c r="A86" s="164">
        <v>85</v>
      </c>
      <c r="B86" s="54"/>
      <c r="C86" s="55" t="s">
        <v>10</v>
      </c>
      <c r="D86" s="171" t="str">
        <f t="shared" si="4"/>
        <v>BAN_0.6x1.2_085</v>
      </c>
      <c r="E86" s="54"/>
      <c r="F86" s="54">
        <v>1</v>
      </c>
      <c r="G86" s="54"/>
      <c r="H86" s="54"/>
      <c r="I86" s="56" t="s">
        <v>11</v>
      </c>
      <c r="J86" s="57">
        <v>1</v>
      </c>
      <c r="K86" s="54" t="s">
        <v>57</v>
      </c>
      <c r="L86" s="57">
        <v>1</v>
      </c>
      <c r="M86" s="54" t="s">
        <v>36</v>
      </c>
      <c r="N86" s="57">
        <v>1</v>
      </c>
      <c r="O86" s="54" t="s">
        <v>35</v>
      </c>
      <c r="P86" s="57">
        <v>1</v>
      </c>
      <c r="Q86" s="147"/>
      <c r="R86" s="156"/>
      <c r="S86" s="148" t="str">
        <f t="shared" si="3"/>
        <v>INSERT INTO [EQUIP].[dbo].[Thiet_Bi] (Ten_Thiet_Bi, Phong_Ban, Vi_Tri, Hinh_Anh, Ma_Thiet_Bi, Ma_Nhom, Ma_Chi_Tiet) VALUES (N'Bàn làm việc 0.6x1.2',1,1,'NoImage.jpg','BAN_0.6x1.2_085',1,1)</v>
      </c>
      <c r="T86" s="149"/>
      <c r="U86" s="149"/>
      <c r="V86" s="149"/>
      <c r="W86" s="149"/>
      <c r="X86" s="150"/>
    </row>
    <row r="87" spans="1:24" s="5" customFormat="1" x14ac:dyDescent="0.25">
      <c r="A87" s="162">
        <v>1</v>
      </c>
      <c r="B87" s="59"/>
      <c r="C87" s="60" t="s">
        <v>22</v>
      </c>
      <c r="D87" s="173" t="str">
        <f t="shared" si="4"/>
        <v>BAN_0.7x1.4_001</v>
      </c>
      <c r="E87" s="59"/>
      <c r="F87" s="59">
        <v>1</v>
      </c>
      <c r="G87" s="59"/>
      <c r="H87" s="59"/>
      <c r="I87" s="61" t="s">
        <v>12</v>
      </c>
      <c r="J87" s="62">
        <v>2</v>
      </c>
      <c r="K87" s="59" t="s">
        <v>57</v>
      </c>
      <c r="L87" s="62">
        <v>1</v>
      </c>
      <c r="M87" s="59" t="s">
        <v>36</v>
      </c>
      <c r="N87" s="62">
        <v>1</v>
      </c>
      <c r="O87" s="59" t="s">
        <v>37</v>
      </c>
      <c r="P87" s="62">
        <v>2</v>
      </c>
      <c r="Q87" s="59">
        <v>2</v>
      </c>
      <c r="R87" s="157">
        <f>SUM(F87:F89)</f>
        <v>3</v>
      </c>
      <c r="S87" s="148" t="str">
        <f t="shared" si="3"/>
        <v>INSERT INTO [EQUIP].[dbo].[Thiet_Bi] (Ten_Thiet_Bi, Phong_Ban, Vi_Tri, Hinh_Anh, Ma_Thiet_Bi, Ma_Nhom, Ma_Chi_Tiet) VALUES (N'Bàn làm việc 0.7x1.4',2,1,'NoImage.jpg','BAN_0.7x1.4_001',1,2)</v>
      </c>
      <c r="T87" s="149"/>
      <c r="U87" s="149"/>
      <c r="V87" s="149"/>
      <c r="W87" s="149"/>
      <c r="X87" s="150"/>
    </row>
    <row r="88" spans="1:24" s="5" customFormat="1" ht="15" customHeight="1" x14ac:dyDescent="0.25">
      <c r="A88" s="163">
        <v>2</v>
      </c>
      <c r="B88" s="18"/>
      <c r="C88" s="19" t="s">
        <v>22</v>
      </c>
      <c r="D88" s="174" t="str">
        <f t="shared" si="4"/>
        <v>BAN_0.7x1.4_002</v>
      </c>
      <c r="E88" s="18"/>
      <c r="F88" s="18">
        <v>1</v>
      </c>
      <c r="G88" s="18"/>
      <c r="H88" s="18"/>
      <c r="I88" s="20" t="s">
        <v>12</v>
      </c>
      <c r="J88" s="46">
        <v>2</v>
      </c>
      <c r="K88" s="18" t="s">
        <v>57</v>
      </c>
      <c r="L88" s="46">
        <v>1</v>
      </c>
      <c r="M88" s="18" t="s">
        <v>36</v>
      </c>
      <c r="N88" s="46">
        <v>1</v>
      </c>
      <c r="O88" s="18" t="s">
        <v>37</v>
      </c>
      <c r="P88" s="46">
        <v>2</v>
      </c>
      <c r="Q88" s="18">
        <v>2</v>
      </c>
      <c r="R88" s="157"/>
      <c r="S88" s="148" t="str">
        <f t="shared" si="3"/>
        <v>INSERT INTO [EQUIP].[dbo].[Thiet_Bi] (Ten_Thiet_Bi, Phong_Ban, Vi_Tri, Hinh_Anh, Ma_Thiet_Bi, Ma_Nhom, Ma_Chi_Tiet) VALUES (N'Bàn làm việc 0.7x1.4',2,1,'NoImage.jpg','BAN_0.7x1.4_002',1,2)</v>
      </c>
      <c r="T88" s="149"/>
      <c r="U88" s="149"/>
      <c r="V88" s="149"/>
      <c r="W88" s="149"/>
      <c r="X88" s="150"/>
    </row>
    <row r="89" spans="1:24" s="5" customFormat="1" ht="15" customHeight="1" x14ac:dyDescent="0.25">
      <c r="A89" s="162">
        <v>3</v>
      </c>
      <c r="B89" s="63"/>
      <c r="C89" s="64" t="s">
        <v>22</v>
      </c>
      <c r="D89" s="175" t="str">
        <f t="shared" si="4"/>
        <v>BAN_0.7x1.4_003</v>
      </c>
      <c r="E89" s="63"/>
      <c r="F89" s="63">
        <v>1</v>
      </c>
      <c r="G89" s="63"/>
      <c r="H89" s="63"/>
      <c r="I89" s="65" t="s">
        <v>12</v>
      </c>
      <c r="J89" s="66">
        <v>2</v>
      </c>
      <c r="K89" s="63" t="s">
        <v>57</v>
      </c>
      <c r="L89" s="66">
        <v>1</v>
      </c>
      <c r="M89" s="63" t="s">
        <v>36</v>
      </c>
      <c r="N89" s="66">
        <v>1</v>
      </c>
      <c r="O89" s="63" t="s">
        <v>37</v>
      </c>
      <c r="P89" s="66">
        <v>2</v>
      </c>
      <c r="Q89" s="63">
        <v>2</v>
      </c>
      <c r="R89" s="157"/>
      <c r="S89" s="148" t="str">
        <f t="shared" si="3"/>
        <v>INSERT INTO [EQUIP].[dbo].[Thiet_Bi] (Ten_Thiet_Bi, Phong_Ban, Vi_Tri, Hinh_Anh, Ma_Thiet_Bi, Ma_Nhom, Ma_Chi_Tiet) VALUES (N'Bàn làm việc 0.7x1.4',2,1,'NoImage.jpg','BAN_0.7x1.4_003',1,2)</v>
      </c>
      <c r="T89" s="149"/>
      <c r="U89" s="149"/>
      <c r="V89" s="149"/>
      <c r="W89" s="149"/>
      <c r="X89" s="150"/>
    </row>
    <row r="90" spans="1:24" s="5" customFormat="1" x14ac:dyDescent="0.25">
      <c r="A90" s="164">
        <v>1</v>
      </c>
      <c r="B90" s="67"/>
      <c r="C90" s="68" t="s">
        <v>23</v>
      </c>
      <c r="D90" s="176" t="str">
        <f t="shared" si="4"/>
        <v>BAN_0.6x1.4_001</v>
      </c>
      <c r="E90" s="69"/>
      <c r="F90" s="67">
        <v>1</v>
      </c>
      <c r="G90" s="69"/>
      <c r="H90" s="69"/>
      <c r="I90" s="70" t="s">
        <v>13</v>
      </c>
      <c r="J90" s="71">
        <v>3</v>
      </c>
      <c r="K90" s="67" t="s">
        <v>57</v>
      </c>
      <c r="L90" s="72">
        <v>1</v>
      </c>
      <c r="M90" s="67" t="s">
        <v>36</v>
      </c>
      <c r="N90" s="72">
        <v>1</v>
      </c>
      <c r="O90" s="67" t="s">
        <v>38</v>
      </c>
      <c r="P90" s="72">
        <v>3</v>
      </c>
      <c r="Q90" s="67">
        <v>3</v>
      </c>
      <c r="R90" s="158">
        <f>SUM(F90:F93)</f>
        <v>4</v>
      </c>
      <c r="S90" s="148" t="str">
        <f t="shared" si="3"/>
        <v>INSERT INTO [EQUIP].[dbo].[Thiet_Bi] (Ten_Thiet_Bi, Phong_Ban, Vi_Tri, Hinh_Anh, Ma_Thiet_Bi, Ma_Nhom, Ma_Chi_Tiet) VALUES (N'Bàn làm việc 0.6x1.4',3,1,'NoImage.jpg','BAN_0.6x1.4_001',1,3)</v>
      </c>
      <c r="T90" s="149"/>
      <c r="U90" s="149"/>
      <c r="V90" s="149"/>
      <c r="W90" s="149"/>
      <c r="X90" s="150"/>
    </row>
    <row r="91" spans="1:24" s="5" customFormat="1" ht="15" customHeight="1" x14ac:dyDescent="0.25">
      <c r="A91" s="164">
        <v>2</v>
      </c>
      <c r="B91" s="73"/>
      <c r="C91" s="74" t="s">
        <v>23</v>
      </c>
      <c r="D91" s="177" t="str">
        <f t="shared" si="4"/>
        <v>BAN_0.6x1.4_002</v>
      </c>
      <c r="E91" s="75"/>
      <c r="F91" s="73">
        <v>1</v>
      </c>
      <c r="G91" s="75"/>
      <c r="H91" s="75"/>
      <c r="I91" s="76" t="s">
        <v>13</v>
      </c>
      <c r="J91" s="77">
        <v>3</v>
      </c>
      <c r="K91" s="73" t="s">
        <v>57</v>
      </c>
      <c r="L91" s="78">
        <v>1</v>
      </c>
      <c r="M91" s="73" t="s">
        <v>36</v>
      </c>
      <c r="N91" s="78">
        <v>1</v>
      </c>
      <c r="O91" s="73" t="s">
        <v>38</v>
      </c>
      <c r="P91" s="78">
        <v>3</v>
      </c>
      <c r="Q91" s="73">
        <v>3</v>
      </c>
      <c r="R91" s="158"/>
      <c r="S91" s="148" t="str">
        <f t="shared" si="3"/>
        <v>INSERT INTO [EQUIP].[dbo].[Thiet_Bi] (Ten_Thiet_Bi, Phong_Ban, Vi_Tri, Hinh_Anh, Ma_Thiet_Bi, Ma_Nhom, Ma_Chi_Tiet) VALUES (N'Bàn làm việc 0.6x1.4',3,1,'NoImage.jpg','BAN_0.6x1.4_002',1,3)</v>
      </c>
      <c r="T91" s="149"/>
      <c r="U91" s="149"/>
      <c r="V91" s="149"/>
      <c r="W91" s="149"/>
      <c r="X91" s="150"/>
    </row>
    <row r="92" spans="1:24" s="5" customFormat="1" ht="15" customHeight="1" x14ac:dyDescent="0.25">
      <c r="A92" s="164">
        <v>3</v>
      </c>
      <c r="B92" s="37"/>
      <c r="C92" s="105" t="s">
        <v>23</v>
      </c>
      <c r="D92" s="178" t="str">
        <f t="shared" si="4"/>
        <v>BAN_0.6x1.4_003</v>
      </c>
      <c r="E92" s="106"/>
      <c r="F92" s="37">
        <v>1</v>
      </c>
      <c r="G92" s="106"/>
      <c r="H92" s="106"/>
      <c r="I92" s="107" t="s">
        <v>14</v>
      </c>
      <c r="J92" s="108">
        <v>4</v>
      </c>
      <c r="K92" s="37" t="s">
        <v>57</v>
      </c>
      <c r="L92" s="109">
        <v>1</v>
      </c>
      <c r="M92" s="37" t="s">
        <v>36</v>
      </c>
      <c r="N92" s="109">
        <v>1</v>
      </c>
      <c r="O92" s="37" t="s">
        <v>38</v>
      </c>
      <c r="P92" s="109">
        <v>3</v>
      </c>
      <c r="Q92" s="37">
        <v>3</v>
      </c>
      <c r="R92" s="158"/>
      <c r="S92" s="148" t="str">
        <f t="shared" si="3"/>
        <v>INSERT INTO [EQUIP].[dbo].[Thiet_Bi] (Ten_Thiet_Bi, Phong_Ban, Vi_Tri, Hinh_Anh, Ma_Thiet_Bi, Ma_Nhom, Ma_Chi_Tiet) VALUES (N'Bàn làm việc 0.6x1.4',4,1,'NoImage.jpg','BAN_0.6x1.4_003',1,3)</v>
      </c>
      <c r="T92" s="149"/>
      <c r="U92" s="149"/>
      <c r="V92" s="149"/>
      <c r="W92" s="149"/>
      <c r="X92" s="150"/>
    </row>
    <row r="93" spans="1:24" s="5" customFormat="1" ht="15" customHeight="1" x14ac:dyDescent="0.25">
      <c r="A93" s="164">
        <v>4</v>
      </c>
      <c r="B93" s="99"/>
      <c r="C93" s="100" t="s">
        <v>23</v>
      </c>
      <c r="D93" s="179" t="str">
        <f t="shared" si="4"/>
        <v>BAN_0.6x1.4_004</v>
      </c>
      <c r="E93" s="101"/>
      <c r="F93" s="99">
        <v>1</v>
      </c>
      <c r="G93" s="101"/>
      <c r="H93" s="101"/>
      <c r="I93" s="102" t="s">
        <v>15</v>
      </c>
      <c r="J93" s="103">
        <v>5</v>
      </c>
      <c r="K93" s="99" t="s">
        <v>57</v>
      </c>
      <c r="L93" s="104">
        <v>1</v>
      </c>
      <c r="M93" s="99" t="s">
        <v>36</v>
      </c>
      <c r="N93" s="104">
        <v>1</v>
      </c>
      <c r="O93" s="99" t="s">
        <v>38</v>
      </c>
      <c r="P93" s="104">
        <v>3</v>
      </c>
      <c r="Q93" s="99">
        <v>3</v>
      </c>
      <c r="R93" s="158"/>
      <c r="S93" s="148" t="str">
        <f t="shared" si="3"/>
        <v>INSERT INTO [EQUIP].[dbo].[Thiet_Bi] (Ten_Thiet_Bi, Phong_Ban, Vi_Tri, Hinh_Anh, Ma_Thiet_Bi, Ma_Nhom, Ma_Chi_Tiet) VALUES (N'Bàn làm việc 0.6x1.4',5,1,'NoImage.jpg','BAN_0.6x1.4_004',1,3)</v>
      </c>
      <c r="T93" s="149"/>
      <c r="U93" s="149"/>
      <c r="V93" s="149"/>
      <c r="W93" s="149"/>
      <c r="X93" s="150"/>
    </row>
    <row r="94" spans="1:24" s="5" customFormat="1" x14ac:dyDescent="0.25">
      <c r="A94" s="163">
        <v>1</v>
      </c>
      <c r="B94" s="110"/>
      <c r="C94" s="111" t="s">
        <v>24</v>
      </c>
      <c r="D94" s="180" t="str">
        <f t="shared" si="4"/>
        <v>BAN_0.7x1.6_001</v>
      </c>
      <c r="E94" s="110"/>
      <c r="F94" s="110">
        <v>1</v>
      </c>
      <c r="G94" s="110"/>
      <c r="H94" s="110"/>
      <c r="I94" s="112" t="s">
        <v>11</v>
      </c>
      <c r="J94" s="113">
        <v>1</v>
      </c>
      <c r="K94" s="110" t="s">
        <v>57</v>
      </c>
      <c r="L94" s="113">
        <v>1</v>
      </c>
      <c r="M94" s="110" t="s">
        <v>36</v>
      </c>
      <c r="N94" s="113">
        <v>1</v>
      </c>
      <c r="O94" s="110" t="s">
        <v>39</v>
      </c>
      <c r="P94" s="113">
        <v>4</v>
      </c>
      <c r="Q94" s="110">
        <v>4</v>
      </c>
      <c r="R94" s="159">
        <f>SUM(F94:F103)</f>
        <v>10</v>
      </c>
      <c r="S94" s="148" t="str">
        <f t="shared" si="3"/>
        <v>INSERT INTO [EQUIP].[dbo].[Thiet_Bi] (Ten_Thiet_Bi, Phong_Ban, Vi_Tri, Hinh_Anh, Ma_Thiet_Bi, Ma_Nhom, Ma_Chi_Tiet) VALUES (N'Bàn làm việc 0.7x1.6',1,1,'NoImage.jpg','BAN_0.7x1.6_001',1,4)</v>
      </c>
      <c r="T94" s="149"/>
      <c r="U94" s="149"/>
      <c r="V94" s="149"/>
      <c r="W94" s="149"/>
      <c r="X94" s="150"/>
    </row>
    <row r="95" spans="1:24" s="5" customFormat="1" ht="15" customHeight="1" x14ac:dyDescent="0.25">
      <c r="A95" s="163">
        <v>2</v>
      </c>
      <c r="B95" s="110"/>
      <c r="C95" s="111" t="s">
        <v>24</v>
      </c>
      <c r="D95" s="180" t="str">
        <f t="shared" si="4"/>
        <v>BAN_0.7x1.6_002</v>
      </c>
      <c r="E95" s="110"/>
      <c r="F95" s="110">
        <v>1</v>
      </c>
      <c r="G95" s="110"/>
      <c r="H95" s="110"/>
      <c r="I95" s="112" t="s">
        <v>13</v>
      </c>
      <c r="J95" s="113">
        <v>3</v>
      </c>
      <c r="K95" s="110" t="s">
        <v>57</v>
      </c>
      <c r="L95" s="113">
        <v>1</v>
      </c>
      <c r="M95" s="110" t="s">
        <v>36</v>
      </c>
      <c r="N95" s="113">
        <v>1</v>
      </c>
      <c r="O95" s="110" t="s">
        <v>39</v>
      </c>
      <c r="P95" s="113">
        <v>4</v>
      </c>
      <c r="Q95" s="110">
        <v>4</v>
      </c>
      <c r="R95" s="159"/>
      <c r="S95" s="148" t="str">
        <f t="shared" si="3"/>
        <v>INSERT INTO [EQUIP].[dbo].[Thiet_Bi] (Ten_Thiet_Bi, Phong_Ban, Vi_Tri, Hinh_Anh, Ma_Thiet_Bi, Ma_Nhom, Ma_Chi_Tiet) VALUES (N'Bàn làm việc 0.7x1.6',3,1,'NoImage.jpg','BAN_0.7x1.6_002',1,4)</v>
      </c>
      <c r="T95" s="149"/>
      <c r="U95" s="149"/>
      <c r="V95" s="149"/>
      <c r="W95" s="149"/>
      <c r="X95" s="150"/>
    </row>
    <row r="96" spans="1:24" s="5" customFormat="1" ht="15" customHeight="1" x14ac:dyDescent="0.25">
      <c r="A96" s="163">
        <v>3</v>
      </c>
      <c r="B96" s="110"/>
      <c r="C96" s="111" t="s">
        <v>24</v>
      </c>
      <c r="D96" s="180" t="str">
        <f t="shared" si="4"/>
        <v>BAN_0.7x1.6_003</v>
      </c>
      <c r="E96" s="110"/>
      <c r="F96" s="110">
        <v>1</v>
      </c>
      <c r="G96" s="110"/>
      <c r="H96" s="110"/>
      <c r="I96" s="112" t="s">
        <v>16</v>
      </c>
      <c r="J96" s="113">
        <v>6</v>
      </c>
      <c r="K96" s="110" t="s">
        <v>58</v>
      </c>
      <c r="L96" s="113">
        <v>2</v>
      </c>
      <c r="M96" s="110" t="s">
        <v>36</v>
      </c>
      <c r="N96" s="113">
        <v>1</v>
      </c>
      <c r="O96" s="110" t="s">
        <v>39</v>
      </c>
      <c r="P96" s="113">
        <v>4</v>
      </c>
      <c r="Q96" s="110">
        <v>4</v>
      </c>
      <c r="R96" s="159"/>
      <c r="S96" s="148" t="str">
        <f t="shared" si="3"/>
        <v>INSERT INTO [EQUIP].[dbo].[Thiet_Bi] (Ten_Thiet_Bi, Phong_Ban, Vi_Tri, Hinh_Anh, Ma_Thiet_Bi, Ma_Nhom, Ma_Chi_Tiet) VALUES (N'Bàn làm việc 0.7x1.6',6,2,'NoImage.jpg','BAN_0.7x1.6_003',1,4)</v>
      </c>
      <c r="T96" s="149"/>
      <c r="U96" s="149"/>
      <c r="V96" s="149"/>
      <c r="W96" s="149"/>
      <c r="X96" s="150"/>
    </row>
    <row r="97" spans="1:24" s="5" customFormat="1" ht="15" customHeight="1" x14ac:dyDescent="0.25">
      <c r="A97" s="163">
        <v>4</v>
      </c>
      <c r="B97" s="110"/>
      <c r="C97" s="111" t="s">
        <v>24</v>
      </c>
      <c r="D97" s="180" t="str">
        <f t="shared" si="4"/>
        <v>BAN_0.7x1.6_004</v>
      </c>
      <c r="E97" s="110"/>
      <c r="F97" s="110">
        <v>1</v>
      </c>
      <c r="G97" s="110"/>
      <c r="H97" s="110"/>
      <c r="I97" s="112" t="s">
        <v>18</v>
      </c>
      <c r="J97" s="113">
        <v>8</v>
      </c>
      <c r="K97" s="110" t="s">
        <v>58</v>
      </c>
      <c r="L97" s="113">
        <v>2</v>
      </c>
      <c r="M97" s="110" t="s">
        <v>36</v>
      </c>
      <c r="N97" s="113">
        <v>1</v>
      </c>
      <c r="O97" s="110" t="s">
        <v>39</v>
      </c>
      <c r="P97" s="113">
        <v>4</v>
      </c>
      <c r="Q97" s="110">
        <v>4</v>
      </c>
      <c r="R97" s="159"/>
      <c r="S97" s="148" t="str">
        <f t="shared" si="3"/>
        <v>INSERT INTO [EQUIP].[dbo].[Thiet_Bi] (Ten_Thiet_Bi, Phong_Ban, Vi_Tri, Hinh_Anh, Ma_Thiet_Bi, Ma_Nhom, Ma_Chi_Tiet) VALUES (N'Bàn làm việc 0.7x1.6',8,2,'NoImage.jpg','BAN_0.7x1.6_004',1,4)</v>
      </c>
      <c r="T97" s="149"/>
      <c r="U97" s="149"/>
      <c r="V97" s="149"/>
      <c r="W97" s="149"/>
      <c r="X97" s="150"/>
    </row>
    <row r="98" spans="1:24" s="5" customFormat="1" ht="15" customHeight="1" x14ac:dyDescent="0.25">
      <c r="A98" s="163">
        <v>5</v>
      </c>
      <c r="B98" s="110"/>
      <c r="C98" s="111" t="s">
        <v>24</v>
      </c>
      <c r="D98" s="180" t="str">
        <f t="shared" si="4"/>
        <v>BAN_0.7x1.6_005</v>
      </c>
      <c r="E98" s="110"/>
      <c r="F98" s="110">
        <v>1</v>
      </c>
      <c r="G98" s="110"/>
      <c r="H98" s="110"/>
      <c r="I98" s="112" t="s">
        <v>19</v>
      </c>
      <c r="J98" s="113">
        <v>9</v>
      </c>
      <c r="K98" s="110" t="s">
        <v>58</v>
      </c>
      <c r="L98" s="113">
        <v>2</v>
      </c>
      <c r="M98" s="110" t="s">
        <v>36</v>
      </c>
      <c r="N98" s="113">
        <v>1</v>
      </c>
      <c r="O98" s="110" t="s">
        <v>39</v>
      </c>
      <c r="P98" s="113">
        <v>4</v>
      </c>
      <c r="Q98" s="110">
        <v>4</v>
      </c>
      <c r="R98" s="159"/>
      <c r="S98" s="148" t="str">
        <f t="shared" si="3"/>
        <v>INSERT INTO [EQUIP].[dbo].[Thiet_Bi] (Ten_Thiet_Bi, Phong_Ban, Vi_Tri, Hinh_Anh, Ma_Thiet_Bi, Ma_Nhom, Ma_Chi_Tiet) VALUES (N'Bàn làm việc 0.7x1.6',9,2,'NoImage.jpg','BAN_0.7x1.6_005',1,4)</v>
      </c>
      <c r="T98" s="149"/>
      <c r="U98" s="149"/>
      <c r="V98" s="149"/>
      <c r="W98" s="149"/>
      <c r="X98" s="150"/>
    </row>
    <row r="99" spans="1:24" s="5" customFormat="1" ht="15" customHeight="1" x14ac:dyDescent="0.25">
      <c r="A99" s="163">
        <v>6</v>
      </c>
      <c r="B99" s="79"/>
      <c r="C99" s="80" t="s">
        <v>24</v>
      </c>
      <c r="D99" s="181" t="str">
        <f t="shared" si="4"/>
        <v>BAN_0.7x1.6_006</v>
      </c>
      <c r="E99" s="79"/>
      <c r="F99" s="79">
        <v>1</v>
      </c>
      <c r="G99" s="79"/>
      <c r="H99" s="79"/>
      <c r="I99" s="81" t="s">
        <v>21</v>
      </c>
      <c r="J99" s="82">
        <v>11</v>
      </c>
      <c r="K99" s="79" t="s">
        <v>57</v>
      </c>
      <c r="L99" s="82">
        <v>1</v>
      </c>
      <c r="M99" s="79" t="s">
        <v>36</v>
      </c>
      <c r="N99" s="82">
        <v>1</v>
      </c>
      <c r="O99" s="79" t="s">
        <v>39</v>
      </c>
      <c r="P99" s="82">
        <v>4</v>
      </c>
      <c r="Q99" s="79">
        <v>4</v>
      </c>
      <c r="R99" s="159"/>
      <c r="S99" s="148" t="str">
        <f t="shared" si="3"/>
        <v>INSERT INTO [EQUIP].[dbo].[Thiet_Bi] (Ten_Thiet_Bi, Phong_Ban, Vi_Tri, Hinh_Anh, Ma_Thiet_Bi, Ma_Nhom, Ma_Chi_Tiet) VALUES (N'Bàn làm việc 0.7x1.6',11,1,'NoImage.jpg','BAN_0.7x1.6_006',1,4)</v>
      </c>
      <c r="T99" s="149"/>
      <c r="U99" s="149"/>
      <c r="V99" s="149"/>
      <c r="W99" s="149"/>
      <c r="X99" s="150"/>
    </row>
    <row r="100" spans="1:24" s="5" customFormat="1" ht="15" customHeight="1" x14ac:dyDescent="0.25">
      <c r="A100" s="163">
        <v>7</v>
      </c>
      <c r="B100" s="21"/>
      <c r="C100" s="22" t="s">
        <v>24</v>
      </c>
      <c r="D100" s="182" t="str">
        <f t="shared" si="4"/>
        <v>BAN_0.7x1.6_007</v>
      </c>
      <c r="E100" s="21"/>
      <c r="F100" s="21">
        <v>1</v>
      </c>
      <c r="G100" s="21"/>
      <c r="H100" s="21"/>
      <c r="I100" s="23" t="s">
        <v>21</v>
      </c>
      <c r="J100" s="47">
        <v>11</v>
      </c>
      <c r="K100" s="21" t="s">
        <v>57</v>
      </c>
      <c r="L100" s="47">
        <v>1</v>
      </c>
      <c r="M100" s="21" t="s">
        <v>36</v>
      </c>
      <c r="N100" s="47">
        <v>1</v>
      </c>
      <c r="O100" s="21" t="s">
        <v>39</v>
      </c>
      <c r="P100" s="47">
        <v>4</v>
      </c>
      <c r="Q100" s="21">
        <v>4</v>
      </c>
      <c r="R100" s="159"/>
      <c r="S100" s="148" t="str">
        <f t="shared" si="3"/>
        <v>INSERT INTO [EQUIP].[dbo].[Thiet_Bi] (Ten_Thiet_Bi, Phong_Ban, Vi_Tri, Hinh_Anh, Ma_Thiet_Bi, Ma_Nhom, Ma_Chi_Tiet) VALUES (N'Bàn làm việc 0.7x1.6',11,1,'NoImage.jpg','BAN_0.7x1.6_007',1,4)</v>
      </c>
      <c r="T100" s="149"/>
      <c r="U100" s="149"/>
      <c r="V100" s="149"/>
      <c r="W100" s="149"/>
      <c r="X100" s="150"/>
    </row>
    <row r="101" spans="1:24" s="5" customFormat="1" ht="15" customHeight="1" x14ac:dyDescent="0.25">
      <c r="A101" s="163">
        <v>8</v>
      </c>
      <c r="B101" s="21"/>
      <c r="C101" s="22" t="s">
        <v>24</v>
      </c>
      <c r="D101" s="182" t="str">
        <f t="shared" si="4"/>
        <v>BAN_0.7x1.6_008</v>
      </c>
      <c r="E101" s="21"/>
      <c r="F101" s="21">
        <v>1</v>
      </c>
      <c r="G101" s="21"/>
      <c r="H101" s="21"/>
      <c r="I101" s="23" t="s">
        <v>21</v>
      </c>
      <c r="J101" s="47">
        <v>11</v>
      </c>
      <c r="K101" s="21" t="s">
        <v>57</v>
      </c>
      <c r="L101" s="47">
        <v>1</v>
      </c>
      <c r="M101" s="21" t="s">
        <v>36</v>
      </c>
      <c r="N101" s="47">
        <v>1</v>
      </c>
      <c r="O101" s="21" t="s">
        <v>39</v>
      </c>
      <c r="P101" s="47">
        <v>4</v>
      </c>
      <c r="Q101" s="21">
        <v>4</v>
      </c>
      <c r="R101" s="159"/>
      <c r="S101" s="148" t="str">
        <f t="shared" si="3"/>
        <v>INSERT INTO [EQUIP].[dbo].[Thiet_Bi] (Ten_Thiet_Bi, Phong_Ban, Vi_Tri, Hinh_Anh, Ma_Thiet_Bi, Ma_Nhom, Ma_Chi_Tiet) VALUES (N'Bàn làm việc 0.7x1.6',11,1,'NoImage.jpg','BAN_0.7x1.6_008',1,4)</v>
      </c>
      <c r="T101" s="149"/>
      <c r="U101" s="149"/>
      <c r="V101" s="149"/>
      <c r="W101" s="149"/>
      <c r="X101" s="150"/>
    </row>
    <row r="102" spans="1:24" s="5" customFormat="1" ht="15" customHeight="1" x14ac:dyDescent="0.25">
      <c r="A102" s="163">
        <v>9</v>
      </c>
      <c r="B102" s="21"/>
      <c r="C102" s="22" t="s">
        <v>24</v>
      </c>
      <c r="D102" s="182" t="str">
        <f t="shared" si="4"/>
        <v>BAN_0.7x1.6_009</v>
      </c>
      <c r="E102" s="21"/>
      <c r="F102" s="21">
        <v>1</v>
      </c>
      <c r="G102" s="21"/>
      <c r="H102" s="21"/>
      <c r="I102" s="23" t="s">
        <v>21</v>
      </c>
      <c r="J102" s="47">
        <v>11</v>
      </c>
      <c r="K102" s="21" t="s">
        <v>57</v>
      </c>
      <c r="L102" s="47">
        <v>1</v>
      </c>
      <c r="M102" s="21" t="s">
        <v>36</v>
      </c>
      <c r="N102" s="47">
        <v>1</v>
      </c>
      <c r="O102" s="21" t="s">
        <v>39</v>
      </c>
      <c r="P102" s="47">
        <v>4</v>
      </c>
      <c r="Q102" s="21">
        <v>4</v>
      </c>
      <c r="R102" s="159"/>
      <c r="S102" s="148" t="str">
        <f t="shared" si="3"/>
        <v>INSERT INTO [EQUIP].[dbo].[Thiet_Bi] (Ten_Thiet_Bi, Phong_Ban, Vi_Tri, Hinh_Anh, Ma_Thiet_Bi, Ma_Nhom, Ma_Chi_Tiet) VALUES (N'Bàn làm việc 0.7x1.6',11,1,'NoImage.jpg','BAN_0.7x1.6_009',1,4)</v>
      </c>
      <c r="T102" s="149"/>
      <c r="U102" s="149"/>
      <c r="V102" s="149"/>
      <c r="W102" s="149"/>
      <c r="X102" s="150"/>
    </row>
    <row r="103" spans="1:24" s="5" customFormat="1" ht="15" customHeight="1" x14ac:dyDescent="0.25">
      <c r="A103" s="163">
        <v>10</v>
      </c>
      <c r="B103" s="83"/>
      <c r="C103" s="84" t="s">
        <v>24</v>
      </c>
      <c r="D103" s="183" t="str">
        <f t="shared" si="4"/>
        <v>BAN_0.7x1.6_010</v>
      </c>
      <c r="E103" s="83"/>
      <c r="F103" s="83">
        <v>1</v>
      </c>
      <c r="G103" s="83"/>
      <c r="H103" s="83"/>
      <c r="I103" s="85" t="s">
        <v>21</v>
      </c>
      <c r="J103" s="86">
        <v>11</v>
      </c>
      <c r="K103" s="83" t="s">
        <v>57</v>
      </c>
      <c r="L103" s="86">
        <v>1</v>
      </c>
      <c r="M103" s="83" t="s">
        <v>36</v>
      </c>
      <c r="N103" s="86">
        <v>1</v>
      </c>
      <c r="O103" s="83" t="s">
        <v>39</v>
      </c>
      <c r="P103" s="86">
        <v>4</v>
      </c>
      <c r="Q103" s="83">
        <v>4</v>
      </c>
      <c r="R103" s="159"/>
      <c r="S103" s="148" t="str">
        <f t="shared" si="3"/>
        <v>INSERT INTO [EQUIP].[dbo].[Thiet_Bi] (Ten_Thiet_Bi, Phong_Ban, Vi_Tri, Hinh_Anh, Ma_Thiet_Bi, Ma_Nhom, Ma_Chi_Tiet) VALUES (N'Bàn làm việc 0.7x1.6',11,1,'NoImage.jpg','BAN_0.7x1.6_010',1,4)</v>
      </c>
      <c r="T103" s="149"/>
      <c r="U103" s="149"/>
      <c r="V103" s="149"/>
      <c r="W103" s="149"/>
      <c r="X103" s="150"/>
    </row>
    <row r="104" spans="1:24" s="5" customFormat="1" x14ac:dyDescent="0.25">
      <c r="A104" s="163">
        <v>1</v>
      </c>
      <c r="B104" s="91"/>
      <c r="C104" s="92" t="s">
        <v>25</v>
      </c>
      <c r="D104" s="184" t="str">
        <f t="shared" si="4"/>
        <v>BAN_0.6x0.9_001</v>
      </c>
      <c r="E104" s="91"/>
      <c r="F104" s="91">
        <v>1</v>
      </c>
      <c r="G104" s="91"/>
      <c r="H104" s="91"/>
      <c r="I104" s="93" t="s">
        <v>19</v>
      </c>
      <c r="J104" s="94">
        <v>9</v>
      </c>
      <c r="K104" s="91" t="s">
        <v>58</v>
      </c>
      <c r="L104" s="94">
        <v>2</v>
      </c>
      <c r="M104" s="91" t="s">
        <v>36</v>
      </c>
      <c r="N104" s="94">
        <v>1</v>
      </c>
      <c r="O104" s="91" t="s">
        <v>42</v>
      </c>
      <c r="P104" s="94">
        <v>5</v>
      </c>
      <c r="Q104" s="91">
        <v>5</v>
      </c>
      <c r="R104" s="160">
        <f>SUM(F104:F111)</f>
        <v>8</v>
      </c>
      <c r="S104" s="148" t="str">
        <f t="shared" si="3"/>
        <v>INSERT INTO [EQUIP].[dbo].[Thiet_Bi] (Ten_Thiet_Bi, Phong_Ban, Vi_Tri, Hinh_Anh, Ma_Thiet_Bi, Ma_Nhom, Ma_Chi_Tiet) VALUES (N'Bàn làm việc 0.6x0.9',9,2,'NoImage.jpg','BAN_0.6x0.9_001',1,5)</v>
      </c>
      <c r="T104" s="149"/>
      <c r="U104" s="149"/>
      <c r="V104" s="149"/>
      <c r="W104" s="149"/>
      <c r="X104" s="150"/>
    </row>
    <row r="105" spans="1:24" s="5" customFormat="1" x14ac:dyDescent="0.25">
      <c r="A105" s="163">
        <v>2</v>
      </c>
      <c r="B105" s="25"/>
      <c r="C105" s="26" t="s">
        <v>25</v>
      </c>
      <c r="D105" s="185" t="str">
        <f t="shared" si="4"/>
        <v>BAN_0.6x0.9_002</v>
      </c>
      <c r="E105" s="25"/>
      <c r="F105" s="25">
        <v>1</v>
      </c>
      <c r="G105" s="25"/>
      <c r="H105" s="25"/>
      <c r="I105" s="27" t="s">
        <v>19</v>
      </c>
      <c r="J105" s="48">
        <v>9</v>
      </c>
      <c r="K105" s="25" t="s">
        <v>58</v>
      </c>
      <c r="L105" s="48">
        <v>2</v>
      </c>
      <c r="M105" s="25" t="s">
        <v>36</v>
      </c>
      <c r="N105" s="48">
        <v>1</v>
      </c>
      <c r="O105" s="25" t="s">
        <v>42</v>
      </c>
      <c r="P105" s="48">
        <v>5</v>
      </c>
      <c r="Q105" s="25">
        <v>5</v>
      </c>
      <c r="R105" s="160"/>
      <c r="S105" s="148" t="str">
        <f t="shared" si="3"/>
        <v>INSERT INTO [EQUIP].[dbo].[Thiet_Bi] (Ten_Thiet_Bi, Phong_Ban, Vi_Tri, Hinh_Anh, Ma_Thiet_Bi, Ma_Nhom, Ma_Chi_Tiet) VALUES (N'Bàn làm việc 0.6x0.9',9,2,'NoImage.jpg','BAN_0.6x0.9_002',1,5)</v>
      </c>
      <c r="T105" s="149"/>
      <c r="U105" s="149"/>
      <c r="V105" s="149"/>
      <c r="W105" s="149"/>
      <c r="X105" s="150"/>
    </row>
    <row r="106" spans="1:24" s="5" customFormat="1" x14ac:dyDescent="0.25">
      <c r="A106" s="163">
        <v>3</v>
      </c>
      <c r="B106" s="25"/>
      <c r="C106" s="26" t="s">
        <v>25</v>
      </c>
      <c r="D106" s="185" t="str">
        <f t="shared" si="4"/>
        <v>BAN_0.6x0.9_003</v>
      </c>
      <c r="E106" s="25"/>
      <c r="F106" s="25">
        <v>1</v>
      </c>
      <c r="G106" s="25"/>
      <c r="H106" s="25"/>
      <c r="I106" s="27" t="s">
        <v>19</v>
      </c>
      <c r="J106" s="48">
        <v>9</v>
      </c>
      <c r="K106" s="25" t="s">
        <v>58</v>
      </c>
      <c r="L106" s="48">
        <v>2</v>
      </c>
      <c r="M106" s="25" t="s">
        <v>36</v>
      </c>
      <c r="N106" s="48">
        <v>1</v>
      </c>
      <c r="O106" s="25" t="s">
        <v>42</v>
      </c>
      <c r="P106" s="48">
        <v>5</v>
      </c>
      <c r="Q106" s="25">
        <v>5</v>
      </c>
      <c r="R106" s="160"/>
      <c r="S106" s="148" t="str">
        <f t="shared" si="3"/>
        <v>INSERT INTO [EQUIP].[dbo].[Thiet_Bi] (Ten_Thiet_Bi, Phong_Ban, Vi_Tri, Hinh_Anh, Ma_Thiet_Bi, Ma_Nhom, Ma_Chi_Tiet) VALUES (N'Bàn làm việc 0.6x0.9',9,2,'NoImage.jpg','BAN_0.6x0.9_003',1,5)</v>
      </c>
      <c r="T106" s="149"/>
      <c r="U106" s="149"/>
      <c r="V106" s="149"/>
      <c r="W106" s="149"/>
      <c r="X106" s="150"/>
    </row>
    <row r="107" spans="1:24" s="5" customFormat="1" x14ac:dyDescent="0.25">
      <c r="A107" s="163">
        <v>4</v>
      </c>
      <c r="B107" s="25"/>
      <c r="C107" s="26" t="s">
        <v>25</v>
      </c>
      <c r="D107" s="185" t="str">
        <f t="shared" si="4"/>
        <v>BAN_0.6x0.9_004</v>
      </c>
      <c r="E107" s="25"/>
      <c r="F107" s="25">
        <v>1</v>
      </c>
      <c r="G107" s="25"/>
      <c r="H107" s="25"/>
      <c r="I107" s="27" t="s">
        <v>19</v>
      </c>
      <c r="J107" s="48">
        <v>9</v>
      </c>
      <c r="K107" s="25" t="s">
        <v>58</v>
      </c>
      <c r="L107" s="48">
        <v>2</v>
      </c>
      <c r="M107" s="25" t="s">
        <v>36</v>
      </c>
      <c r="N107" s="48">
        <v>1</v>
      </c>
      <c r="O107" s="25" t="s">
        <v>42</v>
      </c>
      <c r="P107" s="48">
        <v>5</v>
      </c>
      <c r="Q107" s="25">
        <v>5</v>
      </c>
      <c r="R107" s="160"/>
      <c r="S107" s="148" t="str">
        <f t="shared" si="3"/>
        <v>INSERT INTO [EQUIP].[dbo].[Thiet_Bi] (Ten_Thiet_Bi, Phong_Ban, Vi_Tri, Hinh_Anh, Ma_Thiet_Bi, Ma_Nhom, Ma_Chi_Tiet) VALUES (N'Bàn làm việc 0.6x0.9',9,2,'NoImage.jpg','BAN_0.6x0.9_004',1,5)</v>
      </c>
      <c r="T107" s="149"/>
      <c r="U107" s="149"/>
      <c r="V107" s="149"/>
      <c r="W107" s="149"/>
      <c r="X107" s="150"/>
    </row>
    <row r="108" spans="1:24" s="5" customFormat="1" x14ac:dyDescent="0.25">
      <c r="A108" s="163">
        <v>5</v>
      </c>
      <c r="B108" s="25"/>
      <c r="C108" s="26" t="s">
        <v>25</v>
      </c>
      <c r="D108" s="185" t="str">
        <f t="shared" si="4"/>
        <v>BAN_0.6x0.9_005</v>
      </c>
      <c r="E108" s="25"/>
      <c r="F108" s="25">
        <v>1</v>
      </c>
      <c r="G108" s="25"/>
      <c r="H108" s="25"/>
      <c r="I108" s="27" t="s">
        <v>19</v>
      </c>
      <c r="J108" s="48">
        <v>9</v>
      </c>
      <c r="K108" s="25" t="s">
        <v>58</v>
      </c>
      <c r="L108" s="48">
        <v>2</v>
      </c>
      <c r="M108" s="25" t="s">
        <v>36</v>
      </c>
      <c r="N108" s="48">
        <v>1</v>
      </c>
      <c r="O108" s="25" t="s">
        <v>42</v>
      </c>
      <c r="P108" s="48">
        <v>5</v>
      </c>
      <c r="Q108" s="25">
        <v>5</v>
      </c>
      <c r="R108" s="160"/>
      <c r="S108" s="148" t="str">
        <f t="shared" si="3"/>
        <v>INSERT INTO [EQUIP].[dbo].[Thiet_Bi] (Ten_Thiet_Bi, Phong_Ban, Vi_Tri, Hinh_Anh, Ma_Thiet_Bi, Ma_Nhom, Ma_Chi_Tiet) VALUES (N'Bàn làm việc 0.6x0.9',9,2,'NoImage.jpg','BAN_0.6x0.9_005',1,5)</v>
      </c>
      <c r="T108" s="149"/>
      <c r="U108" s="149"/>
      <c r="V108" s="149"/>
      <c r="W108" s="149"/>
      <c r="X108" s="150"/>
    </row>
    <row r="109" spans="1:24" s="5" customFormat="1" x14ac:dyDescent="0.25">
      <c r="A109" s="163">
        <v>6</v>
      </c>
      <c r="B109" s="25"/>
      <c r="C109" s="26" t="s">
        <v>25</v>
      </c>
      <c r="D109" s="185" t="str">
        <f t="shared" si="4"/>
        <v>BAN_0.6x0.9_006</v>
      </c>
      <c r="E109" s="25"/>
      <c r="F109" s="25">
        <v>1</v>
      </c>
      <c r="G109" s="25"/>
      <c r="H109" s="25"/>
      <c r="I109" s="27" t="s">
        <v>19</v>
      </c>
      <c r="J109" s="48">
        <v>9</v>
      </c>
      <c r="K109" s="25" t="s">
        <v>58</v>
      </c>
      <c r="L109" s="48">
        <v>2</v>
      </c>
      <c r="M109" s="25" t="s">
        <v>36</v>
      </c>
      <c r="N109" s="48">
        <v>1</v>
      </c>
      <c r="O109" s="25" t="s">
        <v>42</v>
      </c>
      <c r="P109" s="48">
        <v>5</v>
      </c>
      <c r="Q109" s="25">
        <v>5</v>
      </c>
      <c r="R109" s="160"/>
      <c r="S109" s="148" t="str">
        <f t="shared" si="3"/>
        <v>INSERT INTO [EQUIP].[dbo].[Thiet_Bi] (Ten_Thiet_Bi, Phong_Ban, Vi_Tri, Hinh_Anh, Ma_Thiet_Bi, Ma_Nhom, Ma_Chi_Tiet) VALUES (N'Bàn làm việc 0.6x0.9',9,2,'NoImage.jpg','BAN_0.6x0.9_006',1,5)</v>
      </c>
      <c r="T109" s="149"/>
      <c r="U109" s="149"/>
      <c r="V109" s="149"/>
      <c r="W109" s="149"/>
      <c r="X109" s="150"/>
    </row>
    <row r="110" spans="1:24" s="5" customFormat="1" x14ac:dyDescent="0.25">
      <c r="A110" s="163">
        <v>7</v>
      </c>
      <c r="B110" s="25"/>
      <c r="C110" s="26" t="s">
        <v>25</v>
      </c>
      <c r="D110" s="185" t="str">
        <f t="shared" si="4"/>
        <v>BAN_0.6x0.9_007</v>
      </c>
      <c r="E110" s="25"/>
      <c r="F110" s="25">
        <v>1</v>
      </c>
      <c r="G110" s="25"/>
      <c r="H110" s="25"/>
      <c r="I110" s="27" t="s">
        <v>19</v>
      </c>
      <c r="J110" s="48">
        <v>9</v>
      </c>
      <c r="K110" s="25" t="s">
        <v>58</v>
      </c>
      <c r="L110" s="48">
        <v>2</v>
      </c>
      <c r="M110" s="25" t="s">
        <v>36</v>
      </c>
      <c r="N110" s="48">
        <v>1</v>
      </c>
      <c r="O110" s="25" t="s">
        <v>42</v>
      </c>
      <c r="P110" s="48">
        <v>5</v>
      </c>
      <c r="Q110" s="25">
        <v>5</v>
      </c>
      <c r="R110" s="160"/>
      <c r="S110" s="148" t="str">
        <f t="shared" si="3"/>
        <v>INSERT INTO [EQUIP].[dbo].[Thiet_Bi] (Ten_Thiet_Bi, Phong_Ban, Vi_Tri, Hinh_Anh, Ma_Thiet_Bi, Ma_Nhom, Ma_Chi_Tiet) VALUES (N'Bàn làm việc 0.6x0.9',9,2,'NoImage.jpg','BAN_0.6x0.9_007',1,5)</v>
      </c>
      <c r="T110" s="149"/>
      <c r="U110" s="149"/>
      <c r="V110" s="149"/>
      <c r="W110" s="149"/>
      <c r="X110" s="150"/>
    </row>
    <row r="111" spans="1:24" s="5" customFormat="1" x14ac:dyDescent="0.25">
      <c r="A111" s="163">
        <v>8</v>
      </c>
      <c r="B111" s="95"/>
      <c r="C111" s="96" t="s">
        <v>25</v>
      </c>
      <c r="D111" s="186" t="str">
        <f t="shared" si="4"/>
        <v>BAN_0.6x0.9_008</v>
      </c>
      <c r="E111" s="95"/>
      <c r="F111" s="95">
        <v>1</v>
      </c>
      <c r="G111" s="95"/>
      <c r="H111" s="95"/>
      <c r="I111" s="97" t="s">
        <v>19</v>
      </c>
      <c r="J111" s="98">
        <v>9</v>
      </c>
      <c r="K111" s="95" t="s">
        <v>58</v>
      </c>
      <c r="L111" s="98">
        <v>2</v>
      </c>
      <c r="M111" s="95" t="s">
        <v>36</v>
      </c>
      <c r="N111" s="98">
        <v>1</v>
      </c>
      <c r="O111" s="95" t="s">
        <v>42</v>
      </c>
      <c r="P111" s="98">
        <v>5</v>
      </c>
      <c r="Q111" s="95">
        <v>5</v>
      </c>
      <c r="R111" s="160"/>
      <c r="S111" s="148" t="str">
        <f t="shared" si="3"/>
        <v>INSERT INTO [EQUIP].[dbo].[Thiet_Bi] (Ten_Thiet_Bi, Phong_Ban, Vi_Tri, Hinh_Anh, Ma_Thiet_Bi, Ma_Nhom, Ma_Chi_Tiet) VALUES (N'Bàn làm việc 0.6x0.9',9,2,'NoImage.jpg','BAN_0.6x0.9_008',1,5)</v>
      </c>
      <c r="T111" s="149"/>
      <c r="U111" s="149"/>
      <c r="V111" s="149"/>
      <c r="W111" s="149"/>
      <c r="X111" s="150"/>
    </row>
    <row r="112" spans="1:24" s="5" customFormat="1" x14ac:dyDescent="0.25">
      <c r="A112" s="163">
        <v>1</v>
      </c>
      <c r="B112" s="87"/>
      <c r="C112" s="88" t="s">
        <v>26</v>
      </c>
      <c r="D112" s="187" t="str">
        <f t="shared" si="4"/>
        <v>BAN_0.6x1.0_001</v>
      </c>
      <c r="E112" s="87"/>
      <c r="F112" s="87">
        <v>1</v>
      </c>
      <c r="G112" s="87"/>
      <c r="H112" s="87"/>
      <c r="I112" s="89" t="s">
        <v>19</v>
      </c>
      <c r="J112" s="90">
        <v>9</v>
      </c>
      <c r="K112" s="87" t="s">
        <v>58</v>
      </c>
      <c r="L112" s="90">
        <v>2</v>
      </c>
      <c r="M112" s="87" t="s">
        <v>36</v>
      </c>
      <c r="N112" s="90">
        <v>1</v>
      </c>
      <c r="O112" s="87" t="s">
        <v>43</v>
      </c>
      <c r="P112" s="90">
        <v>6</v>
      </c>
      <c r="Q112" s="87">
        <v>6</v>
      </c>
      <c r="R112" s="161">
        <f>SUM(F112:F119)</f>
        <v>8</v>
      </c>
      <c r="S112" s="148" t="str">
        <f t="shared" si="3"/>
        <v>INSERT INTO [EQUIP].[dbo].[Thiet_Bi] (Ten_Thiet_Bi, Phong_Ban, Vi_Tri, Hinh_Anh, Ma_Thiet_Bi, Ma_Nhom, Ma_Chi_Tiet) VALUES (N'Bàn làm việc 0.6x1.0',9,2,'NoImage.jpg','BAN_0.6x1.0_001',1,6)</v>
      </c>
      <c r="T112" s="149"/>
      <c r="U112" s="149"/>
      <c r="V112" s="149"/>
      <c r="W112" s="149"/>
      <c r="X112" s="150"/>
    </row>
    <row r="113" spans="1:24" s="5" customFormat="1" x14ac:dyDescent="0.25">
      <c r="A113" s="163">
        <v>2</v>
      </c>
      <c r="B113" s="34"/>
      <c r="C113" s="35" t="s">
        <v>26</v>
      </c>
      <c r="D113" s="188" t="str">
        <f t="shared" si="4"/>
        <v>BAN_0.6x1.0_002</v>
      </c>
      <c r="E113" s="34"/>
      <c r="F113" s="34">
        <v>1</v>
      </c>
      <c r="G113" s="34"/>
      <c r="H113" s="34"/>
      <c r="I113" s="36" t="s">
        <v>19</v>
      </c>
      <c r="J113" s="49">
        <v>9</v>
      </c>
      <c r="K113" s="34" t="s">
        <v>58</v>
      </c>
      <c r="L113" s="49">
        <v>2</v>
      </c>
      <c r="M113" s="34" t="s">
        <v>36</v>
      </c>
      <c r="N113" s="49">
        <v>1</v>
      </c>
      <c r="O113" s="34" t="s">
        <v>43</v>
      </c>
      <c r="P113" s="49">
        <v>6</v>
      </c>
      <c r="Q113" s="34">
        <v>6</v>
      </c>
      <c r="R113" s="161"/>
      <c r="S113" s="148" t="str">
        <f t="shared" si="3"/>
        <v>INSERT INTO [EQUIP].[dbo].[Thiet_Bi] (Ten_Thiet_Bi, Phong_Ban, Vi_Tri, Hinh_Anh, Ma_Thiet_Bi, Ma_Nhom, Ma_Chi_Tiet) VALUES (N'Bàn làm việc 0.6x1.0',9,2,'NoImage.jpg','BAN_0.6x1.0_002',1,6)</v>
      </c>
      <c r="T113" s="149"/>
      <c r="U113" s="149"/>
      <c r="V113" s="149"/>
      <c r="W113" s="149"/>
      <c r="X113" s="150"/>
    </row>
    <row r="114" spans="1:24" s="5" customFormat="1" x14ac:dyDescent="0.25">
      <c r="A114" s="163">
        <v>3</v>
      </c>
      <c r="B114" s="34"/>
      <c r="C114" s="35" t="s">
        <v>26</v>
      </c>
      <c r="D114" s="188" t="str">
        <f t="shared" si="4"/>
        <v>BAN_0.6x1.0_003</v>
      </c>
      <c r="E114" s="34"/>
      <c r="F114" s="34">
        <v>1</v>
      </c>
      <c r="G114" s="34"/>
      <c r="H114" s="34"/>
      <c r="I114" s="36" t="s">
        <v>19</v>
      </c>
      <c r="J114" s="49">
        <v>9</v>
      </c>
      <c r="K114" s="34" t="s">
        <v>58</v>
      </c>
      <c r="L114" s="49">
        <v>2</v>
      </c>
      <c r="M114" s="34" t="s">
        <v>36</v>
      </c>
      <c r="N114" s="49">
        <v>1</v>
      </c>
      <c r="O114" s="34" t="s">
        <v>43</v>
      </c>
      <c r="P114" s="49">
        <v>6</v>
      </c>
      <c r="Q114" s="34">
        <v>6</v>
      </c>
      <c r="R114" s="161"/>
      <c r="S114" s="148" t="str">
        <f t="shared" si="3"/>
        <v>INSERT INTO [EQUIP].[dbo].[Thiet_Bi] (Ten_Thiet_Bi, Phong_Ban, Vi_Tri, Hinh_Anh, Ma_Thiet_Bi, Ma_Nhom, Ma_Chi_Tiet) VALUES (N'Bàn làm việc 0.6x1.0',9,2,'NoImage.jpg','BAN_0.6x1.0_003',1,6)</v>
      </c>
      <c r="T114" s="149"/>
      <c r="U114" s="149"/>
      <c r="V114" s="149"/>
      <c r="W114" s="149"/>
      <c r="X114" s="150"/>
    </row>
    <row r="115" spans="1:24" s="5" customFormat="1" x14ac:dyDescent="0.25">
      <c r="A115" s="163">
        <v>4</v>
      </c>
      <c r="B115" s="34"/>
      <c r="C115" s="35" t="s">
        <v>26</v>
      </c>
      <c r="D115" s="188" t="str">
        <f t="shared" si="4"/>
        <v>BAN_0.6x1.0_004</v>
      </c>
      <c r="E115" s="34"/>
      <c r="F115" s="34">
        <v>1</v>
      </c>
      <c r="G115" s="34"/>
      <c r="H115" s="34"/>
      <c r="I115" s="36" t="s">
        <v>19</v>
      </c>
      <c r="J115" s="49">
        <v>9</v>
      </c>
      <c r="K115" s="34" t="s">
        <v>58</v>
      </c>
      <c r="L115" s="49">
        <v>2</v>
      </c>
      <c r="M115" s="34" t="s">
        <v>36</v>
      </c>
      <c r="N115" s="49">
        <v>1</v>
      </c>
      <c r="O115" s="34" t="s">
        <v>43</v>
      </c>
      <c r="P115" s="49">
        <v>6</v>
      </c>
      <c r="Q115" s="34">
        <v>6</v>
      </c>
      <c r="R115" s="161"/>
      <c r="S115" s="148" t="str">
        <f t="shared" si="3"/>
        <v>INSERT INTO [EQUIP].[dbo].[Thiet_Bi] (Ten_Thiet_Bi, Phong_Ban, Vi_Tri, Hinh_Anh, Ma_Thiet_Bi, Ma_Nhom, Ma_Chi_Tiet) VALUES (N'Bàn làm việc 0.6x1.0',9,2,'NoImage.jpg','BAN_0.6x1.0_004',1,6)</v>
      </c>
      <c r="T115" s="149"/>
      <c r="U115" s="149"/>
      <c r="V115" s="149"/>
      <c r="W115" s="149"/>
      <c r="X115" s="150"/>
    </row>
    <row r="116" spans="1:24" s="5" customFormat="1" x14ac:dyDescent="0.25">
      <c r="A116" s="163">
        <v>5</v>
      </c>
      <c r="B116" s="34"/>
      <c r="C116" s="35" t="s">
        <v>26</v>
      </c>
      <c r="D116" s="188" t="str">
        <f t="shared" si="4"/>
        <v>BAN_0.6x1.0_005</v>
      </c>
      <c r="E116" s="34"/>
      <c r="F116" s="34">
        <v>1</v>
      </c>
      <c r="G116" s="34"/>
      <c r="H116" s="34"/>
      <c r="I116" s="36" t="s">
        <v>19</v>
      </c>
      <c r="J116" s="49">
        <v>9</v>
      </c>
      <c r="K116" s="34" t="s">
        <v>58</v>
      </c>
      <c r="L116" s="49">
        <v>2</v>
      </c>
      <c r="M116" s="34" t="s">
        <v>36</v>
      </c>
      <c r="N116" s="49">
        <v>1</v>
      </c>
      <c r="O116" s="34" t="s">
        <v>43</v>
      </c>
      <c r="P116" s="49">
        <v>6</v>
      </c>
      <c r="Q116" s="34">
        <v>6</v>
      </c>
      <c r="R116" s="161"/>
      <c r="S116" s="148" t="str">
        <f t="shared" si="3"/>
        <v>INSERT INTO [EQUIP].[dbo].[Thiet_Bi] (Ten_Thiet_Bi, Phong_Ban, Vi_Tri, Hinh_Anh, Ma_Thiet_Bi, Ma_Nhom, Ma_Chi_Tiet) VALUES (N'Bàn làm việc 0.6x1.0',9,2,'NoImage.jpg','BAN_0.6x1.0_005',1,6)</v>
      </c>
      <c r="T116" s="149"/>
      <c r="U116" s="149"/>
      <c r="V116" s="149"/>
      <c r="W116" s="149"/>
      <c r="X116" s="150"/>
    </row>
    <row r="117" spans="1:24" s="5" customFormat="1" x14ac:dyDescent="0.25">
      <c r="A117" s="163">
        <v>6</v>
      </c>
      <c r="B117" s="34"/>
      <c r="C117" s="35" t="s">
        <v>26</v>
      </c>
      <c r="D117" s="188" t="str">
        <f t="shared" si="4"/>
        <v>BAN_0.6x1.0_006</v>
      </c>
      <c r="E117" s="34"/>
      <c r="F117" s="34">
        <v>1</v>
      </c>
      <c r="G117" s="34"/>
      <c r="H117" s="34"/>
      <c r="I117" s="36" t="s">
        <v>19</v>
      </c>
      <c r="J117" s="49">
        <v>9</v>
      </c>
      <c r="K117" s="34" t="s">
        <v>58</v>
      </c>
      <c r="L117" s="49">
        <v>2</v>
      </c>
      <c r="M117" s="34" t="s">
        <v>36</v>
      </c>
      <c r="N117" s="49">
        <v>1</v>
      </c>
      <c r="O117" s="34" t="s">
        <v>43</v>
      </c>
      <c r="P117" s="49">
        <v>6</v>
      </c>
      <c r="Q117" s="34">
        <v>6</v>
      </c>
      <c r="R117" s="161"/>
      <c r="S117" s="148" t="str">
        <f t="shared" si="3"/>
        <v>INSERT INTO [EQUIP].[dbo].[Thiet_Bi] (Ten_Thiet_Bi, Phong_Ban, Vi_Tri, Hinh_Anh, Ma_Thiet_Bi, Ma_Nhom, Ma_Chi_Tiet) VALUES (N'Bàn làm việc 0.6x1.0',9,2,'NoImage.jpg','BAN_0.6x1.0_006',1,6)</v>
      </c>
      <c r="T117" s="149"/>
      <c r="U117" s="149"/>
      <c r="V117" s="149"/>
      <c r="W117" s="149"/>
      <c r="X117" s="150"/>
    </row>
    <row r="118" spans="1:24" s="5" customFormat="1" x14ac:dyDescent="0.25">
      <c r="A118" s="163">
        <v>7</v>
      </c>
      <c r="B118" s="34"/>
      <c r="C118" s="35" t="s">
        <v>26</v>
      </c>
      <c r="D118" s="188" t="str">
        <f t="shared" si="4"/>
        <v>BAN_0.6x1.0_007</v>
      </c>
      <c r="E118" s="34"/>
      <c r="F118" s="34">
        <v>1</v>
      </c>
      <c r="G118" s="34"/>
      <c r="H118" s="34"/>
      <c r="I118" s="36" t="s">
        <v>19</v>
      </c>
      <c r="J118" s="49">
        <v>9</v>
      </c>
      <c r="K118" s="34" t="s">
        <v>58</v>
      </c>
      <c r="L118" s="49">
        <v>2</v>
      </c>
      <c r="M118" s="34" t="s">
        <v>36</v>
      </c>
      <c r="N118" s="49">
        <v>1</v>
      </c>
      <c r="O118" s="34" t="s">
        <v>43</v>
      </c>
      <c r="P118" s="49">
        <v>6</v>
      </c>
      <c r="Q118" s="34">
        <v>6</v>
      </c>
      <c r="R118" s="161"/>
      <c r="S118" s="148" t="str">
        <f t="shared" si="3"/>
        <v>INSERT INTO [EQUIP].[dbo].[Thiet_Bi] (Ten_Thiet_Bi, Phong_Ban, Vi_Tri, Hinh_Anh, Ma_Thiet_Bi, Ma_Nhom, Ma_Chi_Tiet) VALUES (N'Bàn làm việc 0.6x1.0',9,2,'NoImage.jpg','BAN_0.6x1.0_007',1,6)</v>
      </c>
      <c r="T118" s="149"/>
      <c r="U118" s="149"/>
      <c r="V118" s="149"/>
      <c r="W118" s="149"/>
      <c r="X118" s="150"/>
    </row>
    <row r="119" spans="1:24" s="5" customFormat="1" x14ac:dyDescent="0.25">
      <c r="A119" s="163">
        <v>8</v>
      </c>
      <c r="B119" s="114"/>
      <c r="C119" s="115" t="s">
        <v>26</v>
      </c>
      <c r="D119" s="189" t="str">
        <f t="shared" si="4"/>
        <v>BAN_0.6x1.0_008</v>
      </c>
      <c r="E119" s="114"/>
      <c r="F119" s="114">
        <v>1</v>
      </c>
      <c r="G119" s="114"/>
      <c r="H119" s="114"/>
      <c r="I119" s="116" t="s">
        <v>19</v>
      </c>
      <c r="J119" s="117">
        <v>9</v>
      </c>
      <c r="K119" s="114" t="s">
        <v>58</v>
      </c>
      <c r="L119" s="117">
        <v>2</v>
      </c>
      <c r="M119" s="114" t="s">
        <v>36</v>
      </c>
      <c r="N119" s="117">
        <v>1</v>
      </c>
      <c r="O119" s="114" t="s">
        <v>43</v>
      </c>
      <c r="P119" s="117">
        <v>6</v>
      </c>
      <c r="Q119" s="114">
        <v>6</v>
      </c>
      <c r="R119" s="161"/>
      <c r="S119" s="148" t="str">
        <f t="shared" si="3"/>
        <v>INSERT INTO [EQUIP].[dbo].[Thiet_Bi] (Ten_Thiet_Bi, Phong_Ban, Vi_Tri, Hinh_Anh, Ma_Thiet_Bi, Ma_Nhom, Ma_Chi_Tiet) VALUES (N'Bàn làm việc 0.6x1.0',9,2,'NoImage.jpg','BAN_0.6x1.0_008',1,6)</v>
      </c>
      <c r="T119" s="149"/>
      <c r="U119" s="149"/>
      <c r="V119" s="149"/>
      <c r="W119" s="149"/>
      <c r="X119" s="150"/>
    </row>
    <row r="120" spans="1:24" s="5" customFormat="1" x14ac:dyDescent="0.25">
      <c r="A120" s="163">
        <v>1</v>
      </c>
      <c r="B120" s="38"/>
      <c r="C120" s="118" t="s">
        <v>27</v>
      </c>
      <c r="D120" s="190" t="str">
        <f t="shared" si="4"/>
        <v>BAN_4.2x1.2_001</v>
      </c>
      <c r="E120" s="38"/>
      <c r="F120" s="38">
        <v>1</v>
      </c>
      <c r="G120" s="38"/>
      <c r="H120" s="38"/>
      <c r="I120" s="119" t="s">
        <v>11</v>
      </c>
      <c r="J120" s="120">
        <v>1</v>
      </c>
      <c r="K120" s="38"/>
      <c r="L120" s="120"/>
      <c r="M120" s="38" t="s">
        <v>36</v>
      </c>
      <c r="N120" s="120">
        <v>1</v>
      </c>
      <c r="O120" s="38" t="s">
        <v>44</v>
      </c>
      <c r="P120" s="120">
        <v>7</v>
      </c>
      <c r="Q120" s="38">
        <v>7</v>
      </c>
      <c r="R120" s="38">
        <f>SUM(F120:F120)</f>
        <v>1</v>
      </c>
      <c r="S120" s="148" t="str">
        <f t="shared" si="3"/>
        <v>INSERT INTO [EQUIP].[dbo].[Thiet_Bi] (Ten_Thiet_Bi, Phong_Ban, Vi_Tri, Hinh_Anh, Ma_Thiet_Bi, Ma_Nhom, Ma_Chi_Tiet) VALUES (N'Bàn phòng họp 4.2x1.2',1,,'NoImage.jpg','BAN_4.2x1.2_001',1,7)</v>
      </c>
      <c r="T120" s="149"/>
      <c r="U120" s="149"/>
      <c r="V120" s="149"/>
      <c r="W120" s="149"/>
      <c r="X120" s="150"/>
    </row>
    <row r="121" spans="1:24" s="5" customFormat="1" x14ac:dyDescent="0.25">
      <c r="A121" s="163">
        <v>1</v>
      </c>
      <c r="B121" s="39"/>
      <c r="C121" s="121" t="s">
        <v>28</v>
      </c>
      <c r="D121" s="191" t="str">
        <f t="shared" si="4"/>
        <v>BAN_2.8x1.2_001</v>
      </c>
      <c r="E121" s="39"/>
      <c r="F121" s="39">
        <v>1</v>
      </c>
      <c r="G121" s="39"/>
      <c r="H121" s="39"/>
      <c r="I121" s="122" t="s">
        <v>11</v>
      </c>
      <c r="J121" s="123">
        <v>1</v>
      </c>
      <c r="K121" s="39"/>
      <c r="L121" s="123"/>
      <c r="M121" s="39" t="s">
        <v>36</v>
      </c>
      <c r="N121" s="123">
        <v>1</v>
      </c>
      <c r="O121" s="39" t="s">
        <v>45</v>
      </c>
      <c r="P121" s="123">
        <v>8</v>
      </c>
      <c r="Q121" s="39">
        <v>8</v>
      </c>
      <c r="R121" s="39">
        <f>SUM(F121:F121)</f>
        <v>1</v>
      </c>
      <c r="S121" s="148" t="str">
        <f t="shared" si="3"/>
        <v>INSERT INTO [EQUIP].[dbo].[Thiet_Bi] (Ten_Thiet_Bi, Phong_Ban, Vi_Tri, Hinh_Anh, Ma_Thiet_Bi, Ma_Nhom, Ma_Chi_Tiet) VALUES (N'Bàn phòng họp 2.8x1.2',1,,'NoImage.jpg','BAN_2.8x1.2_001',1,8)</v>
      </c>
      <c r="T121" s="149"/>
      <c r="U121" s="149"/>
      <c r="V121" s="149"/>
      <c r="W121" s="149"/>
      <c r="X121" s="150"/>
    </row>
    <row r="122" spans="1:24" s="5" customFormat="1" x14ac:dyDescent="0.25">
      <c r="A122" s="163">
        <v>1</v>
      </c>
      <c r="B122" s="40"/>
      <c r="C122" s="124" t="s">
        <v>29</v>
      </c>
      <c r="D122" s="192" t="str">
        <f t="shared" si="4"/>
        <v>BAN_4.6x1.6_001</v>
      </c>
      <c r="E122" s="40"/>
      <c r="F122" s="40">
        <v>1</v>
      </c>
      <c r="G122" s="40"/>
      <c r="H122" s="40"/>
      <c r="I122" s="125" t="s">
        <v>11</v>
      </c>
      <c r="J122" s="126">
        <v>1</v>
      </c>
      <c r="K122" s="40"/>
      <c r="L122" s="126"/>
      <c r="M122" s="40" t="s">
        <v>36</v>
      </c>
      <c r="N122" s="126">
        <v>1</v>
      </c>
      <c r="O122" s="40" t="s">
        <v>46</v>
      </c>
      <c r="P122" s="126">
        <v>9</v>
      </c>
      <c r="Q122" s="40">
        <v>9</v>
      </c>
      <c r="R122" s="40">
        <f>SUM(F122:F122)</f>
        <v>1</v>
      </c>
      <c r="S122" s="148" t="str">
        <f t="shared" si="3"/>
        <v>INSERT INTO [EQUIP].[dbo].[Thiet_Bi] (Ten_Thiet_Bi, Phong_Ban, Vi_Tri, Hinh_Anh, Ma_Thiet_Bi, Ma_Nhom, Ma_Chi_Tiet) VALUES (N'Bàn phòng họp 4.6x1.6',1,,'NoImage.jpg','BAN_4.6x1.6_001',1,9)</v>
      </c>
      <c r="T122" s="149"/>
      <c r="U122" s="149"/>
      <c r="V122" s="149"/>
      <c r="W122" s="149"/>
      <c r="X122" s="150"/>
    </row>
    <row r="123" spans="1:24" s="5" customFormat="1" x14ac:dyDescent="0.25">
      <c r="A123" s="163">
        <v>1</v>
      </c>
      <c r="B123" s="41"/>
      <c r="C123" s="127" t="s">
        <v>30</v>
      </c>
      <c r="D123" s="193" t="str">
        <f t="shared" si="4"/>
        <v>BAN_2.0x1.0_001</v>
      </c>
      <c r="E123" s="41"/>
      <c r="F123" s="41">
        <v>1</v>
      </c>
      <c r="G123" s="41"/>
      <c r="H123" s="41"/>
      <c r="I123" s="128" t="s">
        <v>11</v>
      </c>
      <c r="J123" s="129">
        <v>1</v>
      </c>
      <c r="K123" s="41"/>
      <c r="L123" s="129"/>
      <c r="M123" s="41" t="s">
        <v>36</v>
      </c>
      <c r="N123" s="129">
        <v>1</v>
      </c>
      <c r="O123" s="41" t="s">
        <v>47</v>
      </c>
      <c r="P123" s="129">
        <v>10</v>
      </c>
      <c r="Q123" s="41">
        <v>10</v>
      </c>
      <c r="R123" s="41">
        <f>SUM(F123:F123)</f>
        <v>1</v>
      </c>
      <c r="S123" s="148" t="str">
        <f t="shared" si="3"/>
        <v>INSERT INTO [EQUIP].[dbo].[Thiet_Bi] (Ten_Thiet_Bi, Phong_Ban, Vi_Tri, Hinh_Anh, Ma_Thiet_Bi, Ma_Nhom, Ma_Chi_Tiet) VALUES (N'Bàn phòng họp 2.0x1.0',1,,'NoImage.jpg','BAN_2.0x1.0_001',1,10)</v>
      </c>
      <c r="T123" s="149"/>
      <c r="U123" s="149"/>
      <c r="V123" s="149"/>
      <c r="W123" s="149"/>
      <c r="X123" s="150"/>
    </row>
    <row r="124" spans="1:24" s="5" customFormat="1" x14ac:dyDescent="0.25">
      <c r="A124" s="163">
        <v>1</v>
      </c>
      <c r="B124" s="42"/>
      <c r="C124" s="130" t="s">
        <v>31</v>
      </c>
      <c r="D124" s="194" t="str">
        <f t="shared" si="4"/>
        <v>BAN_LETAN_001</v>
      </c>
      <c r="E124" s="42"/>
      <c r="F124" s="42">
        <v>1</v>
      </c>
      <c r="G124" s="42"/>
      <c r="H124" s="42"/>
      <c r="I124" s="131" t="s">
        <v>11</v>
      </c>
      <c r="J124" s="132">
        <v>1</v>
      </c>
      <c r="K124" s="42"/>
      <c r="L124" s="132"/>
      <c r="M124" s="42" t="s">
        <v>36</v>
      </c>
      <c r="N124" s="132">
        <v>1</v>
      </c>
      <c r="O124" s="42" t="s">
        <v>48</v>
      </c>
      <c r="P124" s="132">
        <v>11</v>
      </c>
      <c r="Q124" s="42">
        <v>11</v>
      </c>
      <c r="R124" s="42">
        <f>SUM(F124:F124)</f>
        <v>1</v>
      </c>
      <c r="S124" s="148" t="str">
        <f t="shared" si="3"/>
        <v>INSERT INTO [EQUIP].[dbo].[Thiet_Bi] (Ten_Thiet_Bi, Phong_Ban, Vi_Tri, Hinh_Anh, Ma_Thiet_Bi, Ma_Nhom, Ma_Chi_Tiet) VALUES (N'Bàn lễ tân',1,,'NoImage.jpg','BAN_LETAN_001',1,11)</v>
      </c>
      <c r="T124" s="149"/>
      <c r="U124" s="149"/>
      <c r="V124" s="149"/>
      <c r="W124" s="149"/>
      <c r="X124" s="150"/>
    </row>
    <row r="125" spans="1:24" s="5" customFormat="1" x14ac:dyDescent="0.25">
      <c r="A125" s="163">
        <v>1</v>
      </c>
      <c r="B125" s="137"/>
      <c r="C125" s="138" t="s">
        <v>32</v>
      </c>
      <c r="D125" s="195" t="str">
        <f t="shared" si="4"/>
        <v>BAN_TRON_001</v>
      </c>
      <c r="E125" s="137"/>
      <c r="F125" s="137">
        <v>1</v>
      </c>
      <c r="G125" s="137"/>
      <c r="H125" s="137"/>
      <c r="I125" s="139" t="s">
        <v>21</v>
      </c>
      <c r="J125" s="140">
        <v>11</v>
      </c>
      <c r="K125" s="137"/>
      <c r="L125" s="140"/>
      <c r="M125" s="137" t="s">
        <v>36</v>
      </c>
      <c r="N125" s="140">
        <v>1</v>
      </c>
      <c r="O125" s="137" t="s">
        <v>55</v>
      </c>
      <c r="P125" s="140">
        <v>12</v>
      </c>
      <c r="Q125" s="137">
        <v>12</v>
      </c>
      <c r="R125" s="151">
        <f>SUM(F125:F126)</f>
        <v>2</v>
      </c>
      <c r="S125" s="148" t="str">
        <f t="shared" si="3"/>
        <v>INSERT INTO [EQUIP].[dbo].[Thiet_Bi] (Ten_Thiet_Bi, Phong_Ban, Vi_Tri, Hinh_Anh, Ma_Thiet_Bi, Ma_Nhom, Ma_Chi_Tiet) VALUES (N'Bàn tròn tiếp khách',11,,'NoImage.jpg','BAN_TRON_001',1,12)</v>
      </c>
      <c r="T125" s="149"/>
      <c r="U125" s="149"/>
      <c r="V125" s="149"/>
      <c r="W125" s="149"/>
      <c r="X125" s="150"/>
    </row>
    <row r="126" spans="1:24" s="5" customFormat="1" x14ac:dyDescent="0.25">
      <c r="A126" s="163">
        <v>2</v>
      </c>
      <c r="B126" s="141"/>
      <c r="C126" s="142" t="s">
        <v>32</v>
      </c>
      <c r="D126" s="196" t="str">
        <f t="shared" si="4"/>
        <v>BAN_TRON_002</v>
      </c>
      <c r="E126" s="141"/>
      <c r="F126" s="141">
        <v>1</v>
      </c>
      <c r="G126" s="141"/>
      <c r="H126" s="141"/>
      <c r="I126" s="143" t="s">
        <v>11</v>
      </c>
      <c r="J126" s="144">
        <v>1</v>
      </c>
      <c r="K126" s="141"/>
      <c r="L126" s="144"/>
      <c r="M126" s="141" t="s">
        <v>36</v>
      </c>
      <c r="N126" s="144">
        <v>1</v>
      </c>
      <c r="O126" s="141" t="s">
        <v>55</v>
      </c>
      <c r="P126" s="144">
        <v>12</v>
      </c>
      <c r="Q126" s="141">
        <v>12</v>
      </c>
      <c r="R126" s="152"/>
      <c r="S126" s="148" t="str">
        <f t="shared" si="3"/>
        <v>INSERT INTO [EQUIP].[dbo].[Thiet_Bi] (Ten_Thiet_Bi, Phong_Ban, Vi_Tri, Hinh_Anh, Ma_Thiet_Bi, Ma_Nhom, Ma_Chi_Tiet) VALUES (N'Bàn tròn tiếp khách',1,,'NoImage.jpg','BAN_TRON_002',1,12)</v>
      </c>
      <c r="T126" s="149"/>
      <c r="U126" s="149"/>
      <c r="V126" s="149"/>
      <c r="W126" s="149"/>
      <c r="X126" s="150"/>
    </row>
    <row r="127" spans="1:24" s="5" customFormat="1" x14ac:dyDescent="0.25">
      <c r="A127" s="165"/>
      <c r="B127" s="133"/>
      <c r="C127" s="134"/>
      <c r="D127" s="197"/>
      <c r="E127" s="133"/>
      <c r="F127" s="136"/>
      <c r="G127" s="133"/>
      <c r="H127" s="133"/>
      <c r="I127" s="135"/>
      <c r="J127" s="136"/>
      <c r="K127" s="136"/>
      <c r="L127" s="136"/>
      <c r="M127" s="136"/>
      <c r="N127" s="136"/>
      <c r="O127" s="136"/>
      <c r="P127" s="136" t="s">
        <v>49</v>
      </c>
      <c r="Q127" s="136" t="s">
        <v>49</v>
      </c>
      <c r="R127" s="136">
        <f>SUM(F2:F126)</f>
        <v>125</v>
      </c>
      <c r="S127" s="43"/>
      <c r="T127" s="43"/>
      <c r="U127" s="43"/>
      <c r="V127" s="43"/>
      <c r="W127" s="43"/>
      <c r="X127" s="43"/>
    </row>
    <row r="128" spans="1:24" s="5" customFormat="1" x14ac:dyDescent="0.25">
      <c r="A128" s="165"/>
      <c r="B128" s="6"/>
      <c r="C128" s="3"/>
      <c r="D128" s="19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65"/>
      <c r="B129" s="6"/>
      <c r="C129" s="3"/>
      <c r="D129" s="19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65"/>
      <c r="B130" s="6"/>
      <c r="C130" s="3"/>
      <c r="D130" s="198"/>
      <c r="E130" s="2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65"/>
      <c r="B131" s="6"/>
      <c r="C131" s="3"/>
      <c r="D131" s="19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66"/>
      <c r="B132" s="2"/>
      <c r="C132" s="3"/>
      <c r="D132" s="198"/>
      <c r="E132" s="2"/>
      <c r="F132" s="2"/>
      <c r="G132" s="2"/>
      <c r="H132" s="2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66"/>
      <c r="B133" s="2"/>
      <c r="C133" s="3"/>
      <c r="D133" s="198"/>
      <c r="E133" s="2"/>
      <c r="F133" s="2"/>
      <c r="G133" s="2"/>
      <c r="H133" s="2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65"/>
      <c r="B134" s="6"/>
      <c r="C134" s="3"/>
      <c r="D134" s="198"/>
      <c r="E134" s="2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65"/>
      <c r="B135" s="6"/>
      <c r="C135" s="3"/>
      <c r="D135" s="198"/>
      <c r="E135" s="6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65"/>
      <c r="B136" s="6"/>
      <c r="C136" s="3"/>
      <c r="D136" s="198"/>
      <c r="E136" s="2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65"/>
      <c r="B137" s="6"/>
      <c r="C137" s="3"/>
      <c r="D137" s="198"/>
      <c r="E137" s="6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65"/>
      <c r="B138" s="6"/>
      <c r="C138" s="3"/>
      <c r="D138" s="198"/>
      <c r="E138" s="2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65"/>
      <c r="B139" s="6"/>
      <c r="C139" s="3"/>
      <c r="D139" s="198"/>
      <c r="E139" s="6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65"/>
      <c r="B140" s="6"/>
      <c r="C140" s="3"/>
      <c r="D140" s="198"/>
      <c r="E140" s="2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65"/>
      <c r="B141" s="6"/>
      <c r="C141" s="3"/>
      <c r="D141" s="198"/>
      <c r="E141" s="6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66"/>
      <c r="B142" s="2"/>
      <c r="C142" s="3"/>
      <c r="D142" s="198"/>
      <c r="E142" s="2"/>
      <c r="F142" s="2"/>
      <c r="G142" s="1"/>
      <c r="H142" s="1"/>
      <c r="I142" s="7"/>
      <c r="J142" s="1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66"/>
      <c r="B143" s="2"/>
      <c r="C143" s="3"/>
      <c r="D143" s="198"/>
      <c r="E143" s="1"/>
      <c r="F143" s="2"/>
      <c r="G143" s="1"/>
      <c r="H143" s="1"/>
      <c r="I143" s="7"/>
      <c r="J143" s="1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65"/>
      <c r="B144" s="6"/>
      <c r="C144" s="3"/>
      <c r="D144" s="198"/>
      <c r="E144" s="2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65"/>
      <c r="B145" s="6"/>
      <c r="C145" s="3"/>
      <c r="D145" s="198"/>
      <c r="E145" s="6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65"/>
      <c r="B146" s="6"/>
      <c r="C146" s="3"/>
      <c r="D146" s="198"/>
      <c r="E146" s="2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65"/>
      <c r="B147" s="6"/>
      <c r="C147" s="3"/>
      <c r="D147" s="198"/>
      <c r="E147" s="6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65"/>
      <c r="B148" s="6"/>
      <c r="C148" s="3"/>
      <c r="D148" s="19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65"/>
      <c r="B149" s="6"/>
      <c r="C149" s="3"/>
      <c r="D149" s="19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65"/>
      <c r="B150" s="6"/>
      <c r="C150" s="3"/>
      <c r="D150" s="19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65"/>
      <c r="B151" s="6"/>
      <c r="C151" s="3"/>
      <c r="D151" s="19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65"/>
      <c r="B152" s="6"/>
      <c r="C152" s="3"/>
      <c r="D152" s="19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65"/>
      <c r="B153" s="6"/>
      <c r="C153" s="3"/>
      <c r="D153" s="198"/>
      <c r="E153" s="6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65"/>
      <c r="B154" s="6"/>
      <c r="C154" s="3"/>
      <c r="D154" s="19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65"/>
      <c r="B155" s="6"/>
      <c r="C155" s="3"/>
      <c r="D155" s="19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65"/>
      <c r="B156" s="6"/>
      <c r="C156" s="3"/>
      <c r="D156" s="198"/>
      <c r="E156" s="6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65"/>
      <c r="B157" s="6"/>
      <c r="C157" s="3"/>
      <c r="D157" s="19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65"/>
      <c r="B158" s="6"/>
      <c r="C158" s="3"/>
      <c r="D158" s="19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65"/>
      <c r="B159" s="6"/>
      <c r="C159" s="3"/>
      <c r="D159" s="19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65"/>
      <c r="B160" s="6"/>
      <c r="C160" s="3"/>
      <c r="D160" s="198"/>
      <c r="E160" s="6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65"/>
      <c r="B161" s="6"/>
      <c r="C161" s="3"/>
      <c r="D161" s="19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65"/>
      <c r="B162" s="6"/>
      <c r="C162" s="3"/>
      <c r="D162" s="198"/>
      <c r="E162" s="6"/>
      <c r="F162" s="2"/>
      <c r="G162" s="6"/>
      <c r="H162" s="6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65"/>
      <c r="B163" s="6"/>
      <c r="C163" s="3"/>
      <c r="D163" s="198"/>
      <c r="E163" s="6"/>
      <c r="F163" s="2"/>
      <c r="G163" s="6"/>
      <c r="H163" s="6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65"/>
      <c r="B164" s="6"/>
      <c r="C164" s="3"/>
      <c r="D164" s="19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65"/>
      <c r="B165" s="6"/>
      <c r="C165" s="3"/>
      <c r="D165" s="19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65"/>
      <c r="B166" s="6"/>
      <c r="C166" s="3"/>
      <c r="D166" s="198"/>
      <c r="E166" s="6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65"/>
      <c r="B167" s="6"/>
      <c r="C167" s="3"/>
      <c r="D167" s="19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65"/>
      <c r="B168" s="6"/>
      <c r="C168" s="3"/>
      <c r="D168" s="198"/>
      <c r="E168" s="6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65"/>
      <c r="B169" s="6"/>
      <c r="C169" s="3"/>
      <c r="D169" s="19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65"/>
      <c r="B170" s="6"/>
      <c r="C170" s="3"/>
      <c r="D170" s="19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65"/>
      <c r="B171" s="6"/>
      <c r="C171" s="3"/>
      <c r="D171" s="19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65"/>
      <c r="B172" s="6"/>
      <c r="C172" s="3"/>
      <c r="D172" s="19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65"/>
      <c r="B173" s="6"/>
      <c r="C173" s="3"/>
      <c r="D173" s="19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65"/>
      <c r="B174" s="6"/>
      <c r="C174" s="3"/>
      <c r="D174" s="198"/>
      <c r="E174" s="2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65"/>
      <c r="B175" s="6"/>
      <c r="C175" s="3"/>
      <c r="D175" s="19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65"/>
      <c r="B176" s="6"/>
      <c r="C176" s="3"/>
      <c r="D176" s="198"/>
      <c r="E176" s="2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65"/>
      <c r="B177" s="6"/>
      <c r="C177" s="3"/>
      <c r="D177" s="19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65"/>
      <c r="B178" s="6"/>
      <c r="C178" s="3"/>
      <c r="D178" s="198"/>
      <c r="E178" s="6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65"/>
      <c r="B179" s="6"/>
      <c r="C179" s="3"/>
      <c r="D179" s="19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65"/>
      <c r="B180" s="6"/>
      <c r="C180" s="3"/>
      <c r="D180" s="19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65"/>
      <c r="B181" s="6"/>
      <c r="C181" s="3"/>
      <c r="D181" s="19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65"/>
      <c r="B182" s="6"/>
      <c r="C182" s="3"/>
      <c r="D182" s="19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65"/>
      <c r="B183" s="6"/>
      <c r="C183" s="3"/>
      <c r="D183" s="19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65"/>
      <c r="B184" s="6"/>
      <c r="C184" s="3"/>
      <c r="D184" s="198"/>
      <c r="E184" s="6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65"/>
      <c r="B185" s="6"/>
      <c r="C185" s="3"/>
      <c r="D185" s="198"/>
      <c r="E185" s="2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65"/>
      <c r="B186" s="6"/>
      <c r="C186" s="3"/>
      <c r="D186" s="19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65"/>
      <c r="B187" s="6"/>
      <c r="C187" s="3"/>
      <c r="D187" s="19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65"/>
      <c r="B188" s="6"/>
      <c r="C188" s="3"/>
      <c r="D188" s="19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65"/>
      <c r="B189" s="6"/>
      <c r="C189" s="3"/>
      <c r="D189" s="19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65"/>
      <c r="B190" s="6"/>
      <c r="C190" s="3"/>
      <c r="D190" s="19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65"/>
      <c r="B191" s="6"/>
      <c r="C191" s="3"/>
      <c r="D191" s="19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65"/>
      <c r="B192" s="6"/>
      <c r="C192" s="3"/>
      <c r="D192" s="19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65"/>
      <c r="B193" s="6"/>
      <c r="C193" s="3"/>
      <c r="D193" s="19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65"/>
      <c r="B194" s="6"/>
      <c r="C194" s="3"/>
      <c r="D194" s="198"/>
      <c r="E194" s="6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65"/>
      <c r="B195" s="6"/>
      <c r="C195" s="3"/>
      <c r="D195" s="198"/>
      <c r="E195" s="2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65"/>
      <c r="B196" s="6"/>
      <c r="C196" s="3"/>
      <c r="D196" s="198"/>
      <c r="E196" s="6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65"/>
      <c r="B197" s="6"/>
      <c r="C197" s="3"/>
      <c r="D197" s="19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65"/>
      <c r="B198" s="6"/>
      <c r="C198" s="3"/>
      <c r="D198" s="19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65"/>
      <c r="B199" s="6"/>
      <c r="C199" s="3"/>
      <c r="D199" s="19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65"/>
      <c r="B200" s="6"/>
      <c r="C200" s="3"/>
      <c r="D200" s="19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65"/>
      <c r="B201" s="6"/>
      <c r="C201" s="3"/>
      <c r="D201" s="19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65"/>
      <c r="B202" s="6"/>
      <c r="C202" s="3"/>
      <c r="D202" s="19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65"/>
      <c r="B203" s="6"/>
      <c r="C203" s="3"/>
      <c r="D203" s="19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65"/>
      <c r="B204" s="6"/>
      <c r="C204" s="3"/>
      <c r="D204" s="19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65"/>
      <c r="B205" s="6"/>
      <c r="C205" s="3"/>
      <c r="D205" s="19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65"/>
      <c r="B206" s="6"/>
      <c r="C206" s="3"/>
      <c r="D206" s="19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65"/>
      <c r="B207" s="6"/>
      <c r="C207" s="3"/>
      <c r="D207" s="19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65"/>
      <c r="B208" s="6"/>
      <c r="C208" s="3"/>
      <c r="D208" s="19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65"/>
      <c r="B209" s="6"/>
      <c r="C209" s="3"/>
      <c r="D209" s="19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65"/>
      <c r="B210" s="6"/>
      <c r="C210" s="3"/>
      <c r="D210" s="19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65"/>
      <c r="B211" s="6"/>
      <c r="C211" s="3"/>
      <c r="D211" s="19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65"/>
      <c r="B212" s="6"/>
      <c r="C212" s="3"/>
      <c r="D212" s="19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65"/>
      <c r="B213" s="6"/>
      <c r="C213" s="3"/>
      <c r="D213" s="19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65"/>
      <c r="B214" s="6"/>
      <c r="C214" s="3"/>
      <c r="D214" s="19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65"/>
      <c r="B215" s="6"/>
      <c r="C215" s="3"/>
      <c r="D215" s="19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65"/>
      <c r="B216" s="6"/>
      <c r="C216" s="3"/>
      <c r="D216" s="19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65"/>
      <c r="B217" s="6"/>
      <c r="C217" s="3"/>
      <c r="D217" s="198"/>
      <c r="E217" s="2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65"/>
      <c r="B218" s="6"/>
      <c r="C218" s="3"/>
      <c r="D218" s="19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65"/>
      <c r="B219" s="6"/>
      <c r="C219" s="3"/>
      <c r="D219" s="19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65"/>
      <c r="B220" s="6"/>
      <c r="C220" s="3"/>
      <c r="D220" s="19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65"/>
      <c r="B221" s="6"/>
      <c r="C221" s="3"/>
      <c r="D221" s="19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65"/>
      <c r="B222" s="6"/>
      <c r="C222" s="3"/>
      <c r="D222" s="19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65"/>
      <c r="B223" s="6"/>
      <c r="C223" s="3"/>
      <c r="D223" s="19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65"/>
      <c r="B224" s="6"/>
      <c r="C224" s="3"/>
      <c r="D224" s="19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65"/>
      <c r="B225" s="6"/>
      <c r="C225" s="3"/>
      <c r="D225" s="19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65"/>
      <c r="B226" s="6"/>
      <c r="C226" s="3"/>
      <c r="D226" s="19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65"/>
      <c r="B227" s="6"/>
      <c r="C227" s="3"/>
      <c r="D227" s="19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65"/>
      <c r="B228" s="6"/>
      <c r="C228" s="3"/>
      <c r="D228" s="198"/>
      <c r="E228" s="2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65"/>
      <c r="B229" s="6"/>
      <c r="C229" s="3"/>
      <c r="D229" s="19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65"/>
      <c r="B230" s="6"/>
      <c r="C230" s="3"/>
      <c r="D230" s="19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65"/>
      <c r="B231" s="6"/>
      <c r="C231" s="3"/>
      <c r="D231" s="19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65"/>
      <c r="B232" s="6"/>
      <c r="C232" s="3"/>
      <c r="D232" s="19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65"/>
      <c r="B233" s="6"/>
      <c r="C233" s="3"/>
      <c r="D233" s="19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65"/>
      <c r="B234" s="6"/>
      <c r="C234" s="3"/>
      <c r="D234" s="19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65"/>
      <c r="B235" s="6"/>
      <c r="C235" s="3"/>
      <c r="D235" s="19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65"/>
      <c r="B236" s="6"/>
      <c r="C236" s="3"/>
      <c r="D236" s="198"/>
      <c r="E236" s="2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65"/>
      <c r="B237" s="6"/>
      <c r="C237" s="3"/>
      <c r="D237" s="19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x14ac:dyDescent="0.25">
      <c r="A238" s="165"/>
      <c r="B238" s="6"/>
      <c r="C238" s="3"/>
      <c r="D238" s="198"/>
      <c r="E238" s="2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</row>
    <row r="239" spans="1:24" x14ac:dyDescent="0.25">
      <c r="A239" s="165"/>
      <c r="B239" s="6"/>
      <c r="C239" s="3"/>
      <c r="D239" s="19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</row>
    <row r="240" spans="1:24" x14ac:dyDescent="0.25">
      <c r="A240" s="165"/>
      <c r="B240" s="6"/>
      <c r="C240" s="3"/>
      <c r="D240" s="198"/>
      <c r="E240" s="2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165"/>
      <c r="B241" s="6"/>
      <c r="C241" s="3"/>
      <c r="D241" s="19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165"/>
      <c r="B242" s="6"/>
      <c r="C242" s="3"/>
      <c r="D242" s="19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165"/>
      <c r="B243" s="6"/>
      <c r="C243" s="3"/>
      <c r="D243" s="19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167"/>
      <c r="B244" s="31"/>
      <c r="C244" s="32"/>
      <c r="D244" s="199"/>
      <c r="E244" s="2"/>
      <c r="F244" s="30"/>
      <c r="G244" s="31"/>
      <c r="H244" s="31"/>
      <c r="I244" s="33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1:18" x14ac:dyDescent="0.25">
      <c r="A245" s="168"/>
      <c r="B245" s="11"/>
      <c r="C245" s="12"/>
      <c r="D245" s="200"/>
      <c r="E245" s="11"/>
      <c r="F245" s="10"/>
      <c r="G245" s="11"/>
      <c r="H245" s="11"/>
      <c r="I245" s="8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 x14ac:dyDescent="0.25">
      <c r="F246" s="14">
        <f>SUM(F1:F245)</f>
        <v>125</v>
      </c>
    </row>
  </sheetData>
  <mergeCells count="144">
    <mergeCell ref="R125:R126"/>
    <mergeCell ref="S1:X1"/>
    <mergeCell ref="S2:X2"/>
    <mergeCell ref="S3:X3"/>
    <mergeCell ref="S4:X4"/>
    <mergeCell ref="S5:X5"/>
    <mergeCell ref="S6:X6"/>
    <mergeCell ref="S7:X7"/>
    <mergeCell ref="S8:X8"/>
    <mergeCell ref="R2:R86"/>
    <mergeCell ref="R87:R89"/>
    <mergeCell ref="R90:R93"/>
    <mergeCell ref="R94:R103"/>
    <mergeCell ref="R104:R111"/>
    <mergeCell ref="R112:R119"/>
    <mergeCell ref="S15:X15"/>
    <mergeCell ref="S16:X16"/>
    <mergeCell ref="S17:X17"/>
    <mergeCell ref="S18:X18"/>
    <mergeCell ref="S19:X19"/>
    <mergeCell ref="S20:X20"/>
    <mergeCell ref="S9:X9"/>
    <mergeCell ref="S10:X10"/>
    <mergeCell ref="S11:X11"/>
    <mergeCell ref="S12:X12"/>
    <mergeCell ref="S13:X13"/>
    <mergeCell ref="S14:X14"/>
    <mergeCell ref="S27:X27"/>
    <mergeCell ref="S28:X28"/>
    <mergeCell ref="S29:X29"/>
    <mergeCell ref="S30:X30"/>
    <mergeCell ref="S31:X31"/>
    <mergeCell ref="S32:X32"/>
    <mergeCell ref="S21:X21"/>
    <mergeCell ref="S22:X22"/>
    <mergeCell ref="S23:X23"/>
    <mergeCell ref="S24:X24"/>
    <mergeCell ref="S25:X25"/>
    <mergeCell ref="S26:X26"/>
    <mergeCell ref="S38:X38"/>
    <mergeCell ref="S39:X39"/>
    <mergeCell ref="S40:X40"/>
    <mergeCell ref="S41:X41"/>
    <mergeCell ref="S42:X42"/>
    <mergeCell ref="S43:X43"/>
    <mergeCell ref="S33:X33"/>
    <mergeCell ref="S34:X34"/>
    <mergeCell ref="S35:X35"/>
    <mergeCell ref="S36:X36"/>
    <mergeCell ref="S37:X37"/>
    <mergeCell ref="S50:X50"/>
    <mergeCell ref="S51:X51"/>
    <mergeCell ref="S52:X52"/>
    <mergeCell ref="S53:X53"/>
    <mergeCell ref="S54:X54"/>
    <mergeCell ref="S55:X55"/>
    <mergeCell ref="S44:X44"/>
    <mergeCell ref="S45:X45"/>
    <mergeCell ref="S46:X46"/>
    <mergeCell ref="S47:X47"/>
    <mergeCell ref="S48:X48"/>
    <mergeCell ref="S49:X49"/>
    <mergeCell ref="S62:X62"/>
    <mergeCell ref="S63:X63"/>
    <mergeCell ref="S64:X64"/>
    <mergeCell ref="S65:X65"/>
    <mergeCell ref="S66:X66"/>
    <mergeCell ref="S67:X67"/>
    <mergeCell ref="S56:X56"/>
    <mergeCell ref="S57:X57"/>
    <mergeCell ref="S58:X58"/>
    <mergeCell ref="S59:X59"/>
    <mergeCell ref="S60:X60"/>
    <mergeCell ref="S61:X61"/>
    <mergeCell ref="S74:X74"/>
    <mergeCell ref="S75:X75"/>
    <mergeCell ref="S76:X76"/>
    <mergeCell ref="S77:X77"/>
    <mergeCell ref="S78:X78"/>
    <mergeCell ref="S79:X79"/>
    <mergeCell ref="S68:X68"/>
    <mergeCell ref="S69:X69"/>
    <mergeCell ref="S70:X70"/>
    <mergeCell ref="S71:X71"/>
    <mergeCell ref="S72:X72"/>
    <mergeCell ref="S73:X73"/>
    <mergeCell ref="S86:X86"/>
    <mergeCell ref="S87:X87"/>
    <mergeCell ref="S88:X88"/>
    <mergeCell ref="S89:X89"/>
    <mergeCell ref="S90:X90"/>
    <mergeCell ref="S91:X91"/>
    <mergeCell ref="S80:X80"/>
    <mergeCell ref="S81:X81"/>
    <mergeCell ref="S82:X82"/>
    <mergeCell ref="S83:X83"/>
    <mergeCell ref="S84:X84"/>
    <mergeCell ref="S85:X85"/>
    <mergeCell ref="S109:X109"/>
    <mergeCell ref="S98:X98"/>
    <mergeCell ref="S99:X99"/>
    <mergeCell ref="S100:X100"/>
    <mergeCell ref="S101:X101"/>
    <mergeCell ref="S102:X102"/>
    <mergeCell ref="S103:X103"/>
    <mergeCell ref="S92:X92"/>
    <mergeCell ref="S93:X93"/>
    <mergeCell ref="S94:X94"/>
    <mergeCell ref="S95:X95"/>
    <mergeCell ref="S96:X96"/>
    <mergeCell ref="S97:X97"/>
    <mergeCell ref="Q75:Q78"/>
    <mergeCell ref="Q79:Q86"/>
    <mergeCell ref="S122:X122"/>
    <mergeCell ref="S123:X123"/>
    <mergeCell ref="S124:X124"/>
    <mergeCell ref="S125:X125"/>
    <mergeCell ref="S126:X126"/>
    <mergeCell ref="S116:X116"/>
    <mergeCell ref="S117:X117"/>
    <mergeCell ref="S118:X118"/>
    <mergeCell ref="S119:X119"/>
    <mergeCell ref="S120:X120"/>
    <mergeCell ref="S121:X121"/>
    <mergeCell ref="S110:X110"/>
    <mergeCell ref="S111:X111"/>
    <mergeCell ref="S112:X112"/>
    <mergeCell ref="S113:X113"/>
    <mergeCell ref="S114:X114"/>
    <mergeCell ref="S115:X115"/>
    <mergeCell ref="S104:X104"/>
    <mergeCell ref="S105:X105"/>
    <mergeCell ref="S106:X106"/>
    <mergeCell ref="S107:X107"/>
    <mergeCell ref="S108:X108"/>
    <mergeCell ref="Q35:Q53"/>
    <mergeCell ref="Q23:Q34"/>
    <mergeCell ref="Q17:Q22"/>
    <mergeCell ref="Q14:Q16"/>
    <mergeCell ref="Q2:Q13"/>
    <mergeCell ref="Q54:Q59"/>
    <mergeCell ref="Q60:Q70"/>
    <mergeCell ref="Q71:Q72"/>
    <mergeCell ref="Q73:Q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332"/>
  <sheetViews>
    <sheetView tabSelected="1" topLeftCell="A187" zoomScale="85" zoomScaleNormal="85" workbookViewId="0">
      <selection activeCell="Q209" sqref="Q209:Q212"/>
    </sheetView>
  </sheetViews>
  <sheetFormatPr defaultColWidth="8.85546875" defaultRowHeight="12.75" outlineLevelRow="1" x14ac:dyDescent="0.25"/>
  <cols>
    <col min="1" max="1" width="7" style="169" customWidth="1"/>
    <col min="2" max="2" width="10" style="14" customWidth="1"/>
    <col min="3" max="3" width="23.42578125" style="9" bestFit="1" customWidth="1"/>
    <col min="4" max="4" width="19.5703125" style="20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7.42578125" style="14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207" t="s">
        <v>0</v>
      </c>
      <c r="B1" s="28" t="s">
        <v>1</v>
      </c>
      <c r="C1" s="29" t="s">
        <v>2</v>
      </c>
      <c r="D1" s="20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53</v>
      </c>
      <c r="K1" s="28" t="s">
        <v>9</v>
      </c>
      <c r="L1" s="28" t="s">
        <v>54</v>
      </c>
      <c r="M1" s="28" t="s">
        <v>50</v>
      </c>
      <c r="N1" s="28" t="s">
        <v>40</v>
      </c>
      <c r="O1" s="28" t="s">
        <v>51</v>
      </c>
      <c r="P1" s="28" t="s">
        <v>41</v>
      </c>
      <c r="Q1" s="28" t="s">
        <v>59</v>
      </c>
      <c r="R1" s="28" t="s">
        <v>60</v>
      </c>
      <c r="S1" s="153" t="s">
        <v>56</v>
      </c>
      <c r="T1" s="154"/>
      <c r="U1" s="154"/>
      <c r="V1" s="154"/>
      <c r="W1" s="154"/>
      <c r="X1" s="155"/>
    </row>
    <row r="2" spans="1:24" s="5" customFormat="1" outlineLevel="1" x14ac:dyDescent="0.25">
      <c r="A2" s="164">
        <v>1</v>
      </c>
      <c r="B2" s="202"/>
      <c r="C2" s="203" t="s">
        <v>33</v>
      </c>
      <c r="D2" s="204" t="str">
        <f>O2&amp;"_"&amp;TEXT(A2,"000")</f>
        <v>GHE_NV_001</v>
      </c>
      <c r="E2" s="202"/>
      <c r="F2" s="202">
        <v>1</v>
      </c>
      <c r="G2" s="202"/>
      <c r="H2" s="202"/>
      <c r="I2" s="205" t="s">
        <v>11</v>
      </c>
      <c r="J2" s="206">
        <v>1</v>
      </c>
      <c r="K2" s="202" t="s">
        <v>57</v>
      </c>
      <c r="L2" s="206">
        <v>1</v>
      </c>
      <c r="M2" s="202" t="s">
        <v>61</v>
      </c>
      <c r="N2" s="206">
        <v>2</v>
      </c>
      <c r="O2" s="202" t="s">
        <v>52</v>
      </c>
      <c r="P2" s="206">
        <v>13</v>
      </c>
      <c r="Q2" s="146">
        <f>SUM(F2:F13)</f>
        <v>12</v>
      </c>
      <c r="R2" s="147">
        <f>SUM(F2:F99)</f>
        <v>98</v>
      </c>
      <c r="S2" s="148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(N'Ghế Nhân viên',1,1,'NoImage.jpg','GHE_NV_001',2,13)</v>
      </c>
      <c r="T2" s="149"/>
      <c r="U2" s="149"/>
      <c r="V2" s="149"/>
      <c r="W2" s="149"/>
      <c r="X2" s="150"/>
    </row>
    <row r="3" spans="1:24" s="5" customFormat="1" ht="15" customHeight="1" outlineLevel="1" x14ac:dyDescent="0.25">
      <c r="A3" s="163">
        <v>2</v>
      </c>
      <c r="B3" s="15"/>
      <c r="C3" s="16" t="s">
        <v>33</v>
      </c>
      <c r="D3" s="204" t="str">
        <f t="shared" ref="D3:D12" si="0">O3&amp;"_"&amp;TEXT(A3,"000")</f>
        <v>GHE_NV_002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57</v>
      </c>
      <c r="L3" s="45">
        <v>1</v>
      </c>
      <c r="M3" s="15" t="s">
        <v>61</v>
      </c>
      <c r="N3" s="45">
        <v>2</v>
      </c>
      <c r="O3" s="15" t="s">
        <v>52</v>
      </c>
      <c r="P3" s="45">
        <v>13</v>
      </c>
      <c r="Q3" s="146"/>
      <c r="R3" s="156"/>
      <c r="S3" s="148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(N'Ghế Nhân viên',1,1,'NoImage.jpg','GHE_NV_002',2,13)</v>
      </c>
      <c r="T3" s="149"/>
      <c r="U3" s="149"/>
      <c r="V3" s="149"/>
      <c r="W3" s="149"/>
      <c r="X3" s="150"/>
    </row>
    <row r="4" spans="1:24" s="5" customFormat="1" ht="15" customHeight="1" outlineLevel="1" x14ac:dyDescent="0.25">
      <c r="A4" s="164">
        <v>3</v>
      </c>
      <c r="B4" s="15"/>
      <c r="C4" s="16" t="s">
        <v>33</v>
      </c>
      <c r="D4" s="204" t="str">
        <f t="shared" si="0"/>
        <v>GHE_NV_003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57</v>
      </c>
      <c r="L4" s="45">
        <v>1</v>
      </c>
      <c r="M4" s="15" t="s">
        <v>61</v>
      </c>
      <c r="N4" s="45">
        <v>2</v>
      </c>
      <c r="O4" s="15" t="s">
        <v>52</v>
      </c>
      <c r="P4" s="45">
        <v>13</v>
      </c>
      <c r="Q4" s="146"/>
      <c r="R4" s="156"/>
      <c r="S4" s="148" t="str">
        <f t="shared" si="1"/>
        <v>INSERT INTO [EQUIP].[dbo].[Thiet_Bi] (Ten_Thiet_Bi, Phong_Ban, Vi_Tri, Hinh_Anh, Ma_Thiet_Bi, Ma_Nhom, Ma_Chi_Tiet) VALUES (N'Ghế Nhân viên',1,1,'NoImage.jpg','GHE_NV_003',2,13)</v>
      </c>
      <c r="T4" s="149"/>
      <c r="U4" s="149"/>
      <c r="V4" s="149"/>
      <c r="W4" s="149"/>
      <c r="X4" s="150"/>
    </row>
    <row r="5" spans="1:24" s="5" customFormat="1" ht="15" customHeight="1" outlineLevel="1" x14ac:dyDescent="0.25">
      <c r="A5" s="163">
        <v>4</v>
      </c>
      <c r="B5" s="15"/>
      <c r="C5" s="16" t="s">
        <v>33</v>
      </c>
      <c r="D5" s="204" t="str">
        <f t="shared" si="0"/>
        <v>GHE_NV_004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57</v>
      </c>
      <c r="L5" s="45">
        <v>1</v>
      </c>
      <c r="M5" s="15" t="s">
        <v>61</v>
      </c>
      <c r="N5" s="45">
        <v>2</v>
      </c>
      <c r="O5" s="15" t="s">
        <v>52</v>
      </c>
      <c r="P5" s="45">
        <v>13</v>
      </c>
      <c r="Q5" s="146"/>
      <c r="R5" s="156"/>
      <c r="S5" s="148" t="str">
        <f t="shared" si="1"/>
        <v>INSERT INTO [EQUIP].[dbo].[Thiet_Bi] (Ten_Thiet_Bi, Phong_Ban, Vi_Tri, Hinh_Anh, Ma_Thiet_Bi, Ma_Nhom, Ma_Chi_Tiet) VALUES (N'Ghế Nhân viên',1,1,'NoImage.jpg','GHE_NV_004',2,13)</v>
      </c>
      <c r="T5" s="149"/>
      <c r="U5" s="149"/>
      <c r="V5" s="149"/>
      <c r="W5" s="149"/>
      <c r="X5" s="150"/>
    </row>
    <row r="6" spans="1:24" s="5" customFormat="1" ht="15" customHeight="1" outlineLevel="1" x14ac:dyDescent="0.25">
      <c r="A6" s="164">
        <v>5</v>
      </c>
      <c r="B6" s="15"/>
      <c r="C6" s="16" t="s">
        <v>33</v>
      </c>
      <c r="D6" s="204" t="str">
        <f t="shared" si="0"/>
        <v>GHE_NV_005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57</v>
      </c>
      <c r="L6" s="45">
        <v>1</v>
      </c>
      <c r="M6" s="15" t="s">
        <v>61</v>
      </c>
      <c r="N6" s="45">
        <v>2</v>
      </c>
      <c r="O6" s="15" t="s">
        <v>52</v>
      </c>
      <c r="P6" s="45">
        <v>13</v>
      </c>
      <c r="Q6" s="146"/>
      <c r="R6" s="156"/>
      <c r="S6" s="148" t="str">
        <f t="shared" si="1"/>
        <v>INSERT INTO [EQUIP].[dbo].[Thiet_Bi] (Ten_Thiet_Bi, Phong_Ban, Vi_Tri, Hinh_Anh, Ma_Thiet_Bi, Ma_Nhom, Ma_Chi_Tiet) VALUES (N'Ghế Nhân viên',1,1,'NoImage.jpg','GHE_NV_005',2,13)</v>
      </c>
      <c r="T6" s="149"/>
      <c r="U6" s="149"/>
      <c r="V6" s="149"/>
      <c r="W6" s="149"/>
      <c r="X6" s="150"/>
    </row>
    <row r="7" spans="1:24" s="5" customFormat="1" ht="15" customHeight="1" outlineLevel="1" x14ac:dyDescent="0.25">
      <c r="A7" s="163">
        <v>6</v>
      </c>
      <c r="B7" s="15"/>
      <c r="C7" s="16" t="s">
        <v>33</v>
      </c>
      <c r="D7" s="204" t="str">
        <f t="shared" si="0"/>
        <v>GHE_NV_006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57</v>
      </c>
      <c r="L7" s="45">
        <v>1</v>
      </c>
      <c r="M7" s="15" t="s">
        <v>61</v>
      </c>
      <c r="N7" s="45">
        <v>2</v>
      </c>
      <c r="O7" s="15" t="s">
        <v>52</v>
      </c>
      <c r="P7" s="45">
        <v>13</v>
      </c>
      <c r="Q7" s="146"/>
      <c r="R7" s="156"/>
      <c r="S7" s="148" t="str">
        <f t="shared" si="1"/>
        <v>INSERT INTO [EQUIP].[dbo].[Thiet_Bi] (Ten_Thiet_Bi, Phong_Ban, Vi_Tri, Hinh_Anh, Ma_Thiet_Bi, Ma_Nhom, Ma_Chi_Tiet) VALUES (N'Ghế Nhân viên',1,1,'NoImage.jpg','GHE_NV_006',2,13)</v>
      </c>
      <c r="T7" s="149"/>
      <c r="U7" s="149"/>
      <c r="V7" s="149"/>
      <c r="W7" s="149"/>
      <c r="X7" s="150"/>
    </row>
    <row r="8" spans="1:24" s="5" customFormat="1" ht="15" customHeight="1" outlineLevel="1" x14ac:dyDescent="0.25">
      <c r="A8" s="164">
        <v>7</v>
      </c>
      <c r="B8" s="15"/>
      <c r="C8" s="16" t="s">
        <v>33</v>
      </c>
      <c r="D8" s="204" t="str">
        <f t="shared" si="0"/>
        <v>GHE_NV_007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57</v>
      </c>
      <c r="L8" s="45">
        <v>1</v>
      </c>
      <c r="M8" s="15" t="s">
        <v>61</v>
      </c>
      <c r="N8" s="45">
        <v>2</v>
      </c>
      <c r="O8" s="15" t="s">
        <v>52</v>
      </c>
      <c r="P8" s="45">
        <v>13</v>
      </c>
      <c r="Q8" s="146"/>
      <c r="R8" s="156"/>
      <c r="S8" s="148" t="str">
        <f t="shared" si="1"/>
        <v>INSERT INTO [EQUIP].[dbo].[Thiet_Bi] (Ten_Thiet_Bi, Phong_Ban, Vi_Tri, Hinh_Anh, Ma_Thiet_Bi, Ma_Nhom, Ma_Chi_Tiet) VALUES (N'Ghế Nhân viên',1,1,'NoImage.jpg','GHE_NV_007',2,13)</v>
      </c>
      <c r="T8" s="149"/>
      <c r="U8" s="149"/>
      <c r="V8" s="149"/>
      <c r="W8" s="149"/>
      <c r="X8" s="150"/>
    </row>
    <row r="9" spans="1:24" s="5" customFormat="1" ht="15" customHeight="1" outlineLevel="1" x14ac:dyDescent="0.25">
      <c r="A9" s="163">
        <v>8</v>
      </c>
      <c r="B9" s="15"/>
      <c r="C9" s="16" t="s">
        <v>33</v>
      </c>
      <c r="D9" s="204" t="str">
        <f t="shared" si="0"/>
        <v>GHE_NV_008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57</v>
      </c>
      <c r="L9" s="45">
        <v>1</v>
      </c>
      <c r="M9" s="15" t="s">
        <v>61</v>
      </c>
      <c r="N9" s="45">
        <v>2</v>
      </c>
      <c r="O9" s="15" t="s">
        <v>52</v>
      </c>
      <c r="P9" s="45">
        <v>13</v>
      </c>
      <c r="Q9" s="146"/>
      <c r="R9" s="156"/>
      <c r="S9" s="148" t="str">
        <f t="shared" si="1"/>
        <v>INSERT INTO [EQUIP].[dbo].[Thiet_Bi] (Ten_Thiet_Bi, Phong_Ban, Vi_Tri, Hinh_Anh, Ma_Thiet_Bi, Ma_Nhom, Ma_Chi_Tiet) VALUES (N'Ghế Nhân viên',1,1,'NoImage.jpg','GHE_NV_008',2,13)</v>
      </c>
      <c r="T9" s="149"/>
      <c r="U9" s="149"/>
      <c r="V9" s="149"/>
      <c r="W9" s="149"/>
      <c r="X9" s="150"/>
    </row>
    <row r="10" spans="1:24" s="5" customFormat="1" ht="15" customHeight="1" outlineLevel="1" x14ac:dyDescent="0.25">
      <c r="A10" s="164">
        <v>9</v>
      </c>
      <c r="B10" s="15"/>
      <c r="C10" s="16" t="s">
        <v>33</v>
      </c>
      <c r="D10" s="204" t="str">
        <f t="shared" si="0"/>
        <v>GHE_NV_009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57</v>
      </c>
      <c r="L10" s="45">
        <v>1</v>
      </c>
      <c r="M10" s="15" t="s">
        <v>61</v>
      </c>
      <c r="N10" s="45">
        <v>2</v>
      </c>
      <c r="O10" s="15" t="s">
        <v>52</v>
      </c>
      <c r="P10" s="45">
        <v>13</v>
      </c>
      <c r="Q10" s="146"/>
      <c r="R10" s="156"/>
      <c r="S10" s="148" t="str">
        <f t="shared" si="1"/>
        <v>INSERT INTO [EQUIP].[dbo].[Thiet_Bi] (Ten_Thiet_Bi, Phong_Ban, Vi_Tri, Hinh_Anh, Ma_Thiet_Bi, Ma_Nhom, Ma_Chi_Tiet) VALUES (N'Ghế Nhân viên',1,1,'NoImage.jpg','GHE_NV_009',2,13)</v>
      </c>
      <c r="T10" s="149"/>
      <c r="U10" s="149"/>
      <c r="V10" s="149"/>
      <c r="W10" s="149"/>
      <c r="X10" s="150"/>
    </row>
    <row r="11" spans="1:24" s="5" customFormat="1" ht="15" customHeight="1" outlineLevel="1" x14ac:dyDescent="0.25">
      <c r="A11" s="163">
        <v>10</v>
      </c>
      <c r="B11" s="15"/>
      <c r="C11" s="16" t="s">
        <v>33</v>
      </c>
      <c r="D11" s="204" t="str">
        <f t="shared" si="0"/>
        <v>GHE_NV_010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57</v>
      </c>
      <c r="L11" s="45">
        <v>1</v>
      </c>
      <c r="M11" s="15" t="s">
        <v>61</v>
      </c>
      <c r="N11" s="45">
        <v>2</v>
      </c>
      <c r="O11" s="15" t="s">
        <v>52</v>
      </c>
      <c r="P11" s="45">
        <v>13</v>
      </c>
      <c r="Q11" s="146"/>
      <c r="R11" s="156"/>
      <c r="S11" s="148" t="str">
        <f t="shared" si="1"/>
        <v>INSERT INTO [EQUIP].[dbo].[Thiet_Bi] (Ten_Thiet_Bi, Phong_Ban, Vi_Tri, Hinh_Anh, Ma_Thiet_Bi, Ma_Nhom, Ma_Chi_Tiet) VALUES (N'Ghế Nhân viên',1,1,'NoImage.jpg','GHE_NV_010',2,13)</v>
      </c>
      <c r="T11" s="149"/>
      <c r="U11" s="149"/>
      <c r="V11" s="149"/>
      <c r="W11" s="149"/>
      <c r="X11" s="150"/>
    </row>
    <row r="12" spans="1:24" s="5" customFormat="1" ht="15" customHeight="1" outlineLevel="1" x14ac:dyDescent="0.25">
      <c r="A12" s="164">
        <v>11</v>
      </c>
      <c r="B12" s="15"/>
      <c r="C12" s="16" t="s">
        <v>33</v>
      </c>
      <c r="D12" s="204" t="str">
        <f t="shared" si="0"/>
        <v>GHE_NV_011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57</v>
      </c>
      <c r="L12" s="45">
        <v>1</v>
      </c>
      <c r="M12" s="15" t="s">
        <v>61</v>
      </c>
      <c r="N12" s="45">
        <v>2</v>
      </c>
      <c r="O12" s="15" t="s">
        <v>52</v>
      </c>
      <c r="P12" s="45">
        <v>13</v>
      </c>
      <c r="Q12" s="146"/>
      <c r="R12" s="156"/>
      <c r="S12" s="148" t="str">
        <f t="shared" si="1"/>
        <v>INSERT INTO [EQUIP].[dbo].[Thiet_Bi] (Ten_Thiet_Bi, Phong_Ban, Vi_Tri, Hinh_Anh, Ma_Thiet_Bi, Ma_Nhom, Ma_Chi_Tiet) VALUES (N'Ghế Nhân viên',1,1,'NoImage.jpg','GHE_NV_011',2,13)</v>
      </c>
      <c r="T12" s="149"/>
      <c r="U12" s="149"/>
      <c r="V12" s="149"/>
      <c r="W12" s="149"/>
      <c r="X12" s="150"/>
    </row>
    <row r="13" spans="1:24" s="5" customFormat="1" ht="15" customHeight="1" outlineLevel="1" x14ac:dyDescent="0.25">
      <c r="A13" s="163">
        <v>12</v>
      </c>
      <c r="B13" s="54"/>
      <c r="C13" s="55" t="s">
        <v>33</v>
      </c>
      <c r="D13" s="204" t="str">
        <f>O13&amp;"_"&amp;TEXT(A13,"000")</f>
        <v>GHE_NV_012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57</v>
      </c>
      <c r="L13" s="57">
        <v>1</v>
      </c>
      <c r="M13" s="54" t="s">
        <v>61</v>
      </c>
      <c r="N13" s="57">
        <v>2</v>
      </c>
      <c r="O13" s="54" t="s">
        <v>52</v>
      </c>
      <c r="P13" s="57">
        <v>13</v>
      </c>
      <c r="Q13" s="147"/>
      <c r="R13" s="156"/>
      <c r="S13" s="148" t="str">
        <f t="shared" si="1"/>
        <v>INSERT INTO [EQUIP].[dbo].[Thiet_Bi] (Ten_Thiet_Bi, Phong_Ban, Vi_Tri, Hinh_Anh, Ma_Thiet_Bi, Ma_Nhom, Ma_Chi_Tiet) VALUES (N'Ghế Nhân viên',1,1,'NoImage.jpg','GHE_NV_012',2,13)</v>
      </c>
      <c r="T13" s="149"/>
      <c r="U13" s="149"/>
      <c r="V13" s="149"/>
      <c r="W13" s="149"/>
      <c r="X13" s="150"/>
    </row>
    <row r="14" spans="1:24" s="5" customFormat="1" ht="15" customHeight="1" x14ac:dyDescent="0.25">
      <c r="A14" s="164">
        <v>13</v>
      </c>
      <c r="B14" s="50"/>
      <c r="C14" s="51" t="s">
        <v>33</v>
      </c>
      <c r="D14" s="170" t="str">
        <f t="shared" ref="D14:D15" si="2">O14&amp;"_"&amp;TEXT(A14,"000")</f>
        <v>GHE_NV_013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57</v>
      </c>
      <c r="L14" s="53">
        <v>1</v>
      </c>
      <c r="M14" s="50" t="s">
        <v>61</v>
      </c>
      <c r="N14" s="53">
        <v>2</v>
      </c>
      <c r="O14" s="50" t="s">
        <v>52</v>
      </c>
      <c r="P14" s="53">
        <v>13</v>
      </c>
      <c r="Q14" s="145">
        <f>SUM(F14:F19)</f>
        <v>6</v>
      </c>
      <c r="R14" s="156"/>
      <c r="S14" s="148" t="str">
        <f t="shared" si="1"/>
        <v>INSERT INTO [EQUIP].[dbo].[Thiet_Bi] (Ten_Thiet_Bi, Phong_Ban, Vi_Tri, Hinh_Anh, Ma_Thiet_Bi, Ma_Nhom, Ma_Chi_Tiet) VALUES (N'Ghế Nhân viên',2,1,'NoImage.jpg','GHE_NV_013',2,13)</v>
      </c>
      <c r="T14" s="149"/>
      <c r="U14" s="149"/>
      <c r="V14" s="149"/>
      <c r="W14" s="149"/>
      <c r="X14" s="150"/>
    </row>
    <row r="15" spans="1:24" s="5" customFormat="1" ht="15" customHeight="1" outlineLevel="1" x14ac:dyDescent="0.25">
      <c r="A15" s="163">
        <v>14</v>
      </c>
      <c r="B15" s="15"/>
      <c r="C15" s="16" t="s">
        <v>33</v>
      </c>
      <c r="D15" s="171" t="str">
        <f t="shared" si="2"/>
        <v>GHE_NV_014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57</v>
      </c>
      <c r="L15" s="45">
        <v>1</v>
      </c>
      <c r="M15" s="15" t="s">
        <v>61</v>
      </c>
      <c r="N15" s="45">
        <v>2</v>
      </c>
      <c r="O15" s="15" t="s">
        <v>52</v>
      </c>
      <c r="P15" s="45">
        <v>13</v>
      </c>
      <c r="Q15" s="146"/>
      <c r="R15" s="156"/>
      <c r="S15" s="148" t="str">
        <f t="shared" si="1"/>
        <v>INSERT INTO [EQUIP].[dbo].[Thiet_Bi] (Ten_Thiet_Bi, Phong_Ban, Vi_Tri, Hinh_Anh, Ma_Thiet_Bi, Ma_Nhom, Ma_Chi_Tiet) VALUES (N'Ghế Nhân viên',2,1,'NoImage.jpg','GHE_NV_014',2,13)</v>
      </c>
      <c r="T15" s="149"/>
      <c r="U15" s="149"/>
      <c r="V15" s="149"/>
      <c r="W15" s="149"/>
      <c r="X15" s="150"/>
    </row>
    <row r="16" spans="1:24" s="5" customFormat="1" ht="15" customHeight="1" x14ac:dyDescent="0.25">
      <c r="A16" s="164">
        <v>15</v>
      </c>
      <c r="B16" s="15"/>
      <c r="C16" s="16" t="s">
        <v>33</v>
      </c>
      <c r="D16" s="171" t="str">
        <f t="shared" ref="D16:D17" si="3">O16&amp;"_"&amp;TEXT(A16,"000")</f>
        <v>GHE_NV_015</v>
      </c>
      <c r="E16" s="15"/>
      <c r="F16" s="15">
        <v>1</v>
      </c>
      <c r="G16" s="15"/>
      <c r="H16" s="15"/>
      <c r="I16" s="17" t="s">
        <v>12</v>
      </c>
      <c r="J16" s="45">
        <v>2</v>
      </c>
      <c r="K16" s="15" t="s">
        <v>57</v>
      </c>
      <c r="L16" s="45">
        <v>1</v>
      </c>
      <c r="M16" s="15" t="s">
        <v>61</v>
      </c>
      <c r="N16" s="45">
        <v>2</v>
      </c>
      <c r="O16" s="15" t="s">
        <v>52</v>
      </c>
      <c r="P16" s="45">
        <v>13</v>
      </c>
      <c r="Q16" s="146"/>
      <c r="R16" s="156"/>
      <c r="S16" s="148" t="str">
        <f t="shared" si="1"/>
        <v>INSERT INTO [EQUIP].[dbo].[Thiet_Bi] (Ten_Thiet_Bi, Phong_Ban, Vi_Tri, Hinh_Anh, Ma_Thiet_Bi, Ma_Nhom, Ma_Chi_Tiet) VALUES (N'Ghế Nhân viên',2,1,'NoImage.jpg','GHE_NV_015',2,13)</v>
      </c>
      <c r="T16" s="149"/>
      <c r="U16" s="149"/>
      <c r="V16" s="149"/>
      <c r="W16" s="149"/>
      <c r="X16" s="150"/>
    </row>
    <row r="17" spans="1:24" s="5" customFormat="1" ht="15" customHeight="1" x14ac:dyDescent="0.25">
      <c r="A17" s="163">
        <v>16</v>
      </c>
      <c r="B17" s="15"/>
      <c r="C17" s="16" t="s">
        <v>33</v>
      </c>
      <c r="D17" s="171" t="str">
        <f t="shared" si="3"/>
        <v>GHE_NV_016</v>
      </c>
      <c r="E17" s="15"/>
      <c r="F17" s="15">
        <v>1</v>
      </c>
      <c r="G17" s="15"/>
      <c r="H17" s="15"/>
      <c r="I17" s="17" t="s">
        <v>12</v>
      </c>
      <c r="J17" s="45">
        <v>2</v>
      </c>
      <c r="K17" s="15" t="s">
        <v>57</v>
      </c>
      <c r="L17" s="45">
        <v>1</v>
      </c>
      <c r="M17" s="15" t="s">
        <v>61</v>
      </c>
      <c r="N17" s="45">
        <v>2</v>
      </c>
      <c r="O17" s="15" t="s">
        <v>52</v>
      </c>
      <c r="P17" s="45">
        <v>13</v>
      </c>
      <c r="Q17" s="146"/>
      <c r="R17" s="156"/>
      <c r="S17" s="148" t="str">
        <f t="shared" si="1"/>
        <v>INSERT INTO [EQUIP].[dbo].[Thiet_Bi] (Ten_Thiet_Bi, Phong_Ban, Vi_Tri, Hinh_Anh, Ma_Thiet_Bi, Ma_Nhom, Ma_Chi_Tiet) VALUES (N'Ghế Nhân viên',2,1,'NoImage.jpg','GHE_NV_016',2,13)</v>
      </c>
      <c r="T17" s="149"/>
      <c r="U17" s="149"/>
      <c r="V17" s="149"/>
      <c r="W17" s="149"/>
      <c r="X17" s="150"/>
    </row>
    <row r="18" spans="1:24" s="5" customFormat="1" ht="15" customHeight="1" outlineLevel="1" x14ac:dyDescent="0.25">
      <c r="A18" s="164">
        <v>17</v>
      </c>
      <c r="B18" s="15"/>
      <c r="C18" s="16" t="s">
        <v>33</v>
      </c>
      <c r="D18" s="171" t="str">
        <f t="shared" ref="D18:D90" si="4">O18&amp;"_"&amp;TEXT(A18,"000")</f>
        <v>GHE_NV_017</v>
      </c>
      <c r="E18" s="15"/>
      <c r="F18" s="15">
        <v>1</v>
      </c>
      <c r="G18" s="15"/>
      <c r="H18" s="15"/>
      <c r="I18" s="17" t="s">
        <v>12</v>
      </c>
      <c r="J18" s="45">
        <v>2</v>
      </c>
      <c r="K18" s="15" t="s">
        <v>57</v>
      </c>
      <c r="L18" s="45">
        <v>1</v>
      </c>
      <c r="M18" s="15" t="s">
        <v>61</v>
      </c>
      <c r="N18" s="45">
        <v>2</v>
      </c>
      <c r="O18" s="15" t="s">
        <v>52</v>
      </c>
      <c r="P18" s="45">
        <v>13</v>
      </c>
      <c r="Q18" s="146"/>
      <c r="R18" s="156"/>
      <c r="S18" s="148" t="str">
        <f t="shared" si="1"/>
        <v>INSERT INTO [EQUIP].[dbo].[Thiet_Bi] (Ten_Thiet_Bi, Phong_Ban, Vi_Tri, Hinh_Anh, Ma_Thiet_Bi, Ma_Nhom, Ma_Chi_Tiet) VALUES (N'Ghế Nhân viên',2,1,'NoImage.jpg','GHE_NV_017',2,13)</v>
      </c>
      <c r="T18" s="149"/>
      <c r="U18" s="149"/>
      <c r="V18" s="149"/>
      <c r="W18" s="149"/>
      <c r="X18" s="150"/>
    </row>
    <row r="19" spans="1:24" s="5" customFormat="1" ht="15" customHeight="1" x14ac:dyDescent="0.25">
      <c r="A19" s="163">
        <v>18</v>
      </c>
      <c r="B19" s="54"/>
      <c r="C19" s="55" t="s">
        <v>33</v>
      </c>
      <c r="D19" s="172" t="str">
        <f t="shared" si="4"/>
        <v>GHE_NV_018</v>
      </c>
      <c r="E19" s="54"/>
      <c r="F19" s="54">
        <v>1</v>
      </c>
      <c r="G19" s="54"/>
      <c r="H19" s="54"/>
      <c r="I19" s="56" t="s">
        <v>12</v>
      </c>
      <c r="J19" s="57">
        <v>2</v>
      </c>
      <c r="K19" s="54" t="s">
        <v>57</v>
      </c>
      <c r="L19" s="57">
        <v>1</v>
      </c>
      <c r="M19" s="54" t="s">
        <v>61</v>
      </c>
      <c r="N19" s="57">
        <v>2</v>
      </c>
      <c r="O19" s="54" t="s">
        <v>52</v>
      </c>
      <c r="P19" s="57">
        <v>13</v>
      </c>
      <c r="Q19" s="147"/>
      <c r="R19" s="156"/>
      <c r="S19" s="148" t="str">
        <f t="shared" si="1"/>
        <v>INSERT INTO [EQUIP].[dbo].[Thiet_Bi] (Ten_Thiet_Bi, Phong_Ban, Vi_Tri, Hinh_Anh, Ma_Thiet_Bi, Ma_Nhom, Ma_Chi_Tiet) VALUES (N'Ghế Nhân viên',2,1,'NoImage.jpg','GHE_NV_018',2,13)</v>
      </c>
      <c r="T19" s="149"/>
      <c r="U19" s="149"/>
      <c r="V19" s="149"/>
      <c r="W19" s="149"/>
      <c r="X19" s="150"/>
    </row>
    <row r="20" spans="1:24" s="5" customFormat="1" ht="15" customHeight="1" x14ac:dyDescent="0.25">
      <c r="A20" s="164">
        <v>19</v>
      </c>
      <c r="B20" s="50"/>
      <c r="C20" s="51" t="s">
        <v>33</v>
      </c>
      <c r="D20" s="170" t="str">
        <f t="shared" ref="D20:D22" si="5">O20&amp;"_"&amp;TEXT(A20,"000")</f>
        <v>GHE_NV_019</v>
      </c>
      <c r="E20" s="50"/>
      <c r="F20" s="50">
        <v>1</v>
      </c>
      <c r="G20" s="50"/>
      <c r="H20" s="50"/>
      <c r="I20" s="52" t="s">
        <v>13</v>
      </c>
      <c r="J20" s="53">
        <v>3</v>
      </c>
      <c r="K20" s="50" t="s">
        <v>57</v>
      </c>
      <c r="L20" s="53">
        <v>1</v>
      </c>
      <c r="M20" s="50" t="s">
        <v>61</v>
      </c>
      <c r="N20" s="53">
        <v>2</v>
      </c>
      <c r="O20" s="50" t="s">
        <v>52</v>
      </c>
      <c r="P20" s="53">
        <v>13</v>
      </c>
      <c r="Q20" s="145">
        <f>SUM(F20:F27)</f>
        <v>8</v>
      </c>
      <c r="R20" s="156"/>
      <c r="S20" s="148" t="str">
        <f t="shared" si="1"/>
        <v>INSERT INTO [EQUIP].[dbo].[Thiet_Bi] (Ten_Thiet_Bi, Phong_Ban, Vi_Tri, Hinh_Anh, Ma_Thiet_Bi, Ma_Nhom, Ma_Chi_Tiet) VALUES (N'Ghế Nhân viên',3,1,'NoImage.jpg','GHE_NV_019',2,13)</v>
      </c>
      <c r="T20" s="149"/>
      <c r="U20" s="149"/>
      <c r="V20" s="149"/>
      <c r="W20" s="149"/>
      <c r="X20" s="150"/>
    </row>
    <row r="21" spans="1:24" s="5" customFormat="1" ht="15" customHeight="1" x14ac:dyDescent="0.25">
      <c r="A21" s="163">
        <v>20</v>
      </c>
      <c r="B21" s="15"/>
      <c r="C21" s="16" t="s">
        <v>33</v>
      </c>
      <c r="D21" s="171" t="str">
        <f t="shared" si="5"/>
        <v>GHE_NV_020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57</v>
      </c>
      <c r="L21" s="45">
        <v>1</v>
      </c>
      <c r="M21" s="15" t="s">
        <v>61</v>
      </c>
      <c r="N21" s="45">
        <v>2</v>
      </c>
      <c r="O21" s="15" t="s">
        <v>52</v>
      </c>
      <c r="P21" s="45">
        <v>13</v>
      </c>
      <c r="Q21" s="146"/>
      <c r="R21" s="156"/>
      <c r="S21" s="148" t="str">
        <f t="shared" si="1"/>
        <v>INSERT INTO [EQUIP].[dbo].[Thiet_Bi] (Ten_Thiet_Bi, Phong_Ban, Vi_Tri, Hinh_Anh, Ma_Thiet_Bi, Ma_Nhom, Ma_Chi_Tiet) VALUES (N'Ghế Nhân viên',3,1,'NoImage.jpg','GHE_NV_020',2,13)</v>
      </c>
      <c r="T21" s="149"/>
      <c r="U21" s="149"/>
      <c r="V21" s="149"/>
      <c r="W21" s="149"/>
      <c r="X21" s="150"/>
    </row>
    <row r="22" spans="1:24" s="5" customFormat="1" ht="15" customHeight="1" x14ac:dyDescent="0.25">
      <c r="A22" s="164">
        <v>21</v>
      </c>
      <c r="B22" s="15"/>
      <c r="C22" s="16" t="s">
        <v>33</v>
      </c>
      <c r="D22" s="171" t="str">
        <f t="shared" si="5"/>
        <v>GHE_NV_021</v>
      </c>
      <c r="E22" s="15"/>
      <c r="F22" s="15">
        <v>1</v>
      </c>
      <c r="G22" s="15"/>
      <c r="H22" s="15"/>
      <c r="I22" s="17" t="s">
        <v>13</v>
      </c>
      <c r="J22" s="45">
        <v>3</v>
      </c>
      <c r="K22" s="15" t="s">
        <v>57</v>
      </c>
      <c r="L22" s="45">
        <v>1</v>
      </c>
      <c r="M22" s="15" t="s">
        <v>61</v>
      </c>
      <c r="N22" s="45">
        <v>2</v>
      </c>
      <c r="O22" s="15" t="s">
        <v>52</v>
      </c>
      <c r="P22" s="45">
        <v>13</v>
      </c>
      <c r="Q22" s="146"/>
      <c r="R22" s="156"/>
      <c r="S22" s="148" t="str">
        <f t="shared" si="1"/>
        <v>INSERT INTO [EQUIP].[dbo].[Thiet_Bi] (Ten_Thiet_Bi, Phong_Ban, Vi_Tri, Hinh_Anh, Ma_Thiet_Bi, Ma_Nhom, Ma_Chi_Tiet) VALUES (N'Ghế Nhân viên',3,1,'NoImage.jpg','GHE_NV_021',2,13)</v>
      </c>
      <c r="T22" s="149"/>
      <c r="U22" s="149"/>
      <c r="V22" s="149"/>
      <c r="W22" s="149"/>
      <c r="X22" s="150"/>
    </row>
    <row r="23" spans="1:24" s="5" customFormat="1" ht="15" customHeight="1" x14ac:dyDescent="0.25">
      <c r="A23" s="163">
        <v>22</v>
      </c>
      <c r="B23" s="15"/>
      <c r="C23" s="16" t="s">
        <v>33</v>
      </c>
      <c r="D23" s="171" t="str">
        <f t="shared" si="4"/>
        <v>GHE_NV_022</v>
      </c>
      <c r="E23" s="15"/>
      <c r="F23" s="15">
        <v>1</v>
      </c>
      <c r="G23" s="15"/>
      <c r="H23" s="15"/>
      <c r="I23" s="17" t="s">
        <v>13</v>
      </c>
      <c r="J23" s="45">
        <v>3</v>
      </c>
      <c r="K23" s="15" t="s">
        <v>57</v>
      </c>
      <c r="L23" s="45">
        <v>1</v>
      </c>
      <c r="M23" s="15" t="s">
        <v>61</v>
      </c>
      <c r="N23" s="45">
        <v>2</v>
      </c>
      <c r="O23" s="15" t="s">
        <v>52</v>
      </c>
      <c r="P23" s="45">
        <v>13</v>
      </c>
      <c r="Q23" s="146"/>
      <c r="R23" s="156"/>
      <c r="S23" s="148" t="str">
        <f t="shared" si="1"/>
        <v>INSERT INTO [EQUIP].[dbo].[Thiet_Bi] (Ten_Thiet_Bi, Phong_Ban, Vi_Tri, Hinh_Anh, Ma_Thiet_Bi, Ma_Nhom, Ma_Chi_Tiet) VALUES (N'Ghế Nhân viên',3,1,'NoImage.jpg','GHE_NV_022',2,13)</v>
      </c>
      <c r="T23" s="149"/>
      <c r="U23" s="149"/>
      <c r="V23" s="149"/>
      <c r="W23" s="149"/>
      <c r="X23" s="150"/>
    </row>
    <row r="24" spans="1:24" s="5" customFormat="1" ht="15" customHeight="1" outlineLevel="1" x14ac:dyDescent="0.25">
      <c r="A24" s="164">
        <v>23</v>
      </c>
      <c r="B24" s="15"/>
      <c r="C24" s="16" t="s">
        <v>33</v>
      </c>
      <c r="D24" s="171" t="str">
        <f t="shared" si="4"/>
        <v>GHE_NV_023</v>
      </c>
      <c r="E24" s="15"/>
      <c r="F24" s="15">
        <v>1</v>
      </c>
      <c r="G24" s="15"/>
      <c r="H24" s="15"/>
      <c r="I24" s="17" t="s">
        <v>13</v>
      </c>
      <c r="J24" s="45">
        <v>3</v>
      </c>
      <c r="K24" s="15" t="s">
        <v>57</v>
      </c>
      <c r="L24" s="45">
        <v>1</v>
      </c>
      <c r="M24" s="15" t="s">
        <v>61</v>
      </c>
      <c r="N24" s="45">
        <v>2</v>
      </c>
      <c r="O24" s="15" t="s">
        <v>52</v>
      </c>
      <c r="P24" s="45">
        <v>13</v>
      </c>
      <c r="Q24" s="146"/>
      <c r="R24" s="156"/>
      <c r="S24" s="148" t="str">
        <f t="shared" si="1"/>
        <v>INSERT INTO [EQUIP].[dbo].[Thiet_Bi] (Ten_Thiet_Bi, Phong_Ban, Vi_Tri, Hinh_Anh, Ma_Thiet_Bi, Ma_Nhom, Ma_Chi_Tiet) VALUES (N'Ghế Nhân viên',3,1,'NoImage.jpg','GHE_NV_023',2,13)</v>
      </c>
      <c r="T24" s="149"/>
      <c r="U24" s="149"/>
      <c r="V24" s="149"/>
      <c r="W24" s="149"/>
      <c r="X24" s="150"/>
    </row>
    <row r="25" spans="1:24" s="5" customFormat="1" ht="15" customHeight="1" x14ac:dyDescent="0.25">
      <c r="A25" s="163">
        <v>24</v>
      </c>
      <c r="B25" s="15"/>
      <c r="C25" s="16" t="s">
        <v>33</v>
      </c>
      <c r="D25" s="171" t="str">
        <f t="shared" si="4"/>
        <v>GHE_NV_024</v>
      </c>
      <c r="E25" s="15"/>
      <c r="F25" s="15">
        <v>1</v>
      </c>
      <c r="G25" s="15"/>
      <c r="H25" s="15"/>
      <c r="I25" s="17" t="s">
        <v>13</v>
      </c>
      <c r="J25" s="45">
        <v>3</v>
      </c>
      <c r="K25" s="15" t="s">
        <v>57</v>
      </c>
      <c r="L25" s="45">
        <v>1</v>
      </c>
      <c r="M25" s="15" t="s">
        <v>61</v>
      </c>
      <c r="N25" s="45">
        <v>2</v>
      </c>
      <c r="O25" s="15" t="s">
        <v>52</v>
      </c>
      <c r="P25" s="45">
        <v>13</v>
      </c>
      <c r="Q25" s="146"/>
      <c r="R25" s="156"/>
      <c r="S25" s="148" t="str">
        <f t="shared" si="1"/>
        <v>INSERT INTO [EQUIP].[dbo].[Thiet_Bi] (Ten_Thiet_Bi, Phong_Ban, Vi_Tri, Hinh_Anh, Ma_Thiet_Bi, Ma_Nhom, Ma_Chi_Tiet) VALUES (N'Ghế Nhân viên',3,1,'NoImage.jpg','GHE_NV_024',2,13)</v>
      </c>
      <c r="T25" s="149"/>
      <c r="U25" s="149"/>
      <c r="V25" s="149"/>
      <c r="W25" s="149"/>
      <c r="X25" s="150"/>
    </row>
    <row r="26" spans="1:24" s="5" customFormat="1" ht="15" customHeight="1" outlineLevel="1" x14ac:dyDescent="0.25">
      <c r="A26" s="164">
        <v>25</v>
      </c>
      <c r="B26" s="15"/>
      <c r="C26" s="16" t="s">
        <v>33</v>
      </c>
      <c r="D26" s="171" t="str">
        <f t="shared" si="4"/>
        <v>GHE_NV_025</v>
      </c>
      <c r="E26" s="15"/>
      <c r="F26" s="15">
        <v>1</v>
      </c>
      <c r="G26" s="15"/>
      <c r="H26" s="15"/>
      <c r="I26" s="17" t="s">
        <v>13</v>
      </c>
      <c r="J26" s="45">
        <v>3</v>
      </c>
      <c r="K26" s="15" t="s">
        <v>57</v>
      </c>
      <c r="L26" s="45">
        <v>1</v>
      </c>
      <c r="M26" s="15" t="s">
        <v>61</v>
      </c>
      <c r="N26" s="45">
        <v>2</v>
      </c>
      <c r="O26" s="15" t="s">
        <v>52</v>
      </c>
      <c r="P26" s="45">
        <v>13</v>
      </c>
      <c r="Q26" s="146"/>
      <c r="R26" s="156"/>
      <c r="S26" s="148" t="str">
        <f t="shared" si="1"/>
        <v>INSERT INTO [EQUIP].[dbo].[Thiet_Bi] (Ten_Thiet_Bi, Phong_Ban, Vi_Tri, Hinh_Anh, Ma_Thiet_Bi, Ma_Nhom, Ma_Chi_Tiet) VALUES (N'Ghế Nhân viên',3,1,'NoImage.jpg','GHE_NV_025',2,13)</v>
      </c>
      <c r="T26" s="149"/>
      <c r="U26" s="149"/>
      <c r="V26" s="149"/>
      <c r="W26" s="149"/>
      <c r="X26" s="150"/>
    </row>
    <row r="27" spans="1:24" s="5" customFormat="1" ht="15" customHeight="1" outlineLevel="1" x14ac:dyDescent="0.25">
      <c r="A27" s="163">
        <v>26</v>
      </c>
      <c r="B27" s="54"/>
      <c r="C27" s="55" t="s">
        <v>33</v>
      </c>
      <c r="D27" s="172" t="str">
        <f t="shared" si="4"/>
        <v>GHE_NV_026</v>
      </c>
      <c r="E27" s="54"/>
      <c r="F27" s="54">
        <v>1</v>
      </c>
      <c r="G27" s="54"/>
      <c r="H27" s="54"/>
      <c r="I27" s="56" t="s">
        <v>13</v>
      </c>
      <c r="J27" s="57">
        <v>3</v>
      </c>
      <c r="K27" s="54" t="s">
        <v>57</v>
      </c>
      <c r="L27" s="57">
        <v>1</v>
      </c>
      <c r="M27" s="54" t="s">
        <v>61</v>
      </c>
      <c r="N27" s="57">
        <v>2</v>
      </c>
      <c r="O27" s="54" t="s">
        <v>52</v>
      </c>
      <c r="P27" s="57">
        <v>13</v>
      </c>
      <c r="Q27" s="147"/>
      <c r="R27" s="156"/>
      <c r="S27" s="148" t="str">
        <f t="shared" si="1"/>
        <v>INSERT INTO [EQUIP].[dbo].[Thiet_Bi] (Ten_Thiet_Bi, Phong_Ban, Vi_Tri, Hinh_Anh, Ma_Thiet_Bi, Ma_Nhom, Ma_Chi_Tiet) VALUES (N'Ghế Nhân viên',3,1,'NoImage.jpg','GHE_NV_026',2,13)</v>
      </c>
      <c r="T27" s="149"/>
      <c r="U27" s="149"/>
      <c r="V27" s="149"/>
      <c r="W27" s="149"/>
      <c r="X27" s="150"/>
    </row>
    <row r="28" spans="1:24" s="5" customFormat="1" ht="15" customHeight="1" outlineLevel="1" x14ac:dyDescent="0.25">
      <c r="A28" s="164">
        <v>27</v>
      </c>
      <c r="B28" s="50"/>
      <c r="C28" s="51" t="s">
        <v>33</v>
      </c>
      <c r="D28" s="170" t="str">
        <f t="shared" si="4"/>
        <v>GHE_NV_027</v>
      </c>
      <c r="E28" s="50"/>
      <c r="F28" s="50">
        <v>1</v>
      </c>
      <c r="G28" s="50"/>
      <c r="H28" s="50"/>
      <c r="I28" s="52" t="s">
        <v>14</v>
      </c>
      <c r="J28" s="53">
        <v>4</v>
      </c>
      <c r="K28" s="50" t="s">
        <v>57</v>
      </c>
      <c r="L28" s="53">
        <v>1</v>
      </c>
      <c r="M28" s="50" t="s">
        <v>61</v>
      </c>
      <c r="N28" s="53">
        <v>2</v>
      </c>
      <c r="O28" s="50" t="s">
        <v>52</v>
      </c>
      <c r="P28" s="53">
        <v>13</v>
      </c>
      <c r="Q28" s="145">
        <f>SUM(F28:F38)</f>
        <v>11</v>
      </c>
      <c r="R28" s="156"/>
      <c r="S28" s="148" t="str">
        <f t="shared" si="1"/>
        <v>INSERT INTO [EQUIP].[dbo].[Thiet_Bi] (Ten_Thiet_Bi, Phong_Ban, Vi_Tri, Hinh_Anh, Ma_Thiet_Bi, Ma_Nhom, Ma_Chi_Tiet) VALUES (N'Ghế Nhân viên',4,1,'NoImage.jpg','GHE_NV_027',2,13)</v>
      </c>
      <c r="T28" s="149"/>
      <c r="U28" s="149"/>
      <c r="V28" s="149"/>
      <c r="W28" s="149"/>
      <c r="X28" s="150"/>
    </row>
    <row r="29" spans="1:24" s="5" customFormat="1" ht="15" customHeight="1" outlineLevel="1" x14ac:dyDescent="0.25">
      <c r="A29" s="163">
        <v>28</v>
      </c>
      <c r="B29" s="15"/>
      <c r="C29" s="16" t="s">
        <v>33</v>
      </c>
      <c r="D29" s="171" t="str">
        <f t="shared" si="4"/>
        <v>GHE_NV_028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57</v>
      </c>
      <c r="L29" s="45">
        <v>1</v>
      </c>
      <c r="M29" s="15" t="s">
        <v>61</v>
      </c>
      <c r="N29" s="45">
        <v>2</v>
      </c>
      <c r="O29" s="15" t="s">
        <v>52</v>
      </c>
      <c r="P29" s="45">
        <v>13</v>
      </c>
      <c r="Q29" s="146"/>
      <c r="R29" s="156"/>
      <c r="S29" s="148" t="str">
        <f t="shared" si="1"/>
        <v>INSERT INTO [EQUIP].[dbo].[Thiet_Bi] (Ten_Thiet_Bi, Phong_Ban, Vi_Tri, Hinh_Anh, Ma_Thiet_Bi, Ma_Nhom, Ma_Chi_Tiet) VALUES (N'Ghế Nhân viên',4,1,'NoImage.jpg','GHE_NV_028',2,13)</v>
      </c>
      <c r="T29" s="149"/>
      <c r="U29" s="149"/>
      <c r="V29" s="149"/>
      <c r="W29" s="149"/>
      <c r="X29" s="150"/>
    </row>
    <row r="30" spans="1:24" s="5" customFormat="1" ht="15" customHeight="1" outlineLevel="1" x14ac:dyDescent="0.25">
      <c r="A30" s="164">
        <v>29</v>
      </c>
      <c r="B30" s="15"/>
      <c r="C30" s="16" t="s">
        <v>33</v>
      </c>
      <c r="D30" s="171" t="str">
        <f t="shared" si="4"/>
        <v>GHE_NV_029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57</v>
      </c>
      <c r="L30" s="45">
        <v>1</v>
      </c>
      <c r="M30" s="15" t="s">
        <v>61</v>
      </c>
      <c r="N30" s="45">
        <v>2</v>
      </c>
      <c r="O30" s="15" t="s">
        <v>52</v>
      </c>
      <c r="P30" s="45">
        <v>13</v>
      </c>
      <c r="Q30" s="146"/>
      <c r="R30" s="156"/>
      <c r="S30" s="148" t="str">
        <f t="shared" si="1"/>
        <v>INSERT INTO [EQUIP].[dbo].[Thiet_Bi] (Ten_Thiet_Bi, Phong_Ban, Vi_Tri, Hinh_Anh, Ma_Thiet_Bi, Ma_Nhom, Ma_Chi_Tiet) VALUES (N'Ghế Nhân viên',4,1,'NoImage.jpg','GHE_NV_029',2,13)</v>
      </c>
      <c r="T30" s="149"/>
      <c r="U30" s="149"/>
      <c r="V30" s="149"/>
      <c r="W30" s="149"/>
      <c r="X30" s="150"/>
    </row>
    <row r="31" spans="1:24" s="5" customFormat="1" ht="15" customHeight="1" outlineLevel="1" x14ac:dyDescent="0.25">
      <c r="A31" s="163">
        <v>30</v>
      </c>
      <c r="B31" s="15"/>
      <c r="C31" s="16" t="s">
        <v>33</v>
      </c>
      <c r="D31" s="171" t="str">
        <f t="shared" si="4"/>
        <v>GHE_NV_030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57</v>
      </c>
      <c r="L31" s="45">
        <v>1</v>
      </c>
      <c r="M31" s="15" t="s">
        <v>61</v>
      </c>
      <c r="N31" s="45">
        <v>2</v>
      </c>
      <c r="O31" s="15" t="s">
        <v>52</v>
      </c>
      <c r="P31" s="45">
        <v>13</v>
      </c>
      <c r="Q31" s="146"/>
      <c r="R31" s="156"/>
      <c r="S31" s="148" t="str">
        <f t="shared" si="1"/>
        <v>INSERT INTO [EQUIP].[dbo].[Thiet_Bi] (Ten_Thiet_Bi, Phong_Ban, Vi_Tri, Hinh_Anh, Ma_Thiet_Bi, Ma_Nhom, Ma_Chi_Tiet) VALUES (N'Ghế Nhân viên',4,1,'NoImage.jpg','GHE_NV_030',2,13)</v>
      </c>
      <c r="T31" s="149"/>
      <c r="U31" s="149"/>
      <c r="V31" s="149"/>
      <c r="W31" s="149"/>
      <c r="X31" s="150"/>
    </row>
    <row r="32" spans="1:24" s="5" customFormat="1" ht="15" customHeight="1" x14ac:dyDescent="0.25">
      <c r="A32" s="164">
        <v>31</v>
      </c>
      <c r="B32" s="15"/>
      <c r="C32" s="16" t="s">
        <v>33</v>
      </c>
      <c r="D32" s="171" t="str">
        <f t="shared" si="4"/>
        <v>GHE_NV_031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57</v>
      </c>
      <c r="L32" s="45">
        <v>1</v>
      </c>
      <c r="M32" s="15" t="s">
        <v>61</v>
      </c>
      <c r="N32" s="45">
        <v>2</v>
      </c>
      <c r="O32" s="15" t="s">
        <v>52</v>
      </c>
      <c r="P32" s="45">
        <v>13</v>
      </c>
      <c r="Q32" s="146"/>
      <c r="R32" s="156"/>
      <c r="S32" s="148" t="str">
        <f t="shared" si="1"/>
        <v>INSERT INTO [EQUIP].[dbo].[Thiet_Bi] (Ten_Thiet_Bi, Phong_Ban, Vi_Tri, Hinh_Anh, Ma_Thiet_Bi, Ma_Nhom, Ma_Chi_Tiet) VALUES (N'Ghế Nhân viên',4,1,'NoImage.jpg','GHE_NV_031',2,13)</v>
      </c>
      <c r="T32" s="149"/>
      <c r="U32" s="149"/>
      <c r="V32" s="149"/>
      <c r="W32" s="149"/>
      <c r="X32" s="150"/>
    </row>
    <row r="33" spans="1:24" s="5" customFormat="1" outlineLevel="1" x14ac:dyDescent="0.25">
      <c r="A33" s="163">
        <v>32</v>
      </c>
      <c r="B33" s="15"/>
      <c r="C33" s="16" t="s">
        <v>33</v>
      </c>
      <c r="D33" s="171" t="str">
        <f t="shared" si="4"/>
        <v>GHE_NV_032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57</v>
      </c>
      <c r="L33" s="45">
        <v>1</v>
      </c>
      <c r="M33" s="15" t="s">
        <v>61</v>
      </c>
      <c r="N33" s="45">
        <v>2</v>
      </c>
      <c r="O33" s="15" t="s">
        <v>52</v>
      </c>
      <c r="P33" s="45">
        <v>13</v>
      </c>
      <c r="Q33" s="146"/>
      <c r="R33" s="156"/>
      <c r="S33" s="148" t="str">
        <f t="shared" si="1"/>
        <v>INSERT INTO [EQUIP].[dbo].[Thiet_Bi] (Ten_Thiet_Bi, Phong_Ban, Vi_Tri, Hinh_Anh, Ma_Thiet_Bi, Ma_Nhom, Ma_Chi_Tiet) VALUES (N'Ghế Nhân viên',4,1,'NoImage.jpg','GHE_NV_032',2,13)</v>
      </c>
      <c r="T33" s="149"/>
      <c r="U33" s="149"/>
      <c r="V33" s="149"/>
      <c r="W33" s="149"/>
      <c r="X33" s="150"/>
    </row>
    <row r="34" spans="1:24" s="5" customFormat="1" ht="15" customHeight="1" x14ac:dyDescent="0.25">
      <c r="A34" s="164">
        <v>33</v>
      </c>
      <c r="B34" s="15"/>
      <c r="C34" s="16" t="s">
        <v>33</v>
      </c>
      <c r="D34" s="171" t="str">
        <f t="shared" si="4"/>
        <v>GHE_NV_033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57</v>
      </c>
      <c r="L34" s="45">
        <v>1</v>
      </c>
      <c r="M34" s="15" t="s">
        <v>61</v>
      </c>
      <c r="N34" s="45">
        <v>2</v>
      </c>
      <c r="O34" s="15" t="s">
        <v>52</v>
      </c>
      <c r="P34" s="45">
        <v>13</v>
      </c>
      <c r="Q34" s="146"/>
      <c r="R34" s="156"/>
      <c r="S34" s="148" t="str">
        <f t="shared" si="1"/>
        <v>INSERT INTO [EQUIP].[dbo].[Thiet_Bi] (Ten_Thiet_Bi, Phong_Ban, Vi_Tri, Hinh_Anh, Ma_Thiet_Bi, Ma_Nhom, Ma_Chi_Tiet) VALUES (N'Ghế Nhân viên',4,1,'NoImage.jpg','GHE_NV_033',2,13)</v>
      </c>
      <c r="T34" s="149"/>
      <c r="U34" s="149"/>
      <c r="V34" s="149"/>
      <c r="W34" s="149"/>
      <c r="X34" s="150"/>
    </row>
    <row r="35" spans="1:24" s="5" customFormat="1" ht="15" customHeight="1" x14ac:dyDescent="0.25">
      <c r="A35" s="163">
        <v>34</v>
      </c>
      <c r="B35" s="15"/>
      <c r="C35" s="16" t="s">
        <v>33</v>
      </c>
      <c r="D35" s="171" t="str">
        <f t="shared" si="4"/>
        <v>GHE_NV_034</v>
      </c>
      <c r="E35" s="15"/>
      <c r="F35" s="15">
        <v>1</v>
      </c>
      <c r="G35" s="15"/>
      <c r="H35" s="15"/>
      <c r="I35" s="17" t="s">
        <v>14</v>
      </c>
      <c r="J35" s="45">
        <v>4</v>
      </c>
      <c r="K35" s="15" t="s">
        <v>57</v>
      </c>
      <c r="L35" s="45">
        <v>1</v>
      </c>
      <c r="M35" s="15" t="s">
        <v>61</v>
      </c>
      <c r="N35" s="45">
        <v>2</v>
      </c>
      <c r="O35" s="15" t="s">
        <v>52</v>
      </c>
      <c r="P35" s="45">
        <v>13</v>
      </c>
      <c r="Q35" s="146"/>
      <c r="R35" s="156"/>
      <c r="S35" s="148" t="str">
        <f t="shared" si="1"/>
        <v>INSERT INTO [EQUIP].[dbo].[Thiet_Bi] (Ten_Thiet_Bi, Phong_Ban, Vi_Tri, Hinh_Anh, Ma_Thiet_Bi, Ma_Nhom, Ma_Chi_Tiet) VALUES (N'Ghế Nhân viên',4,1,'NoImage.jpg','GHE_NV_034',2,13)</v>
      </c>
      <c r="T35" s="149"/>
      <c r="U35" s="149"/>
      <c r="V35" s="149"/>
      <c r="W35" s="149"/>
      <c r="X35" s="150"/>
    </row>
    <row r="36" spans="1:24" s="5" customFormat="1" ht="15" customHeight="1" x14ac:dyDescent="0.25">
      <c r="A36" s="164">
        <v>35</v>
      </c>
      <c r="B36" s="15"/>
      <c r="C36" s="16" t="s">
        <v>33</v>
      </c>
      <c r="D36" s="171" t="str">
        <f t="shared" si="4"/>
        <v>GHE_NV_035</v>
      </c>
      <c r="E36" s="15"/>
      <c r="F36" s="15">
        <v>1</v>
      </c>
      <c r="G36" s="15"/>
      <c r="H36" s="15"/>
      <c r="I36" s="17" t="s">
        <v>14</v>
      </c>
      <c r="J36" s="45">
        <v>4</v>
      </c>
      <c r="K36" s="15" t="s">
        <v>57</v>
      </c>
      <c r="L36" s="45">
        <v>1</v>
      </c>
      <c r="M36" s="15" t="s">
        <v>61</v>
      </c>
      <c r="N36" s="45">
        <v>2</v>
      </c>
      <c r="O36" s="15" t="s">
        <v>52</v>
      </c>
      <c r="P36" s="45">
        <v>13</v>
      </c>
      <c r="Q36" s="146"/>
      <c r="R36" s="156"/>
      <c r="S36" s="148" t="str">
        <f t="shared" si="1"/>
        <v>INSERT INTO [EQUIP].[dbo].[Thiet_Bi] (Ten_Thiet_Bi, Phong_Ban, Vi_Tri, Hinh_Anh, Ma_Thiet_Bi, Ma_Nhom, Ma_Chi_Tiet) VALUES (N'Ghế Nhân viên',4,1,'NoImage.jpg','GHE_NV_035',2,13)</v>
      </c>
      <c r="T36" s="149"/>
      <c r="U36" s="149"/>
      <c r="V36" s="149"/>
      <c r="W36" s="149"/>
      <c r="X36" s="150"/>
    </row>
    <row r="37" spans="1:24" s="5" customFormat="1" ht="15" customHeight="1" x14ac:dyDescent="0.25">
      <c r="A37" s="163">
        <v>36</v>
      </c>
      <c r="B37" s="15"/>
      <c r="C37" s="16" t="s">
        <v>33</v>
      </c>
      <c r="D37" s="171" t="str">
        <f t="shared" si="4"/>
        <v>GHE_NV_036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57</v>
      </c>
      <c r="L37" s="45">
        <v>1</v>
      </c>
      <c r="M37" s="15" t="s">
        <v>61</v>
      </c>
      <c r="N37" s="45">
        <v>2</v>
      </c>
      <c r="O37" s="15" t="s">
        <v>52</v>
      </c>
      <c r="P37" s="45">
        <v>13</v>
      </c>
      <c r="Q37" s="146"/>
      <c r="R37" s="156"/>
      <c r="S37" s="148" t="str">
        <f t="shared" si="1"/>
        <v>INSERT INTO [EQUIP].[dbo].[Thiet_Bi] (Ten_Thiet_Bi, Phong_Ban, Vi_Tri, Hinh_Anh, Ma_Thiet_Bi, Ma_Nhom, Ma_Chi_Tiet) VALUES (N'Ghế Nhân viên',4,1,'NoImage.jpg','GHE_NV_036',2,13)</v>
      </c>
      <c r="T37" s="149"/>
      <c r="U37" s="149"/>
      <c r="V37" s="149"/>
      <c r="W37" s="149"/>
      <c r="X37" s="150"/>
    </row>
    <row r="38" spans="1:24" s="5" customFormat="1" ht="15" customHeight="1" x14ac:dyDescent="0.25">
      <c r="A38" s="164">
        <v>37</v>
      </c>
      <c r="B38" s="15"/>
      <c r="C38" s="16" t="s">
        <v>33</v>
      </c>
      <c r="D38" s="171" t="str">
        <f t="shared" si="4"/>
        <v>GHE_NV_037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57</v>
      </c>
      <c r="L38" s="45">
        <v>1</v>
      </c>
      <c r="M38" s="15" t="s">
        <v>61</v>
      </c>
      <c r="N38" s="45">
        <v>2</v>
      </c>
      <c r="O38" s="15" t="s">
        <v>52</v>
      </c>
      <c r="P38" s="45">
        <v>13</v>
      </c>
      <c r="Q38" s="146"/>
      <c r="R38" s="156"/>
      <c r="S38" s="148" t="str">
        <f t="shared" si="1"/>
        <v>INSERT INTO [EQUIP].[dbo].[Thiet_Bi] (Ten_Thiet_Bi, Phong_Ban, Vi_Tri, Hinh_Anh, Ma_Thiet_Bi, Ma_Nhom, Ma_Chi_Tiet) VALUES (N'Ghế Nhân viên',4,1,'NoImage.jpg','GHE_NV_037',2,13)</v>
      </c>
      <c r="T38" s="149"/>
      <c r="U38" s="149"/>
      <c r="V38" s="149"/>
      <c r="W38" s="149"/>
      <c r="X38" s="150"/>
    </row>
    <row r="39" spans="1:24" s="5" customFormat="1" ht="15" customHeight="1" x14ac:dyDescent="0.25">
      <c r="A39" s="163">
        <v>38</v>
      </c>
      <c r="B39" s="50"/>
      <c r="C39" s="51" t="s">
        <v>33</v>
      </c>
      <c r="D39" s="170" t="str">
        <f t="shared" si="4"/>
        <v>GHE_NV_038</v>
      </c>
      <c r="E39" s="50"/>
      <c r="F39" s="50">
        <v>1</v>
      </c>
      <c r="G39" s="50"/>
      <c r="H39" s="50"/>
      <c r="I39" s="52" t="s">
        <v>15</v>
      </c>
      <c r="J39" s="53">
        <v>5</v>
      </c>
      <c r="K39" s="50" t="s">
        <v>57</v>
      </c>
      <c r="L39" s="53">
        <v>1</v>
      </c>
      <c r="M39" s="50" t="s">
        <v>61</v>
      </c>
      <c r="N39" s="53">
        <v>2</v>
      </c>
      <c r="O39" s="50" t="s">
        <v>52</v>
      </c>
      <c r="P39" s="53">
        <v>13</v>
      </c>
      <c r="Q39" s="145">
        <f>SUM(F39:F57)</f>
        <v>19</v>
      </c>
      <c r="R39" s="156"/>
      <c r="S39" s="148" t="str">
        <f t="shared" si="1"/>
        <v>INSERT INTO [EQUIP].[dbo].[Thiet_Bi] (Ten_Thiet_Bi, Phong_Ban, Vi_Tri, Hinh_Anh, Ma_Thiet_Bi, Ma_Nhom, Ma_Chi_Tiet) VALUES (N'Ghế Nhân viên',5,1,'NoImage.jpg','GHE_NV_038',2,13)</v>
      </c>
      <c r="T39" s="149"/>
      <c r="U39" s="149"/>
      <c r="V39" s="149"/>
      <c r="W39" s="149"/>
      <c r="X39" s="150"/>
    </row>
    <row r="40" spans="1:24" s="5" customFormat="1" ht="15" customHeight="1" x14ac:dyDescent="0.25">
      <c r="A40" s="164">
        <v>39</v>
      </c>
      <c r="B40" s="15"/>
      <c r="C40" s="16" t="s">
        <v>33</v>
      </c>
      <c r="D40" s="171" t="str">
        <f t="shared" si="4"/>
        <v>GHE_NV_039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57</v>
      </c>
      <c r="L40" s="45">
        <v>1</v>
      </c>
      <c r="M40" s="15" t="s">
        <v>61</v>
      </c>
      <c r="N40" s="45">
        <v>2</v>
      </c>
      <c r="O40" s="15" t="s">
        <v>52</v>
      </c>
      <c r="P40" s="45">
        <v>13</v>
      </c>
      <c r="Q40" s="146"/>
      <c r="R40" s="156"/>
      <c r="S40" s="148" t="str">
        <f t="shared" si="1"/>
        <v>INSERT INTO [EQUIP].[dbo].[Thiet_Bi] (Ten_Thiet_Bi, Phong_Ban, Vi_Tri, Hinh_Anh, Ma_Thiet_Bi, Ma_Nhom, Ma_Chi_Tiet) VALUES (N'Ghế Nhân viên',5,1,'NoImage.jpg','GHE_NV_039',2,13)</v>
      </c>
      <c r="T40" s="149"/>
      <c r="U40" s="149"/>
      <c r="V40" s="149"/>
      <c r="W40" s="149"/>
      <c r="X40" s="150"/>
    </row>
    <row r="41" spans="1:24" s="5" customFormat="1" ht="15" customHeight="1" x14ac:dyDescent="0.25">
      <c r="A41" s="163">
        <v>40</v>
      </c>
      <c r="B41" s="15"/>
      <c r="C41" s="16" t="s">
        <v>33</v>
      </c>
      <c r="D41" s="171" t="str">
        <f t="shared" si="4"/>
        <v>GHE_NV_040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57</v>
      </c>
      <c r="L41" s="45">
        <v>1</v>
      </c>
      <c r="M41" s="15" t="s">
        <v>61</v>
      </c>
      <c r="N41" s="45">
        <v>2</v>
      </c>
      <c r="O41" s="15" t="s">
        <v>52</v>
      </c>
      <c r="P41" s="45">
        <v>13</v>
      </c>
      <c r="Q41" s="146"/>
      <c r="R41" s="156"/>
      <c r="S41" s="148" t="str">
        <f t="shared" si="1"/>
        <v>INSERT INTO [EQUIP].[dbo].[Thiet_Bi] (Ten_Thiet_Bi, Phong_Ban, Vi_Tri, Hinh_Anh, Ma_Thiet_Bi, Ma_Nhom, Ma_Chi_Tiet) VALUES (N'Ghế Nhân viên',5,1,'NoImage.jpg','GHE_NV_040',2,13)</v>
      </c>
      <c r="T41" s="149"/>
      <c r="U41" s="149"/>
      <c r="V41" s="149"/>
      <c r="W41" s="149"/>
      <c r="X41" s="150"/>
    </row>
    <row r="42" spans="1:24" s="5" customFormat="1" ht="15" customHeight="1" x14ac:dyDescent="0.25">
      <c r="A42" s="164">
        <v>41</v>
      </c>
      <c r="B42" s="15"/>
      <c r="C42" s="16" t="s">
        <v>33</v>
      </c>
      <c r="D42" s="171" t="str">
        <f t="shared" si="4"/>
        <v>GHE_NV_041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57</v>
      </c>
      <c r="L42" s="45">
        <v>1</v>
      </c>
      <c r="M42" s="15" t="s">
        <v>61</v>
      </c>
      <c r="N42" s="45">
        <v>2</v>
      </c>
      <c r="O42" s="15" t="s">
        <v>52</v>
      </c>
      <c r="P42" s="45">
        <v>13</v>
      </c>
      <c r="Q42" s="146"/>
      <c r="R42" s="156"/>
      <c r="S42" s="148" t="str">
        <f t="shared" si="1"/>
        <v>INSERT INTO [EQUIP].[dbo].[Thiet_Bi] (Ten_Thiet_Bi, Phong_Ban, Vi_Tri, Hinh_Anh, Ma_Thiet_Bi, Ma_Nhom, Ma_Chi_Tiet) VALUES (N'Ghế Nhân viên',5,1,'NoImage.jpg','GHE_NV_041',2,13)</v>
      </c>
      <c r="T42" s="149"/>
      <c r="U42" s="149"/>
      <c r="V42" s="149"/>
      <c r="W42" s="149"/>
      <c r="X42" s="150"/>
    </row>
    <row r="43" spans="1:24" s="5" customFormat="1" ht="15" customHeight="1" x14ac:dyDescent="0.25">
      <c r="A43" s="163">
        <v>42</v>
      </c>
      <c r="B43" s="15"/>
      <c r="C43" s="16" t="s">
        <v>33</v>
      </c>
      <c r="D43" s="171" t="str">
        <f t="shared" si="4"/>
        <v>GHE_NV_042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57</v>
      </c>
      <c r="L43" s="45">
        <v>1</v>
      </c>
      <c r="M43" s="15" t="s">
        <v>61</v>
      </c>
      <c r="N43" s="45">
        <v>2</v>
      </c>
      <c r="O43" s="15" t="s">
        <v>52</v>
      </c>
      <c r="P43" s="45">
        <v>13</v>
      </c>
      <c r="Q43" s="146"/>
      <c r="R43" s="156"/>
      <c r="S43" s="148" t="str">
        <f t="shared" si="1"/>
        <v>INSERT INTO [EQUIP].[dbo].[Thiet_Bi] (Ten_Thiet_Bi, Phong_Ban, Vi_Tri, Hinh_Anh, Ma_Thiet_Bi, Ma_Nhom, Ma_Chi_Tiet) VALUES (N'Ghế Nhân viên',5,1,'NoImage.jpg','GHE_NV_042',2,13)</v>
      </c>
      <c r="T43" s="149"/>
      <c r="U43" s="149"/>
      <c r="V43" s="149"/>
      <c r="W43" s="149"/>
      <c r="X43" s="150"/>
    </row>
    <row r="44" spans="1:24" s="5" customFormat="1" ht="15" customHeight="1" x14ac:dyDescent="0.25">
      <c r="A44" s="164">
        <v>43</v>
      </c>
      <c r="B44" s="15"/>
      <c r="C44" s="16" t="s">
        <v>33</v>
      </c>
      <c r="D44" s="171" t="str">
        <f t="shared" si="4"/>
        <v>GHE_NV_043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57</v>
      </c>
      <c r="L44" s="45">
        <v>1</v>
      </c>
      <c r="M44" s="15" t="s">
        <v>61</v>
      </c>
      <c r="N44" s="45">
        <v>2</v>
      </c>
      <c r="O44" s="15" t="s">
        <v>52</v>
      </c>
      <c r="P44" s="45">
        <v>13</v>
      </c>
      <c r="Q44" s="146"/>
      <c r="R44" s="156"/>
      <c r="S44" s="148" t="str">
        <f t="shared" si="1"/>
        <v>INSERT INTO [EQUIP].[dbo].[Thiet_Bi] (Ten_Thiet_Bi, Phong_Ban, Vi_Tri, Hinh_Anh, Ma_Thiet_Bi, Ma_Nhom, Ma_Chi_Tiet) VALUES (N'Ghế Nhân viên',5,1,'NoImage.jpg','GHE_NV_043',2,13)</v>
      </c>
      <c r="T44" s="149"/>
      <c r="U44" s="149"/>
      <c r="V44" s="149"/>
      <c r="W44" s="149"/>
      <c r="X44" s="150"/>
    </row>
    <row r="45" spans="1:24" s="5" customFormat="1" ht="15" customHeight="1" x14ac:dyDescent="0.25">
      <c r="A45" s="163">
        <v>44</v>
      </c>
      <c r="B45" s="15"/>
      <c r="C45" s="16" t="s">
        <v>33</v>
      </c>
      <c r="D45" s="171" t="str">
        <f t="shared" si="4"/>
        <v>GHE_NV_044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57</v>
      </c>
      <c r="L45" s="45">
        <v>1</v>
      </c>
      <c r="M45" s="15" t="s">
        <v>61</v>
      </c>
      <c r="N45" s="45">
        <v>2</v>
      </c>
      <c r="O45" s="15" t="s">
        <v>52</v>
      </c>
      <c r="P45" s="45">
        <v>13</v>
      </c>
      <c r="Q45" s="146"/>
      <c r="R45" s="156"/>
      <c r="S45" s="148" t="str">
        <f t="shared" si="1"/>
        <v>INSERT INTO [EQUIP].[dbo].[Thiet_Bi] (Ten_Thiet_Bi, Phong_Ban, Vi_Tri, Hinh_Anh, Ma_Thiet_Bi, Ma_Nhom, Ma_Chi_Tiet) VALUES (N'Ghế Nhân viên',5,1,'NoImage.jpg','GHE_NV_044',2,13)</v>
      </c>
      <c r="T45" s="149"/>
      <c r="U45" s="149"/>
      <c r="V45" s="149"/>
      <c r="W45" s="149"/>
      <c r="X45" s="150"/>
    </row>
    <row r="46" spans="1:24" s="5" customFormat="1" ht="15" customHeight="1" x14ac:dyDescent="0.25">
      <c r="A46" s="164">
        <v>45</v>
      </c>
      <c r="B46" s="15"/>
      <c r="C46" s="16" t="s">
        <v>33</v>
      </c>
      <c r="D46" s="171" t="str">
        <f t="shared" si="4"/>
        <v>GHE_NV_045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57</v>
      </c>
      <c r="L46" s="45">
        <v>1</v>
      </c>
      <c r="M46" s="15" t="s">
        <v>61</v>
      </c>
      <c r="N46" s="45">
        <v>2</v>
      </c>
      <c r="O46" s="15" t="s">
        <v>52</v>
      </c>
      <c r="P46" s="45">
        <v>13</v>
      </c>
      <c r="Q46" s="146"/>
      <c r="R46" s="156"/>
      <c r="S46" s="148" t="str">
        <f t="shared" si="1"/>
        <v>INSERT INTO [EQUIP].[dbo].[Thiet_Bi] (Ten_Thiet_Bi, Phong_Ban, Vi_Tri, Hinh_Anh, Ma_Thiet_Bi, Ma_Nhom, Ma_Chi_Tiet) VALUES (N'Ghế Nhân viên',5,1,'NoImage.jpg','GHE_NV_045',2,13)</v>
      </c>
      <c r="T46" s="149"/>
      <c r="U46" s="149"/>
      <c r="V46" s="149"/>
      <c r="W46" s="149"/>
      <c r="X46" s="150"/>
    </row>
    <row r="47" spans="1:24" s="5" customFormat="1" ht="15" customHeight="1" x14ac:dyDescent="0.25">
      <c r="A47" s="163">
        <v>46</v>
      </c>
      <c r="B47" s="15"/>
      <c r="C47" s="16" t="s">
        <v>33</v>
      </c>
      <c r="D47" s="171" t="str">
        <f t="shared" si="4"/>
        <v>GHE_NV_046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57</v>
      </c>
      <c r="L47" s="45">
        <v>1</v>
      </c>
      <c r="M47" s="15" t="s">
        <v>61</v>
      </c>
      <c r="N47" s="45">
        <v>2</v>
      </c>
      <c r="O47" s="15" t="s">
        <v>52</v>
      </c>
      <c r="P47" s="45">
        <v>13</v>
      </c>
      <c r="Q47" s="146"/>
      <c r="R47" s="156"/>
      <c r="S47" s="148" t="str">
        <f t="shared" si="1"/>
        <v>INSERT INTO [EQUIP].[dbo].[Thiet_Bi] (Ten_Thiet_Bi, Phong_Ban, Vi_Tri, Hinh_Anh, Ma_Thiet_Bi, Ma_Nhom, Ma_Chi_Tiet) VALUES (N'Ghế Nhân viên',5,1,'NoImage.jpg','GHE_NV_046',2,13)</v>
      </c>
      <c r="T47" s="149"/>
      <c r="U47" s="149"/>
      <c r="V47" s="149"/>
      <c r="W47" s="149"/>
      <c r="X47" s="150"/>
    </row>
    <row r="48" spans="1:24" s="5" customFormat="1" ht="15" customHeight="1" x14ac:dyDescent="0.25">
      <c r="A48" s="164">
        <v>47</v>
      </c>
      <c r="B48" s="15"/>
      <c r="C48" s="16" t="s">
        <v>33</v>
      </c>
      <c r="D48" s="171" t="str">
        <f t="shared" si="4"/>
        <v>GHE_NV_047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57</v>
      </c>
      <c r="L48" s="45">
        <v>1</v>
      </c>
      <c r="M48" s="15" t="s">
        <v>61</v>
      </c>
      <c r="N48" s="45">
        <v>2</v>
      </c>
      <c r="O48" s="15" t="s">
        <v>52</v>
      </c>
      <c r="P48" s="45">
        <v>13</v>
      </c>
      <c r="Q48" s="146"/>
      <c r="R48" s="156"/>
      <c r="S48" s="148" t="str">
        <f t="shared" si="1"/>
        <v>INSERT INTO [EQUIP].[dbo].[Thiet_Bi] (Ten_Thiet_Bi, Phong_Ban, Vi_Tri, Hinh_Anh, Ma_Thiet_Bi, Ma_Nhom, Ma_Chi_Tiet) VALUES (N'Ghế Nhân viên',5,1,'NoImage.jpg','GHE_NV_047',2,13)</v>
      </c>
      <c r="T48" s="149"/>
      <c r="U48" s="149"/>
      <c r="V48" s="149"/>
      <c r="W48" s="149"/>
      <c r="X48" s="150"/>
    </row>
    <row r="49" spans="1:24" s="5" customFormat="1" ht="15" customHeight="1" x14ac:dyDescent="0.25">
      <c r="A49" s="163">
        <v>48</v>
      </c>
      <c r="B49" s="15"/>
      <c r="C49" s="16" t="s">
        <v>33</v>
      </c>
      <c r="D49" s="171" t="str">
        <f t="shared" si="4"/>
        <v>GHE_NV_048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57</v>
      </c>
      <c r="L49" s="45">
        <v>1</v>
      </c>
      <c r="M49" s="15" t="s">
        <v>61</v>
      </c>
      <c r="N49" s="45">
        <v>2</v>
      </c>
      <c r="O49" s="15" t="s">
        <v>52</v>
      </c>
      <c r="P49" s="45">
        <v>13</v>
      </c>
      <c r="Q49" s="146"/>
      <c r="R49" s="156"/>
      <c r="S49" s="148" t="str">
        <f t="shared" si="1"/>
        <v>INSERT INTO [EQUIP].[dbo].[Thiet_Bi] (Ten_Thiet_Bi, Phong_Ban, Vi_Tri, Hinh_Anh, Ma_Thiet_Bi, Ma_Nhom, Ma_Chi_Tiet) VALUES (N'Ghế Nhân viên',5,1,'NoImage.jpg','GHE_NV_048',2,13)</v>
      </c>
      <c r="T49" s="149"/>
      <c r="U49" s="149"/>
      <c r="V49" s="149"/>
      <c r="W49" s="149"/>
      <c r="X49" s="150"/>
    </row>
    <row r="50" spans="1:24" s="5" customFormat="1" ht="15" customHeight="1" x14ac:dyDescent="0.25">
      <c r="A50" s="164">
        <v>49</v>
      </c>
      <c r="B50" s="15"/>
      <c r="C50" s="16" t="s">
        <v>33</v>
      </c>
      <c r="D50" s="171" t="str">
        <f t="shared" si="4"/>
        <v>GHE_NV_049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57</v>
      </c>
      <c r="L50" s="45">
        <v>1</v>
      </c>
      <c r="M50" s="15" t="s">
        <v>61</v>
      </c>
      <c r="N50" s="45">
        <v>2</v>
      </c>
      <c r="O50" s="15" t="s">
        <v>52</v>
      </c>
      <c r="P50" s="45">
        <v>13</v>
      </c>
      <c r="Q50" s="146"/>
      <c r="R50" s="156"/>
      <c r="S50" s="148" t="str">
        <f t="shared" si="1"/>
        <v>INSERT INTO [EQUIP].[dbo].[Thiet_Bi] (Ten_Thiet_Bi, Phong_Ban, Vi_Tri, Hinh_Anh, Ma_Thiet_Bi, Ma_Nhom, Ma_Chi_Tiet) VALUES (N'Ghế Nhân viên',5,1,'NoImage.jpg','GHE_NV_049',2,13)</v>
      </c>
      <c r="T50" s="149"/>
      <c r="U50" s="149"/>
      <c r="V50" s="149"/>
      <c r="W50" s="149"/>
      <c r="X50" s="150"/>
    </row>
    <row r="51" spans="1:24" s="5" customFormat="1" ht="15" customHeight="1" x14ac:dyDescent="0.25">
      <c r="A51" s="163">
        <v>50</v>
      </c>
      <c r="B51" s="15"/>
      <c r="C51" s="16" t="s">
        <v>33</v>
      </c>
      <c r="D51" s="171" t="str">
        <f t="shared" si="4"/>
        <v>GHE_NV_050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57</v>
      </c>
      <c r="L51" s="45">
        <v>1</v>
      </c>
      <c r="M51" s="15" t="s">
        <v>61</v>
      </c>
      <c r="N51" s="45">
        <v>2</v>
      </c>
      <c r="O51" s="15" t="s">
        <v>52</v>
      </c>
      <c r="P51" s="45">
        <v>13</v>
      </c>
      <c r="Q51" s="146"/>
      <c r="R51" s="156"/>
      <c r="S51" s="148" t="str">
        <f t="shared" si="1"/>
        <v>INSERT INTO [EQUIP].[dbo].[Thiet_Bi] (Ten_Thiet_Bi, Phong_Ban, Vi_Tri, Hinh_Anh, Ma_Thiet_Bi, Ma_Nhom, Ma_Chi_Tiet) VALUES (N'Ghế Nhân viên',5,1,'NoImage.jpg','GHE_NV_050',2,13)</v>
      </c>
      <c r="T51" s="149"/>
      <c r="U51" s="149"/>
      <c r="V51" s="149"/>
      <c r="W51" s="149"/>
      <c r="X51" s="150"/>
    </row>
    <row r="52" spans="1:24" s="5" customFormat="1" ht="15" customHeight="1" x14ac:dyDescent="0.25">
      <c r="A52" s="164">
        <v>51</v>
      </c>
      <c r="B52" s="15"/>
      <c r="C52" s="16" t="s">
        <v>33</v>
      </c>
      <c r="D52" s="171" t="str">
        <f t="shared" si="4"/>
        <v>GHE_NV_051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57</v>
      </c>
      <c r="L52" s="45">
        <v>1</v>
      </c>
      <c r="M52" s="15" t="s">
        <v>61</v>
      </c>
      <c r="N52" s="45">
        <v>2</v>
      </c>
      <c r="O52" s="15" t="s">
        <v>52</v>
      </c>
      <c r="P52" s="45">
        <v>13</v>
      </c>
      <c r="Q52" s="146"/>
      <c r="R52" s="156"/>
      <c r="S52" s="148" t="str">
        <f t="shared" si="1"/>
        <v>INSERT INTO [EQUIP].[dbo].[Thiet_Bi] (Ten_Thiet_Bi, Phong_Ban, Vi_Tri, Hinh_Anh, Ma_Thiet_Bi, Ma_Nhom, Ma_Chi_Tiet) VALUES (N'Ghế Nhân viên',5,1,'NoImage.jpg','GHE_NV_051',2,13)</v>
      </c>
      <c r="T52" s="149"/>
      <c r="U52" s="149"/>
      <c r="V52" s="149"/>
      <c r="W52" s="149"/>
      <c r="X52" s="150"/>
    </row>
    <row r="53" spans="1:24" s="5" customFormat="1" ht="15" customHeight="1" x14ac:dyDescent="0.25">
      <c r="A53" s="163">
        <v>52</v>
      </c>
      <c r="B53" s="15"/>
      <c r="C53" s="16" t="s">
        <v>33</v>
      </c>
      <c r="D53" s="171" t="str">
        <f t="shared" si="4"/>
        <v>GHE_NV_052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57</v>
      </c>
      <c r="L53" s="45">
        <v>1</v>
      </c>
      <c r="M53" s="15" t="s">
        <v>61</v>
      </c>
      <c r="N53" s="45">
        <v>2</v>
      </c>
      <c r="O53" s="15" t="s">
        <v>52</v>
      </c>
      <c r="P53" s="45">
        <v>13</v>
      </c>
      <c r="Q53" s="146"/>
      <c r="R53" s="156"/>
      <c r="S53" s="148" t="str">
        <f t="shared" si="1"/>
        <v>INSERT INTO [EQUIP].[dbo].[Thiet_Bi] (Ten_Thiet_Bi, Phong_Ban, Vi_Tri, Hinh_Anh, Ma_Thiet_Bi, Ma_Nhom, Ma_Chi_Tiet) VALUES (N'Ghế Nhân viên',5,1,'NoImage.jpg','GHE_NV_052',2,13)</v>
      </c>
      <c r="T53" s="149"/>
      <c r="U53" s="149"/>
      <c r="V53" s="149"/>
      <c r="W53" s="149"/>
      <c r="X53" s="150"/>
    </row>
    <row r="54" spans="1:24" s="5" customFormat="1" ht="15" customHeight="1" x14ac:dyDescent="0.25">
      <c r="A54" s="164">
        <v>53</v>
      </c>
      <c r="B54" s="15"/>
      <c r="C54" s="16" t="s">
        <v>33</v>
      </c>
      <c r="D54" s="171" t="str">
        <f t="shared" si="4"/>
        <v>GHE_NV_053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57</v>
      </c>
      <c r="L54" s="45">
        <v>1</v>
      </c>
      <c r="M54" s="15" t="s">
        <v>61</v>
      </c>
      <c r="N54" s="45">
        <v>2</v>
      </c>
      <c r="O54" s="15" t="s">
        <v>52</v>
      </c>
      <c r="P54" s="45">
        <v>13</v>
      </c>
      <c r="Q54" s="146"/>
      <c r="R54" s="156"/>
      <c r="S54" s="148" t="str">
        <f t="shared" si="1"/>
        <v>INSERT INTO [EQUIP].[dbo].[Thiet_Bi] (Ten_Thiet_Bi, Phong_Ban, Vi_Tri, Hinh_Anh, Ma_Thiet_Bi, Ma_Nhom, Ma_Chi_Tiet) VALUES (N'Ghế Nhân viên',5,1,'NoImage.jpg','GHE_NV_053',2,13)</v>
      </c>
      <c r="T54" s="149"/>
      <c r="U54" s="149"/>
      <c r="V54" s="149"/>
      <c r="W54" s="149"/>
      <c r="X54" s="150"/>
    </row>
    <row r="55" spans="1:24" s="5" customFormat="1" ht="15" customHeight="1" x14ac:dyDescent="0.25">
      <c r="A55" s="163">
        <v>54</v>
      </c>
      <c r="B55" s="15"/>
      <c r="C55" s="16" t="s">
        <v>33</v>
      </c>
      <c r="D55" s="171" t="str">
        <f t="shared" si="4"/>
        <v>GHE_NV_054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57</v>
      </c>
      <c r="L55" s="45">
        <v>1</v>
      </c>
      <c r="M55" s="15" t="s">
        <v>61</v>
      </c>
      <c r="N55" s="45">
        <v>2</v>
      </c>
      <c r="O55" s="15" t="s">
        <v>52</v>
      </c>
      <c r="P55" s="45">
        <v>13</v>
      </c>
      <c r="Q55" s="146"/>
      <c r="R55" s="156"/>
      <c r="S55" s="148" t="str">
        <f t="shared" si="1"/>
        <v>INSERT INTO [EQUIP].[dbo].[Thiet_Bi] (Ten_Thiet_Bi, Phong_Ban, Vi_Tri, Hinh_Anh, Ma_Thiet_Bi, Ma_Nhom, Ma_Chi_Tiet) VALUES (N'Ghế Nhân viên',5,1,'NoImage.jpg','GHE_NV_054',2,13)</v>
      </c>
      <c r="T55" s="149"/>
      <c r="U55" s="149"/>
      <c r="V55" s="149"/>
      <c r="W55" s="149"/>
      <c r="X55" s="150"/>
    </row>
    <row r="56" spans="1:24" s="5" customFormat="1" ht="15" customHeight="1" x14ac:dyDescent="0.25">
      <c r="A56" s="164">
        <v>55</v>
      </c>
      <c r="B56" s="15"/>
      <c r="C56" s="16" t="s">
        <v>33</v>
      </c>
      <c r="D56" s="171" t="str">
        <f t="shared" si="4"/>
        <v>GHE_NV_055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57</v>
      </c>
      <c r="L56" s="45">
        <v>1</v>
      </c>
      <c r="M56" s="15" t="s">
        <v>61</v>
      </c>
      <c r="N56" s="45">
        <v>2</v>
      </c>
      <c r="O56" s="15" t="s">
        <v>52</v>
      </c>
      <c r="P56" s="45">
        <v>13</v>
      </c>
      <c r="Q56" s="146"/>
      <c r="R56" s="156"/>
      <c r="S56" s="148" t="str">
        <f t="shared" si="1"/>
        <v>INSERT INTO [EQUIP].[dbo].[Thiet_Bi] (Ten_Thiet_Bi, Phong_Ban, Vi_Tri, Hinh_Anh, Ma_Thiet_Bi, Ma_Nhom, Ma_Chi_Tiet) VALUES (N'Ghế Nhân viên',5,1,'NoImage.jpg','GHE_NV_055',2,13)</v>
      </c>
      <c r="T56" s="149"/>
      <c r="U56" s="149"/>
      <c r="V56" s="149"/>
      <c r="W56" s="149"/>
      <c r="X56" s="150"/>
    </row>
    <row r="57" spans="1:24" s="5" customFormat="1" ht="15" customHeight="1" x14ac:dyDescent="0.25">
      <c r="A57" s="163">
        <v>56</v>
      </c>
      <c r="B57" s="54"/>
      <c r="C57" s="55" t="s">
        <v>33</v>
      </c>
      <c r="D57" s="171" t="str">
        <f t="shared" si="4"/>
        <v>GHE_NV_056</v>
      </c>
      <c r="E57" s="54"/>
      <c r="F57" s="54">
        <v>1</v>
      </c>
      <c r="G57" s="54"/>
      <c r="H57" s="54"/>
      <c r="I57" s="56" t="s">
        <v>15</v>
      </c>
      <c r="J57" s="57">
        <v>5</v>
      </c>
      <c r="K57" s="54" t="s">
        <v>57</v>
      </c>
      <c r="L57" s="57">
        <v>1</v>
      </c>
      <c r="M57" s="54" t="s">
        <v>61</v>
      </c>
      <c r="N57" s="57">
        <v>2</v>
      </c>
      <c r="O57" s="54" t="s">
        <v>52</v>
      </c>
      <c r="P57" s="57">
        <v>13</v>
      </c>
      <c r="Q57" s="147"/>
      <c r="R57" s="156"/>
      <c r="S57" s="148" t="str">
        <f t="shared" si="1"/>
        <v>INSERT INTO [EQUIP].[dbo].[Thiet_Bi] (Ten_Thiet_Bi, Phong_Ban, Vi_Tri, Hinh_Anh, Ma_Thiet_Bi, Ma_Nhom, Ma_Chi_Tiet) VALUES (N'Ghế Nhân viên',5,1,'NoImage.jpg','GHE_NV_056',2,13)</v>
      </c>
      <c r="T57" s="149"/>
      <c r="U57" s="149"/>
      <c r="V57" s="149"/>
      <c r="W57" s="149"/>
      <c r="X57" s="150"/>
    </row>
    <row r="58" spans="1:24" s="5" customFormat="1" ht="15" customHeight="1" x14ac:dyDescent="0.25">
      <c r="A58" s="164">
        <v>57</v>
      </c>
      <c r="B58" s="50"/>
      <c r="C58" s="51" t="s">
        <v>33</v>
      </c>
      <c r="D58" s="170" t="str">
        <f t="shared" si="4"/>
        <v>GHE_NV_057</v>
      </c>
      <c r="E58" s="50"/>
      <c r="F58" s="50">
        <v>1</v>
      </c>
      <c r="G58" s="50"/>
      <c r="H58" s="50"/>
      <c r="I58" s="52" t="s">
        <v>34</v>
      </c>
      <c r="J58" s="53">
        <v>6</v>
      </c>
      <c r="K58" s="50" t="s">
        <v>58</v>
      </c>
      <c r="L58" s="53">
        <v>2</v>
      </c>
      <c r="M58" s="50" t="s">
        <v>61</v>
      </c>
      <c r="N58" s="53">
        <v>2</v>
      </c>
      <c r="O58" s="50" t="s">
        <v>52</v>
      </c>
      <c r="P58" s="53">
        <v>13</v>
      </c>
      <c r="Q58" s="145">
        <f>SUM(F58:F63)</f>
        <v>6</v>
      </c>
      <c r="R58" s="156"/>
      <c r="S58" s="148" t="str">
        <f t="shared" si="1"/>
        <v>INSERT INTO [EQUIP].[dbo].[Thiet_Bi] (Ten_Thiet_Bi, Phong_Ban, Vi_Tri, Hinh_Anh, Ma_Thiet_Bi, Ma_Nhom, Ma_Chi_Tiet) VALUES (N'Ghế Nhân viên',6,2,'NoImage.jpg','GHE_NV_057',2,13)</v>
      </c>
      <c r="T58" s="149"/>
      <c r="U58" s="149"/>
      <c r="V58" s="149"/>
      <c r="W58" s="149"/>
      <c r="X58" s="150"/>
    </row>
    <row r="59" spans="1:24" s="5" customFormat="1" ht="15" customHeight="1" x14ac:dyDescent="0.25">
      <c r="A59" s="163">
        <v>58</v>
      </c>
      <c r="B59" s="15"/>
      <c r="C59" s="16" t="s">
        <v>33</v>
      </c>
      <c r="D59" s="171" t="str">
        <f t="shared" si="4"/>
        <v>GHE_NV_058</v>
      </c>
      <c r="E59" s="15"/>
      <c r="F59" s="15">
        <v>1</v>
      </c>
      <c r="G59" s="15"/>
      <c r="H59" s="15"/>
      <c r="I59" s="17" t="s">
        <v>34</v>
      </c>
      <c r="J59" s="45">
        <v>6</v>
      </c>
      <c r="K59" s="15" t="s">
        <v>58</v>
      </c>
      <c r="L59" s="45">
        <v>2</v>
      </c>
      <c r="M59" s="15" t="s">
        <v>61</v>
      </c>
      <c r="N59" s="45">
        <v>2</v>
      </c>
      <c r="O59" s="15" t="s">
        <v>52</v>
      </c>
      <c r="P59" s="45">
        <v>13</v>
      </c>
      <c r="Q59" s="146"/>
      <c r="R59" s="156"/>
      <c r="S59" s="148" t="str">
        <f t="shared" si="1"/>
        <v>INSERT INTO [EQUIP].[dbo].[Thiet_Bi] (Ten_Thiet_Bi, Phong_Ban, Vi_Tri, Hinh_Anh, Ma_Thiet_Bi, Ma_Nhom, Ma_Chi_Tiet) VALUES (N'Ghế Nhân viên',6,2,'NoImage.jpg','GHE_NV_058',2,13)</v>
      </c>
      <c r="T59" s="149"/>
      <c r="U59" s="149"/>
      <c r="V59" s="149"/>
      <c r="W59" s="149"/>
      <c r="X59" s="150"/>
    </row>
    <row r="60" spans="1:24" s="5" customFormat="1" ht="15" customHeight="1" x14ac:dyDescent="0.25">
      <c r="A60" s="164">
        <v>59</v>
      </c>
      <c r="B60" s="15"/>
      <c r="C60" s="16" t="s">
        <v>33</v>
      </c>
      <c r="D60" s="171" t="str">
        <f t="shared" si="4"/>
        <v>GHE_NV_059</v>
      </c>
      <c r="E60" s="15"/>
      <c r="F60" s="15">
        <v>1</v>
      </c>
      <c r="G60" s="15"/>
      <c r="H60" s="15"/>
      <c r="I60" s="17" t="s">
        <v>34</v>
      </c>
      <c r="J60" s="45">
        <v>6</v>
      </c>
      <c r="K60" s="15" t="s">
        <v>58</v>
      </c>
      <c r="L60" s="45">
        <v>2</v>
      </c>
      <c r="M60" s="15" t="s">
        <v>61</v>
      </c>
      <c r="N60" s="45">
        <v>2</v>
      </c>
      <c r="O60" s="15" t="s">
        <v>52</v>
      </c>
      <c r="P60" s="45">
        <v>13</v>
      </c>
      <c r="Q60" s="146"/>
      <c r="R60" s="156"/>
      <c r="S60" s="148" t="str">
        <f t="shared" si="1"/>
        <v>INSERT INTO [EQUIP].[dbo].[Thiet_Bi] (Ten_Thiet_Bi, Phong_Ban, Vi_Tri, Hinh_Anh, Ma_Thiet_Bi, Ma_Nhom, Ma_Chi_Tiet) VALUES (N'Ghế Nhân viên',6,2,'NoImage.jpg','GHE_NV_059',2,13)</v>
      </c>
      <c r="T60" s="149"/>
      <c r="U60" s="149"/>
      <c r="V60" s="149"/>
      <c r="W60" s="149"/>
      <c r="X60" s="150"/>
    </row>
    <row r="61" spans="1:24" s="5" customFormat="1" ht="15" customHeight="1" x14ac:dyDescent="0.25">
      <c r="A61" s="163">
        <v>60</v>
      </c>
      <c r="B61" s="15"/>
      <c r="C61" s="16" t="s">
        <v>33</v>
      </c>
      <c r="D61" s="171" t="str">
        <f t="shared" si="4"/>
        <v>GHE_NV_060</v>
      </c>
      <c r="E61" s="15"/>
      <c r="F61" s="15">
        <v>1</v>
      </c>
      <c r="G61" s="15"/>
      <c r="H61" s="15"/>
      <c r="I61" s="17" t="s">
        <v>34</v>
      </c>
      <c r="J61" s="45">
        <v>6</v>
      </c>
      <c r="K61" s="15" t="s">
        <v>58</v>
      </c>
      <c r="L61" s="45">
        <v>2</v>
      </c>
      <c r="M61" s="15" t="s">
        <v>61</v>
      </c>
      <c r="N61" s="45">
        <v>2</v>
      </c>
      <c r="O61" s="15" t="s">
        <v>52</v>
      </c>
      <c r="P61" s="45">
        <v>13</v>
      </c>
      <c r="Q61" s="146"/>
      <c r="R61" s="156"/>
      <c r="S61" s="148" t="str">
        <f t="shared" si="1"/>
        <v>INSERT INTO [EQUIP].[dbo].[Thiet_Bi] (Ten_Thiet_Bi, Phong_Ban, Vi_Tri, Hinh_Anh, Ma_Thiet_Bi, Ma_Nhom, Ma_Chi_Tiet) VALUES (N'Ghế Nhân viên',6,2,'NoImage.jpg','GHE_NV_060',2,13)</v>
      </c>
      <c r="T61" s="149"/>
      <c r="U61" s="149"/>
      <c r="V61" s="149"/>
      <c r="W61" s="149"/>
      <c r="X61" s="150"/>
    </row>
    <row r="62" spans="1:24" s="5" customFormat="1" ht="15" customHeight="1" x14ac:dyDescent="0.25">
      <c r="A62" s="164">
        <v>61</v>
      </c>
      <c r="B62" s="15"/>
      <c r="C62" s="16" t="s">
        <v>33</v>
      </c>
      <c r="D62" s="171" t="str">
        <f t="shared" si="4"/>
        <v>GHE_NV_061</v>
      </c>
      <c r="E62" s="15"/>
      <c r="F62" s="15">
        <v>1</v>
      </c>
      <c r="G62" s="15"/>
      <c r="H62" s="15"/>
      <c r="I62" s="17" t="s">
        <v>34</v>
      </c>
      <c r="J62" s="45">
        <v>6</v>
      </c>
      <c r="K62" s="15" t="s">
        <v>58</v>
      </c>
      <c r="L62" s="45">
        <v>2</v>
      </c>
      <c r="M62" s="15" t="s">
        <v>61</v>
      </c>
      <c r="N62" s="45">
        <v>2</v>
      </c>
      <c r="O62" s="15" t="s">
        <v>52</v>
      </c>
      <c r="P62" s="45">
        <v>13</v>
      </c>
      <c r="Q62" s="146"/>
      <c r="R62" s="156"/>
      <c r="S62" s="148" t="str">
        <f t="shared" si="1"/>
        <v>INSERT INTO [EQUIP].[dbo].[Thiet_Bi] (Ten_Thiet_Bi, Phong_Ban, Vi_Tri, Hinh_Anh, Ma_Thiet_Bi, Ma_Nhom, Ma_Chi_Tiet) VALUES (N'Ghế Nhân viên',6,2,'NoImage.jpg','GHE_NV_061',2,13)</v>
      </c>
      <c r="T62" s="149"/>
      <c r="U62" s="149"/>
      <c r="V62" s="149"/>
      <c r="W62" s="149"/>
      <c r="X62" s="150"/>
    </row>
    <row r="63" spans="1:24" s="5" customFormat="1" ht="15" customHeight="1" x14ac:dyDescent="0.25">
      <c r="A63" s="163">
        <v>62</v>
      </c>
      <c r="B63" s="54"/>
      <c r="C63" s="55" t="s">
        <v>33</v>
      </c>
      <c r="D63" s="171" t="str">
        <f t="shared" si="4"/>
        <v>GHE_NV_062</v>
      </c>
      <c r="E63" s="54"/>
      <c r="F63" s="54">
        <v>1</v>
      </c>
      <c r="G63" s="54"/>
      <c r="H63" s="54"/>
      <c r="I63" s="56" t="s">
        <v>34</v>
      </c>
      <c r="J63" s="57">
        <v>6</v>
      </c>
      <c r="K63" s="54" t="s">
        <v>58</v>
      </c>
      <c r="L63" s="57">
        <v>2</v>
      </c>
      <c r="M63" s="54" t="s">
        <v>61</v>
      </c>
      <c r="N63" s="57">
        <v>2</v>
      </c>
      <c r="O63" s="54" t="s">
        <v>52</v>
      </c>
      <c r="P63" s="57">
        <v>13</v>
      </c>
      <c r="Q63" s="147"/>
      <c r="R63" s="156"/>
      <c r="S63" s="148" t="str">
        <f t="shared" si="1"/>
        <v>INSERT INTO [EQUIP].[dbo].[Thiet_Bi] (Ten_Thiet_Bi, Phong_Ban, Vi_Tri, Hinh_Anh, Ma_Thiet_Bi, Ma_Nhom, Ma_Chi_Tiet) VALUES (N'Ghế Nhân viên',6,2,'NoImage.jpg','GHE_NV_062',2,13)</v>
      </c>
      <c r="T63" s="149"/>
      <c r="U63" s="149"/>
      <c r="V63" s="149"/>
      <c r="W63" s="149"/>
      <c r="X63" s="150"/>
    </row>
    <row r="64" spans="1:24" s="5" customFormat="1" ht="15" customHeight="1" x14ac:dyDescent="0.25">
      <c r="A64" s="164">
        <v>63</v>
      </c>
      <c r="B64" s="50"/>
      <c r="C64" s="51" t="s">
        <v>33</v>
      </c>
      <c r="D64" s="170" t="str">
        <f t="shared" si="4"/>
        <v>GHE_NV_063</v>
      </c>
      <c r="E64" s="50"/>
      <c r="F64" s="50">
        <v>1</v>
      </c>
      <c r="G64" s="50"/>
      <c r="H64" s="50"/>
      <c r="I64" s="52" t="s">
        <v>17</v>
      </c>
      <c r="J64" s="53">
        <v>7</v>
      </c>
      <c r="K64" s="50" t="s">
        <v>58</v>
      </c>
      <c r="L64" s="53">
        <v>2</v>
      </c>
      <c r="M64" s="50" t="s">
        <v>61</v>
      </c>
      <c r="N64" s="53">
        <v>2</v>
      </c>
      <c r="O64" s="50" t="s">
        <v>52</v>
      </c>
      <c r="P64" s="53">
        <v>13</v>
      </c>
      <c r="Q64" s="145">
        <f>SUM(F64:F73)</f>
        <v>10</v>
      </c>
      <c r="R64" s="156"/>
      <c r="S64" s="148" t="str">
        <f t="shared" si="1"/>
        <v>INSERT INTO [EQUIP].[dbo].[Thiet_Bi] (Ten_Thiet_Bi, Phong_Ban, Vi_Tri, Hinh_Anh, Ma_Thiet_Bi, Ma_Nhom, Ma_Chi_Tiet) VALUES (N'Ghế Nhân viên',7,2,'NoImage.jpg','GHE_NV_063',2,13)</v>
      </c>
      <c r="T64" s="149"/>
      <c r="U64" s="149"/>
      <c r="V64" s="149"/>
      <c r="W64" s="149"/>
      <c r="X64" s="150"/>
    </row>
    <row r="65" spans="1:24" s="5" customFormat="1" ht="15" customHeight="1" x14ac:dyDescent="0.25">
      <c r="A65" s="163">
        <v>64</v>
      </c>
      <c r="B65" s="15"/>
      <c r="C65" s="16" t="s">
        <v>33</v>
      </c>
      <c r="D65" s="171" t="str">
        <f t="shared" si="4"/>
        <v>GHE_NV_064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58</v>
      </c>
      <c r="L65" s="45">
        <v>2</v>
      </c>
      <c r="M65" s="15" t="s">
        <v>61</v>
      </c>
      <c r="N65" s="45">
        <v>2</v>
      </c>
      <c r="O65" s="15" t="s">
        <v>52</v>
      </c>
      <c r="P65" s="45">
        <v>13</v>
      </c>
      <c r="Q65" s="146"/>
      <c r="R65" s="156"/>
      <c r="S65" s="148" t="str">
        <f t="shared" si="1"/>
        <v>INSERT INTO [EQUIP].[dbo].[Thiet_Bi] (Ten_Thiet_Bi, Phong_Ban, Vi_Tri, Hinh_Anh, Ma_Thiet_Bi, Ma_Nhom, Ma_Chi_Tiet) VALUES (N'Ghế Nhân viên',7,2,'NoImage.jpg','GHE_NV_064',2,13)</v>
      </c>
      <c r="T65" s="149"/>
      <c r="U65" s="149"/>
      <c r="V65" s="149"/>
      <c r="W65" s="149"/>
      <c r="X65" s="150"/>
    </row>
    <row r="66" spans="1:24" s="5" customFormat="1" ht="15" customHeight="1" x14ac:dyDescent="0.25">
      <c r="A66" s="164">
        <v>65</v>
      </c>
      <c r="B66" s="15"/>
      <c r="C66" s="16" t="s">
        <v>33</v>
      </c>
      <c r="D66" s="171" t="str">
        <f t="shared" si="4"/>
        <v>GHE_NV_065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58</v>
      </c>
      <c r="L66" s="45">
        <v>2</v>
      </c>
      <c r="M66" s="15" t="s">
        <v>61</v>
      </c>
      <c r="N66" s="45">
        <v>2</v>
      </c>
      <c r="O66" s="15" t="s">
        <v>52</v>
      </c>
      <c r="P66" s="45">
        <v>13</v>
      </c>
      <c r="Q66" s="146"/>
      <c r="R66" s="156"/>
      <c r="S66" s="148" t="str">
        <f t="shared" si="1"/>
        <v>INSERT INTO [EQUIP].[dbo].[Thiet_Bi] (Ten_Thiet_Bi, Phong_Ban, Vi_Tri, Hinh_Anh, Ma_Thiet_Bi, Ma_Nhom, Ma_Chi_Tiet) VALUES (N'Ghế Nhân viên',7,2,'NoImage.jpg','GHE_NV_065',2,13)</v>
      </c>
      <c r="T66" s="149"/>
      <c r="U66" s="149"/>
      <c r="V66" s="149"/>
      <c r="W66" s="149"/>
      <c r="X66" s="150"/>
    </row>
    <row r="67" spans="1:24" s="5" customFormat="1" ht="15" customHeight="1" x14ac:dyDescent="0.25">
      <c r="A67" s="163">
        <v>66</v>
      </c>
      <c r="B67" s="15"/>
      <c r="C67" s="16" t="s">
        <v>33</v>
      </c>
      <c r="D67" s="171" t="str">
        <f t="shared" si="4"/>
        <v>GHE_NV_066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58</v>
      </c>
      <c r="L67" s="45">
        <v>2</v>
      </c>
      <c r="M67" s="15" t="s">
        <v>61</v>
      </c>
      <c r="N67" s="45">
        <v>2</v>
      </c>
      <c r="O67" s="15" t="s">
        <v>52</v>
      </c>
      <c r="P67" s="45">
        <v>13</v>
      </c>
      <c r="Q67" s="146"/>
      <c r="R67" s="156"/>
      <c r="S67" s="148" t="str">
        <f t="shared" ref="S67:S130" si="6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(N'Ghế Nhân viên',7,2,'NoImage.jpg','GHE_NV_066',2,13)</v>
      </c>
      <c r="T67" s="149"/>
      <c r="U67" s="149"/>
      <c r="V67" s="149"/>
      <c r="W67" s="149"/>
      <c r="X67" s="150"/>
    </row>
    <row r="68" spans="1:24" s="5" customFormat="1" ht="15" customHeight="1" x14ac:dyDescent="0.25">
      <c r="A68" s="164">
        <v>67</v>
      </c>
      <c r="B68" s="15"/>
      <c r="C68" s="16" t="s">
        <v>33</v>
      </c>
      <c r="D68" s="171" t="str">
        <f t="shared" si="4"/>
        <v>GHE_NV_067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58</v>
      </c>
      <c r="L68" s="45">
        <v>2</v>
      </c>
      <c r="M68" s="15" t="s">
        <v>61</v>
      </c>
      <c r="N68" s="45">
        <v>2</v>
      </c>
      <c r="O68" s="15" t="s">
        <v>52</v>
      </c>
      <c r="P68" s="45">
        <v>13</v>
      </c>
      <c r="Q68" s="146"/>
      <c r="R68" s="156"/>
      <c r="S68" s="148" t="str">
        <f t="shared" si="6"/>
        <v>INSERT INTO [EQUIP].[dbo].[Thiet_Bi] (Ten_Thiet_Bi, Phong_Ban, Vi_Tri, Hinh_Anh, Ma_Thiet_Bi, Ma_Nhom, Ma_Chi_Tiet) VALUES (N'Ghế Nhân viên',7,2,'NoImage.jpg','GHE_NV_067',2,13)</v>
      </c>
      <c r="T68" s="149"/>
      <c r="U68" s="149"/>
      <c r="V68" s="149"/>
      <c r="W68" s="149"/>
      <c r="X68" s="150"/>
    </row>
    <row r="69" spans="1:24" s="5" customFormat="1" ht="15" customHeight="1" x14ac:dyDescent="0.25">
      <c r="A69" s="163">
        <v>68</v>
      </c>
      <c r="B69" s="15"/>
      <c r="C69" s="16" t="s">
        <v>33</v>
      </c>
      <c r="D69" s="171" t="str">
        <f t="shared" si="4"/>
        <v>GHE_NV_068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58</v>
      </c>
      <c r="L69" s="45">
        <v>2</v>
      </c>
      <c r="M69" s="15" t="s">
        <v>61</v>
      </c>
      <c r="N69" s="45">
        <v>2</v>
      </c>
      <c r="O69" s="15" t="s">
        <v>52</v>
      </c>
      <c r="P69" s="45">
        <v>13</v>
      </c>
      <c r="Q69" s="146"/>
      <c r="R69" s="156"/>
      <c r="S69" s="148" t="str">
        <f t="shared" si="6"/>
        <v>INSERT INTO [EQUIP].[dbo].[Thiet_Bi] (Ten_Thiet_Bi, Phong_Ban, Vi_Tri, Hinh_Anh, Ma_Thiet_Bi, Ma_Nhom, Ma_Chi_Tiet) VALUES (N'Ghế Nhân viên',7,2,'NoImage.jpg','GHE_NV_068',2,13)</v>
      </c>
      <c r="T69" s="149"/>
      <c r="U69" s="149"/>
      <c r="V69" s="149"/>
      <c r="W69" s="149"/>
      <c r="X69" s="150"/>
    </row>
    <row r="70" spans="1:24" s="5" customFormat="1" ht="15" customHeight="1" x14ac:dyDescent="0.25">
      <c r="A70" s="164">
        <v>69</v>
      </c>
      <c r="B70" s="15"/>
      <c r="C70" s="16" t="s">
        <v>33</v>
      </c>
      <c r="D70" s="171" t="str">
        <f t="shared" si="4"/>
        <v>GHE_NV_069</v>
      </c>
      <c r="E70" s="15"/>
      <c r="F70" s="15">
        <v>1</v>
      </c>
      <c r="G70" s="15"/>
      <c r="H70" s="15"/>
      <c r="I70" s="17" t="s">
        <v>17</v>
      </c>
      <c r="J70" s="45">
        <v>7</v>
      </c>
      <c r="K70" s="15" t="s">
        <v>58</v>
      </c>
      <c r="L70" s="45">
        <v>2</v>
      </c>
      <c r="M70" s="15" t="s">
        <v>61</v>
      </c>
      <c r="N70" s="45">
        <v>2</v>
      </c>
      <c r="O70" s="15" t="s">
        <v>52</v>
      </c>
      <c r="P70" s="45">
        <v>13</v>
      </c>
      <c r="Q70" s="146"/>
      <c r="R70" s="156"/>
      <c r="S70" s="148" t="str">
        <f t="shared" si="6"/>
        <v>INSERT INTO [EQUIP].[dbo].[Thiet_Bi] (Ten_Thiet_Bi, Phong_Ban, Vi_Tri, Hinh_Anh, Ma_Thiet_Bi, Ma_Nhom, Ma_Chi_Tiet) VALUES (N'Ghế Nhân viên',7,2,'NoImage.jpg','GHE_NV_069',2,13)</v>
      </c>
      <c r="T70" s="149"/>
      <c r="U70" s="149"/>
      <c r="V70" s="149"/>
      <c r="W70" s="149"/>
      <c r="X70" s="150"/>
    </row>
    <row r="71" spans="1:24" s="5" customFormat="1" ht="15" customHeight="1" x14ac:dyDescent="0.25">
      <c r="A71" s="163">
        <v>70</v>
      </c>
      <c r="B71" s="15"/>
      <c r="C71" s="16" t="s">
        <v>33</v>
      </c>
      <c r="D71" s="171" t="str">
        <f t="shared" si="4"/>
        <v>GHE_NV_070</v>
      </c>
      <c r="E71" s="15"/>
      <c r="F71" s="15">
        <v>1</v>
      </c>
      <c r="G71" s="15"/>
      <c r="H71" s="15"/>
      <c r="I71" s="17" t="s">
        <v>17</v>
      </c>
      <c r="J71" s="45">
        <v>7</v>
      </c>
      <c r="K71" s="15" t="s">
        <v>58</v>
      </c>
      <c r="L71" s="45">
        <v>2</v>
      </c>
      <c r="M71" s="15" t="s">
        <v>61</v>
      </c>
      <c r="N71" s="45">
        <v>2</v>
      </c>
      <c r="O71" s="15" t="s">
        <v>52</v>
      </c>
      <c r="P71" s="45">
        <v>13</v>
      </c>
      <c r="Q71" s="146"/>
      <c r="R71" s="156"/>
      <c r="S71" s="148" t="str">
        <f t="shared" si="6"/>
        <v>INSERT INTO [EQUIP].[dbo].[Thiet_Bi] (Ten_Thiet_Bi, Phong_Ban, Vi_Tri, Hinh_Anh, Ma_Thiet_Bi, Ma_Nhom, Ma_Chi_Tiet) VALUES (N'Ghế Nhân viên',7,2,'NoImage.jpg','GHE_NV_070',2,13)</v>
      </c>
      <c r="T71" s="149"/>
      <c r="U71" s="149"/>
      <c r="V71" s="149"/>
      <c r="W71" s="149"/>
      <c r="X71" s="150"/>
    </row>
    <row r="72" spans="1:24" s="5" customFormat="1" ht="15" customHeight="1" x14ac:dyDescent="0.25">
      <c r="A72" s="164">
        <v>71</v>
      </c>
      <c r="B72" s="15"/>
      <c r="C72" s="16" t="s">
        <v>33</v>
      </c>
      <c r="D72" s="171" t="str">
        <f t="shared" si="4"/>
        <v>GHE_NV_071</v>
      </c>
      <c r="E72" s="15"/>
      <c r="F72" s="15">
        <v>1</v>
      </c>
      <c r="G72" s="15"/>
      <c r="H72" s="15"/>
      <c r="I72" s="17" t="s">
        <v>17</v>
      </c>
      <c r="J72" s="45">
        <v>7</v>
      </c>
      <c r="K72" s="15" t="s">
        <v>58</v>
      </c>
      <c r="L72" s="45">
        <v>2</v>
      </c>
      <c r="M72" s="15" t="s">
        <v>61</v>
      </c>
      <c r="N72" s="45">
        <v>2</v>
      </c>
      <c r="O72" s="15" t="s">
        <v>52</v>
      </c>
      <c r="P72" s="45">
        <v>13</v>
      </c>
      <c r="Q72" s="146"/>
      <c r="R72" s="156"/>
      <c r="S72" s="148" t="str">
        <f t="shared" si="6"/>
        <v>INSERT INTO [EQUIP].[dbo].[Thiet_Bi] (Ten_Thiet_Bi, Phong_Ban, Vi_Tri, Hinh_Anh, Ma_Thiet_Bi, Ma_Nhom, Ma_Chi_Tiet) VALUES (N'Ghế Nhân viên',7,2,'NoImage.jpg','GHE_NV_071',2,13)</v>
      </c>
      <c r="T72" s="149"/>
      <c r="U72" s="149"/>
      <c r="V72" s="149"/>
      <c r="W72" s="149"/>
      <c r="X72" s="150"/>
    </row>
    <row r="73" spans="1:24" s="5" customFormat="1" ht="15" customHeight="1" x14ac:dyDescent="0.25">
      <c r="A73" s="163">
        <v>72</v>
      </c>
      <c r="B73" s="54"/>
      <c r="C73" s="55" t="s">
        <v>33</v>
      </c>
      <c r="D73" s="171" t="str">
        <f t="shared" si="4"/>
        <v>GHE_NV_072</v>
      </c>
      <c r="E73" s="54"/>
      <c r="F73" s="54">
        <v>1</v>
      </c>
      <c r="G73" s="54"/>
      <c r="H73" s="54"/>
      <c r="I73" s="56" t="s">
        <v>17</v>
      </c>
      <c r="J73" s="57">
        <v>7</v>
      </c>
      <c r="K73" s="54" t="s">
        <v>58</v>
      </c>
      <c r="L73" s="57">
        <v>2</v>
      </c>
      <c r="M73" s="54" t="s">
        <v>61</v>
      </c>
      <c r="N73" s="57">
        <v>2</v>
      </c>
      <c r="O73" s="54" t="s">
        <v>52</v>
      </c>
      <c r="P73" s="57">
        <v>13</v>
      </c>
      <c r="Q73" s="147"/>
      <c r="R73" s="156"/>
      <c r="S73" s="148" t="str">
        <f t="shared" si="6"/>
        <v>INSERT INTO [EQUIP].[dbo].[Thiet_Bi] (Ten_Thiet_Bi, Phong_Ban, Vi_Tri, Hinh_Anh, Ma_Thiet_Bi, Ma_Nhom, Ma_Chi_Tiet) VALUES (N'Ghế Nhân viên',7,2,'NoImage.jpg','GHE_NV_072',2,13)</v>
      </c>
      <c r="T73" s="149"/>
      <c r="U73" s="149"/>
      <c r="V73" s="149"/>
      <c r="W73" s="149"/>
      <c r="X73" s="150"/>
    </row>
    <row r="74" spans="1:24" s="5" customFormat="1" ht="15" customHeight="1" x14ac:dyDescent="0.25">
      <c r="A74" s="164">
        <v>73</v>
      </c>
      <c r="B74" s="50"/>
      <c r="C74" s="51" t="s">
        <v>33</v>
      </c>
      <c r="D74" s="170" t="str">
        <f t="shared" si="4"/>
        <v>GHE_NV_073</v>
      </c>
      <c r="E74" s="50"/>
      <c r="F74" s="50">
        <v>1</v>
      </c>
      <c r="G74" s="50"/>
      <c r="H74" s="50"/>
      <c r="I74" s="52" t="s">
        <v>18</v>
      </c>
      <c r="J74" s="53">
        <v>8</v>
      </c>
      <c r="K74" s="50" t="s">
        <v>58</v>
      </c>
      <c r="L74" s="53">
        <v>2</v>
      </c>
      <c r="M74" s="50" t="s">
        <v>61</v>
      </c>
      <c r="N74" s="53">
        <v>2</v>
      </c>
      <c r="O74" s="50" t="s">
        <v>52</v>
      </c>
      <c r="P74" s="53">
        <v>13</v>
      </c>
      <c r="Q74" s="145">
        <f>SUM(F74:F75)</f>
        <v>2</v>
      </c>
      <c r="R74" s="156"/>
      <c r="S74" s="148" t="str">
        <f t="shared" si="6"/>
        <v>INSERT INTO [EQUIP].[dbo].[Thiet_Bi] (Ten_Thiet_Bi, Phong_Ban, Vi_Tri, Hinh_Anh, Ma_Thiet_Bi, Ma_Nhom, Ma_Chi_Tiet) VALUES (N'Ghế Nhân viên',8,2,'NoImage.jpg','GHE_NV_073',2,13)</v>
      </c>
      <c r="T74" s="149"/>
      <c r="U74" s="149"/>
      <c r="V74" s="149"/>
      <c r="W74" s="149"/>
      <c r="X74" s="150"/>
    </row>
    <row r="75" spans="1:24" s="5" customFormat="1" ht="15" customHeight="1" x14ac:dyDescent="0.25">
      <c r="A75" s="163">
        <v>74</v>
      </c>
      <c r="B75" s="54"/>
      <c r="C75" s="55" t="s">
        <v>33</v>
      </c>
      <c r="D75" s="172" t="str">
        <f t="shared" si="4"/>
        <v>GHE_NV_074</v>
      </c>
      <c r="E75" s="54"/>
      <c r="F75" s="54">
        <v>1</v>
      </c>
      <c r="G75" s="54"/>
      <c r="H75" s="54"/>
      <c r="I75" s="56" t="s">
        <v>18</v>
      </c>
      <c r="J75" s="57">
        <v>8</v>
      </c>
      <c r="K75" s="54" t="s">
        <v>58</v>
      </c>
      <c r="L75" s="57">
        <v>2</v>
      </c>
      <c r="M75" s="54" t="s">
        <v>61</v>
      </c>
      <c r="N75" s="57">
        <v>2</v>
      </c>
      <c r="O75" s="54" t="s">
        <v>52</v>
      </c>
      <c r="P75" s="57">
        <v>13</v>
      </c>
      <c r="Q75" s="147"/>
      <c r="R75" s="156"/>
      <c r="S75" s="148" t="str">
        <f t="shared" si="6"/>
        <v>INSERT INTO [EQUIP].[dbo].[Thiet_Bi] (Ten_Thiet_Bi, Phong_Ban, Vi_Tri, Hinh_Anh, Ma_Thiet_Bi, Ma_Nhom, Ma_Chi_Tiet) VALUES (N'Ghế Nhân viên',8,2,'NoImage.jpg','GHE_NV_074',2,13)</v>
      </c>
      <c r="T75" s="149"/>
      <c r="U75" s="149"/>
      <c r="V75" s="149"/>
      <c r="W75" s="149"/>
      <c r="X75" s="150"/>
    </row>
    <row r="76" spans="1:24" s="5" customFormat="1" ht="15" customHeight="1" x14ac:dyDescent="0.25">
      <c r="A76" s="164">
        <v>75</v>
      </c>
      <c r="B76" s="50"/>
      <c r="C76" s="51" t="s">
        <v>33</v>
      </c>
      <c r="D76" s="170" t="str">
        <f t="shared" si="4"/>
        <v>GHE_NV_075</v>
      </c>
      <c r="E76" s="50"/>
      <c r="F76" s="50">
        <v>1</v>
      </c>
      <c r="G76" s="50"/>
      <c r="H76" s="50"/>
      <c r="I76" s="211" t="s">
        <v>19</v>
      </c>
      <c r="J76" s="53">
        <v>9</v>
      </c>
      <c r="K76" s="50" t="s">
        <v>58</v>
      </c>
      <c r="L76" s="53">
        <v>2</v>
      </c>
      <c r="M76" s="50" t="s">
        <v>61</v>
      </c>
      <c r="N76" s="53">
        <v>2</v>
      </c>
      <c r="O76" s="50" t="s">
        <v>52</v>
      </c>
      <c r="P76" s="53">
        <v>13</v>
      </c>
      <c r="Q76" s="145">
        <f>SUM(F76:F87)</f>
        <v>12</v>
      </c>
      <c r="R76" s="156"/>
      <c r="S76" s="148" t="str">
        <f t="shared" si="6"/>
        <v>INSERT INTO [EQUIP].[dbo].[Thiet_Bi] (Ten_Thiet_Bi, Phong_Ban, Vi_Tri, Hinh_Anh, Ma_Thiet_Bi, Ma_Nhom, Ma_Chi_Tiet) VALUES (N'Ghế Nhân viên',9,2,'NoImage.jpg','GHE_NV_075',2,13)</v>
      </c>
      <c r="T76" s="149"/>
      <c r="U76" s="149"/>
      <c r="V76" s="149"/>
      <c r="W76" s="149"/>
      <c r="X76" s="150"/>
    </row>
    <row r="77" spans="1:24" s="5" customFormat="1" ht="15" customHeight="1" x14ac:dyDescent="0.25">
      <c r="A77" s="163">
        <v>76</v>
      </c>
      <c r="B77" s="15"/>
      <c r="C77" s="16" t="s">
        <v>33</v>
      </c>
      <c r="D77" s="171" t="str">
        <f t="shared" si="4"/>
        <v>GHE_NV_076</v>
      </c>
      <c r="E77" s="15"/>
      <c r="F77" s="15">
        <v>1</v>
      </c>
      <c r="G77" s="15"/>
      <c r="H77" s="15"/>
      <c r="I77" s="210" t="s">
        <v>19</v>
      </c>
      <c r="J77" s="45">
        <v>9</v>
      </c>
      <c r="K77" s="15" t="s">
        <v>58</v>
      </c>
      <c r="L77" s="45">
        <v>2</v>
      </c>
      <c r="M77" s="15" t="s">
        <v>61</v>
      </c>
      <c r="N77" s="45">
        <v>2</v>
      </c>
      <c r="O77" s="15" t="s">
        <v>52</v>
      </c>
      <c r="P77" s="45">
        <v>13</v>
      </c>
      <c r="Q77" s="146"/>
      <c r="R77" s="156"/>
      <c r="S77" s="148" t="str">
        <f t="shared" si="6"/>
        <v>INSERT INTO [EQUIP].[dbo].[Thiet_Bi] (Ten_Thiet_Bi, Phong_Ban, Vi_Tri, Hinh_Anh, Ma_Thiet_Bi, Ma_Nhom, Ma_Chi_Tiet) VALUES (N'Ghế Nhân viên',9,2,'NoImage.jpg','GHE_NV_076',2,13)</v>
      </c>
      <c r="T77" s="149"/>
      <c r="U77" s="149"/>
      <c r="V77" s="149"/>
      <c r="W77" s="149"/>
      <c r="X77" s="150"/>
    </row>
    <row r="78" spans="1:24" s="5" customFormat="1" ht="15" customHeight="1" x14ac:dyDescent="0.25">
      <c r="A78" s="164">
        <v>77</v>
      </c>
      <c r="B78" s="15"/>
      <c r="C78" s="16" t="s">
        <v>33</v>
      </c>
      <c r="D78" s="171" t="str">
        <f t="shared" si="4"/>
        <v>GHE_NV_077</v>
      </c>
      <c r="E78" s="15"/>
      <c r="F78" s="15">
        <v>1</v>
      </c>
      <c r="G78" s="15"/>
      <c r="H78" s="15"/>
      <c r="I78" s="210" t="s">
        <v>19</v>
      </c>
      <c r="J78" s="45">
        <v>9</v>
      </c>
      <c r="K78" s="15" t="s">
        <v>58</v>
      </c>
      <c r="L78" s="45">
        <v>2</v>
      </c>
      <c r="M78" s="15" t="s">
        <v>61</v>
      </c>
      <c r="N78" s="45">
        <v>2</v>
      </c>
      <c r="O78" s="15" t="s">
        <v>52</v>
      </c>
      <c r="P78" s="45">
        <v>13</v>
      </c>
      <c r="Q78" s="146"/>
      <c r="R78" s="156"/>
      <c r="S78" s="148" t="str">
        <f t="shared" si="6"/>
        <v>INSERT INTO [EQUIP].[dbo].[Thiet_Bi] (Ten_Thiet_Bi, Phong_Ban, Vi_Tri, Hinh_Anh, Ma_Thiet_Bi, Ma_Nhom, Ma_Chi_Tiet) VALUES (N'Ghế Nhân viên',9,2,'NoImage.jpg','GHE_NV_077',2,13)</v>
      </c>
      <c r="T78" s="149"/>
      <c r="U78" s="149"/>
      <c r="V78" s="149"/>
      <c r="W78" s="149"/>
      <c r="X78" s="150"/>
    </row>
    <row r="79" spans="1:24" s="5" customFormat="1" ht="15" customHeight="1" x14ac:dyDescent="0.25">
      <c r="A79" s="163">
        <v>78</v>
      </c>
      <c r="B79" s="15"/>
      <c r="C79" s="16" t="s">
        <v>33</v>
      </c>
      <c r="D79" s="171" t="str">
        <f t="shared" ref="D79:D87" si="7">O79&amp;"_"&amp;TEXT(A79,"000")</f>
        <v>GHE_NV_078</v>
      </c>
      <c r="E79" s="15"/>
      <c r="F79" s="15">
        <v>1</v>
      </c>
      <c r="G79" s="15"/>
      <c r="H79" s="15"/>
      <c r="I79" s="210" t="s">
        <v>19</v>
      </c>
      <c r="J79" s="45">
        <v>9</v>
      </c>
      <c r="K79" s="15" t="s">
        <v>58</v>
      </c>
      <c r="L79" s="45">
        <v>2</v>
      </c>
      <c r="M79" s="15" t="s">
        <v>61</v>
      </c>
      <c r="N79" s="45">
        <v>2</v>
      </c>
      <c r="O79" s="15" t="s">
        <v>52</v>
      </c>
      <c r="P79" s="45">
        <v>13</v>
      </c>
      <c r="Q79" s="146"/>
      <c r="R79" s="156"/>
      <c r="S79" s="148" t="str">
        <f t="shared" si="6"/>
        <v>INSERT INTO [EQUIP].[dbo].[Thiet_Bi] (Ten_Thiet_Bi, Phong_Ban, Vi_Tri, Hinh_Anh, Ma_Thiet_Bi, Ma_Nhom, Ma_Chi_Tiet) VALUES (N'Ghế Nhân viên',9,2,'NoImage.jpg','GHE_NV_078',2,13)</v>
      </c>
      <c r="T79" s="149"/>
      <c r="U79" s="149"/>
      <c r="V79" s="149"/>
      <c r="W79" s="149"/>
      <c r="X79" s="150"/>
    </row>
    <row r="80" spans="1:24" s="5" customFormat="1" ht="15" customHeight="1" x14ac:dyDescent="0.25">
      <c r="A80" s="164">
        <v>79</v>
      </c>
      <c r="B80" s="15"/>
      <c r="C80" s="16" t="s">
        <v>33</v>
      </c>
      <c r="D80" s="171" t="str">
        <f t="shared" si="7"/>
        <v>GHE_NV_079</v>
      </c>
      <c r="E80" s="15"/>
      <c r="F80" s="15">
        <v>1</v>
      </c>
      <c r="G80" s="15"/>
      <c r="H80" s="15"/>
      <c r="I80" s="210" t="s">
        <v>19</v>
      </c>
      <c r="J80" s="45">
        <v>9</v>
      </c>
      <c r="K80" s="15" t="s">
        <v>58</v>
      </c>
      <c r="L80" s="45">
        <v>2</v>
      </c>
      <c r="M80" s="15" t="s">
        <v>61</v>
      </c>
      <c r="N80" s="45">
        <v>2</v>
      </c>
      <c r="O80" s="15" t="s">
        <v>52</v>
      </c>
      <c r="P80" s="45">
        <v>13</v>
      </c>
      <c r="Q80" s="146"/>
      <c r="R80" s="156"/>
      <c r="S80" s="148" t="str">
        <f t="shared" si="6"/>
        <v>INSERT INTO [EQUIP].[dbo].[Thiet_Bi] (Ten_Thiet_Bi, Phong_Ban, Vi_Tri, Hinh_Anh, Ma_Thiet_Bi, Ma_Nhom, Ma_Chi_Tiet) VALUES (N'Ghế Nhân viên',9,2,'NoImage.jpg','GHE_NV_079',2,13)</v>
      </c>
      <c r="T80" s="149"/>
      <c r="U80" s="149"/>
      <c r="V80" s="149"/>
      <c r="W80" s="149"/>
      <c r="X80" s="150"/>
    </row>
    <row r="81" spans="1:24" s="5" customFormat="1" ht="15" customHeight="1" x14ac:dyDescent="0.25">
      <c r="A81" s="163">
        <v>80</v>
      </c>
      <c r="B81" s="15"/>
      <c r="C81" s="16" t="s">
        <v>33</v>
      </c>
      <c r="D81" s="171" t="str">
        <f t="shared" si="7"/>
        <v>GHE_NV_080</v>
      </c>
      <c r="E81" s="15"/>
      <c r="F81" s="15">
        <v>1</v>
      </c>
      <c r="G81" s="15"/>
      <c r="H81" s="15"/>
      <c r="I81" s="210" t="s">
        <v>19</v>
      </c>
      <c r="J81" s="45">
        <v>9</v>
      </c>
      <c r="K81" s="15" t="s">
        <v>58</v>
      </c>
      <c r="L81" s="45">
        <v>2</v>
      </c>
      <c r="M81" s="15" t="s">
        <v>61</v>
      </c>
      <c r="N81" s="45">
        <v>2</v>
      </c>
      <c r="O81" s="15" t="s">
        <v>52</v>
      </c>
      <c r="P81" s="45">
        <v>13</v>
      </c>
      <c r="Q81" s="146"/>
      <c r="R81" s="156"/>
      <c r="S81" s="148" t="str">
        <f t="shared" si="6"/>
        <v>INSERT INTO [EQUIP].[dbo].[Thiet_Bi] (Ten_Thiet_Bi, Phong_Ban, Vi_Tri, Hinh_Anh, Ma_Thiet_Bi, Ma_Nhom, Ma_Chi_Tiet) VALUES (N'Ghế Nhân viên',9,2,'NoImage.jpg','GHE_NV_080',2,13)</v>
      </c>
      <c r="T81" s="149"/>
      <c r="U81" s="149"/>
      <c r="V81" s="149"/>
      <c r="W81" s="149"/>
      <c r="X81" s="150"/>
    </row>
    <row r="82" spans="1:24" s="5" customFormat="1" ht="15" customHeight="1" x14ac:dyDescent="0.25">
      <c r="A82" s="164">
        <v>81</v>
      </c>
      <c r="B82" s="15"/>
      <c r="C82" s="16" t="s">
        <v>33</v>
      </c>
      <c r="D82" s="171" t="str">
        <f t="shared" si="7"/>
        <v>GHE_NV_081</v>
      </c>
      <c r="E82" s="15"/>
      <c r="F82" s="15">
        <v>1</v>
      </c>
      <c r="G82" s="15"/>
      <c r="H82" s="15"/>
      <c r="I82" s="210" t="s">
        <v>19</v>
      </c>
      <c r="J82" s="45">
        <v>9</v>
      </c>
      <c r="K82" s="15" t="s">
        <v>58</v>
      </c>
      <c r="L82" s="45">
        <v>2</v>
      </c>
      <c r="M82" s="15" t="s">
        <v>61</v>
      </c>
      <c r="N82" s="45">
        <v>2</v>
      </c>
      <c r="O82" s="15" t="s">
        <v>52</v>
      </c>
      <c r="P82" s="45">
        <v>13</v>
      </c>
      <c r="Q82" s="146"/>
      <c r="R82" s="156"/>
      <c r="S82" s="148" t="str">
        <f t="shared" si="6"/>
        <v>INSERT INTO [EQUIP].[dbo].[Thiet_Bi] (Ten_Thiet_Bi, Phong_Ban, Vi_Tri, Hinh_Anh, Ma_Thiet_Bi, Ma_Nhom, Ma_Chi_Tiet) VALUES (N'Ghế Nhân viên',9,2,'NoImage.jpg','GHE_NV_081',2,13)</v>
      </c>
      <c r="T82" s="149"/>
      <c r="U82" s="149"/>
      <c r="V82" s="149"/>
      <c r="W82" s="149"/>
      <c r="X82" s="150"/>
    </row>
    <row r="83" spans="1:24" s="5" customFormat="1" ht="15" customHeight="1" x14ac:dyDescent="0.25">
      <c r="A83" s="163">
        <v>82</v>
      </c>
      <c r="B83" s="15"/>
      <c r="C83" s="16" t="s">
        <v>33</v>
      </c>
      <c r="D83" s="171" t="str">
        <f t="shared" si="7"/>
        <v>GHE_NV_082</v>
      </c>
      <c r="E83" s="15"/>
      <c r="F83" s="15">
        <v>1</v>
      </c>
      <c r="G83" s="15"/>
      <c r="H83" s="15"/>
      <c r="I83" s="210" t="s">
        <v>19</v>
      </c>
      <c r="J83" s="45">
        <v>9</v>
      </c>
      <c r="K83" s="15" t="s">
        <v>58</v>
      </c>
      <c r="L83" s="45">
        <v>2</v>
      </c>
      <c r="M83" s="15" t="s">
        <v>61</v>
      </c>
      <c r="N83" s="45">
        <v>2</v>
      </c>
      <c r="O83" s="15" t="s">
        <v>52</v>
      </c>
      <c r="P83" s="45">
        <v>13</v>
      </c>
      <c r="Q83" s="146"/>
      <c r="R83" s="156"/>
      <c r="S83" s="148" t="str">
        <f t="shared" si="6"/>
        <v>INSERT INTO [EQUIP].[dbo].[Thiet_Bi] (Ten_Thiet_Bi, Phong_Ban, Vi_Tri, Hinh_Anh, Ma_Thiet_Bi, Ma_Nhom, Ma_Chi_Tiet) VALUES (N'Ghế Nhân viên',9,2,'NoImage.jpg','GHE_NV_082',2,13)</v>
      </c>
      <c r="T83" s="149"/>
      <c r="U83" s="149"/>
      <c r="V83" s="149"/>
      <c r="W83" s="149"/>
      <c r="X83" s="150"/>
    </row>
    <row r="84" spans="1:24" s="5" customFormat="1" ht="15" customHeight="1" x14ac:dyDescent="0.25">
      <c r="A84" s="164">
        <v>83</v>
      </c>
      <c r="B84" s="15"/>
      <c r="C84" s="16" t="s">
        <v>33</v>
      </c>
      <c r="D84" s="171" t="str">
        <f t="shared" si="7"/>
        <v>GHE_NV_083</v>
      </c>
      <c r="E84" s="15"/>
      <c r="F84" s="15">
        <v>1</v>
      </c>
      <c r="G84" s="15"/>
      <c r="H84" s="15"/>
      <c r="I84" s="205" t="s">
        <v>19</v>
      </c>
      <c r="J84" s="45">
        <v>9</v>
      </c>
      <c r="K84" s="15" t="s">
        <v>58</v>
      </c>
      <c r="L84" s="45">
        <v>2</v>
      </c>
      <c r="M84" s="15" t="s">
        <v>61</v>
      </c>
      <c r="N84" s="45">
        <v>2</v>
      </c>
      <c r="O84" s="15" t="s">
        <v>52</v>
      </c>
      <c r="P84" s="45">
        <v>13</v>
      </c>
      <c r="Q84" s="146"/>
      <c r="R84" s="156"/>
      <c r="S84" s="148" t="str">
        <f t="shared" si="6"/>
        <v>INSERT INTO [EQUIP].[dbo].[Thiet_Bi] (Ten_Thiet_Bi, Phong_Ban, Vi_Tri, Hinh_Anh, Ma_Thiet_Bi, Ma_Nhom, Ma_Chi_Tiet) VALUES (N'Ghế Nhân viên',9,2,'NoImage.jpg','GHE_NV_083',2,13)</v>
      </c>
      <c r="T84" s="149"/>
      <c r="U84" s="149"/>
      <c r="V84" s="149"/>
      <c r="W84" s="149"/>
      <c r="X84" s="150"/>
    </row>
    <row r="85" spans="1:24" s="5" customFormat="1" ht="15" customHeight="1" x14ac:dyDescent="0.25">
      <c r="A85" s="163">
        <v>84</v>
      </c>
      <c r="B85" s="15"/>
      <c r="C85" s="16" t="s">
        <v>33</v>
      </c>
      <c r="D85" s="171" t="str">
        <f t="shared" si="7"/>
        <v>GHE_NV_084</v>
      </c>
      <c r="E85" s="15"/>
      <c r="F85" s="15">
        <v>1</v>
      </c>
      <c r="G85" s="15"/>
      <c r="H85" s="15"/>
      <c r="I85" s="212" t="s">
        <v>19</v>
      </c>
      <c r="J85" s="45">
        <v>9</v>
      </c>
      <c r="K85" s="15" t="s">
        <v>58</v>
      </c>
      <c r="L85" s="45">
        <v>2</v>
      </c>
      <c r="M85" s="15" t="s">
        <v>61</v>
      </c>
      <c r="N85" s="45">
        <v>2</v>
      </c>
      <c r="O85" s="15" t="s">
        <v>52</v>
      </c>
      <c r="P85" s="45">
        <v>13</v>
      </c>
      <c r="Q85" s="146"/>
      <c r="R85" s="156"/>
      <c r="S85" s="148" t="str">
        <f t="shared" si="6"/>
        <v>INSERT INTO [EQUIP].[dbo].[Thiet_Bi] (Ten_Thiet_Bi, Phong_Ban, Vi_Tri, Hinh_Anh, Ma_Thiet_Bi, Ma_Nhom, Ma_Chi_Tiet) VALUES (N'Ghế Nhân viên',9,2,'NoImage.jpg','GHE_NV_084',2,13)</v>
      </c>
      <c r="T85" s="149"/>
      <c r="U85" s="149"/>
      <c r="V85" s="149"/>
      <c r="W85" s="149"/>
      <c r="X85" s="150"/>
    </row>
    <row r="86" spans="1:24" s="5" customFormat="1" ht="15" customHeight="1" x14ac:dyDescent="0.25">
      <c r="A86" s="164">
        <v>85</v>
      </c>
      <c r="B86" s="15"/>
      <c r="C86" s="16" t="s">
        <v>33</v>
      </c>
      <c r="D86" s="171" t="str">
        <f t="shared" si="7"/>
        <v>GHE_NV_085</v>
      </c>
      <c r="E86" s="15"/>
      <c r="F86" s="15">
        <v>1</v>
      </c>
      <c r="G86" s="15"/>
      <c r="H86" s="15"/>
      <c r="I86" s="210" t="s">
        <v>19</v>
      </c>
      <c r="J86" s="45">
        <v>9</v>
      </c>
      <c r="K86" s="15" t="s">
        <v>58</v>
      </c>
      <c r="L86" s="45">
        <v>2</v>
      </c>
      <c r="M86" s="15" t="s">
        <v>61</v>
      </c>
      <c r="N86" s="45">
        <v>2</v>
      </c>
      <c r="O86" s="15" t="s">
        <v>52</v>
      </c>
      <c r="P86" s="45">
        <v>13</v>
      </c>
      <c r="Q86" s="146"/>
      <c r="R86" s="156"/>
      <c r="S86" s="148" t="str">
        <f t="shared" si="6"/>
        <v>INSERT INTO [EQUIP].[dbo].[Thiet_Bi] (Ten_Thiet_Bi, Phong_Ban, Vi_Tri, Hinh_Anh, Ma_Thiet_Bi, Ma_Nhom, Ma_Chi_Tiet) VALUES (N'Ghế Nhân viên',9,2,'NoImage.jpg','GHE_NV_085',2,13)</v>
      </c>
      <c r="T86" s="149"/>
      <c r="U86" s="149"/>
      <c r="V86" s="149"/>
      <c r="W86" s="149"/>
      <c r="X86" s="150"/>
    </row>
    <row r="87" spans="1:24" s="5" customFormat="1" ht="15" customHeight="1" x14ac:dyDescent="0.25">
      <c r="A87" s="163">
        <v>86</v>
      </c>
      <c r="B87" s="54"/>
      <c r="C87" s="55" t="s">
        <v>33</v>
      </c>
      <c r="D87" s="171" t="str">
        <f t="shared" si="7"/>
        <v>GHE_NV_086</v>
      </c>
      <c r="E87" s="54"/>
      <c r="F87" s="54">
        <v>1</v>
      </c>
      <c r="G87" s="54"/>
      <c r="H87" s="54"/>
      <c r="I87" s="209" t="s">
        <v>19</v>
      </c>
      <c r="J87" s="57">
        <v>9</v>
      </c>
      <c r="K87" s="54" t="s">
        <v>58</v>
      </c>
      <c r="L87" s="57">
        <v>2</v>
      </c>
      <c r="M87" s="54" t="s">
        <v>61</v>
      </c>
      <c r="N87" s="57">
        <v>2</v>
      </c>
      <c r="O87" s="54" t="s">
        <v>52</v>
      </c>
      <c r="P87" s="57">
        <v>13</v>
      </c>
      <c r="Q87" s="147"/>
      <c r="R87" s="156"/>
      <c r="S87" s="148" t="str">
        <f t="shared" si="6"/>
        <v>INSERT INTO [EQUIP].[dbo].[Thiet_Bi] (Ten_Thiet_Bi, Phong_Ban, Vi_Tri, Hinh_Anh, Ma_Thiet_Bi, Ma_Nhom, Ma_Chi_Tiet) VALUES (N'Ghế Nhân viên',9,2,'NoImage.jpg','GHE_NV_086',2,13)</v>
      </c>
      <c r="T87" s="149"/>
      <c r="U87" s="149"/>
      <c r="V87" s="149"/>
      <c r="W87" s="149"/>
      <c r="X87" s="150"/>
    </row>
    <row r="88" spans="1:24" s="5" customFormat="1" ht="15" customHeight="1" x14ac:dyDescent="0.25">
      <c r="A88" s="164">
        <v>87</v>
      </c>
      <c r="B88" s="50"/>
      <c r="C88" s="51" t="s">
        <v>33</v>
      </c>
      <c r="D88" s="170" t="str">
        <f t="shared" si="4"/>
        <v>GHE_NV_087</v>
      </c>
      <c r="E88" s="50"/>
      <c r="F88" s="50">
        <v>1</v>
      </c>
      <c r="G88" s="50"/>
      <c r="H88" s="50"/>
      <c r="I88" s="52" t="s">
        <v>20</v>
      </c>
      <c r="J88" s="53">
        <v>10</v>
      </c>
      <c r="K88" s="50" t="s">
        <v>58</v>
      </c>
      <c r="L88" s="53">
        <v>2</v>
      </c>
      <c r="M88" s="50" t="s">
        <v>61</v>
      </c>
      <c r="N88" s="53">
        <v>2</v>
      </c>
      <c r="O88" s="50" t="s">
        <v>52</v>
      </c>
      <c r="P88" s="53">
        <v>13</v>
      </c>
      <c r="Q88" s="145">
        <f>SUM(F88:F91)</f>
        <v>4</v>
      </c>
      <c r="R88" s="156"/>
      <c r="S88" s="148" t="str">
        <f t="shared" si="6"/>
        <v>INSERT INTO [EQUIP].[dbo].[Thiet_Bi] (Ten_Thiet_Bi, Phong_Ban, Vi_Tri, Hinh_Anh, Ma_Thiet_Bi, Ma_Nhom, Ma_Chi_Tiet) VALUES (N'Ghế Nhân viên',10,2,'NoImage.jpg','GHE_NV_087',2,13)</v>
      </c>
      <c r="T88" s="149"/>
      <c r="U88" s="149"/>
      <c r="V88" s="149"/>
      <c r="W88" s="149"/>
      <c r="X88" s="150"/>
    </row>
    <row r="89" spans="1:24" s="5" customFormat="1" ht="15" customHeight="1" x14ac:dyDescent="0.25">
      <c r="A89" s="163">
        <v>88</v>
      </c>
      <c r="B89" s="15"/>
      <c r="C89" s="16" t="s">
        <v>33</v>
      </c>
      <c r="D89" s="171" t="str">
        <f t="shared" si="4"/>
        <v>GHE_NV_088</v>
      </c>
      <c r="E89" s="15"/>
      <c r="F89" s="15">
        <v>1</v>
      </c>
      <c r="G89" s="15"/>
      <c r="H89" s="15"/>
      <c r="I89" s="17" t="s">
        <v>20</v>
      </c>
      <c r="J89" s="45">
        <v>10</v>
      </c>
      <c r="K89" s="15" t="s">
        <v>58</v>
      </c>
      <c r="L89" s="45">
        <v>2</v>
      </c>
      <c r="M89" s="15" t="s">
        <v>61</v>
      </c>
      <c r="N89" s="45">
        <v>2</v>
      </c>
      <c r="O89" s="15" t="s">
        <v>52</v>
      </c>
      <c r="P89" s="45">
        <v>13</v>
      </c>
      <c r="Q89" s="146"/>
      <c r="R89" s="156"/>
      <c r="S89" s="148" t="str">
        <f t="shared" si="6"/>
        <v>INSERT INTO [EQUIP].[dbo].[Thiet_Bi] (Ten_Thiet_Bi, Phong_Ban, Vi_Tri, Hinh_Anh, Ma_Thiet_Bi, Ma_Nhom, Ma_Chi_Tiet) VALUES (N'Ghế Nhân viên',10,2,'NoImage.jpg','GHE_NV_088',2,13)</v>
      </c>
      <c r="T89" s="149"/>
      <c r="U89" s="149"/>
      <c r="V89" s="149"/>
      <c r="W89" s="149"/>
      <c r="X89" s="150"/>
    </row>
    <row r="90" spans="1:24" s="5" customFormat="1" ht="15" customHeight="1" x14ac:dyDescent="0.25">
      <c r="A90" s="164">
        <v>89</v>
      </c>
      <c r="B90" s="15"/>
      <c r="C90" s="16" t="s">
        <v>33</v>
      </c>
      <c r="D90" s="171" t="str">
        <f t="shared" si="4"/>
        <v>GHE_NV_089</v>
      </c>
      <c r="E90" s="15"/>
      <c r="F90" s="15">
        <v>1</v>
      </c>
      <c r="G90" s="15"/>
      <c r="H90" s="15"/>
      <c r="I90" s="17" t="s">
        <v>20</v>
      </c>
      <c r="J90" s="45">
        <v>10</v>
      </c>
      <c r="K90" s="15" t="s">
        <v>58</v>
      </c>
      <c r="L90" s="45">
        <v>2</v>
      </c>
      <c r="M90" s="15" t="s">
        <v>61</v>
      </c>
      <c r="N90" s="45">
        <v>2</v>
      </c>
      <c r="O90" s="15" t="s">
        <v>52</v>
      </c>
      <c r="P90" s="45">
        <v>13</v>
      </c>
      <c r="Q90" s="146"/>
      <c r="R90" s="156"/>
      <c r="S90" s="148" t="str">
        <f t="shared" si="6"/>
        <v>INSERT INTO [EQUIP].[dbo].[Thiet_Bi] (Ten_Thiet_Bi, Phong_Ban, Vi_Tri, Hinh_Anh, Ma_Thiet_Bi, Ma_Nhom, Ma_Chi_Tiet) VALUES (N'Ghế Nhân viên',10,2,'NoImage.jpg','GHE_NV_089',2,13)</v>
      </c>
      <c r="T90" s="149"/>
      <c r="U90" s="149"/>
      <c r="V90" s="149"/>
      <c r="W90" s="149"/>
      <c r="X90" s="150"/>
    </row>
    <row r="91" spans="1:24" s="5" customFormat="1" ht="15" customHeight="1" x14ac:dyDescent="0.25">
      <c r="A91" s="163">
        <v>90</v>
      </c>
      <c r="B91" s="54"/>
      <c r="C91" s="55" t="s">
        <v>33</v>
      </c>
      <c r="D91" s="171" t="str">
        <f t="shared" ref="D91:D212" si="8">O91&amp;"_"&amp;TEXT(A91,"000")</f>
        <v>GHE_NV_090</v>
      </c>
      <c r="E91" s="54"/>
      <c r="F91" s="54">
        <v>1</v>
      </c>
      <c r="G91" s="54"/>
      <c r="H91" s="54"/>
      <c r="I91" s="56" t="s">
        <v>20</v>
      </c>
      <c r="J91" s="57">
        <v>10</v>
      </c>
      <c r="K91" s="54" t="s">
        <v>58</v>
      </c>
      <c r="L91" s="57">
        <v>2</v>
      </c>
      <c r="M91" s="54" t="s">
        <v>61</v>
      </c>
      <c r="N91" s="57">
        <v>2</v>
      </c>
      <c r="O91" s="54" t="s">
        <v>52</v>
      </c>
      <c r="P91" s="57">
        <v>13</v>
      </c>
      <c r="Q91" s="147"/>
      <c r="R91" s="156"/>
      <c r="S91" s="148" t="str">
        <f t="shared" si="6"/>
        <v>INSERT INTO [EQUIP].[dbo].[Thiet_Bi] (Ten_Thiet_Bi, Phong_Ban, Vi_Tri, Hinh_Anh, Ma_Thiet_Bi, Ma_Nhom, Ma_Chi_Tiet) VALUES (N'Ghế Nhân viên',10,2,'NoImage.jpg','GHE_NV_090',2,13)</v>
      </c>
      <c r="T91" s="149"/>
      <c r="U91" s="149"/>
      <c r="V91" s="149"/>
      <c r="W91" s="149"/>
      <c r="X91" s="150"/>
    </row>
    <row r="92" spans="1:24" s="5" customFormat="1" ht="15" customHeight="1" x14ac:dyDescent="0.25">
      <c r="A92" s="164">
        <v>91</v>
      </c>
      <c r="B92" s="50"/>
      <c r="C92" s="51" t="s">
        <v>33</v>
      </c>
      <c r="D92" s="170" t="str">
        <f t="shared" si="8"/>
        <v>GHE_NV_091</v>
      </c>
      <c r="E92" s="50"/>
      <c r="F92" s="50">
        <v>1</v>
      </c>
      <c r="G92" s="50"/>
      <c r="H92" s="50"/>
      <c r="I92" s="52" t="s">
        <v>11</v>
      </c>
      <c r="J92" s="53">
        <v>1</v>
      </c>
      <c r="K92" s="50" t="s">
        <v>57</v>
      </c>
      <c r="L92" s="53">
        <v>1</v>
      </c>
      <c r="M92" s="50" t="s">
        <v>61</v>
      </c>
      <c r="N92" s="53">
        <v>2</v>
      </c>
      <c r="O92" s="50" t="s">
        <v>52</v>
      </c>
      <c r="P92" s="53">
        <v>13</v>
      </c>
      <c r="Q92" s="145">
        <f>SUM(F92:F99)</f>
        <v>8</v>
      </c>
      <c r="R92" s="156"/>
      <c r="S92" s="148" t="str">
        <f t="shared" si="6"/>
        <v>INSERT INTO [EQUIP].[dbo].[Thiet_Bi] (Ten_Thiet_Bi, Phong_Ban, Vi_Tri, Hinh_Anh, Ma_Thiet_Bi, Ma_Nhom, Ma_Chi_Tiet) VALUES (N'Ghế Nhân viên',1,1,'NoImage.jpg','GHE_NV_091',2,13)</v>
      </c>
      <c r="T92" s="149"/>
      <c r="U92" s="149"/>
      <c r="V92" s="149"/>
      <c r="W92" s="149"/>
      <c r="X92" s="150"/>
    </row>
    <row r="93" spans="1:24" s="5" customFormat="1" ht="15" customHeight="1" x14ac:dyDescent="0.25">
      <c r="A93" s="163">
        <v>92</v>
      </c>
      <c r="B93" s="15"/>
      <c r="C93" s="16" t="s">
        <v>33</v>
      </c>
      <c r="D93" s="171" t="str">
        <f t="shared" si="8"/>
        <v>GHE_NV_092</v>
      </c>
      <c r="E93" s="15"/>
      <c r="F93" s="15">
        <v>1</v>
      </c>
      <c r="G93" s="15"/>
      <c r="H93" s="15"/>
      <c r="I93" s="17" t="s">
        <v>11</v>
      </c>
      <c r="J93" s="45">
        <v>1</v>
      </c>
      <c r="K93" s="15" t="s">
        <v>57</v>
      </c>
      <c r="L93" s="45">
        <v>1</v>
      </c>
      <c r="M93" s="15" t="s">
        <v>61</v>
      </c>
      <c r="N93" s="45">
        <v>2</v>
      </c>
      <c r="O93" s="15" t="s">
        <v>52</v>
      </c>
      <c r="P93" s="45">
        <v>13</v>
      </c>
      <c r="Q93" s="146"/>
      <c r="R93" s="156"/>
      <c r="S93" s="148" t="str">
        <f t="shared" si="6"/>
        <v>INSERT INTO [EQUIP].[dbo].[Thiet_Bi] (Ten_Thiet_Bi, Phong_Ban, Vi_Tri, Hinh_Anh, Ma_Thiet_Bi, Ma_Nhom, Ma_Chi_Tiet) VALUES (N'Ghế Nhân viên',1,1,'NoImage.jpg','GHE_NV_092',2,13)</v>
      </c>
      <c r="T93" s="149"/>
      <c r="U93" s="149"/>
      <c r="V93" s="149"/>
      <c r="W93" s="149"/>
      <c r="X93" s="150"/>
    </row>
    <row r="94" spans="1:24" s="5" customFormat="1" ht="15" customHeight="1" x14ac:dyDescent="0.25">
      <c r="A94" s="164">
        <v>93</v>
      </c>
      <c r="B94" s="15"/>
      <c r="C94" s="16" t="s">
        <v>33</v>
      </c>
      <c r="D94" s="171" t="str">
        <f t="shared" si="8"/>
        <v>GHE_NV_093</v>
      </c>
      <c r="E94" s="15"/>
      <c r="F94" s="15">
        <v>1</v>
      </c>
      <c r="G94" s="15"/>
      <c r="H94" s="15"/>
      <c r="I94" s="17" t="s">
        <v>11</v>
      </c>
      <c r="J94" s="45">
        <v>1</v>
      </c>
      <c r="K94" s="15" t="s">
        <v>57</v>
      </c>
      <c r="L94" s="45">
        <v>1</v>
      </c>
      <c r="M94" s="15" t="s">
        <v>61</v>
      </c>
      <c r="N94" s="45">
        <v>2</v>
      </c>
      <c r="O94" s="15" t="s">
        <v>52</v>
      </c>
      <c r="P94" s="45">
        <v>13</v>
      </c>
      <c r="Q94" s="146"/>
      <c r="R94" s="156"/>
      <c r="S94" s="148" t="str">
        <f t="shared" si="6"/>
        <v>INSERT INTO [EQUIP].[dbo].[Thiet_Bi] (Ten_Thiet_Bi, Phong_Ban, Vi_Tri, Hinh_Anh, Ma_Thiet_Bi, Ma_Nhom, Ma_Chi_Tiet) VALUES (N'Ghế Nhân viên',1,1,'NoImage.jpg','GHE_NV_093',2,13)</v>
      </c>
      <c r="T94" s="149"/>
      <c r="U94" s="149"/>
      <c r="V94" s="149"/>
      <c r="W94" s="149"/>
      <c r="X94" s="150"/>
    </row>
    <row r="95" spans="1:24" s="5" customFormat="1" ht="15" customHeight="1" x14ac:dyDescent="0.25">
      <c r="A95" s="163">
        <v>94</v>
      </c>
      <c r="B95" s="15"/>
      <c r="C95" s="16" t="s">
        <v>33</v>
      </c>
      <c r="D95" s="171" t="str">
        <f t="shared" si="8"/>
        <v>GHE_NV_094</v>
      </c>
      <c r="E95" s="15"/>
      <c r="F95" s="15">
        <v>1</v>
      </c>
      <c r="G95" s="15"/>
      <c r="H95" s="15"/>
      <c r="I95" s="17" t="s">
        <v>11</v>
      </c>
      <c r="J95" s="45">
        <v>1</v>
      </c>
      <c r="K95" s="15" t="s">
        <v>57</v>
      </c>
      <c r="L95" s="45">
        <v>1</v>
      </c>
      <c r="M95" s="15" t="s">
        <v>61</v>
      </c>
      <c r="N95" s="45">
        <v>2</v>
      </c>
      <c r="O95" s="15" t="s">
        <v>52</v>
      </c>
      <c r="P95" s="45">
        <v>13</v>
      </c>
      <c r="Q95" s="146"/>
      <c r="R95" s="156"/>
      <c r="S95" s="148" t="str">
        <f t="shared" si="6"/>
        <v>INSERT INTO [EQUIP].[dbo].[Thiet_Bi] (Ten_Thiet_Bi, Phong_Ban, Vi_Tri, Hinh_Anh, Ma_Thiet_Bi, Ma_Nhom, Ma_Chi_Tiet) VALUES (N'Ghế Nhân viên',1,1,'NoImage.jpg','GHE_NV_094',2,13)</v>
      </c>
      <c r="T95" s="149"/>
      <c r="U95" s="149"/>
      <c r="V95" s="149"/>
      <c r="W95" s="149"/>
      <c r="X95" s="150"/>
    </row>
    <row r="96" spans="1:24" s="5" customFormat="1" ht="15" customHeight="1" x14ac:dyDescent="0.25">
      <c r="A96" s="164">
        <v>95</v>
      </c>
      <c r="B96" s="15"/>
      <c r="C96" s="16" t="s">
        <v>33</v>
      </c>
      <c r="D96" s="171" t="str">
        <f t="shared" si="8"/>
        <v>GHE_NV_095</v>
      </c>
      <c r="E96" s="15"/>
      <c r="F96" s="15">
        <v>1</v>
      </c>
      <c r="G96" s="15"/>
      <c r="H96" s="15"/>
      <c r="I96" s="17" t="s">
        <v>11</v>
      </c>
      <c r="J96" s="45">
        <v>1</v>
      </c>
      <c r="K96" s="15" t="s">
        <v>57</v>
      </c>
      <c r="L96" s="45">
        <v>1</v>
      </c>
      <c r="M96" s="15" t="s">
        <v>61</v>
      </c>
      <c r="N96" s="45">
        <v>2</v>
      </c>
      <c r="O96" s="15" t="s">
        <v>52</v>
      </c>
      <c r="P96" s="45">
        <v>13</v>
      </c>
      <c r="Q96" s="146"/>
      <c r="R96" s="156"/>
      <c r="S96" s="148" t="str">
        <f t="shared" si="6"/>
        <v>INSERT INTO [EQUIP].[dbo].[Thiet_Bi] (Ten_Thiet_Bi, Phong_Ban, Vi_Tri, Hinh_Anh, Ma_Thiet_Bi, Ma_Nhom, Ma_Chi_Tiet) VALUES (N'Ghế Nhân viên',1,1,'NoImage.jpg','GHE_NV_095',2,13)</v>
      </c>
      <c r="T96" s="149"/>
      <c r="U96" s="149"/>
      <c r="V96" s="149"/>
      <c r="W96" s="149"/>
      <c r="X96" s="150"/>
    </row>
    <row r="97" spans="1:24" s="5" customFormat="1" ht="15" customHeight="1" x14ac:dyDescent="0.25">
      <c r="A97" s="163">
        <v>96</v>
      </c>
      <c r="B97" s="15"/>
      <c r="C97" s="16" t="s">
        <v>33</v>
      </c>
      <c r="D97" s="171" t="str">
        <f t="shared" si="8"/>
        <v>GHE_NV_096</v>
      </c>
      <c r="E97" s="15"/>
      <c r="F97" s="15">
        <v>1</v>
      </c>
      <c r="G97" s="15"/>
      <c r="H97" s="15"/>
      <c r="I97" s="17" t="s">
        <v>11</v>
      </c>
      <c r="J97" s="45">
        <v>1</v>
      </c>
      <c r="K97" s="15" t="s">
        <v>57</v>
      </c>
      <c r="L97" s="45">
        <v>1</v>
      </c>
      <c r="M97" s="15" t="s">
        <v>61</v>
      </c>
      <c r="N97" s="45">
        <v>2</v>
      </c>
      <c r="O97" s="15" t="s">
        <v>52</v>
      </c>
      <c r="P97" s="45">
        <v>13</v>
      </c>
      <c r="Q97" s="146"/>
      <c r="R97" s="156"/>
      <c r="S97" s="148" t="str">
        <f t="shared" si="6"/>
        <v>INSERT INTO [EQUIP].[dbo].[Thiet_Bi] (Ten_Thiet_Bi, Phong_Ban, Vi_Tri, Hinh_Anh, Ma_Thiet_Bi, Ma_Nhom, Ma_Chi_Tiet) VALUES (N'Ghế Nhân viên',1,1,'NoImage.jpg','GHE_NV_096',2,13)</v>
      </c>
      <c r="T97" s="149"/>
      <c r="U97" s="149"/>
      <c r="V97" s="149"/>
      <c r="W97" s="149"/>
      <c r="X97" s="150"/>
    </row>
    <row r="98" spans="1:24" s="5" customFormat="1" ht="15" customHeight="1" x14ac:dyDescent="0.25">
      <c r="A98" s="164">
        <v>97</v>
      </c>
      <c r="B98" s="15"/>
      <c r="C98" s="16" t="s">
        <v>33</v>
      </c>
      <c r="D98" s="171" t="str">
        <f t="shared" si="8"/>
        <v>GHE_NV_097</v>
      </c>
      <c r="E98" s="15"/>
      <c r="F98" s="15">
        <v>1</v>
      </c>
      <c r="G98" s="15"/>
      <c r="H98" s="15"/>
      <c r="I98" s="17" t="s">
        <v>11</v>
      </c>
      <c r="J98" s="45">
        <v>1</v>
      </c>
      <c r="K98" s="15" t="s">
        <v>57</v>
      </c>
      <c r="L98" s="45">
        <v>1</v>
      </c>
      <c r="M98" s="15" t="s">
        <v>61</v>
      </c>
      <c r="N98" s="45">
        <v>2</v>
      </c>
      <c r="O98" s="15" t="s">
        <v>52</v>
      </c>
      <c r="P98" s="45">
        <v>13</v>
      </c>
      <c r="Q98" s="146"/>
      <c r="R98" s="156"/>
      <c r="S98" s="148" t="str">
        <f t="shared" si="6"/>
        <v>INSERT INTO [EQUIP].[dbo].[Thiet_Bi] (Ten_Thiet_Bi, Phong_Ban, Vi_Tri, Hinh_Anh, Ma_Thiet_Bi, Ma_Nhom, Ma_Chi_Tiet) VALUES (N'Ghế Nhân viên',1,1,'NoImage.jpg','GHE_NV_097',2,13)</v>
      </c>
      <c r="T98" s="149"/>
      <c r="U98" s="149"/>
      <c r="V98" s="149"/>
      <c r="W98" s="149"/>
      <c r="X98" s="150"/>
    </row>
    <row r="99" spans="1:24" s="5" customFormat="1" ht="15" customHeight="1" x14ac:dyDescent="0.25">
      <c r="A99" s="163">
        <v>98</v>
      </c>
      <c r="B99" s="54"/>
      <c r="C99" s="55" t="s">
        <v>33</v>
      </c>
      <c r="D99" s="171" t="str">
        <f t="shared" si="8"/>
        <v>GHE_NV_098</v>
      </c>
      <c r="E99" s="54"/>
      <c r="F99" s="54">
        <v>1</v>
      </c>
      <c r="G99" s="54"/>
      <c r="H99" s="54"/>
      <c r="I99" s="56" t="s">
        <v>11</v>
      </c>
      <c r="J99" s="57">
        <v>1</v>
      </c>
      <c r="K99" s="54" t="s">
        <v>57</v>
      </c>
      <c r="L99" s="57">
        <v>1</v>
      </c>
      <c r="M99" s="54" t="s">
        <v>61</v>
      </c>
      <c r="N99" s="57">
        <v>2</v>
      </c>
      <c r="O99" s="54" t="s">
        <v>52</v>
      </c>
      <c r="P99" s="57">
        <v>13</v>
      </c>
      <c r="Q99" s="147"/>
      <c r="R99" s="156"/>
      <c r="S99" s="148" t="str">
        <f t="shared" si="6"/>
        <v>INSERT INTO [EQUIP].[dbo].[Thiet_Bi] (Ten_Thiet_Bi, Phong_Ban, Vi_Tri, Hinh_Anh, Ma_Thiet_Bi, Ma_Nhom, Ma_Chi_Tiet) VALUES (N'Ghế Nhân viên',1,1,'NoImage.jpg','GHE_NV_098',2,13)</v>
      </c>
      <c r="T99" s="149"/>
      <c r="U99" s="149"/>
      <c r="V99" s="149"/>
      <c r="W99" s="149"/>
      <c r="X99" s="150"/>
    </row>
    <row r="100" spans="1:24" s="5" customFormat="1" x14ac:dyDescent="0.25">
      <c r="A100" s="164">
        <v>1</v>
      </c>
      <c r="B100" s="59"/>
      <c r="C100" s="60" t="s">
        <v>63</v>
      </c>
      <c r="D100" s="173" t="str">
        <f t="shared" si="8"/>
        <v>GHE_LD_001</v>
      </c>
      <c r="E100" s="59"/>
      <c r="F100" s="59">
        <v>1</v>
      </c>
      <c r="G100" s="59"/>
      <c r="H100" s="59"/>
      <c r="I100" s="61" t="s">
        <v>11</v>
      </c>
      <c r="J100" s="62">
        <v>1</v>
      </c>
      <c r="K100" s="59" t="s">
        <v>57</v>
      </c>
      <c r="L100" s="62">
        <v>1</v>
      </c>
      <c r="M100" s="59" t="s">
        <v>61</v>
      </c>
      <c r="N100" s="62">
        <v>2</v>
      </c>
      <c r="O100" s="59" t="s">
        <v>62</v>
      </c>
      <c r="P100" s="62">
        <v>14</v>
      </c>
      <c r="Q100" s="234">
        <v>2</v>
      </c>
      <c r="R100" s="234">
        <f>SUM(F100:F113)</f>
        <v>14</v>
      </c>
      <c r="S100" s="148" t="str">
        <f t="shared" si="6"/>
        <v>INSERT INTO [EQUIP].[dbo].[Thiet_Bi] (Ten_Thiet_Bi, Phong_Ban, Vi_Tri, Hinh_Anh, Ma_Thiet_Bi, Ma_Nhom, Ma_Chi_Tiet) VALUES (N'Ghế Leader',1,1,'NoImage.jpg','GHE_LD_001',2,14)</v>
      </c>
      <c r="T100" s="149"/>
      <c r="U100" s="149"/>
      <c r="V100" s="149"/>
      <c r="W100" s="149"/>
      <c r="X100" s="150"/>
    </row>
    <row r="101" spans="1:24" s="5" customFormat="1" ht="15" customHeight="1" x14ac:dyDescent="0.25">
      <c r="A101" s="163">
        <v>2</v>
      </c>
      <c r="B101" s="63"/>
      <c r="C101" s="64" t="s">
        <v>63</v>
      </c>
      <c r="D101" s="175" t="str">
        <f t="shared" si="8"/>
        <v>GHE_LD_002</v>
      </c>
      <c r="E101" s="63"/>
      <c r="F101" s="63">
        <v>1</v>
      </c>
      <c r="G101" s="63"/>
      <c r="H101" s="63"/>
      <c r="I101" s="65" t="s">
        <v>11</v>
      </c>
      <c r="J101" s="66">
        <v>1</v>
      </c>
      <c r="K101" s="63" t="s">
        <v>57</v>
      </c>
      <c r="L101" s="66">
        <v>1</v>
      </c>
      <c r="M101" s="63" t="s">
        <v>61</v>
      </c>
      <c r="N101" s="66">
        <v>2</v>
      </c>
      <c r="O101" s="63" t="s">
        <v>62</v>
      </c>
      <c r="P101" s="66">
        <v>14</v>
      </c>
      <c r="Q101" s="236"/>
      <c r="R101" s="235"/>
      <c r="S101" s="148" t="str">
        <f t="shared" si="6"/>
        <v>INSERT INTO [EQUIP].[dbo].[Thiet_Bi] (Ten_Thiet_Bi, Phong_Ban, Vi_Tri, Hinh_Anh, Ma_Thiet_Bi, Ma_Nhom, Ma_Chi_Tiet) VALUES (N'Ghế Leader',1,1,'NoImage.jpg','GHE_LD_002',2,14)</v>
      </c>
      <c r="T101" s="149"/>
      <c r="U101" s="149"/>
      <c r="V101" s="149"/>
      <c r="W101" s="149"/>
      <c r="X101" s="150"/>
    </row>
    <row r="102" spans="1:24" s="5" customFormat="1" x14ac:dyDescent="0.25">
      <c r="A102" s="163">
        <v>4</v>
      </c>
      <c r="B102" s="59"/>
      <c r="C102" s="60" t="s">
        <v>63</v>
      </c>
      <c r="D102" s="173" t="str">
        <f t="shared" si="8"/>
        <v>GHE_LD_004</v>
      </c>
      <c r="E102" s="58"/>
      <c r="F102" s="59">
        <v>1</v>
      </c>
      <c r="G102" s="58"/>
      <c r="H102" s="58"/>
      <c r="I102" s="213" t="s">
        <v>13</v>
      </c>
      <c r="J102" s="214">
        <v>3</v>
      </c>
      <c r="K102" s="59" t="s">
        <v>57</v>
      </c>
      <c r="L102" s="62">
        <v>1</v>
      </c>
      <c r="M102" s="59" t="s">
        <v>61</v>
      </c>
      <c r="N102" s="62">
        <v>2</v>
      </c>
      <c r="O102" s="59" t="s">
        <v>62</v>
      </c>
      <c r="P102" s="62">
        <v>14</v>
      </c>
      <c r="Q102" s="59">
        <v>1</v>
      </c>
      <c r="R102" s="235"/>
      <c r="S102" s="148" t="str">
        <f t="shared" si="6"/>
        <v>INSERT INTO [EQUIP].[dbo].[Thiet_Bi] (Ten_Thiet_Bi, Phong_Ban, Vi_Tri, Hinh_Anh, Ma_Thiet_Bi, Ma_Nhom, Ma_Chi_Tiet) VALUES (N'Ghế Leader',3,1,'NoImage.jpg','GHE_LD_004',2,14)</v>
      </c>
      <c r="T102" s="149"/>
      <c r="U102" s="149"/>
      <c r="V102" s="149"/>
      <c r="W102" s="149"/>
      <c r="X102" s="150"/>
    </row>
    <row r="103" spans="1:24" s="5" customFormat="1" ht="15" customHeight="1" x14ac:dyDescent="0.25">
      <c r="A103" s="163">
        <v>6</v>
      </c>
      <c r="B103" s="24"/>
      <c r="C103" s="215" t="s">
        <v>63</v>
      </c>
      <c r="D103" s="216" t="str">
        <f t="shared" si="8"/>
        <v>GHE_LD_006</v>
      </c>
      <c r="E103" s="217"/>
      <c r="F103" s="24">
        <v>1</v>
      </c>
      <c r="G103" s="217"/>
      <c r="H103" s="217"/>
      <c r="I103" s="218" t="s">
        <v>14</v>
      </c>
      <c r="J103" s="219">
        <v>4</v>
      </c>
      <c r="K103" s="24" t="s">
        <v>57</v>
      </c>
      <c r="L103" s="220">
        <v>1</v>
      </c>
      <c r="M103" s="24" t="s">
        <v>61</v>
      </c>
      <c r="N103" s="220">
        <v>2</v>
      </c>
      <c r="O103" s="24" t="s">
        <v>62</v>
      </c>
      <c r="P103" s="220">
        <v>14</v>
      </c>
      <c r="Q103" s="24">
        <v>1</v>
      </c>
      <c r="R103" s="235"/>
      <c r="S103" s="148" t="str">
        <f t="shared" si="6"/>
        <v>INSERT INTO [EQUIP].[dbo].[Thiet_Bi] (Ten_Thiet_Bi, Phong_Ban, Vi_Tri, Hinh_Anh, Ma_Thiet_Bi, Ma_Nhom, Ma_Chi_Tiet) VALUES (N'Ghế Leader',4,1,'NoImage.jpg','GHE_LD_006',2,14)</v>
      </c>
      <c r="T103" s="149"/>
      <c r="U103" s="149"/>
      <c r="V103" s="149"/>
      <c r="W103" s="149"/>
      <c r="X103" s="150"/>
    </row>
    <row r="104" spans="1:24" s="5" customFormat="1" ht="15" customHeight="1" x14ac:dyDescent="0.25">
      <c r="A104" s="164">
        <v>7</v>
      </c>
      <c r="B104" s="221"/>
      <c r="C104" s="222" t="s">
        <v>63</v>
      </c>
      <c r="D104" s="223" t="str">
        <f t="shared" si="8"/>
        <v>GHE_LD_007</v>
      </c>
      <c r="E104" s="224"/>
      <c r="F104" s="221">
        <v>1</v>
      </c>
      <c r="G104" s="224"/>
      <c r="H104" s="224"/>
      <c r="I104" s="225" t="s">
        <v>15</v>
      </c>
      <c r="J104" s="226">
        <v>5</v>
      </c>
      <c r="K104" s="221" t="s">
        <v>57</v>
      </c>
      <c r="L104" s="227">
        <v>1</v>
      </c>
      <c r="M104" s="221" t="s">
        <v>61</v>
      </c>
      <c r="N104" s="227">
        <v>2</v>
      </c>
      <c r="O104" s="221" t="s">
        <v>62</v>
      </c>
      <c r="P104" s="227">
        <v>14</v>
      </c>
      <c r="Q104" s="221">
        <v>1</v>
      </c>
      <c r="R104" s="235"/>
      <c r="S104" s="148" t="str">
        <f t="shared" si="6"/>
        <v>INSERT INTO [EQUIP].[dbo].[Thiet_Bi] (Ten_Thiet_Bi, Phong_Ban, Vi_Tri, Hinh_Anh, Ma_Thiet_Bi, Ma_Nhom, Ma_Chi_Tiet) VALUES (N'Ghế Leader',5,1,'NoImage.jpg','GHE_LD_007',2,14)</v>
      </c>
      <c r="T104" s="149"/>
      <c r="U104" s="149"/>
      <c r="V104" s="149"/>
      <c r="W104" s="149"/>
      <c r="X104" s="150"/>
    </row>
    <row r="105" spans="1:24" s="5" customFormat="1" ht="15" customHeight="1" x14ac:dyDescent="0.25">
      <c r="A105" s="163">
        <v>10</v>
      </c>
      <c r="B105" s="24"/>
      <c r="C105" s="215" t="s">
        <v>63</v>
      </c>
      <c r="D105" s="216" t="str">
        <f t="shared" si="8"/>
        <v>GHE_LD_010</v>
      </c>
      <c r="E105" s="24"/>
      <c r="F105" s="24">
        <v>1</v>
      </c>
      <c r="G105" s="24"/>
      <c r="H105" s="24"/>
      <c r="I105" s="228" t="s">
        <v>16</v>
      </c>
      <c r="J105" s="220">
        <v>6</v>
      </c>
      <c r="K105" s="24" t="s">
        <v>58</v>
      </c>
      <c r="L105" s="220">
        <v>2</v>
      </c>
      <c r="M105" s="24" t="s">
        <v>61</v>
      </c>
      <c r="N105" s="220">
        <v>2</v>
      </c>
      <c r="O105" s="24" t="s">
        <v>62</v>
      </c>
      <c r="P105" s="220">
        <v>14</v>
      </c>
      <c r="Q105" s="24">
        <v>1</v>
      </c>
      <c r="R105" s="235"/>
      <c r="S105" s="148" t="str">
        <f t="shared" si="6"/>
        <v>INSERT INTO [EQUIP].[dbo].[Thiet_Bi] (Ten_Thiet_Bi, Phong_Ban, Vi_Tri, Hinh_Anh, Ma_Thiet_Bi, Ma_Nhom, Ma_Chi_Tiet) VALUES (N'Ghế Leader',6,2,'NoImage.jpg','GHE_LD_010',2,14)</v>
      </c>
      <c r="T105" s="149"/>
      <c r="U105" s="149"/>
      <c r="V105" s="149"/>
      <c r="W105" s="149"/>
      <c r="X105" s="150"/>
    </row>
    <row r="106" spans="1:24" s="5" customFormat="1" ht="15" customHeight="1" x14ac:dyDescent="0.25">
      <c r="A106" s="164">
        <v>11</v>
      </c>
      <c r="B106" s="24"/>
      <c r="C106" s="215" t="s">
        <v>63</v>
      </c>
      <c r="D106" s="216" t="str">
        <f t="shared" ref="D106" si="9">O106&amp;"_"&amp;TEXT(A106,"000")</f>
        <v>GHE_LD_011</v>
      </c>
      <c r="E106" s="24"/>
      <c r="F106" s="24">
        <v>1</v>
      </c>
      <c r="G106" s="24"/>
      <c r="H106" s="24"/>
      <c r="I106" s="228" t="s">
        <v>17</v>
      </c>
      <c r="J106" s="220">
        <v>7</v>
      </c>
      <c r="K106" s="24" t="s">
        <v>58</v>
      </c>
      <c r="L106" s="220">
        <v>2</v>
      </c>
      <c r="M106" s="24" t="s">
        <v>61</v>
      </c>
      <c r="N106" s="220">
        <v>2</v>
      </c>
      <c r="O106" s="24" t="s">
        <v>62</v>
      </c>
      <c r="P106" s="220">
        <v>14</v>
      </c>
      <c r="Q106" s="24">
        <v>1</v>
      </c>
      <c r="R106" s="235"/>
      <c r="S106" s="148" t="str">
        <f t="shared" si="6"/>
        <v>INSERT INTO [EQUIP].[dbo].[Thiet_Bi] (Ten_Thiet_Bi, Phong_Ban, Vi_Tri, Hinh_Anh, Ma_Thiet_Bi, Ma_Nhom, Ma_Chi_Tiet) VALUES (N'Ghế Leader',7,2,'NoImage.jpg','GHE_LD_011',2,14)</v>
      </c>
      <c r="T106" s="149"/>
      <c r="U106" s="149"/>
      <c r="V106" s="149"/>
      <c r="W106" s="149"/>
      <c r="X106" s="150"/>
    </row>
    <row r="107" spans="1:24" s="5" customFormat="1" ht="15" customHeight="1" x14ac:dyDescent="0.25">
      <c r="A107" s="164">
        <v>11</v>
      </c>
      <c r="B107" s="24"/>
      <c r="C107" s="215" t="s">
        <v>63</v>
      </c>
      <c r="D107" s="216" t="str">
        <f t="shared" si="8"/>
        <v>GHE_LD_011</v>
      </c>
      <c r="E107" s="24"/>
      <c r="F107" s="24">
        <v>1</v>
      </c>
      <c r="G107" s="24"/>
      <c r="H107" s="24"/>
      <c r="I107" s="228" t="s">
        <v>18</v>
      </c>
      <c r="J107" s="220">
        <v>8</v>
      </c>
      <c r="K107" s="24" t="s">
        <v>58</v>
      </c>
      <c r="L107" s="220">
        <v>2</v>
      </c>
      <c r="M107" s="24" t="s">
        <v>61</v>
      </c>
      <c r="N107" s="220">
        <v>2</v>
      </c>
      <c r="O107" s="24" t="s">
        <v>62</v>
      </c>
      <c r="P107" s="220">
        <v>14</v>
      </c>
      <c r="Q107" s="24">
        <v>1</v>
      </c>
      <c r="R107" s="235"/>
      <c r="S107" s="148" t="str">
        <f t="shared" si="6"/>
        <v>INSERT INTO [EQUIP].[dbo].[Thiet_Bi] (Ten_Thiet_Bi, Phong_Ban, Vi_Tri, Hinh_Anh, Ma_Thiet_Bi, Ma_Nhom, Ma_Chi_Tiet) VALUES (N'Ghế Leader',8,2,'NoImage.jpg','GHE_LD_011',2,14)</v>
      </c>
      <c r="T107" s="149"/>
      <c r="U107" s="149"/>
      <c r="V107" s="149"/>
      <c r="W107" s="149"/>
      <c r="X107" s="150"/>
    </row>
    <row r="108" spans="1:24" s="5" customFormat="1" ht="15" customHeight="1" x14ac:dyDescent="0.25">
      <c r="A108" s="163">
        <v>12</v>
      </c>
      <c r="B108" s="24"/>
      <c r="C108" s="215" t="s">
        <v>63</v>
      </c>
      <c r="D108" s="216" t="str">
        <f t="shared" si="8"/>
        <v>GHE_LD_012</v>
      </c>
      <c r="E108" s="24"/>
      <c r="F108" s="24">
        <v>1</v>
      </c>
      <c r="G108" s="24"/>
      <c r="H108" s="24"/>
      <c r="I108" s="228" t="s">
        <v>19</v>
      </c>
      <c r="J108" s="220">
        <v>9</v>
      </c>
      <c r="K108" s="24" t="s">
        <v>58</v>
      </c>
      <c r="L108" s="220">
        <v>2</v>
      </c>
      <c r="M108" s="24" t="s">
        <v>61</v>
      </c>
      <c r="N108" s="220">
        <v>2</v>
      </c>
      <c r="O108" s="24" t="s">
        <v>62</v>
      </c>
      <c r="P108" s="220">
        <v>14</v>
      </c>
      <c r="Q108" s="24">
        <v>1</v>
      </c>
      <c r="R108" s="235"/>
      <c r="S108" s="148" t="str">
        <f t="shared" si="6"/>
        <v>INSERT INTO [EQUIP].[dbo].[Thiet_Bi] (Ten_Thiet_Bi, Phong_Ban, Vi_Tri, Hinh_Anh, Ma_Thiet_Bi, Ma_Nhom, Ma_Chi_Tiet) VALUES (N'Ghế Leader',9,2,'NoImage.jpg','GHE_LD_012',2,14)</v>
      </c>
      <c r="T108" s="149"/>
      <c r="U108" s="149"/>
      <c r="V108" s="149"/>
      <c r="W108" s="149"/>
      <c r="X108" s="150"/>
    </row>
    <row r="109" spans="1:24" s="5" customFormat="1" ht="15" customHeight="1" x14ac:dyDescent="0.25">
      <c r="A109" s="164">
        <v>13</v>
      </c>
      <c r="B109" s="59"/>
      <c r="C109" s="60" t="s">
        <v>63</v>
      </c>
      <c r="D109" s="173" t="str">
        <f t="shared" ref="D109:D111" si="10">O109&amp;"_"&amp;TEXT(A109,"000")</f>
        <v>GHE_LD_013</v>
      </c>
      <c r="E109" s="59"/>
      <c r="F109" s="59">
        <v>1</v>
      </c>
      <c r="G109" s="59"/>
      <c r="H109" s="59"/>
      <c r="I109" s="61" t="s">
        <v>21</v>
      </c>
      <c r="J109" s="62">
        <v>11</v>
      </c>
      <c r="K109" s="59" t="s">
        <v>57</v>
      </c>
      <c r="L109" s="62">
        <v>1</v>
      </c>
      <c r="M109" s="59" t="s">
        <v>61</v>
      </c>
      <c r="N109" s="62">
        <v>2</v>
      </c>
      <c r="O109" s="59" t="s">
        <v>62</v>
      </c>
      <c r="P109" s="62">
        <v>14</v>
      </c>
      <c r="Q109" s="234">
        <f>SUM(F109:F113)</f>
        <v>5</v>
      </c>
      <c r="R109" s="235"/>
      <c r="S109" s="148" t="str">
        <f t="shared" si="6"/>
        <v>INSERT INTO [EQUIP].[dbo].[Thiet_Bi] (Ten_Thiet_Bi, Phong_Ban, Vi_Tri, Hinh_Anh, Ma_Thiet_Bi, Ma_Nhom, Ma_Chi_Tiet) VALUES (N'Ghế Leader',11,1,'NoImage.jpg','GHE_LD_013',2,14)</v>
      </c>
      <c r="T109" s="149"/>
      <c r="U109" s="149"/>
      <c r="V109" s="149"/>
      <c r="W109" s="149"/>
      <c r="X109" s="150"/>
    </row>
    <row r="110" spans="1:24" s="5" customFormat="1" ht="15" customHeight="1" x14ac:dyDescent="0.25">
      <c r="A110" s="163">
        <v>14</v>
      </c>
      <c r="B110" s="249"/>
      <c r="C110" s="250" t="s">
        <v>63</v>
      </c>
      <c r="D110" s="251" t="str">
        <f t="shared" si="10"/>
        <v>GHE_LD_014</v>
      </c>
      <c r="E110" s="249"/>
      <c r="F110" s="249">
        <v>1</v>
      </c>
      <c r="G110" s="249"/>
      <c r="H110" s="249"/>
      <c r="I110" s="252" t="s">
        <v>21</v>
      </c>
      <c r="J110" s="253">
        <v>11</v>
      </c>
      <c r="K110" s="249" t="s">
        <v>57</v>
      </c>
      <c r="L110" s="253">
        <v>1</v>
      </c>
      <c r="M110" s="249" t="s">
        <v>61</v>
      </c>
      <c r="N110" s="253">
        <v>2</v>
      </c>
      <c r="O110" s="249" t="s">
        <v>62</v>
      </c>
      <c r="P110" s="253" t="s">
        <v>65</v>
      </c>
      <c r="Q110" s="235"/>
      <c r="R110" s="235"/>
      <c r="S110" s="148" t="str">
        <f t="shared" si="6"/>
        <v>INSERT INTO [EQUIP].[dbo].[Thiet_Bi] (Ten_Thiet_Bi, Phong_Ban, Vi_Tri, Hinh_Anh, Ma_Thiet_Bi, Ma_Nhom, Ma_Chi_Tiet) VALUES (N'Ghế Leader',11,1,'NoImage.jpg','GHE_LD_014',2, )</v>
      </c>
      <c r="T110" s="149"/>
      <c r="U110" s="149"/>
      <c r="V110" s="149"/>
      <c r="W110" s="149"/>
      <c r="X110" s="150"/>
    </row>
    <row r="111" spans="1:24" s="5" customFormat="1" ht="15" customHeight="1" x14ac:dyDescent="0.25">
      <c r="A111" s="164">
        <v>13</v>
      </c>
      <c r="B111" s="254"/>
      <c r="C111" s="255" t="s">
        <v>63</v>
      </c>
      <c r="D111" s="256" t="str">
        <f t="shared" si="10"/>
        <v>GHE_LD_013</v>
      </c>
      <c r="E111" s="254"/>
      <c r="F111" s="254">
        <v>1</v>
      </c>
      <c r="G111" s="254"/>
      <c r="H111" s="254"/>
      <c r="I111" s="257" t="s">
        <v>21</v>
      </c>
      <c r="J111" s="258">
        <v>11</v>
      </c>
      <c r="K111" s="254" t="s">
        <v>57</v>
      </c>
      <c r="L111" s="258">
        <v>1</v>
      </c>
      <c r="M111" s="254" t="s">
        <v>61</v>
      </c>
      <c r="N111" s="258">
        <v>2</v>
      </c>
      <c r="O111" s="254" t="s">
        <v>62</v>
      </c>
      <c r="P111" s="258">
        <v>14</v>
      </c>
      <c r="Q111" s="235"/>
      <c r="R111" s="235"/>
      <c r="S111" s="148" t="str">
        <f t="shared" si="6"/>
        <v>INSERT INTO [EQUIP].[dbo].[Thiet_Bi] (Ten_Thiet_Bi, Phong_Ban, Vi_Tri, Hinh_Anh, Ma_Thiet_Bi, Ma_Nhom, Ma_Chi_Tiet) VALUES (N'Ghế Leader',11,1,'NoImage.jpg','GHE_LD_013',2,14)</v>
      </c>
      <c r="T111" s="149"/>
      <c r="U111" s="149"/>
      <c r="V111" s="149"/>
      <c r="W111" s="149"/>
      <c r="X111" s="150"/>
    </row>
    <row r="112" spans="1:24" s="5" customFormat="1" ht="15" customHeight="1" x14ac:dyDescent="0.25">
      <c r="A112" s="164">
        <v>13</v>
      </c>
      <c r="B112" s="229"/>
      <c r="C112" s="230" t="s">
        <v>63</v>
      </c>
      <c r="D112" s="231" t="str">
        <f t="shared" si="8"/>
        <v>GHE_LD_013</v>
      </c>
      <c r="E112" s="229"/>
      <c r="F112" s="229">
        <v>1</v>
      </c>
      <c r="G112" s="229"/>
      <c r="H112" s="229"/>
      <c r="I112" s="232" t="s">
        <v>21</v>
      </c>
      <c r="J112" s="233">
        <v>11</v>
      </c>
      <c r="K112" s="229" t="s">
        <v>57</v>
      </c>
      <c r="L112" s="233">
        <v>1</v>
      </c>
      <c r="M112" s="229" t="s">
        <v>61</v>
      </c>
      <c r="N112" s="233">
        <v>2</v>
      </c>
      <c r="O112" s="229" t="s">
        <v>62</v>
      </c>
      <c r="P112" s="233">
        <v>14</v>
      </c>
      <c r="Q112" s="235"/>
      <c r="R112" s="235"/>
      <c r="S112" s="148" t="str">
        <f t="shared" si="6"/>
        <v>INSERT INTO [EQUIP].[dbo].[Thiet_Bi] (Ten_Thiet_Bi, Phong_Ban, Vi_Tri, Hinh_Anh, Ma_Thiet_Bi, Ma_Nhom, Ma_Chi_Tiet) VALUES (N'Ghế Leader',11,1,'NoImage.jpg','GHE_LD_013',2,14)</v>
      </c>
      <c r="T112" s="149"/>
      <c r="U112" s="149"/>
      <c r="V112" s="149"/>
      <c r="W112" s="149"/>
      <c r="X112" s="150"/>
    </row>
    <row r="113" spans="1:24" s="5" customFormat="1" ht="15" customHeight="1" x14ac:dyDescent="0.25">
      <c r="A113" s="163">
        <v>14</v>
      </c>
      <c r="B113" s="63"/>
      <c r="C113" s="64" t="s">
        <v>63</v>
      </c>
      <c r="D113" s="175" t="str">
        <f t="shared" si="8"/>
        <v>GHE_LD_014</v>
      </c>
      <c r="E113" s="63"/>
      <c r="F113" s="63">
        <v>1</v>
      </c>
      <c r="G113" s="63"/>
      <c r="H113" s="63"/>
      <c r="I113" s="65" t="s">
        <v>21</v>
      </c>
      <c r="J113" s="66">
        <v>11</v>
      </c>
      <c r="K113" s="63" t="s">
        <v>57</v>
      </c>
      <c r="L113" s="66">
        <v>1</v>
      </c>
      <c r="M113" s="63" t="s">
        <v>61</v>
      </c>
      <c r="N113" s="66">
        <v>2</v>
      </c>
      <c r="O113" s="63" t="s">
        <v>62</v>
      </c>
      <c r="P113" s="66">
        <v>14</v>
      </c>
      <c r="Q113" s="236"/>
      <c r="R113" s="236"/>
      <c r="S113" s="148" t="str">
        <f t="shared" si="6"/>
        <v>INSERT INTO [EQUIP].[dbo].[Thiet_Bi] (Ten_Thiet_Bi, Phong_Ban, Vi_Tri, Hinh_Anh, Ma_Thiet_Bi, Ma_Nhom, Ma_Chi_Tiet) VALUES (N'Ghế Leader',11,1,'NoImage.jpg','GHE_LD_014',2,14)</v>
      </c>
      <c r="T113" s="149"/>
      <c r="U113" s="149"/>
      <c r="V113" s="149"/>
      <c r="W113" s="149"/>
      <c r="X113" s="150"/>
    </row>
    <row r="114" spans="1:24" s="5" customFormat="1" ht="15" customHeight="1" x14ac:dyDescent="0.25">
      <c r="A114" s="164">
        <v>1</v>
      </c>
      <c r="B114" s="237"/>
      <c r="C114" s="238" t="s">
        <v>66</v>
      </c>
      <c r="D114" s="239" t="str">
        <f t="shared" si="8"/>
        <v>GHE_HOP_001</v>
      </c>
      <c r="E114" s="237"/>
      <c r="F114" s="237">
        <v>1</v>
      </c>
      <c r="G114" s="237"/>
      <c r="H114" s="237"/>
      <c r="I114" s="240" t="s">
        <v>11</v>
      </c>
      <c r="J114" s="241">
        <v>1</v>
      </c>
      <c r="K114" s="237" t="s">
        <v>57</v>
      </c>
      <c r="L114" s="241">
        <v>1</v>
      </c>
      <c r="M114" s="237" t="s">
        <v>61</v>
      </c>
      <c r="N114" s="241">
        <v>2</v>
      </c>
      <c r="O114" s="237" t="s">
        <v>64</v>
      </c>
      <c r="P114" s="241">
        <v>15</v>
      </c>
      <c r="Q114" s="247">
        <f>SUM(F114:F208)</f>
        <v>95</v>
      </c>
      <c r="R114" s="247">
        <f>SUM(F114:F208)</f>
        <v>95</v>
      </c>
      <c r="S114" s="148" t="str">
        <f t="shared" si="6"/>
        <v>INSERT INTO [EQUIP].[dbo].[Thiet_Bi] (Ten_Thiet_Bi, Phong_Ban, Vi_Tri, Hinh_Anh, Ma_Thiet_Bi, Ma_Nhom, Ma_Chi_Tiet) VALUES (N'Ghế Phòng họp',1,1,'NoImage.jpg','GHE_HOP_001',2,15)</v>
      </c>
      <c r="T114" s="149"/>
      <c r="U114" s="149"/>
      <c r="V114" s="149"/>
      <c r="W114" s="149"/>
      <c r="X114" s="150"/>
    </row>
    <row r="115" spans="1:24" s="5" customFormat="1" ht="15" customHeight="1" x14ac:dyDescent="0.25">
      <c r="A115" s="163">
        <v>2</v>
      </c>
      <c r="B115" s="21"/>
      <c r="C115" s="22" t="s">
        <v>66</v>
      </c>
      <c r="D115" s="182" t="str">
        <f t="shared" ref="D115:D150" si="11">O115&amp;"_"&amp;TEXT(A115,"000")</f>
        <v>GHE_HOP_002</v>
      </c>
      <c r="E115" s="21"/>
      <c r="F115" s="21">
        <v>1</v>
      </c>
      <c r="G115" s="21"/>
      <c r="H115" s="21"/>
      <c r="I115" s="23" t="s">
        <v>11</v>
      </c>
      <c r="J115" s="47">
        <v>1</v>
      </c>
      <c r="K115" s="21" t="s">
        <v>57</v>
      </c>
      <c r="L115" s="47">
        <v>1</v>
      </c>
      <c r="M115" s="21" t="s">
        <v>61</v>
      </c>
      <c r="N115" s="47">
        <v>2</v>
      </c>
      <c r="O115" s="21" t="s">
        <v>64</v>
      </c>
      <c r="P115" s="47">
        <v>15</v>
      </c>
      <c r="Q115" s="247"/>
      <c r="R115" s="247"/>
      <c r="S115" s="148" t="str">
        <f t="shared" si="6"/>
        <v>INSERT INTO [EQUIP].[dbo].[Thiet_Bi] (Ten_Thiet_Bi, Phong_Ban, Vi_Tri, Hinh_Anh, Ma_Thiet_Bi, Ma_Nhom, Ma_Chi_Tiet) VALUES (N'Ghế Phòng họp',1,1,'NoImage.jpg','GHE_HOP_002',2,15)</v>
      </c>
      <c r="T115" s="149"/>
      <c r="U115" s="149"/>
      <c r="V115" s="149"/>
      <c r="W115" s="149"/>
      <c r="X115" s="150"/>
    </row>
    <row r="116" spans="1:24" s="5" customFormat="1" ht="15" customHeight="1" x14ac:dyDescent="0.25">
      <c r="A116" s="164">
        <v>3</v>
      </c>
      <c r="B116" s="242"/>
      <c r="C116" s="243" t="s">
        <v>66</v>
      </c>
      <c r="D116" s="244" t="str">
        <f t="shared" si="11"/>
        <v>GHE_HOP_003</v>
      </c>
      <c r="E116" s="242"/>
      <c r="F116" s="242">
        <v>1</v>
      </c>
      <c r="G116" s="242"/>
      <c r="H116" s="242"/>
      <c r="I116" s="245" t="s">
        <v>11</v>
      </c>
      <c r="J116" s="246">
        <v>1</v>
      </c>
      <c r="K116" s="242" t="s">
        <v>57</v>
      </c>
      <c r="L116" s="246">
        <v>1</v>
      </c>
      <c r="M116" s="242" t="s">
        <v>61</v>
      </c>
      <c r="N116" s="246">
        <v>2</v>
      </c>
      <c r="O116" s="242" t="s">
        <v>64</v>
      </c>
      <c r="P116" s="246">
        <v>15</v>
      </c>
      <c r="Q116" s="247"/>
      <c r="R116" s="247"/>
      <c r="S116" s="148" t="str">
        <f t="shared" si="6"/>
        <v>INSERT INTO [EQUIP].[dbo].[Thiet_Bi] (Ten_Thiet_Bi, Phong_Ban, Vi_Tri, Hinh_Anh, Ma_Thiet_Bi, Ma_Nhom, Ma_Chi_Tiet) VALUES (N'Ghế Phòng họp',1,1,'NoImage.jpg','GHE_HOP_003',2,15)</v>
      </c>
      <c r="T116" s="149"/>
      <c r="U116" s="149"/>
      <c r="V116" s="149"/>
      <c r="W116" s="149"/>
      <c r="X116" s="150"/>
    </row>
    <row r="117" spans="1:24" s="5" customFormat="1" ht="15" customHeight="1" x14ac:dyDescent="0.25">
      <c r="A117" s="163">
        <v>4</v>
      </c>
      <c r="B117" s="237"/>
      <c r="C117" s="238" t="s">
        <v>66</v>
      </c>
      <c r="D117" s="239" t="str">
        <f t="shared" si="11"/>
        <v>GHE_HOP_004</v>
      </c>
      <c r="E117" s="237"/>
      <c r="F117" s="237">
        <v>1</v>
      </c>
      <c r="G117" s="237"/>
      <c r="H117" s="237"/>
      <c r="I117" s="240" t="s">
        <v>11</v>
      </c>
      <c r="J117" s="241">
        <v>1</v>
      </c>
      <c r="K117" s="237" t="s">
        <v>57</v>
      </c>
      <c r="L117" s="241">
        <v>1</v>
      </c>
      <c r="M117" s="237" t="s">
        <v>61</v>
      </c>
      <c r="N117" s="241">
        <v>2</v>
      </c>
      <c r="O117" s="237" t="s">
        <v>64</v>
      </c>
      <c r="P117" s="241">
        <v>15</v>
      </c>
      <c r="Q117" s="247"/>
      <c r="R117" s="247"/>
      <c r="S117" s="148" t="str">
        <f t="shared" si="6"/>
        <v>INSERT INTO [EQUIP].[dbo].[Thiet_Bi] (Ten_Thiet_Bi, Phong_Ban, Vi_Tri, Hinh_Anh, Ma_Thiet_Bi, Ma_Nhom, Ma_Chi_Tiet) VALUES (N'Ghế Phòng họp',1,1,'NoImage.jpg','GHE_HOP_004',2,15)</v>
      </c>
      <c r="T117" s="149"/>
      <c r="U117" s="149"/>
      <c r="V117" s="149"/>
      <c r="W117" s="149"/>
      <c r="X117" s="150"/>
    </row>
    <row r="118" spans="1:24" s="5" customFormat="1" ht="15" customHeight="1" x14ac:dyDescent="0.25">
      <c r="A118" s="164">
        <v>5</v>
      </c>
      <c r="B118" s="21"/>
      <c r="C118" s="22" t="s">
        <v>66</v>
      </c>
      <c r="D118" s="182" t="str">
        <f t="shared" si="11"/>
        <v>GHE_HOP_005</v>
      </c>
      <c r="E118" s="21"/>
      <c r="F118" s="21">
        <v>1</v>
      </c>
      <c r="G118" s="21"/>
      <c r="H118" s="21"/>
      <c r="I118" s="23" t="s">
        <v>11</v>
      </c>
      <c r="J118" s="47">
        <v>1</v>
      </c>
      <c r="K118" s="21" t="s">
        <v>57</v>
      </c>
      <c r="L118" s="47">
        <v>1</v>
      </c>
      <c r="M118" s="21" t="s">
        <v>61</v>
      </c>
      <c r="N118" s="47">
        <v>2</v>
      </c>
      <c r="O118" s="21" t="s">
        <v>64</v>
      </c>
      <c r="P118" s="47">
        <v>15</v>
      </c>
      <c r="Q118" s="247"/>
      <c r="R118" s="247"/>
      <c r="S118" s="148" t="str">
        <f t="shared" si="6"/>
        <v>INSERT INTO [EQUIP].[dbo].[Thiet_Bi] (Ten_Thiet_Bi, Phong_Ban, Vi_Tri, Hinh_Anh, Ma_Thiet_Bi, Ma_Nhom, Ma_Chi_Tiet) VALUES (N'Ghế Phòng họp',1,1,'NoImage.jpg','GHE_HOP_005',2,15)</v>
      </c>
      <c r="T118" s="149"/>
      <c r="U118" s="149"/>
      <c r="V118" s="149"/>
      <c r="W118" s="149"/>
      <c r="X118" s="150"/>
    </row>
    <row r="119" spans="1:24" s="5" customFormat="1" ht="15" customHeight="1" x14ac:dyDescent="0.25">
      <c r="A119" s="163">
        <v>6</v>
      </c>
      <c r="B119" s="21"/>
      <c r="C119" s="22" t="s">
        <v>66</v>
      </c>
      <c r="D119" s="182" t="str">
        <f t="shared" si="11"/>
        <v>GHE_HOP_006</v>
      </c>
      <c r="E119" s="21"/>
      <c r="F119" s="21">
        <v>1</v>
      </c>
      <c r="G119" s="21"/>
      <c r="H119" s="21"/>
      <c r="I119" s="23" t="s">
        <v>11</v>
      </c>
      <c r="J119" s="47">
        <v>1</v>
      </c>
      <c r="K119" s="21" t="s">
        <v>57</v>
      </c>
      <c r="L119" s="47">
        <v>1</v>
      </c>
      <c r="M119" s="21" t="s">
        <v>61</v>
      </c>
      <c r="N119" s="47">
        <v>2</v>
      </c>
      <c r="O119" s="21" t="s">
        <v>64</v>
      </c>
      <c r="P119" s="47">
        <v>15</v>
      </c>
      <c r="Q119" s="247"/>
      <c r="R119" s="247"/>
      <c r="S119" s="148" t="str">
        <f t="shared" si="6"/>
        <v>INSERT INTO [EQUIP].[dbo].[Thiet_Bi] (Ten_Thiet_Bi, Phong_Ban, Vi_Tri, Hinh_Anh, Ma_Thiet_Bi, Ma_Nhom, Ma_Chi_Tiet) VALUES (N'Ghế Phòng họp',1,1,'NoImage.jpg','GHE_HOP_006',2,15)</v>
      </c>
      <c r="T119" s="149"/>
      <c r="U119" s="149"/>
      <c r="V119" s="149"/>
      <c r="W119" s="149"/>
      <c r="X119" s="150"/>
    </row>
    <row r="120" spans="1:24" s="5" customFormat="1" ht="15" customHeight="1" x14ac:dyDescent="0.25">
      <c r="A120" s="164">
        <v>7</v>
      </c>
      <c r="B120" s="21"/>
      <c r="C120" s="22" t="s">
        <v>66</v>
      </c>
      <c r="D120" s="182" t="str">
        <f t="shared" si="11"/>
        <v>GHE_HOP_007</v>
      </c>
      <c r="E120" s="21"/>
      <c r="F120" s="21">
        <v>1</v>
      </c>
      <c r="G120" s="21"/>
      <c r="H120" s="21"/>
      <c r="I120" s="23" t="s">
        <v>11</v>
      </c>
      <c r="J120" s="47">
        <v>1</v>
      </c>
      <c r="K120" s="21" t="s">
        <v>57</v>
      </c>
      <c r="L120" s="47">
        <v>1</v>
      </c>
      <c r="M120" s="21" t="s">
        <v>61</v>
      </c>
      <c r="N120" s="47">
        <v>2</v>
      </c>
      <c r="O120" s="21" t="s">
        <v>64</v>
      </c>
      <c r="P120" s="47">
        <v>15</v>
      </c>
      <c r="Q120" s="247"/>
      <c r="R120" s="247"/>
      <c r="S120" s="148" t="str">
        <f t="shared" si="6"/>
        <v>INSERT INTO [EQUIP].[dbo].[Thiet_Bi] (Ten_Thiet_Bi, Phong_Ban, Vi_Tri, Hinh_Anh, Ma_Thiet_Bi, Ma_Nhom, Ma_Chi_Tiet) VALUES (N'Ghế Phòng họp',1,1,'NoImage.jpg','GHE_HOP_007',2,15)</v>
      </c>
      <c r="T120" s="149"/>
      <c r="U120" s="149"/>
      <c r="V120" s="149"/>
      <c r="W120" s="149"/>
      <c r="X120" s="150"/>
    </row>
    <row r="121" spans="1:24" s="5" customFormat="1" ht="15" customHeight="1" x14ac:dyDescent="0.25">
      <c r="A121" s="163">
        <v>8</v>
      </c>
      <c r="B121" s="242"/>
      <c r="C121" s="243" t="s">
        <v>66</v>
      </c>
      <c r="D121" s="244" t="str">
        <f t="shared" si="11"/>
        <v>GHE_HOP_008</v>
      </c>
      <c r="E121" s="242"/>
      <c r="F121" s="242">
        <v>1</v>
      </c>
      <c r="G121" s="242"/>
      <c r="H121" s="242"/>
      <c r="I121" s="245" t="s">
        <v>11</v>
      </c>
      <c r="J121" s="246">
        <v>1</v>
      </c>
      <c r="K121" s="242" t="s">
        <v>57</v>
      </c>
      <c r="L121" s="246">
        <v>1</v>
      </c>
      <c r="M121" s="242" t="s">
        <v>61</v>
      </c>
      <c r="N121" s="246">
        <v>2</v>
      </c>
      <c r="O121" s="242" t="s">
        <v>64</v>
      </c>
      <c r="P121" s="246">
        <v>15</v>
      </c>
      <c r="Q121" s="247"/>
      <c r="R121" s="247"/>
      <c r="S121" s="148" t="str">
        <f t="shared" si="6"/>
        <v>INSERT INTO [EQUIP].[dbo].[Thiet_Bi] (Ten_Thiet_Bi, Phong_Ban, Vi_Tri, Hinh_Anh, Ma_Thiet_Bi, Ma_Nhom, Ma_Chi_Tiet) VALUES (N'Ghế Phòng họp',1,1,'NoImage.jpg','GHE_HOP_008',2,15)</v>
      </c>
      <c r="T121" s="149"/>
      <c r="U121" s="149"/>
      <c r="V121" s="149"/>
      <c r="W121" s="149"/>
      <c r="X121" s="150"/>
    </row>
    <row r="122" spans="1:24" s="5" customFormat="1" ht="15" customHeight="1" x14ac:dyDescent="0.25">
      <c r="A122" s="164">
        <v>9</v>
      </c>
      <c r="B122" s="237"/>
      <c r="C122" s="238" t="s">
        <v>66</v>
      </c>
      <c r="D122" s="239" t="str">
        <f t="shared" si="11"/>
        <v>GHE_HOP_009</v>
      </c>
      <c r="E122" s="237"/>
      <c r="F122" s="237">
        <v>1</v>
      </c>
      <c r="G122" s="237"/>
      <c r="H122" s="237"/>
      <c r="I122" s="240" t="s">
        <v>11</v>
      </c>
      <c r="J122" s="241">
        <v>1</v>
      </c>
      <c r="K122" s="237" t="s">
        <v>57</v>
      </c>
      <c r="L122" s="241">
        <v>1</v>
      </c>
      <c r="M122" s="237" t="s">
        <v>61</v>
      </c>
      <c r="N122" s="241">
        <v>2</v>
      </c>
      <c r="O122" s="237" t="s">
        <v>64</v>
      </c>
      <c r="P122" s="241">
        <v>15</v>
      </c>
      <c r="Q122" s="247"/>
      <c r="R122" s="247"/>
      <c r="S122" s="148" t="str">
        <f t="shared" si="6"/>
        <v>INSERT INTO [EQUIP].[dbo].[Thiet_Bi] (Ten_Thiet_Bi, Phong_Ban, Vi_Tri, Hinh_Anh, Ma_Thiet_Bi, Ma_Nhom, Ma_Chi_Tiet) VALUES (N'Ghế Phòng họp',1,1,'NoImage.jpg','GHE_HOP_009',2,15)</v>
      </c>
      <c r="T122" s="149"/>
      <c r="U122" s="149"/>
      <c r="V122" s="149"/>
      <c r="W122" s="149"/>
      <c r="X122" s="150"/>
    </row>
    <row r="123" spans="1:24" s="5" customFormat="1" ht="15" customHeight="1" x14ac:dyDescent="0.25">
      <c r="A123" s="163">
        <v>10</v>
      </c>
      <c r="B123" s="21"/>
      <c r="C123" s="22" t="s">
        <v>66</v>
      </c>
      <c r="D123" s="182" t="str">
        <f t="shared" si="11"/>
        <v>GHE_HOP_010</v>
      </c>
      <c r="E123" s="21"/>
      <c r="F123" s="21">
        <v>1</v>
      </c>
      <c r="G123" s="21"/>
      <c r="H123" s="21"/>
      <c r="I123" s="23" t="s">
        <v>11</v>
      </c>
      <c r="J123" s="47">
        <v>1</v>
      </c>
      <c r="K123" s="21" t="s">
        <v>57</v>
      </c>
      <c r="L123" s="47">
        <v>1</v>
      </c>
      <c r="M123" s="21" t="s">
        <v>61</v>
      </c>
      <c r="N123" s="47">
        <v>2</v>
      </c>
      <c r="O123" s="21" t="s">
        <v>64</v>
      </c>
      <c r="P123" s="47">
        <v>15</v>
      </c>
      <c r="Q123" s="247"/>
      <c r="R123" s="247"/>
      <c r="S123" s="148" t="str">
        <f t="shared" si="6"/>
        <v>INSERT INTO [EQUIP].[dbo].[Thiet_Bi] (Ten_Thiet_Bi, Phong_Ban, Vi_Tri, Hinh_Anh, Ma_Thiet_Bi, Ma_Nhom, Ma_Chi_Tiet) VALUES (N'Ghế Phòng họp',1,1,'NoImage.jpg','GHE_HOP_010',2,15)</v>
      </c>
      <c r="T123" s="149"/>
      <c r="U123" s="149"/>
      <c r="V123" s="149"/>
      <c r="W123" s="149"/>
      <c r="X123" s="150"/>
    </row>
    <row r="124" spans="1:24" s="5" customFormat="1" ht="15" customHeight="1" x14ac:dyDescent="0.25">
      <c r="A124" s="164">
        <v>11</v>
      </c>
      <c r="B124" s="21"/>
      <c r="C124" s="22" t="s">
        <v>66</v>
      </c>
      <c r="D124" s="182" t="str">
        <f t="shared" si="11"/>
        <v>GHE_HOP_011</v>
      </c>
      <c r="E124" s="21"/>
      <c r="F124" s="21">
        <v>1</v>
      </c>
      <c r="G124" s="21"/>
      <c r="H124" s="21"/>
      <c r="I124" s="23" t="s">
        <v>11</v>
      </c>
      <c r="J124" s="47">
        <v>1</v>
      </c>
      <c r="K124" s="21" t="s">
        <v>57</v>
      </c>
      <c r="L124" s="47">
        <v>1</v>
      </c>
      <c r="M124" s="21" t="s">
        <v>61</v>
      </c>
      <c r="N124" s="47">
        <v>2</v>
      </c>
      <c r="O124" s="21" t="s">
        <v>64</v>
      </c>
      <c r="P124" s="47">
        <v>15</v>
      </c>
      <c r="Q124" s="247"/>
      <c r="R124" s="247"/>
      <c r="S124" s="148" t="str">
        <f t="shared" si="6"/>
        <v>INSERT INTO [EQUIP].[dbo].[Thiet_Bi] (Ten_Thiet_Bi, Phong_Ban, Vi_Tri, Hinh_Anh, Ma_Thiet_Bi, Ma_Nhom, Ma_Chi_Tiet) VALUES (N'Ghế Phòng họp',1,1,'NoImage.jpg','GHE_HOP_011',2,15)</v>
      </c>
      <c r="T124" s="149"/>
      <c r="U124" s="149"/>
      <c r="V124" s="149"/>
      <c r="W124" s="149"/>
      <c r="X124" s="150"/>
    </row>
    <row r="125" spans="1:24" s="5" customFormat="1" ht="15" customHeight="1" x14ac:dyDescent="0.25">
      <c r="A125" s="163">
        <v>12</v>
      </c>
      <c r="B125" s="242"/>
      <c r="C125" s="243" t="s">
        <v>66</v>
      </c>
      <c r="D125" s="244" t="str">
        <f t="shared" si="11"/>
        <v>GHE_HOP_012</v>
      </c>
      <c r="E125" s="242"/>
      <c r="F125" s="242">
        <v>1</v>
      </c>
      <c r="G125" s="242"/>
      <c r="H125" s="242"/>
      <c r="I125" s="245" t="s">
        <v>11</v>
      </c>
      <c r="J125" s="246">
        <v>1</v>
      </c>
      <c r="K125" s="242" t="s">
        <v>57</v>
      </c>
      <c r="L125" s="246">
        <v>1</v>
      </c>
      <c r="M125" s="242" t="s">
        <v>61</v>
      </c>
      <c r="N125" s="246">
        <v>2</v>
      </c>
      <c r="O125" s="242" t="s">
        <v>64</v>
      </c>
      <c r="P125" s="246">
        <v>15</v>
      </c>
      <c r="Q125" s="247"/>
      <c r="R125" s="247"/>
      <c r="S125" s="148" t="str">
        <f t="shared" si="6"/>
        <v>INSERT INTO [EQUIP].[dbo].[Thiet_Bi] (Ten_Thiet_Bi, Phong_Ban, Vi_Tri, Hinh_Anh, Ma_Thiet_Bi, Ma_Nhom, Ma_Chi_Tiet) VALUES (N'Ghế Phòng họp',1,1,'NoImage.jpg','GHE_HOP_012',2,15)</v>
      </c>
      <c r="T125" s="149"/>
      <c r="U125" s="149"/>
      <c r="V125" s="149"/>
      <c r="W125" s="149"/>
      <c r="X125" s="150"/>
    </row>
    <row r="126" spans="1:24" s="5" customFormat="1" ht="15" customHeight="1" x14ac:dyDescent="0.25">
      <c r="A126" s="164">
        <v>13</v>
      </c>
      <c r="B126" s="237"/>
      <c r="C126" s="238" t="s">
        <v>66</v>
      </c>
      <c r="D126" s="239" t="str">
        <f t="shared" si="11"/>
        <v>GHE_HOP_013</v>
      </c>
      <c r="E126" s="237"/>
      <c r="F126" s="237">
        <v>1</v>
      </c>
      <c r="G126" s="237"/>
      <c r="H126" s="237"/>
      <c r="I126" s="240" t="s">
        <v>11</v>
      </c>
      <c r="J126" s="241">
        <v>1</v>
      </c>
      <c r="K126" s="237" t="s">
        <v>57</v>
      </c>
      <c r="L126" s="241">
        <v>1</v>
      </c>
      <c r="M126" s="237" t="s">
        <v>61</v>
      </c>
      <c r="N126" s="241">
        <v>2</v>
      </c>
      <c r="O126" s="237" t="s">
        <v>64</v>
      </c>
      <c r="P126" s="241">
        <v>15</v>
      </c>
      <c r="Q126" s="247"/>
      <c r="R126" s="247"/>
      <c r="S126" s="148" t="str">
        <f t="shared" si="6"/>
        <v>INSERT INTO [EQUIP].[dbo].[Thiet_Bi] (Ten_Thiet_Bi, Phong_Ban, Vi_Tri, Hinh_Anh, Ma_Thiet_Bi, Ma_Nhom, Ma_Chi_Tiet) VALUES (N'Ghế Phòng họp',1,1,'NoImage.jpg','GHE_HOP_013',2,15)</v>
      </c>
      <c r="T126" s="149"/>
      <c r="U126" s="149"/>
      <c r="V126" s="149"/>
      <c r="W126" s="149"/>
      <c r="X126" s="150"/>
    </row>
    <row r="127" spans="1:24" s="5" customFormat="1" ht="15" customHeight="1" x14ac:dyDescent="0.25">
      <c r="A127" s="163">
        <v>14</v>
      </c>
      <c r="B127" s="21"/>
      <c r="C127" s="22" t="s">
        <v>66</v>
      </c>
      <c r="D127" s="182" t="str">
        <f t="shared" si="11"/>
        <v>GHE_HOP_014</v>
      </c>
      <c r="E127" s="21"/>
      <c r="F127" s="21">
        <v>1</v>
      </c>
      <c r="G127" s="21"/>
      <c r="H127" s="21"/>
      <c r="I127" s="23" t="s">
        <v>11</v>
      </c>
      <c r="J127" s="47">
        <v>1</v>
      </c>
      <c r="K127" s="21" t="s">
        <v>57</v>
      </c>
      <c r="L127" s="47">
        <v>1</v>
      </c>
      <c r="M127" s="21" t="s">
        <v>61</v>
      </c>
      <c r="N127" s="47">
        <v>2</v>
      </c>
      <c r="O127" s="21" t="s">
        <v>64</v>
      </c>
      <c r="P127" s="47">
        <v>15</v>
      </c>
      <c r="Q127" s="247"/>
      <c r="R127" s="247"/>
      <c r="S127" s="148" t="str">
        <f t="shared" si="6"/>
        <v>INSERT INTO [EQUIP].[dbo].[Thiet_Bi] (Ten_Thiet_Bi, Phong_Ban, Vi_Tri, Hinh_Anh, Ma_Thiet_Bi, Ma_Nhom, Ma_Chi_Tiet) VALUES (N'Ghế Phòng họp',1,1,'NoImage.jpg','GHE_HOP_014',2,15)</v>
      </c>
      <c r="T127" s="149"/>
      <c r="U127" s="149"/>
      <c r="V127" s="149"/>
      <c r="W127" s="149"/>
      <c r="X127" s="150"/>
    </row>
    <row r="128" spans="1:24" s="5" customFormat="1" ht="15" customHeight="1" x14ac:dyDescent="0.25">
      <c r="A128" s="164">
        <v>15</v>
      </c>
      <c r="B128" s="21"/>
      <c r="C128" s="22" t="s">
        <v>66</v>
      </c>
      <c r="D128" s="182" t="str">
        <f t="shared" si="11"/>
        <v>GHE_HOP_015</v>
      </c>
      <c r="E128" s="21"/>
      <c r="F128" s="21">
        <v>1</v>
      </c>
      <c r="G128" s="21"/>
      <c r="H128" s="21"/>
      <c r="I128" s="23" t="s">
        <v>11</v>
      </c>
      <c r="J128" s="47">
        <v>1</v>
      </c>
      <c r="K128" s="21" t="s">
        <v>57</v>
      </c>
      <c r="L128" s="47">
        <v>1</v>
      </c>
      <c r="M128" s="21" t="s">
        <v>61</v>
      </c>
      <c r="N128" s="47">
        <v>2</v>
      </c>
      <c r="O128" s="21" t="s">
        <v>64</v>
      </c>
      <c r="P128" s="47">
        <v>15</v>
      </c>
      <c r="Q128" s="247"/>
      <c r="R128" s="247"/>
      <c r="S128" s="148" t="str">
        <f t="shared" si="6"/>
        <v>INSERT INTO [EQUIP].[dbo].[Thiet_Bi] (Ten_Thiet_Bi, Phong_Ban, Vi_Tri, Hinh_Anh, Ma_Thiet_Bi, Ma_Nhom, Ma_Chi_Tiet) VALUES (N'Ghế Phòng họp',1,1,'NoImage.jpg','GHE_HOP_015',2,15)</v>
      </c>
      <c r="T128" s="149"/>
      <c r="U128" s="149"/>
      <c r="V128" s="149"/>
      <c r="W128" s="149"/>
      <c r="X128" s="150"/>
    </row>
    <row r="129" spans="1:24" s="5" customFormat="1" ht="15" customHeight="1" x14ac:dyDescent="0.25">
      <c r="A129" s="163">
        <v>16</v>
      </c>
      <c r="B129" s="21"/>
      <c r="C129" s="22" t="s">
        <v>66</v>
      </c>
      <c r="D129" s="182" t="str">
        <f t="shared" si="11"/>
        <v>GHE_HOP_016</v>
      </c>
      <c r="E129" s="21"/>
      <c r="F129" s="21">
        <v>1</v>
      </c>
      <c r="G129" s="21"/>
      <c r="H129" s="21"/>
      <c r="I129" s="23" t="s">
        <v>11</v>
      </c>
      <c r="J129" s="47">
        <v>1</v>
      </c>
      <c r="K129" s="21" t="s">
        <v>57</v>
      </c>
      <c r="L129" s="47">
        <v>1</v>
      </c>
      <c r="M129" s="21" t="s">
        <v>61</v>
      </c>
      <c r="N129" s="47">
        <v>2</v>
      </c>
      <c r="O129" s="21" t="s">
        <v>64</v>
      </c>
      <c r="P129" s="47">
        <v>15</v>
      </c>
      <c r="Q129" s="247"/>
      <c r="R129" s="247"/>
      <c r="S129" s="148" t="str">
        <f t="shared" si="6"/>
        <v>INSERT INTO [EQUIP].[dbo].[Thiet_Bi] (Ten_Thiet_Bi, Phong_Ban, Vi_Tri, Hinh_Anh, Ma_Thiet_Bi, Ma_Nhom, Ma_Chi_Tiet) VALUES (N'Ghế Phòng họp',1,1,'NoImage.jpg','GHE_HOP_016',2,15)</v>
      </c>
      <c r="T129" s="149"/>
      <c r="U129" s="149"/>
      <c r="V129" s="149"/>
      <c r="W129" s="149"/>
      <c r="X129" s="150"/>
    </row>
    <row r="130" spans="1:24" s="5" customFormat="1" ht="15" customHeight="1" x14ac:dyDescent="0.25">
      <c r="A130" s="164">
        <v>17</v>
      </c>
      <c r="B130" s="242"/>
      <c r="C130" s="243" t="s">
        <v>66</v>
      </c>
      <c r="D130" s="244" t="str">
        <f t="shared" si="11"/>
        <v>GHE_HOP_017</v>
      </c>
      <c r="E130" s="242"/>
      <c r="F130" s="242">
        <v>1</v>
      </c>
      <c r="G130" s="242"/>
      <c r="H130" s="242"/>
      <c r="I130" s="245" t="s">
        <v>11</v>
      </c>
      <c r="J130" s="246">
        <v>1</v>
      </c>
      <c r="K130" s="242" t="s">
        <v>57</v>
      </c>
      <c r="L130" s="246">
        <v>1</v>
      </c>
      <c r="M130" s="242" t="s">
        <v>61</v>
      </c>
      <c r="N130" s="246">
        <v>2</v>
      </c>
      <c r="O130" s="242" t="s">
        <v>64</v>
      </c>
      <c r="P130" s="246">
        <v>15</v>
      </c>
      <c r="Q130" s="247"/>
      <c r="R130" s="247"/>
      <c r="S130" s="148" t="str">
        <f t="shared" si="6"/>
        <v>INSERT INTO [EQUIP].[dbo].[Thiet_Bi] (Ten_Thiet_Bi, Phong_Ban, Vi_Tri, Hinh_Anh, Ma_Thiet_Bi, Ma_Nhom, Ma_Chi_Tiet) VALUES (N'Ghế Phòng họp',1,1,'NoImage.jpg','GHE_HOP_017',2,15)</v>
      </c>
      <c r="T130" s="149"/>
      <c r="U130" s="149"/>
      <c r="V130" s="149"/>
      <c r="W130" s="149"/>
      <c r="X130" s="150"/>
    </row>
    <row r="131" spans="1:24" s="5" customFormat="1" ht="15" customHeight="1" x14ac:dyDescent="0.25">
      <c r="A131" s="163">
        <v>18</v>
      </c>
      <c r="B131" s="237"/>
      <c r="C131" s="238" t="s">
        <v>66</v>
      </c>
      <c r="D131" s="239" t="str">
        <f t="shared" si="11"/>
        <v>GHE_HOP_018</v>
      </c>
      <c r="E131" s="237"/>
      <c r="F131" s="237">
        <v>1</v>
      </c>
      <c r="G131" s="237"/>
      <c r="H131" s="237"/>
      <c r="I131" s="240" t="s">
        <v>11</v>
      </c>
      <c r="J131" s="241">
        <v>1</v>
      </c>
      <c r="K131" s="237" t="s">
        <v>57</v>
      </c>
      <c r="L131" s="241">
        <v>1</v>
      </c>
      <c r="M131" s="237" t="s">
        <v>61</v>
      </c>
      <c r="N131" s="241">
        <v>2</v>
      </c>
      <c r="O131" s="237" t="s">
        <v>64</v>
      </c>
      <c r="P131" s="241">
        <v>15</v>
      </c>
      <c r="Q131" s="247"/>
      <c r="R131" s="247"/>
      <c r="S131" s="148" t="str">
        <f t="shared" ref="S131:S194" si="12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(N'Ghế Phòng họp',1,1,'NoImage.jpg','GHE_HOP_018',2,15)</v>
      </c>
      <c r="T131" s="149"/>
      <c r="U131" s="149"/>
      <c r="V131" s="149"/>
      <c r="W131" s="149"/>
      <c r="X131" s="150"/>
    </row>
    <row r="132" spans="1:24" s="5" customFormat="1" ht="15" customHeight="1" x14ac:dyDescent="0.25">
      <c r="A132" s="164">
        <v>19</v>
      </c>
      <c r="B132" s="21"/>
      <c r="C132" s="22" t="s">
        <v>66</v>
      </c>
      <c r="D132" s="182" t="str">
        <f t="shared" si="11"/>
        <v>GHE_HOP_019</v>
      </c>
      <c r="E132" s="21"/>
      <c r="F132" s="21">
        <v>1</v>
      </c>
      <c r="G132" s="21"/>
      <c r="H132" s="21"/>
      <c r="I132" s="23" t="s">
        <v>11</v>
      </c>
      <c r="J132" s="47">
        <v>1</v>
      </c>
      <c r="K132" s="21" t="s">
        <v>57</v>
      </c>
      <c r="L132" s="47">
        <v>1</v>
      </c>
      <c r="M132" s="21" t="s">
        <v>61</v>
      </c>
      <c r="N132" s="47">
        <v>2</v>
      </c>
      <c r="O132" s="21" t="s">
        <v>64</v>
      </c>
      <c r="P132" s="47">
        <v>15</v>
      </c>
      <c r="Q132" s="247"/>
      <c r="R132" s="247"/>
      <c r="S132" s="148" t="str">
        <f t="shared" si="12"/>
        <v>INSERT INTO [EQUIP].[dbo].[Thiet_Bi] (Ten_Thiet_Bi, Phong_Ban, Vi_Tri, Hinh_Anh, Ma_Thiet_Bi, Ma_Nhom, Ma_Chi_Tiet) VALUES (N'Ghế Phòng họp',1,1,'NoImage.jpg','GHE_HOP_019',2,15)</v>
      </c>
      <c r="T132" s="149"/>
      <c r="U132" s="149"/>
      <c r="V132" s="149"/>
      <c r="W132" s="149"/>
      <c r="X132" s="150"/>
    </row>
    <row r="133" spans="1:24" s="5" customFormat="1" ht="15" customHeight="1" x14ac:dyDescent="0.25">
      <c r="A133" s="163">
        <v>20</v>
      </c>
      <c r="B133" s="21"/>
      <c r="C133" s="22" t="s">
        <v>66</v>
      </c>
      <c r="D133" s="182" t="str">
        <f t="shared" si="11"/>
        <v>GHE_HOP_020</v>
      </c>
      <c r="E133" s="21"/>
      <c r="F133" s="21">
        <v>1</v>
      </c>
      <c r="G133" s="21"/>
      <c r="H133" s="21"/>
      <c r="I133" s="23" t="s">
        <v>11</v>
      </c>
      <c r="J133" s="47">
        <v>1</v>
      </c>
      <c r="K133" s="21" t="s">
        <v>57</v>
      </c>
      <c r="L133" s="47">
        <v>1</v>
      </c>
      <c r="M133" s="21" t="s">
        <v>61</v>
      </c>
      <c r="N133" s="47">
        <v>2</v>
      </c>
      <c r="O133" s="21" t="s">
        <v>64</v>
      </c>
      <c r="P133" s="47">
        <v>15</v>
      </c>
      <c r="Q133" s="247"/>
      <c r="R133" s="247"/>
      <c r="S133" s="148" t="str">
        <f t="shared" si="12"/>
        <v>INSERT INTO [EQUIP].[dbo].[Thiet_Bi] (Ten_Thiet_Bi, Phong_Ban, Vi_Tri, Hinh_Anh, Ma_Thiet_Bi, Ma_Nhom, Ma_Chi_Tiet) VALUES (N'Ghế Phòng họp',1,1,'NoImage.jpg','GHE_HOP_020',2,15)</v>
      </c>
      <c r="T133" s="149"/>
      <c r="U133" s="149"/>
      <c r="V133" s="149"/>
      <c r="W133" s="149"/>
      <c r="X133" s="150"/>
    </row>
    <row r="134" spans="1:24" s="5" customFormat="1" ht="15" customHeight="1" x14ac:dyDescent="0.25">
      <c r="A134" s="164">
        <v>21</v>
      </c>
      <c r="B134" s="242"/>
      <c r="C134" s="243" t="s">
        <v>66</v>
      </c>
      <c r="D134" s="244" t="str">
        <f t="shared" si="11"/>
        <v>GHE_HOP_021</v>
      </c>
      <c r="E134" s="242"/>
      <c r="F134" s="242">
        <v>1</v>
      </c>
      <c r="G134" s="242"/>
      <c r="H134" s="242"/>
      <c r="I134" s="245" t="s">
        <v>11</v>
      </c>
      <c r="J134" s="246">
        <v>1</v>
      </c>
      <c r="K134" s="242" t="s">
        <v>57</v>
      </c>
      <c r="L134" s="246">
        <v>1</v>
      </c>
      <c r="M134" s="242" t="s">
        <v>61</v>
      </c>
      <c r="N134" s="246">
        <v>2</v>
      </c>
      <c r="O134" s="242" t="s">
        <v>64</v>
      </c>
      <c r="P134" s="246">
        <v>15</v>
      </c>
      <c r="Q134" s="247"/>
      <c r="R134" s="247"/>
      <c r="S134" s="148" t="str">
        <f t="shared" si="12"/>
        <v>INSERT INTO [EQUIP].[dbo].[Thiet_Bi] (Ten_Thiet_Bi, Phong_Ban, Vi_Tri, Hinh_Anh, Ma_Thiet_Bi, Ma_Nhom, Ma_Chi_Tiet) VALUES (N'Ghế Phòng họp',1,1,'NoImage.jpg','GHE_HOP_021',2,15)</v>
      </c>
      <c r="T134" s="149"/>
      <c r="U134" s="149"/>
      <c r="V134" s="149"/>
      <c r="W134" s="149"/>
      <c r="X134" s="150"/>
    </row>
    <row r="135" spans="1:24" s="5" customFormat="1" ht="15" customHeight="1" x14ac:dyDescent="0.25">
      <c r="A135" s="163">
        <v>22</v>
      </c>
      <c r="B135" s="237"/>
      <c r="C135" s="238" t="s">
        <v>66</v>
      </c>
      <c r="D135" s="239" t="str">
        <f t="shared" si="11"/>
        <v>GHE_HOP_022</v>
      </c>
      <c r="E135" s="237"/>
      <c r="F135" s="237">
        <v>1</v>
      </c>
      <c r="G135" s="237"/>
      <c r="H135" s="237"/>
      <c r="I135" s="240" t="s">
        <v>11</v>
      </c>
      <c r="J135" s="241">
        <v>1</v>
      </c>
      <c r="K135" s="237" t="s">
        <v>57</v>
      </c>
      <c r="L135" s="241">
        <v>1</v>
      </c>
      <c r="M135" s="237" t="s">
        <v>61</v>
      </c>
      <c r="N135" s="241">
        <v>2</v>
      </c>
      <c r="O135" s="237" t="s">
        <v>64</v>
      </c>
      <c r="P135" s="241">
        <v>15</v>
      </c>
      <c r="Q135" s="247"/>
      <c r="R135" s="247"/>
      <c r="S135" s="148" t="str">
        <f t="shared" si="12"/>
        <v>INSERT INTO [EQUIP].[dbo].[Thiet_Bi] (Ten_Thiet_Bi, Phong_Ban, Vi_Tri, Hinh_Anh, Ma_Thiet_Bi, Ma_Nhom, Ma_Chi_Tiet) VALUES (N'Ghế Phòng họp',1,1,'NoImage.jpg','GHE_HOP_022',2,15)</v>
      </c>
      <c r="T135" s="149"/>
      <c r="U135" s="149"/>
      <c r="V135" s="149"/>
      <c r="W135" s="149"/>
      <c r="X135" s="150"/>
    </row>
    <row r="136" spans="1:24" s="5" customFormat="1" ht="15" customHeight="1" x14ac:dyDescent="0.25">
      <c r="A136" s="164">
        <v>23</v>
      </c>
      <c r="B136" s="21"/>
      <c r="C136" s="22" t="s">
        <v>66</v>
      </c>
      <c r="D136" s="182" t="str">
        <f t="shared" si="11"/>
        <v>GHE_HOP_023</v>
      </c>
      <c r="E136" s="21"/>
      <c r="F136" s="21">
        <v>1</v>
      </c>
      <c r="G136" s="21"/>
      <c r="H136" s="21"/>
      <c r="I136" s="23" t="s">
        <v>11</v>
      </c>
      <c r="J136" s="47">
        <v>1</v>
      </c>
      <c r="K136" s="21" t="s">
        <v>57</v>
      </c>
      <c r="L136" s="47">
        <v>1</v>
      </c>
      <c r="M136" s="21" t="s">
        <v>61</v>
      </c>
      <c r="N136" s="47">
        <v>2</v>
      </c>
      <c r="O136" s="21" t="s">
        <v>64</v>
      </c>
      <c r="P136" s="47">
        <v>15</v>
      </c>
      <c r="Q136" s="247"/>
      <c r="R136" s="247"/>
      <c r="S136" s="148" t="str">
        <f t="shared" si="12"/>
        <v>INSERT INTO [EQUIP].[dbo].[Thiet_Bi] (Ten_Thiet_Bi, Phong_Ban, Vi_Tri, Hinh_Anh, Ma_Thiet_Bi, Ma_Nhom, Ma_Chi_Tiet) VALUES (N'Ghế Phòng họp',1,1,'NoImage.jpg','GHE_HOP_023',2,15)</v>
      </c>
      <c r="T136" s="149"/>
      <c r="U136" s="149"/>
      <c r="V136" s="149"/>
      <c r="W136" s="149"/>
      <c r="X136" s="150"/>
    </row>
    <row r="137" spans="1:24" s="5" customFormat="1" ht="15" customHeight="1" x14ac:dyDescent="0.25">
      <c r="A137" s="163">
        <v>24</v>
      </c>
      <c r="B137" s="21"/>
      <c r="C137" s="22" t="s">
        <v>66</v>
      </c>
      <c r="D137" s="182" t="str">
        <f t="shared" si="11"/>
        <v>GHE_HOP_024</v>
      </c>
      <c r="E137" s="21"/>
      <c r="F137" s="21">
        <v>1</v>
      </c>
      <c r="G137" s="21"/>
      <c r="H137" s="21"/>
      <c r="I137" s="23" t="s">
        <v>11</v>
      </c>
      <c r="J137" s="47">
        <v>1</v>
      </c>
      <c r="K137" s="21" t="s">
        <v>57</v>
      </c>
      <c r="L137" s="47">
        <v>1</v>
      </c>
      <c r="M137" s="21" t="s">
        <v>61</v>
      </c>
      <c r="N137" s="47">
        <v>2</v>
      </c>
      <c r="O137" s="21" t="s">
        <v>64</v>
      </c>
      <c r="P137" s="47">
        <v>15</v>
      </c>
      <c r="Q137" s="247"/>
      <c r="R137" s="247"/>
      <c r="S137" s="148" t="str">
        <f t="shared" si="12"/>
        <v>INSERT INTO [EQUIP].[dbo].[Thiet_Bi] (Ten_Thiet_Bi, Phong_Ban, Vi_Tri, Hinh_Anh, Ma_Thiet_Bi, Ma_Nhom, Ma_Chi_Tiet) VALUES (N'Ghế Phòng họp',1,1,'NoImage.jpg','GHE_HOP_024',2,15)</v>
      </c>
      <c r="T137" s="149"/>
      <c r="U137" s="149"/>
      <c r="V137" s="149"/>
      <c r="W137" s="149"/>
      <c r="X137" s="150"/>
    </row>
    <row r="138" spans="1:24" s="5" customFormat="1" ht="15" customHeight="1" x14ac:dyDescent="0.25">
      <c r="A138" s="164">
        <v>25</v>
      </c>
      <c r="B138" s="21"/>
      <c r="C138" s="22" t="s">
        <v>66</v>
      </c>
      <c r="D138" s="182" t="str">
        <f t="shared" si="11"/>
        <v>GHE_HOP_025</v>
      </c>
      <c r="E138" s="21"/>
      <c r="F138" s="21">
        <v>1</v>
      </c>
      <c r="G138" s="21"/>
      <c r="H138" s="21"/>
      <c r="I138" s="23" t="s">
        <v>11</v>
      </c>
      <c r="J138" s="47">
        <v>1</v>
      </c>
      <c r="K138" s="21" t="s">
        <v>57</v>
      </c>
      <c r="L138" s="47">
        <v>1</v>
      </c>
      <c r="M138" s="21" t="s">
        <v>61</v>
      </c>
      <c r="N138" s="47">
        <v>2</v>
      </c>
      <c r="O138" s="21" t="s">
        <v>64</v>
      </c>
      <c r="P138" s="47">
        <v>15</v>
      </c>
      <c r="Q138" s="247"/>
      <c r="R138" s="247"/>
      <c r="S138" s="148" t="str">
        <f t="shared" si="12"/>
        <v>INSERT INTO [EQUIP].[dbo].[Thiet_Bi] (Ten_Thiet_Bi, Phong_Ban, Vi_Tri, Hinh_Anh, Ma_Thiet_Bi, Ma_Nhom, Ma_Chi_Tiet) VALUES (N'Ghế Phòng họp',1,1,'NoImage.jpg','GHE_HOP_025',2,15)</v>
      </c>
      <c r="T138" s="149"/>
      <c r="U138" s="149"/>
      <c r="V138" s="149"/>
      <c r="W138" s="149"/>
      <c r="X138" s="150"/>
    </row>
    <row r="139" spans="1:24" s="5" customFormat="1" ht="15" customHeight="1" x14ac:dyDescent="0.25">
      <c r="A139" s="163">
        <v>26</v>
      </c>
      <c r="B139" s="242"/>
      <c r="C139" s="243" t="s">
        <v>66</v>
      </c>
      <c r="D139" s="244" t="str">
        <f t="shared" si="11"/>
        <v>GHE_HOP_026</v>
      </c>
      <c r="E139" s="242"/>
      <c r="F139" s="242">
        <v>1</v>
      </c>
      <c r="G139" s="242"/>
      <c r="H139" s="242"/>
      <c r="I139" s="245" t="s">
        <v>11</v>
      </c>
      <c r="J139" s="246">
        <v>1</v>
      </c>
      <c r="K139" s="242" t="s">
        <v>57</v>
      </c>
      <c r="L139" s="246">
        <v>1</v>
      </c>
      <c r="M139" s="242" t="s">
        <v>61</v>
      </c>
      <c r="N139" s="246">
        <v>2</v>
      </c>
      <c r="O139" s="242" t="s">
        <v>64</v>
      </c>
      <c r="P139" s="246">
        <v>15</v>
      </c>
      <c r="Q139" s="247"/>
      <c r="R139" s="247"/>
      <c r="S139" s="148" t="str">
        <f t="shared" si="12"/>
        <v>INSERT INTO [EQUIP].[dbo].[Thiet_Bi] (Ten_Thiet_Bi, Phong_Ban, Vi_Tri, Hinh_Anh, Ma_Thiet_Bi, Ma_Nhom, Ma_Chi_Tiet) VALUES (N'Ghế Phòng họp',1,1,'NoImage.jpg','GHE_HOP_026',2,15)</v>
      </c>
      <c r="T139" s="149"/>
      <c r="U139" s="149"/>
      <c r="V139" s="149"/>
      <c r="W139" s="149"/>
      <c r="X139" s="150"/>
    </row>
    <row r="140" spans="1:24" s="5" customFormat="1" ht="15" customHeight="1" x14ac:dyDescent="0.25">
      <c r="A140" s="164">
        <v>27</v>
      </c>
      <c r="B140" s="237"/>
      <c r="C140" s="238" t="s">
        <v>66</v>
      </c>
      <c r="D140" s="239" t="str">
        <f t="shared" si="11"/>
        <v>GHE_HOP_027</v>
      </c>
      <c r="E140" s="237"/>
      <c r="F140" s="237">
        <v>1</v>
      </c>
      <c r="G140" s="237"/>
      <c r="H140" s="237"/>
      <c r="I140" s="240" t="s">
        <v>11</v>
      </c>
      <c r="J140" s="241">
        <v>1</v>
      </c>
      <c r="K140" s="237" t="s">
        <v>57</v>
      </c>
      <c r="L140" s="241">
        <v>1</v>
      </c>
      <c r="M140" s="237" t="s">
        <v>61</v>
      </c>
      <c r="N140" s="241">
        <v>2</v>
      </c>
      <c r="O140" s="237" t="s">
        <v>64</v>
      </c>
      <c r="P140" s="241">
        <v>15</v>
      </c>
      <c r="Q140" s="247"/>
      <c r="R140" s="247"/>
      <c r="S140" s="148" t="str">
        <f t="shared" si="12"/>
        <v>INSERT INTO [EQUIP].[dbo].[Thiet_Bi] (Ten_Thiet_Bi, Phong_Ban, Vi_Tri, Hinh_Anh, Ma_Thiet_Bi, Ma_Nhom, Ma_Chi_Tiet) VALUES (N'Ghế Phòng họp',1,1,'NoImage.jpg','GHE_HOP_027',2,15)</v>
      </c>
      <c r="T140" s="149"/>
      <c r="U140" s="149"/>
      <c r="V140" s="149"/>
      <c r="W140" s="149"/>
      <c r="X140" s="150"/>
    </row>
    <row r="141" spans="1:24" s="5" customFormat="1" ht="15" customHeight="1" x14ac:dyDescent="0.25">
      <c r="A141" s="163">
        <v>28</v>
      </c>
      <c r="B141" s="21"/>
      <c r="C141" s="22" t="s">
        <v>66</v>
      </c>
      <c r="D141" s="182" t="str">
        <f t="shared" si="11"/>
        <v>GHE_HOP_028</v>
      </c>
      <c r="E141" s="21"/>
      <c r="F141" s="21">
        <v>1</v>
      </c>
      <c r="G141" s="21"/>
      <c r="H141" s="21"/>
      <c r="I141" s="23" t="s">
        <v>11</v>
      </c>
      <c r="J141" s="47">
        <v>1</v>
      </c>
      <c r="K141" s="21" t="s">
        <v>57</v>
      </c>
      <c r="L141" s="47">
        <v>1</v>
      </c>
      <c r="M141" s="21" t="s">
        <v>61</v>
      </c>
      <c r="N141" s="47">
        <v>2</v>
      </c>
      <c r="O141" s="21" t="s">
        <v>64</v>
      </c>
      <c r="P141" s="47">
        <v>15</v>
      </c>
      <c r="Q141" s="247"/>
      <c r="R141" s="247"/>
      <c r="S141" s="148" t="str">
        <f t="shared" si="12"/>
        <v>INSERT INTO [EQUIP].[dbo].[Thiet_Bi] (Ten_Thiet_Bi, Phong_Ban, Vi_Tri, Hinh_Anh, Ma_Thiet_Bi, Ma_Nhom, Ma_Chi_Tiet) VALUES (N'Ghế Phòng họp',1,1,'NoImage.jpg','GHE_HOP_028',2,15)</v>
      </c>
      <c r="T141" s="149"/>
      <c r="U141" s="149"/>
      <c r="V141" s="149"/>
      <c r="W141" s="149"/>
      <c r="X141" s="150"/>
    </row>
    <row r="142" spans="1:24" s="5" customFormat="1" ht="15" customHeight="1" x14ac:dyDescent="0.25">
      <c r="A142" s="164">
        <v>29</v>
      </c>
      <c r="B142" s="21"/>
      <c r="C142" s="22" t="s">
        <v>66</v>
      </c>
      <c r="D142" s="182" t="str">
        <f t="shared" si="11"/>
        <v>GHE_HOP_029</v>
      </c>
      <c r="E142" s="21"/>
      <c r="F142" s="21">
        <v>1</v>
      </c>
      <c r="G142" s="21"/>
      <c r="H142" s="21"/>
      <c r="I142" s="23" t="s">
        <v>11</v>
      </c>
      <c r="J142" s="47">
        <v>1</v>
      </c>
      <c r="K142" s="21" t="s">
        <v>57</v>
      </c>
      <c r="L142" s="47">
        <v>1</v>
      </c>
      <c r="M142" s="21" t="s">
        <v>61</v>
      </c>
      <c r="N142" s="47">
        <v>2</v>
      </c>
      <c r="O142" s="21" t="s">
        <v>64</v>
      </c>
      <c r="P142" s="47">
        <v>15</v>
      </c>
      <c r="Q142" s="247"/>
      <c r="R142" s="247"/>
      <c r="S142" s="148" t="str">
        <f t="shared" si="12"/>
        <v>INSERT INTO [EQUIP].[dbo].[Thiet_Bi] (Ten_Thiet_Bi, Phong_Ban, Vi_Tri, Hinh_Anh, Ma_Thiet_Bi, Ma_Nhom, Ma_Chi_Tiet) VALUES (N'Ghế Phòng họp',1,1,'NoImage.jpg','GHE_HOP_029',2,15)</v>
      </c>
      <c r="T142" s="149"/>
      <c r="U142" s="149"/>
      <c r="V142" s="149"/>
      <c r="W142" s="149"/>
      <c r="X142" s="150"/>
    </row>
    <row r="143" spans="1:24" s="5" customFormat="1" ht="15" customHeight="1" x14ac:dyDescent="0.25">
      <c r="A143" s="163">
        <v>30</v>
      </c>
      <c r="B143" s="242"/>
      <c r="C143" s="243" t="s">
        <v>66</v>
      </c>
      <c r="D143" s="244" t="str">
        <f t="shared" si="11"/>
        <v>GHE_HOP_030</v>
      </c>
      <c r="E143" s="242"/>
      <c r="F143" s="242">
        <v>1</v>
      </c>
      <c r="G143" s="242"/>
      <c r="H143" s="242"/>
      <c r="I143" s="245" t="s">
        <v>11</v>
      </c>
      <c r="J143" s="246">
        <v>1</v>
      </c>
      <c r="K143" s="242" t="s">
        <v>57</v>
      </c>
      <c r="L143" s="246">
        <v>1</v>
      </c>
      <c r="M143" s="242" t="s">
        <v>61</v>
      </c>
      <c r="N143" s="246">
        <v>2</v>
      </c>
      <c r="O143" s="242" t="s">
        <v>64</v>
      </c>
      <c r="P143" s="246">
        <v>15</v>
      </c>
      <c r="Q143" s="247"/>
      <c r="R143" s="247"/>
      <c r="S143" s="148" t="str">
        <f t="shared" si="12"/>
        <v>INSERT INTO [EQUIP].[dbo].[Thiet_Bi] (Ten_Thiet_Bi, Phong_Ban, Vi_Tri, Hinh_Anh, Ma_Thiet_Bi, Ma_Nhom, Ma_Chi_Tiet) VALUES (N'Ghế Phòng họp',1,1,'NoImage.jpg','GHE_HOP_030',2,15)</v>
      </c>
      <c r="T143" s="149"/>
      <c r="U143" s="149"/>
      <c r="V143" s="149"/>
      <c r="W143" s="149"/>
      <c r="X143" s="150"/>
    </row>
    <row r="144" spans="1:24" s="5" customFormat="1" ht="15" customHeight="1" x14ac:dyDescent="0.25">
      <c r="A144" s="164">
        <v>31</v>
      </c>
      <c r="B144" s="237"/>
      <c r="C144" s="238" t="s">
        <v>66</v>
      </c>
      <c r="D144" s="239" t="str">
        <f t="shared" si="11"/>
        <v>GHE_HOP_031</v>
      </c>
      <c r="E144" s="237"/>
      <c r="F144" s="237">
        <v>1</v>
      </c>
      <c r="G144" s="237"/>
      <c r="H144" s="237"/>
      <c r="I144" s="240" t="s">
        <v>11</v>
      </c>
      <c r="J144" s="241">
        <v>1</v>
      </c>
      <c r="K144" s="237" t="s">
        <v>57</v>
      </c>
      <c r="L144" s="241">
        <v>1</v>
      </c>
      <c r="M144" s="237" t="s">
        <v>61</v>
      </c>
      <c r="N144" s="241">
        <v>2</v>
      </c>
      <c r="O144" s="237" t="s">
        <v>64</v>
      </c>
      <c r="P144" s="241">
        <v>15</v>
      </c>
      <c r="Q144" s="247"/>
      <c r="R144" s="247"/>
      <c r="S144" s="148" t="str">
        <f t="shared" si="12"/>
        <v>INSERT INTO [EQUIP].[dbo].[Thiet_Bi] (Ten_Thiet_Bi, Phong_Ban, Vi_Tri, Hinh_Anh, Ma_Thiet_Bi, Ma_Nhom, Ma_Chi_Tiet) VALUES (N'Ghế Phòng họp',1,1,'NoImage.jpg','GHE_HOP_031',2,15)</v>
      </c>
      <c r="T144" s="149"/>
      <c r="U144" s="149"/>
      <c r="V144" s="149"/>
      <c r="W144" s="149"/>
      <c r="X144" s="150"/>
    </row>
    <row r="145" spans="1:24" s="5" customFormat="1" ht="15" customHeight="1" x14ac:dyDescent="0.25">
      <c r="A145" s="163">
        <v>32</v>
      </c>
      <c r="B145" s="21"/>
      <c r="C145" s="22" t="s">
        <v>66</v>
      </c>
      <c r="D145" s="182" t="str">
        <f t="shared" si="11"/>
        <v>GHE_HOP_032</v>
      </c>
      <c r="E145" s="21"/>
      <c r="F145" s="21">
        <v>1</v>
      </c>
      <c r="G145" s="21"/>
      <c r="H145" s="21"/>
      <c r="I145" s="23" t="s">
        <v>11</v>
      </c>
      <c r="J145" s="47">
        <v>1</v>
      </c>
      <c r="K145" s="21" t="s">
        <v>57</v>
      </c>
      <c r="L145" s="47">
        <v>1</v>
      </c>
      <c r="M145" s="21" t="s">
        <v>61</v>
      </c>
      <c r="N145" s="47">
        <v>2</v>
      </c>
      <c r="O145" s="21" t="s">
        <v>64</v>
      </c>
      <c r="P145" s="47">
        <v>15</v>
      </c>
      <c r="Q145" s="247"/>
      <c r="R145" s="247"/>
      <c r="S145" s="148" t="str">
        <f t="shared" si="12"/>
        <v>INSERT INTO [EQUIP].[dbo].[Thiet_Bi] (Ten_Thiet_Bi, Phong_Ban, Vi_Tri, Hinh_Anh, Ma_Thiet_Bi, Ma_Nhom, Ma_Chi_Tiet) VALUES (N'Ghế Phòng họp',1,1,'NoImage.jpg','GHE_HOP_032',2,15)</v>
      </c>
      <c r="T145" s="149"/>
      <c r="U145" s="149"/>
      <c r="V145" s="149"/>
      <c r="W145" s="149"/>
      <c r="X145" s="150"/>
    </row>
    <row r="146" spans="1:24" s="5" customFormat="1" ht="15" customHeight="1" x14ac:dyDescent="0.25">
      <c r="A146" s="164">
        <v>33</v>
      </c>
      <c r="B146" s="21"/>
      <c r="C146" s="22" t="s">
        <v>66</v>
      </c>
      <c r="D146" s="182" t="str">
        <f t="shared" si="11"/>
        <v>GHE_HOP_033</v>
      </c>
      <c r="E146" s="21"/>
      <c r="F146" s="21">
        <v>1</v>
      </c>
      <c r="G146" s="21"/>
      <c r="H146" s="21"/>
      <c r="I146" s="23" t="s">
        <v>11</v>
      </c>
      <c r="J146" s="47">
        <v>1</v>
      </c>
      <c r="K146" s="21" t="s">
        <v>57</v>
      </c>
      <c r="L146" s="47">
        <v>1</v>
      </c>
      <c r="M146" s="21" t="s">
        <v>61</v>
      </c>
      <c r="N146" s="47">
        <v>2</v>
      </c>
      <c r="O146" s="21" t="s">
        <v>64</v>
      </c>
      <c r="P146" s="47">
        <v>15</v>
      </c>
      <c r="Q146" s="247"/>
      <c r="R146" s="247"/>
      <c r="S146" s="148" t="str">
        <f t="shared" si="12"/>
        <v>INSERT INTO [EQUIP].[dbo].[Thiet_Bi] (Ten_Thiet_Bi, Phong_Ban, Vi_Tri, Hinh_Anh, Ma_Thiet_Bi, Ma_Nhom, Ma_Chi_Tiet) VALUES (N'Ghế Phòng họp',1,1,'NoImage.jpg','GHE_HOP_033',2,15)</v>
      </c>
      <c r="T146" s="149"/>
      <c r="U146" s="149"/>
      <c r="V146" s="149"/>
      <c r="W146" s="149"/>
      <c r="X146" s="150"/>
    </row>
    <row r="147" spans="1:24" s="5" customFormat="1" ht="15" customHeight="1" x14ac:dyDescent="0.25">
      <c r="A147" s="163">
        <v>34</v>
      </c>
      <c r="B147" s="21"/>
      <c r="C147" s="22" t="s">
        <v>66</v>
      </c>
      <c r="D147" s="182" t="str">
        <f t="shared" si="11"/>
        <v>GHE_HOP_034</v>
      </c>
      <c r="E147" s="21"/>
      <c r="F147" s="21">
        <v>1</v>
      </c>
      <c r="G147" s="21"/>
      <c r="H147" s="21"/>
      <c r="I147" s="23" t="s">
        <v>11</v>
      </c>
      <c r="J147" s="47">
        <v>1</v>
      </c>
      <c r="K147" s="21" t="s">
        <v>57</v>
      </c>
      <c r="L147" s="47">
        <v>1</v>
      </c>
      <c r="M147" s="21" t="s">
        <v>61</v>
      </c>
      <c r="N147" s="47">
        <v>2</v>
      </c>
      <c r="O147" s="21" t="s">
        <v>64</v>
      </c>
      <c r="P147" s="47">
        <v>15</v>
      </c>
      <c r="Q147" s="247"/>
      <c r="R147" s="247"/>
      <c r="S147" s="148" t="str">
        <f t="shared" si="12"/>
        <v>INSERT INTO [EQUIP].[dbo].[Thiet_Bi] (Ten_Thiet_Bi, Phong_Ban, Vi_Tri, Hinh_Anh, Ma_Thiet_Bi, Ma_Nhom, Ma_Chi_Tiet) VALUES (N'Ghế Phòng họp',1,1,'NoImage.jpg','GHE_HOP_034',2,15)</v>
      </c>
      <c r="T147" s="149"/>
      <c r="U147" s="149"/>
      <c r="V147" s="149"/>
      <c r="W147" s="149"/>
      <c r="X147" s="150"/>
    </row>
    <row r="148" spans="1:24" s="5" customFormat="1" ht="15" customHeight="1" x14ac:dyDescent="0.25">
      <c r="A148" s="164">
        <v>35</v>
      </c>
      <c r="B148" s="242"/>
      <c r="C148" s="243" t="s">
        <v>66</v>
      </c>
      <c r="D148" s="244" t="str">
        <f t="shared" si="11"/>
        <v>GHE_HOP_035</v>
      </c>
      <c r="E148" s="242"/>
      <c r="F148" s="242">
        <v>1</v>
      </c>
      <c r="G148" s="242"/>
      <c r="H148" s="242"/>
      <c r="I148" s="245" t="s">
        <v>11</v>
      </c>
      <c r="J148" s="246">
        <v>1</v>
      </c>
      <c r="K148" s="242" t="s">
        <v>57</v>
      </c>
      <c r="L148" s="246">
        <v>1</v>
      </c>
      <c r="M148" s="242" t="s">
        <v>61</v>
      </c>
      <c r="N148" s="246">
        <v>2</v>
      </c>
      <c r="O148" s="242" t="s">
        <v>64</v>
      </c>
      <c r="P148" s="246">
        <v>15</v>
      </c>
      <c r="Q148" s="247"/>
      <c r="R148" s="247"/>
      <c r="S148" s="148" t="str">
        <f t="shared" si="12"/>
        <v>INSERT INTO [EQUIP].[dbo].[Thiet_Bi] (Ten_Thiet_Bi, Phong_Ban, Vi_Tri, Hinh_Anh, Ma_Thiet_Bi, Ma_Nhom, Ma_Chi_Tiet) VALUES (N'Ghế Phòng họp',1,1,'NoImage.jpg','GHE_HOP_035',2,15)</v>
      </c>
      <c r="T148" s="149"/>
      <c r="U148" s="149"/>
      <c r="V148" s="149"/>
      <c r="W148" s="149"/>
      <c r="X148" s="150"/>
    </row>
    <row r="149" spans="1:24" s="5" customFormat="1" ht="15" customHeight="1" x14ac:dyDescent="0.25">
      <c r="A149" s="163">
        <v>36</v>
      </c>
      <c r="B149" s="237"/>
      <c r="C149" s="238" t="s">
        <v>66</v>
      </c>
      <c r="D149" s="239" t="str">
        <f t="shared" si="11"/>
        <v>GHE_HOP_036</v>
      </c>
      <c r="E149" s="237"/>
      <c r="F149" s="237">
        <v>1</v>
      </c>
      <c r="G149" s="237"/>
      <c r="H149" s="237"/>
      <c r="I149" s="240" t="s">
        <v>11</v>
      </c>
      <c r="J149" s="241">
        <v>1</v>
      </c>
      <c r="K149" s="237" t="s">
        <v>57</v>
      </c>
      <c r="L149" s="241">
        <v>1</v>
      </c>
      <c r="M149" s="237" t="s">
        <v>61</v>
      </c>
      <c r="N149" s="241">
        <v>2</v>
      </c>
      <c r="O149" s="237" t="s">
        <v>64</v>
      </c>
      <c r="P149" s="241">
        <v>15</v>
      </c>
      <c r="Q149" s="247"/>
      <c r="R149" s="247"/>
      <c r="S149" s="148" t="str">
        <f t="shared" si="12"/>
        <v>INSERT INTO [EQUIP].[dbo].[Thiet_Bi] (Ten_Thiet_Bi, Phong_Ban, Vi_Tri, Hinh_Anh, Ma_Thiet_Bi, Ma_Nhom, Ma_Chi_Tiet) VALUES (N'Ghế Phòng họp',1,1,'NoImage.jpg','GHE_HOP_036',2,15)</v>
      </c>
      <c r="T149" s="149"/>
      <c r="U149" s="149"/>
      <c r="V149" s="149"/>
      <c r="W149" s="149"/>
      <c r="X149" s="150"/>
    </row>
    <row r="150" spans="1:24" s="5" customFormat="1" ht="15" customHeight="1" x14ac:dyDescent="0.25">
      <c r="A150" s="164">
        <v>37</v>
      </c>
      <c r="B150" s="21"/>
      <c r="C150" s="22" t="s">
        <v>66</v>
      </c>
      <c r="D150" s="182" t="str">
        <f t="shared" si="11"/>
        <v>GHE_HOP_037</v>
      </c>
      <c r="E150" s="21"/>
      <c r="F150" s="21">
        <v>1</v>
      </c>
      <c r="G150" s="21"/>
      <c r="H150" s="21"/>
      <c r="I150" s="23" t="s">
        <v>11</v>
      </c>
      <c r="J150" s="47">
        <v>1</v>
      </c>
      <c r="K150" s="21" t="s">
        <v>57</v>
      </c>
      <c r="L150" s="47">
        <v>1</v>
      </c>
      <c r="M150" s="21" t="s">
        <v>61</v>
      </c>
      <c r="N150" s="47">
        <v>2</v>
      </c>
      <c r="O150" s="21" t="s">
        <v>64</v>
      </c>
      <c r="P150" s="47">
        <v>15</v>
      </c>
      <c r="Q150" s="247"/>
      <c r="R150" s="247"/>
      <c r="S150" s="148" t="str">
        <f t="shared" si="12"/>
        <v>INSERT INTO [EQUIP].[dbo].[Thiet_Bi] (Ten_Thiet_Bi, Phong_Ban, Vi_Tri, Hinh_Anh, Ma_Thiet_Bi, Ma_Nhom, Ma_Chi_Tiet) VALUES (N'Ghế Phòng họp',1,1,'NoImage.jpg','GHE_HOP_037',2,15)</v>
      </c>
      <c r="T150" s="149"/>
      <c r="U150" s="149"/>
      <c r="V150" s="149"/>
      <c r="W150" s="149"/>
      <c r="X150" s="150"/>
    </row>
    <row r="151" spans="1:24" s="5" customFormat="1" ht="15" customHeight="1" x14ac:dyDescent="0.25">
      <c r="A151" s="163">
        <v>38</v>
      </c>
      <c r="B151" s="21"/>
      <c r="C151" s="22" t="s">
        <v>66</v>
      </c>
      <c r="D151" s="182" t="str">
        <f t="shared" si="8"/>
        <v>GHE_HOP_038</v>
      </c>
      <c r="E151" s="21"/>
      <c r="F151" s="21">
        <v>1</v>
      </c>
      <c r="G151" s="21"/>
      <c r="H151" s="21"/>
      <c r="I151" s="23" t="s">
        <v>11</v>
      </c>
      <c r="J151" s="47">
        <v>1</v>
      </c>
      <c r="K151" s="21" t="s">
        <v>57</v>
      </c>
      <c r="L151" s="47">
        <v>1</v>
      </c>
      <c r="M151" s="21" t="s">
        <v>61</v>
      </c>
      <c r="N151" s="47">
        <v>2</v>
      </c>
      <c r="O151" s="21" t="s">
        <v>64</v>
      </c>
      <c r="P151" s="47">
        <v>15</v>
      </c>
      <c r="Q151" s="247"/>
      <c r="R151" s="247"/>
      <c r="S151" s="148" t="str">
        <f t="shared" si="12"/>
        <v>INSERT INTO [EQUIP].[dbo].[Thiet_Bi] (Ten_Thiet_Bi, Phong_Ban, Vi_Tri, Hinh_Anh, Ma_Thiet_Bi, Ma_Nhom, Ma_Chi_Tiet) VALUES (N'Ghế Phòng họp',1,1,'NoImage.jpg','GHE_HOP_038',2,15)</v>
      </c>
      <c r="T151" s="149"/>
      <c r="U151" s="149"/>
      <c r="V151" s="149"/>
      <c r="W151" s="149"/>
      <c r="X151" s="150"/>
    </row>
    <row r="152" spans="1:24" s="5" customFormat="1" ht="15" customHeight="1" x14ac:dyDescent="0.25">
      <c r="A152" s="164">
        <v>39</v>
      </c>
      <c r="B152" s="242"/>
      <c r="C152" s="243" t="s">
        <v>66</v>
      </c>
      <c r="D152" s="244" t="str">
        <f t="shared" si="8"/>
        <v>GHE_HOP_039</v>
      </c>
      <c r="E152" s="242"/>
      <c r="F152" s="242">
        <v>1</v>
      </c>
      <c r="G152" s="242"/>
      <c r="H152" s="242"/>
      <c r="I152" s="245" t="s">
        <v>11</v>
      </c>
      <c r="J152" s="246">
        <v>1</v>
      </c>
      <c r="K152" s="242" t="s">
        <v>57</v>
      </c>
      <c r="L152" s="246">
        <v>1</v>
      </c>
      <c r="M152" s="242" t="s">
        <v>61</v>
      </c>
      <c r="N152" s="246">
        <v>2</v>
      </c>
      <c r="O152" s="242" t="s">
        <v>64</v>
      </c>
      <c r="P152" s="246">
        <v>15</v>
      </c>
      <c r="Q152" s="247"/>
      <c r="R152" s="247"/>
      <c r="S152" s="148" t="str">
        <f t="shared" si="12"/>
        <v>INSERT INTO [EQUIP].[dbo].[Thiet_Bi] (Ten_Thiet_Bi, Phong_Ban, Vi_Tri, Hinh_Anh, Ma_Thiet_Bi, Ma_Nhom, Ma_Chi_Tiet) VALUES (N'Ghế Phòng họp',1,1,'NoImage.jpg','GHE_HOP_039',2,15)</v>
      </c>
      <c r="T152" s="149"/>
      <c r="U152" s="149"/>
      <c r="V152" s="149"/>
      <c r="W152" s="149"/>
      <c r="X152" s="150"/>
    </row>
    <row r="153" spans="1:24" s="5" customFormat="1" ht="15" customHeight="1" x14ac:dyDescent="0.25">
      <c r="A153" s="163">
        <v>40</v>
      </c>
      <c r="B153" s="237"/>
      <c r="C153" s="238" t="s">
        <v>66</v>
      </c>
      <c r="D153" s="239" t="str">
        <f t="shared" si="8"/>
        <v>GHE_HOP_040</v>
      </c>
      <c r="E153" s="237"/>
      <c r="F153" s="237">
        <v>1</v>
      </c>
      <c r="G153" s="237"/>
      <c r="H153" s="237"/>
      <c r="I153" s="240" t="s">
        <v>11</v>
      </c>
      <c r="J153" s="241">
        <v>1</v>
      </c>
      <c r="K153" s="237" t="s">
        <v>57</v>
      </c>
      <c r="L153" s="241">
        <v>1</v>
      </c>
      <c r="M153" s="237" t="s">
        <v>61</v>
      </c>
      <c r="N153" s="241">
        <v>2</v>
      </c>
      <c r="O153" s="237" t="s">
        <v>64</v>
      </c>
      <c r="P153" s="241">
        <v>15</v>
      </c>
      <c r="Q153" s="247"/>
      <c r="R153" s="247"/>
      <c r="S153" s="148" t="str">
        <f t="shared" si="12"/>
        <v>INSERT INTO [EQUIP].[dbo].[Thiet_Bi] (Ten_Thiet_Bi, Phong_Ban, Vi_Tri, Hinh_Anh, Ma_Thiet_Bi, Ma_Nhom, Ma_Chi_Tiet) VALUES (N'Ghế Phòng họp',1,1,'NoImage.jpg','GHE_HOP_040',2,15)</v>
      </c>
      <c r="T153" s="149"/>
      <c r="U153" s="149"/>
      <c r="V153" s="149"/>
      <c r="W153" s="149"/>
      <c r="X153" s="150"/>
    </row>
    <row r="154" spans="1:24" s="5" customFormat="1" ht="15" customHeight="1" x14ac:dyDescent="0.25">
      <c r="A154" s="164">
        <v>41</v>
      </c>
      <c r="B154" s="21"/>
      <c r="C154" s="22" t="s">
        <v>66</v>
      </c>
      <c r="D154" s="182" t="str">
        <f t="shared" si="8"/>
        <v>GHE_HOP_041</v>
      </c>
      <c r="E154" s="21"/>
      <c r="F154" s="21">
        <v>1</v>
      </c>
      <c r="G154" s="21"/>
      <c r="H154" s="21"/>
      <c r="I154" s="23" t="s">
        <v>11</v>
      </c>
      <c r="J154" s="47">
        <v>1</v>
      </c>
      <c r="K154" s="21" t="s">
        <v>57</v>
      </c>
      <c r="L154" s="47">
        <v>1</v>
      </c>
      <c r="M154" s="21" t="s">
        <v>61</v>
      </c>
      <c r="N154" s="47">
        <v>2</v>
      </c>
      <c r="O154" s="21" t="s">
        <v>64</v>
      </c>
      <c r="P154" s="47">
        <v>15</v>
      </c>
      <c r="Q154" s="247"/>
      <c r="R154" s="247"/>
      <c r="S154" s="148" t="str">
        <f t="shared" si="12"/>
        <v>INSERT INTO [EQUIP].[dbo].[Thiet_Bi] (Ten_Thiet_Bi, Phong_Ban, Vi_Tri, Hinh_Anh, Ma_Thiet_Bi, Ma_Nhom, Ma_Chi_Tiet) VALUES (N'Ghế Phòng họp',1,1,'NoImage.jpg','GHE_HOP_041',2,15)</v>
      </c>
      <c r="T154" s="149"/>
      <c r="U154" s="149"/>
      <c r="V154" s="149"/>
      <c r="W154" s="149"/>
      <c r="X154" s="150"/>
    </row>
    <row r="155" spans="1:24" s="5" customFormat="1" ht="15" customHeight="1" x14ac:dyDescent="0.25">
      <c r="A155" s="163">
        <v>42</v>
      </c>
      <c r="B155" s="21"/>
      <c r="C155" s="22" t="s">
        <v>66</v>
      </c>
      <c r="D155" s="182" t="str">
        <f t="shared" si="8"/>
        <v>GHE_HOP_042</v>
      </c>
      <c r="E155" s="21"/>
      <c r="F155" s="21">
        <v>1</v>
      </c>
      <c r="G155" s="21"/>
      <c r="H155" s="21"/>
      <c r="I155" s="23" t="s">
        <v>11</v>
      </c>
      <c r="J155" s="47">
        <v>1</v>
      </c>
      <c r="K155" s="21" t="s">
        <v>57</v>
      </c>
      <c r="L155" s="47">
        <v>1</v>
      </c>
      <c r="M155" s="21" t="s">
        <v>61</v>
      </c>
      <c r="N155" s="47">
        <v>2</v>
      </c>
      <c r="O155" s="21" t="s">
        <v>64</v>
      </c>
      <c r="P155" s="47">
        <v>15</v>
      </c>
      <c r="Q155" s="247"/>
      <c r="R155" s="247"/>
      <c r="S155" s="148" t="str">
        <f t="shared" si="12"/>
        <v>INSERT INTO [EQUIP].[dbo].[Thiet_Bi] (Ten_Thiet_Bi, Phong_Ban, Vi_Tri, Hinh_Anh, Ma_Thiet_Bi, Ma_Nhom, Ma_Chi_Tiet) VALUES (N'Ghế Phòng họp',1,1,'NoImage.jpg','GHE_HOP_042',2,15)</v>
      </c>
      <c r="T155" s="149"/>
      <c r="U155" s="149"/>
      <c r="V155" s="149"/>
      <c r="W155" s="149"/>
      <c r="X155" s="150"/>
    </row>
    <row r="156" spans="1:24" s="5" customFormat="1" ht="15" customHeight="1" x14ac:dyDescent="0.25">
      <c r="A156" s="164">
        <v>43</v>
      </c>
      <c r="B156" s="21"/>
      <c r="C156" s="22" t="s">
        <v>66</v>
      </c>
      <c r="D156" s="182" t="str">
        <f t="shared" si="8"/>
        <v>GHE_HOP_043</v>
      </c>
      <c r="E156" s="21"/>
      <c r="F156" s="21">
        <v>1</v>
      </c>
      <c r="G156" s="21"/>
      <c r="H156" s="21"/>
      <c r="I156" s="23" t="s">
        <v>11</v>
      </c>
      <c r="J156" s="47">
        <v>1</v>
      </c>
      <c r="K156" s="21" t="s">
        <v>57</v>
      </c>
      <c r="L156" s="47">
        <v>1</v>
      </c>
      <c r="M156" s="21" t="s">
        <v>61</v>
      </c>
      <c r="N156" s="47">
        <v>2</v>
      </c>
      <c r="O156" s="21" t="s">
        <v>64</v>
      </c>
      <c r="P156" s="47">
        <v>15</v>
      </c>
      <c r="Q156" s="247"/>
      <c r="R156" s="247"/>
      <c r="S156" s="148" t="str">
        <f t="shared" si="12"/>
        <v>INSERT INTO [EQUIP].[dbo].[Thiet_Bi] (Ten_Thiet_Bi, Phong_Ban, Vi_Tri, Hinh_Anh, Ma_Thiet_Bi, Ma_Nhom, Ma_Chi_Tiet) VALUES (N'Ghế Phòng họp',1,1,'NoImage.jpg','GHE_HOP_043',2,15)</v>
      </c>
      <c r="T156" s="149"/>
      <c r="U156" s="149"/>
      <c r="V156" s="149"/>
      <c r="W156" s="149"/>
      <c r="X156" s="150"/>
    </row>
    <row r="157" spans="1:24" s="5" customFormat="1" ht="15" customHeight="1" x14ac:dyDescent="0.25">
      <c r="A157" s="163">
        <v>44</v>
      </c>
      <c r="B157" s="242"/>
      <c r="C157" s="243" t="s">
        <v>66</v>
      </c>
      <c r="D157" s="244" t="str">
        <f t="shared" si="8"/>
        <v>GHE_HOP_044</v>
      </c>
      <c r="E157" s="242"/>
      <c r="F157" s="242">
        <v>1</v>
      </c>
      <c r="G157" s="242"/>
      <c r="H157" s="242"/>
      <c r="I157" s="245" t="s">
        <v>11</v>
      </c>
      <c r="J157" s="246">
        <v>1</v>
      </c>
      <c r="K157" s="242" t="s">
        <v>57</v>
      </c>
      <c r="L157" s="246">
        <v>1</v>
      </c>
      <c r="M157" s="242" t="s">
        <v>61</v>
      </c>
      <c r="N157" s="246">
        <v>2</v>
      </c>
      <c r="O157" s="242" t="s">
        <v>64</v>
      </c>
      <c r="P157" s="246">
        <v>15</v>
      </c>
      <c r="Q157" s="247"/>
      <c r="R157" s="247"/>
      <c r="S157" s="148" t="str">
        <f t="shared" si="12"/>
        <v>INSERT INTO [EQUIP].[dbo].[Thiet_Bi] (Ten_Thiet_Bi, Phong_Ban, Vi_Tri, Hinh_Anh, Ma_Thiet_Bi, Ma_Nhom, Ma_Chi_Tiet) VALUES (N'Ghế Phòng họp',1,1,'NoImage.jpg','GHE_HOP_044',2,15)</v>
      </c>
      <c r="T157" s="149"/>
      <c r="U157" s="149"/>
      <c r="V157" s="149"/>
      <c r="W157" s="149"/>
      <c r="X157" s="150"/>
    </row>
    <row r="158" spans="1:24" s="5" customFormat="1" ht="15" customHeight="1" x14ac:dyDescent="0.25">
      <c r="A158" s="164">
        <v>45</v>
      </c>
      <c r="B158" s="237"/>
      <c r="C158" s="238" t="s">
        <v>66</v>
      </c>
      <c r="D158" s="239" t="str">
        <f t="shared" si="8"/>
        <v>GHE_HOP_045</v>
      </c>
      <c r="E158" s="237"/>
      <c r="F158" s="237">
        <v>1</v>
      </c>
      <c r="G158" s="237"/>
      <c r="H158" s="237"/>
      <c r="I158" s="240" t="s">
        <v>11</v>
      </c>
      <c r="J158" s="241">
        <v>1</v>
      </c>
      <c r="K158" s="237" t="s">
        <v>57</v>
      </c>
      <c r="L158" s="241">
        <v>1</v>
      </c>
      <c r="M158" s="237" t="s">
        <v>61</v>
      </c>
      <c r="N158" s="241">
        <v>2</v>
      </c>
      <c r="O158" s="237" t="s">
        <v>64</v>
      </c>
      <c r="P158" s="241">
        <v>15</v>
      </c>
      <c r="Q158" s="247"/>
      <c r="R158" s="247"/>
      <c r="S158" s="148" t="str">
        <f t="shared" si="12"/>
        <v>INSERT INTO [EQUIP].[dbo].[Thiet_Bi] (Ten_Thiet_Bi, Phong_Ban, Vi_Tri, Hinh_Anh, Ma_Thiet_Bi, Ma_Nhom, Ma_Chi_Tiet) VALUES (N'Ghế Phòng họp',1,1,'NoImage.jpg','GHE_HOP_045',2,15)</v>
      </c>
      <c r="T158" s="149"/>
      <c r="U158" s="149"/>
      <c r="V158" s="149"/>
      <c r="W158" s="149"/>
      <c r="X158" s="150"/>
    </row>
    <row r="159" spans="1:24" s="5" customFormat="1" ht="15" customHeight="1" x14ac:dyDescent="0.25">
      <c r="A159" s="163">
        <v>46</v>
      </c>
      <c r="B159" s="21"/>
      <c r="C159" s="22" t="s">
        <v>66</v>
      </c>
      <c r="D159" s="182" t="str">
        <f t="shared" si="8"/>
        <v>GHE_HOP_046</v>
      </c>
      <c r="E159" s="21"/>
      <c r="F159" s="21">
        <v>1</v>
      </c>
      <c r="G159" s="21"/>
      <c r="H159" s="21"/>
      <c r="I159" s="23" t="s">
        <v>11</v>
      </c>
      <c r="J159" s="47">
        <v>1</v>
      </c>
      <c r="K159" s="21" t="s">
        <v>57</v>
      </c>
      <c r="L159" s="47">
        <v>1</v>
      </c>
      <c r="M159" s="21" t="s">
        <v>61</v>
      </c>
      <c r="N159" s="47">
        <v>2</v>
      </c>
      <c r="O159" s="21" t="s">
        <v>64</v>
      </c>
      <c r="P159" s="47">
        <v>15</v>
      </c>
      <c r="Q159" s="247"/>
      <c r="R159" s="247"/>
      <c r="S159" s="148" t="str">
        <f t="shared" si="12"/>
        <v>INSERT INTO [EQUIP].[dbo].[Thiet_Bi] (Ten_Thiet_Bi, Phong_Ban, Vi_Tri, Hinh_Anh, Ma_Thiet_Bi, Ma_Nhom, Ma_Chi_Tiet) VALUES (N'Ghế Phòng họp',1,1,'NoImage.jpg','GHE_HOP_046',2,15)</v>
      </c>
      <c r="T159" s="149"/>
      <c r="U159" s="149"/>
      <c r="V159" s="149"/>
      <c r="W159" s="149"/>
      <c r="X159" s="150"/>
    </row>
    <row r="160" spans="1:24" s="5" customFormat="1" ht="15" customHeight="1" x14ac:dyDescent="0.25">
      <c r="A160" s="164">
        <v>47</v>
      </c>
      <c r="B160" s="21"/>
      <c r="C160" s="22" t="s">
        <v>66</v>
      </c>
      <c r="D160" s="182" t="str">
        <f t="shared" ref="D160:D190" si="13">O160&amp;"_"&amp;TEXT(A160,"000")</f>
        <v>GHE_HOP_047</v>
      </c>
      <c r="E160" s="21"/>
      <c r="F160" s="21">
        <v>1</v>
      </c>
      <c r="G160" s="21"/>
      <c r="H160" s="21"/>
      <c r="I160" s="23" t="s">
        <v>11</v>
      </c>
      <c r="J160" s="47">
        <v>1</v>
      </c>
      <c r="K160" s="21" t="s">
        <v>57</v>
      </c>
      <c r="L160" s="47">
        <v>1</v>
      </c>
      <c r="M160" s="21" t="s">
        <v>61</v>
      </c>
      <c r="N160" s="47">
        <v>2</v>
      </c>
      <c r="O160" s="21" t="s">
        <v>64</v>
      </c>
      <c r="P160" s="47">
        <v>15</v>
      </c>
      <c r="Q160" s="247"/>
      <c r="R160" s="247"/>
      <c r="S160" s="148" t="str">
        <f t="shared" si="12"/>
        <v>INSERT INTO [EQUIP].[dbo].[Thiet_Bi] (Ten_Thiet_Bi, Phong_Ban, Vi_Tri, Hinh_Anh, Ma_Thiet_Bi, Ma_Nhom, Ma_Chi_Tiet) VALUES (N'Ghế Phòng họp',1,1,'NoImage.jpg','GHE_HOP_047',2,15)</v>
      </c>
      <c r="T160" s="149"/>
      <c r="U160" s="149"/>
      <c r="V160" s="149"/>
      <c r="W160" s="149"/>
      <c r="X160" s="150"/>
    </row>
    <row r="161" spans="1:24" s="5" customFormat="1" ht="15" customHeight="1" x14ac:dyDescent="0.25">
      <c r="A161" s="163">
        <v>48</v>
      </c>
      <c r="B161" s="242"/>
      <c r="C161" s="243" t="s">
        <v>66</v>
      </c>
      <c r="D161" s="244" t="str">
        <f t="shared" si="13"/>
        <v>GHE_HOP_048</v>
      </c>
      <c r="E161" s="242"/>
      <c r="F161" s="242">
        <v>1</v>
      </c>
      <c r="G161" s="242"/>
      <c r="H161" s="242"/>
      <c r="I161" s="245" t="s">
        <v>11</v>
      </c>
      <c r="J161" s="246">
        <v>1</v>
      </c>
      <c r="K161" s="242" t="s">
        <v>57</v>
      </c>
      <c r="L161" s="246">
        <v>1</v>
      </c>
      <c r="M161" s="242" t="s">
        <v>61</v>
      </c>
      <c r="N161" s="246">
        <v>2</v>
      </c>
      <c r="O161" s="242" t="s">
        <v>64</v>
      </c>
      <c r="P161" s="246">
        <v>15</v>
      </c>
      <c r="Q161" s="247"/>
      <c r="R161" s="247"/>
      <c r="S161" s="148" t="str">
        <f t="shared" si="12"/>
        <v>INSERT INTO [EQUIP].[dbo].[Thiet_Bi] (Ten_Thiet_Bi, Phong_Ban, Vi_Tri, Hinh_Anh, Ma_Thiet_Bi, Ma_Nhom, Ma_Chi_Tiet) VALUES (N'Ghế Phòng họp',1,1,'NoImage.jpg','GHE_HOP_048',2,15)</v>
      </c>
      <c r="T161" s="149"/>
      <c r="U161" s="149"/>
      <c r="V161" s="149"/>
      <c r="W161" s="149"/>
      <c r="X161" s="150"/>
    </row>
    <row r="162" spans="1:24" s="5" customFormat="1" ht="15" customHeight="1" x14ac:dyDescent="0.25">
      <c r="A162" s="164">
        <v>49</v>
      </c>
      <c r="B162" s="237"/>
      <c r="C162" s="238" t="s">
        <v>66</v>
      </c>
      <c r="D162" s="239" t="str">
        <f t="shared" si="13"/>
        <v>GHE_HOP_049</v>
      </c>
      <c r="E162" s="237"/>
      <c r="F162" s="237">
        <v>1</v>
      </c>
      <c r="G162" s="237"/>
      <c r="H162" s="237"/>
      <c r="I162" s="240" t="s">
        <v>11</v>
      </c>
      <c r="J162" s="241">
        <v>1</v>
      </c>
      <c r="K162" s="237" t="s">
        <v>57</v>
      </c>
      <c r="L162" s="241">
        <v>1</v>
      </c>
      <c r="M162" s="237" t="s">
        <v>61</v>
      </c>
      <c r="N162" s="241">
        <v>2</v>
      </c>
      <c r="O162" s="237" t="s">
        <v>64</v>
      </c>
      <c r="P162" s="241">
        <v>15</v>
      </c>
      <c r="Q162" s="247"/>
      <c r="R162" s="247"/>
      <c r="S162" s="148" t="str">
        <f t="shared" si="12"/>
        <v>INSERT INTO [EQUIP].[dbo].[Thiet_Bi] (Ten_Thiet_Bi, Phong_Ban, Vi_Tri, Hinh_Anh, Ma_Thiet_Bi, Ma_Nhom, Ma_Chi_Tiet) VALUES (N'Ghế Phòng họp',1,1,'NoImage.jpg','GHE_HOP_049',2,15)</v>
      </c>
      <c r="T162" s="149"/>
      <c r="U162" s="149"/>
      <c r="V162" s="149"/>
      <c r="W162" s="149"/>
      <c r="X162" s="150"/>
    </row>
    <row r="163" spans="1:24" s="5" customFormat="1" ht="15" customHeight="1" x14ac:dyDescent="0.25">
      <c r="A163" s="163">
        <v>50</v>
      </c>
      <c r="B163" s="21"/>
      <c r="C163" s="22" t="s">
        <v>66</v>
      </c>
      <c r="D163" s="182" t="str">
        <f t="shared" si="13"/>
        <v>GHE_HOP_050</v>
      </c>
      <c r="E163" s="21"/>
      <c r="F163" s="21">
        <v>1</v>
      </c>
      <c r="G163" s="21"/>
      <c r="H163" s="21"/>
      <c r="I163" s="23" t="s">
        <v>11</v>
      </c>
      <c r="J163" s="47">
        <v>1</v>
      </c>
      <c r="K163" s="21" t="s">
        <v>57</v>
      </c>
      <c r="L163" s="47">
        <v>1</v>
      </c>
      <c r="M163" s="21" t="s">
        <v>61</v>
      </c>
      <c r="N163" s="47">
        <v>2</v>
      </c>
      <c r="O163" s="21" t="s">
        <v>64</v>
      </c>
      <c r="P163" s="47">
        <v>15</v>
      </c>
      <c r="Q163" s="247"/>
      <c r="R163" s="247"/>
      <c r="S163" s="148" t="str">
        <f t="shared" si="12"/>
        <v>INSERT INTO [EQUIP].[dbo].[Thiet_Bi] (Ten_Thiet_Bi, Phong_Ban, Vi_Tri, Hinh_Anh, Ma_Thiet_Bi, Ma_Nhom, Ma_Chi_Tiet) VALUES (N'Ghế Phòng họp',1,1,'NoImage.jpg','GHE_HOP_050',2,15)</v>
      </c>
      <c r="T163" s="149"/>
      <c r="U163" s="149"/>
      <c r="V163" s="149"/>
      <c r="W163" s="149"/>
      <c r="X163" s="150"/>
    </row>
    <row r="164" spans="1:24" s="5" customFormat="1" ht="15" customHeight="1" x14ac:dyDescent="0.25">
      <c r="A164" s="164">
        <v>51</v>
      </c>
      <c r="B164" s="21"/>
      <c r="C164" s="22" t="s">
        <v>66</v>
      </c>
      <c r="D164" s="182" t="str">
        <f t="shared" si="13"/>
        <v>GHE_HOP_051</v>
      </c>
      <c r="E164" s="21"/>
      <c r="F164" s="21">
        <v>1</v>
      </c>
      <c r="G164" s="21"/>
      <c r="H164" s="21"/>
      <c r="I164" s="23" t="s">
        <v>11</v>
      </c>
      <c r="J164" s="47">
        <v>1</v>
      </c>
      <c r="K164" s="21" t="s">
        <v>57</v>
      </c>
      <c r="L164" s="47">
        <v>1</v>
      </c>
      <c r="M164" s="21" t="s">
        <v>61</v>
      </c>
      <c r="N164" s="47">
        <v>2</v>
      </c>
      <c r="O164" s="21" t="s">
        <v>64</v>
      </c>
      <c r="P164" s="47">
        <v>15</v>
      </c>
      <c r="Q164" s="247"/>
      <c r="R164" s="247"/>
      <c r="S164" s="148" t="str">
        <f t="shared" si="12"/>
        <v>INSERT INTO [EQUIP].[dbo].[Thiet_Bi] (Ten_Thiet_Bi, Phong_Ban, Vi_Tri, Hinh_Anh, Ma_Thiet_Bi, Ma_Nhom, Ma_Chi_Tiet) VALUES (N'Ghế Phòng họp',1,1,'NoImage.jpg','GHE_HOP_051',2,15)</v>
      </c>
      <c r="T164" s="149"/>
      <c r="U164" s="149"/>
      <c r="V164" s="149"/>
      <c r="W164" s="149"/>
      <c r="X164" s="150"/>
    </row>
    <row r="165" spans="1:24" s="5" customFormat="1" ht="15" customHeight="1" x14ac:dyDescent="0.25">
      <c r="A165" s="163">
        <v>52</v>
      </c>
      <c r="B165" s="21"/>
      <c r="C165" s="22" t="s">
        <v>66</v>
      </c>
      <c r="D165" s="182" t="str">
        <f t="shared" si="13"/>
        <v>GHE_HOP_052</v>
      </c>
      <c r="E165" s="21"/>
      <c r="F165" s="21">
        <v>1</v>
      </c>
      <c r="G165" s="21"/>
      <c r="H165" s="21"/>
      <c r="I165" s="23" t="s">
        <v>11</v>
      </c>
      <c r="J165" s="47">
        <v>1</v>
      </c>
      <c r="K165" s="21" t="s">
        <v>57</v>
      </c>
      <c r="L165" s="47">
        <v>1</v>
      </c>
      <c r="M165" s="21" t="s">
        <v>61</v>
      </c>
      <c r="N165" s="47">
        <v>2</v>
      </c>
      <c r="O165" s="21" t="s">
        <v>64</v>
      </c>
      <c r="P165" s="47">
        <v>15</v>
      </c>
      <c r="Q165" s="247"/>
      <c r="R165" s="247"/>
      <c r="S165" s="148" t="str">
        <f t="shared" si="12"/>
        <v>INSERT INTO [EQUIP].[dbo].[Thiet_Bi] (Ten_Thiet_Bi, Phong_Ban, Vi_Tri, Hinh_Anh, Ma_Thiet_Bi, Ma_Nhom, Ma_Chi_Tiet) VALUES (N'Ghế Phòng họp',1,1,'NoImage.jpg','GHE_HOP_052',2,15)</v>
      </c>
      <c r="T165" s="149"/>
      <c r="U165" s="149"/>
      <c r="V165" s="149"/>
      <c r="W165" s="149"/>
      <c r="X165" s="150"/>
    </row>
    <row r="166" spans="1:24" s="5" customFormat="1" ht="15" customHeight="1" x14ac:dyDescent="0.25">
      <c r="A166" s="164">
        <v>53</v>
      </c>
      <c r="B166" s="242"/>
      <c r="C166" s="243" t="s">
        <v>66</v>
      </c>
      <c r="D166" s="244" t="str">
        <f t="shared" ref="D166:D186" si="14">O166&amp;"_"&amp;TEXT(A166,"000")</f>
        <v>GHE_HOP_053</v>
      </c>
      <c r="E166" s="242"/>
      <c r="F166" s="242">
        <v>1</v>
      </c>
      <c r="G166" s="242"/>
      <c r="H166" s="242"/>
      <c r="I166" s="245" t="s">
        <v>11</v>
      </c>
      <c r="J166" s="246">
        <v>1</v>
      </c>
      <c r="K166" s="242" t="s">
        <v>57</v>
      </c>
      <c r="L166" s="246">
        <v>1</v>
      </c>
      <c r="M166" s="242" t="s">
        <v>61</v>
      </c>
      <c r="N166" s="246">
        <v>2</v>
      </c>
      <c r="O166" s="242" t="s">
        <v>64</v>
      </c>
      <c r="P166" s="246">
        <v>15</v>
      </c>
      <c r="Q166" s="247"/>
      <c r="R166" s="247"/>
      <c r="S166" s="148" t="str">
        <f t="shared" si="12"/>
        <v>INSERT INTO [EQUIP].[dbo].[Thiet_Bi] (Ten_Thiet_Bi, Phong_Ban, Vi_Tri, Hinh_Anh, Ma_Thiet_Bi, Ma_Nhom, Ma_Chi_Tiet) VALUES (N'Ghế Phòng họp',1,1,'NoImage.jpg','GHE_HOP_053',2,15)</v>
      </c>
      <c r="T166" s="149"/>
      <c r="U166" s="149"/>
      <c r="V166" s="149"/>
      <c r="W166" s="149"/>
      <c r="X166" s="150"/>
    </row>
    <row r="167" spans="1:24" s="5" customFormat="1" ht="15" customHeight="1" x14ac:dyDescent="0.25">
      <c r="A167" s="163">
        <v>54</v>
      </c>
      <c r="B167" s="237"/>
      <c r="C167" s="238" t="s">
        <v>66</v>
      </c>
      <c r="D167" s="239" t="str">
        <f t="shared" si="14"/>
        <v>GHE_HOP_054</v>
      </c>
      <c r="E167" s="237"/>
      <c r="F167" s="237">
        <v>1</v>
      </c>
      <c r="G167" s="237"/>
      <c r="H167" s="237"/>
      <c r="I167" s="240" t="s">
        <v>11</v>
      </c>
      <c r="J167" s="241">
        <v>1</v>
      </c>
      <c r="K167" s="237" t="s">
        <v>57</v>
      </c>
      <c r="L167" s="241">
        <v>1</v>
      </c>
      <c r="M167" s="237" t="s">
        <v>61</v>
      </c>
      <c r="N167" s="241">
        <v>2</v>
      </c>
      <c r="O167" s="237" t="s">
        <v>64</v>
      </c>
      <c r="P167" s="241">
        <v>15</v>
      </c>
      <c r="Q167" s="247"/>
      <c r="R167" s="247"/>
      <c r="S167" s="148" t="str">
        <f t="shared" si="12"/>
        <v>INSERT INTO [EQUIP].[dbo].[Thiet_Bi] (Ten_Thiet_Bi, Phong_Ban, Vi_Tri, Hinh_Anh, Ma_Thiet_Bi, Ma_Nhom, Ma_Chi_Tiet) VALUES (N'Ghế Phòng họp',1,1,'NoImage.jpg','GHE_HOP_054',2,15)</v>
      </c>
      <c r="T167" s="149"/>
      <c r="U167" s="149"/>
      <c r="V167" s="149"/>
      <c r="W167" s="149"/>
      <c r="X167" s="150"/>
    </row>
    <row r="168" spans="1:24" s="5" customFormat="1" ht="15" customHeight="1" x14ac:dyDescent="0.25">
      <c r="A168" s="164">
        <v>55</v>
      </c>
      <c r="B168" s="21"/>
      <c r="C168" s="22" t="s">
        <v>66</v>
      </c>
      <c r="D168" s="182" t="str">
        <f t="shared" si="14"/>
        <v>GHE_HOP_055</v>
      </c>
      <c r="E168" s="21"/>
      <c r="F168" s="21">
        <v>1</v>
      </c>
      <c r="G168" s="21"/>
      <c r="H168" s="21"/>
      <c r="I168" s="23" t="s">
        <v>11</v>
      </c>
      <c r="J168" s="47">
        <v>1</v>
      </c>
      <c r="K168" s="21" t="s">
        <v>57</v>
      </c>
      <c r="L168" s="47">
        <v>1</v>
      </c>
      <c r="M168" s="21" t="s">
        <v>61</v>
      </c>
      <c r="N168" s="47">
        <v>2</v>
      </c>
      <c r="O168" s="21" t="s">
        <v>64</v>
      </c>
      <c r="P168" s="47">
        <v>15</v>
      </c>
      <c r="Q168" s="247"/>
      <c r="R168" s="247"/>
      <c r="S168" s="148" t="str">
        <f t="shared" si="12"/>
        <v>INSERT INTO [EQUIP].[dbo].[Thiet_Bi] (Ten_Thiet_Bi, Phong_Ban, Vi_Tri, Hinh_Anh, Ma_Thiet_Bi, Ma_Nhom, Ma_Chi_Tiet) VALUES (N'Ghế Phòng họp',1,1,'NoImage.jpg','GHE_HOP_055',2,15)</v>
      </c>
      <c r="T168" s="149"/>
      <c r="U168" s="149"/>
      <c r="V168" s="149"/>
      <c r="W168" s="149"/>
      <c r="X168" s="150"/>
    </row>
    <row r="169" spans="1:24" s="5" customFormat="1" ht="15" customHeight="1" x14ac:dyDescent="0.25">
      <c r="A169" s="163">
        <v>56</v>
      </c>
      <c r="B169" s="21"/>
      <c r="C169" s="22" t="s">
        <v>66</v>
      </c>
      <c r="D169" s="182" t="str">
        <f t="shared" si="14"/>
        <v>GHE_HOP_056</v>
      </c>
      <c r="E169" s="21"/>
      <c r="F169" s="21">
        <v>1</v>
      </c>
      <c r="G169" s="21"/>
      <c r="H169" s="21"/>
      <c r="I169" s="23" t="s">
        <v>11</v>
      </c>
      <c r="J169" s="47">
        <v>1</v>
      </c>
      <c r="K169" s="21" t="s">
        <v>57</v>
      </c>
      <c r="L169" s="47">
        <v>1</v>
      </c>
      <c r="M169" s="21" t="s">
        <v>61</v>
      </c>
      <c r="N169" s="47">
        <v>2</v>
      </c>
      <c r="O169" s="21" t="s">
        <v>64</v>
      </c>
      <c r="P169" s="47">
        <v>15</v>
      </c>
      <c r="Q169" s="247"/>
      <c r="R169" s="247"/>
      <c r="S169" s="148" t="str">
        <f t="shared" si="12"/>
        <v>INSERT INTO [EQUIP].[dbo].[Thiet_Bi] (Ten_Thiet_Bi, Phong_Ban, Vi_Tri, Hinh_Anh, Ma_Thiet_Bi, Ma_Nhom, Ma_Chi_Tiet) VALUES (N'Ghế Phòng họp',1,1,'NoImage.jpg','GHE_HOP_056',2,15)</v>
      </c>
      <c r="T169" s="149"/>
      <c r="U169" s="149"/>
      <c r="V169" s="149"/>
      <c r="W169" s="149"/>
      <c r="X169" s="150"/>
    </row>
    <row r="170" spans="1:24" s="5" customFormat="1" ht="15" customHeight="1" x14ac:dyDescent="0.25">
      <c r="A170" s="164">
        <v>57</v>
      </c>
      <c r="B170" s="242"/>
      <c r="C170" s="243" t="s">
        <v>66</v>
      </c>
      <c r="D170" s="244" t="str">
        <f t="shared" si="14"/>
        <v>GHE_HOP_057</v>
      </c>
      <c r="E170" s="242"/>
      <c r="F170" s="242">
        <v>1</v>
      </c>
      <c r="G170" s="242"/>
      <c r="H170" s="242"/>
      <c r="I170" s="245" t="s">
        <v>11</v>
      </c>
      <c r="J170" s="246">
        <v>1</v>
      </c>
      <c r="K170" s="242" t="s">
        <v>57</v>
      </c>
      <c r="L170" s="246">
        <v>1</v>
      </c>
      <c r="M170" s="242" t="s">
        <v>61</v>
      </c>
      <c r="N170" s="246">
        <v>2</v>
      </c>
      <c r="O170" s="242" t="s">
        <v>64</v>
      </c>
      <c r="P170" s="246">
        <v>15</v>
      </c>
      <c r="Q170" s="247"/>
      <c r="R170" s="247"/>
      <c r="S170" s="148" t="str">
        <f t="shared" si="12"/>
        <v>INSERT INTO [EQUIP].[dbo].[Thiet_Bi] (Ten_Thiet_Bi, Phong_Ban, Vi_Tri, Hinh_Anh, Ma_Thiet_Bi, Ma_Nhom, Ma_Chi_Tiet) VALUES (N'Ghế Phòng họp',1,1,'NoImage.jpg','GHE_HOP_057',2,15)</v>
      </c>
      <c r="T170" s="149"/>
      <c r="U170" s="149"/>
      <c r="V170" s="149"/>
      <c r="W170" s="149"/>
      <c r="X170" s="150"/>
    </row>
    <row r="171" spans="1:24" s="5" customFormat="1" ht="15" customHeight="1" x14ac:dyDescent="0.25">
      <c r="A171" s="163">
        <v>58</v>
      </c>
      <c r="B171" s="237"/>
      <c r="C171" s="238" t="s">
        <v>66</v>
      </c>
      <c r="D171" s="239" t="str">
        <f t="shared" si="14"/>
        <v>GHE_HOP_058</v>
      </c>
      <c r="E171" s="237"/>
      <c r="F171" s="237">
        <v>1</v>
      </c>
      <c r="G171" s="237"/>
      <c r="H171" s="237"/>
      <c r="I171" s="240" t="s">
        <v>11</v>
      </c>
      <c r="J171" s="241">
        <v>1</v>
      </c>
      <c r="K171" s="237" t="s">
        <v>57</v>
      </c>
      <c r="L171" s="241">
        <v>1</v>
      </c>
      <c r="M171" s="237" t="s">
        <v>61</v>
      </c>
      <c r="N171" s="241">
        <v>2</v>
      </c>
      <c r="O171" s="237" t="s">
        <v>64</v>
      </c>
      <c r="P171" s="241">
        <v>15</v>
      </c>
      <c r="Q171" s="247"/>
      <c r="R171" s="247"/>
      <c r="S171" s="148" t="str">
        <f t="shared" si="12"/>
        <v>INSERT INTO [EQUIP].[dbo].[Thiet_Bi] (Ten_Thiet_Bi, Phong_Ban, Vi_Tri, Hinh_Anh, Ma_Thiet_Bi, Ma_Nhom, Ma_Chi_Tiet) VALUES (N'Ghế Phòng họp',1,1,'NoImage.jpg','GHE_HOP_058',2,15)</v>
      </c>
      <c r="T171" s="149"/>
      <c r="U171" s="149"/>
      <c r="V171" s="149"/>
      <c r="W171" s="149"/>
      <c r="X171" s="150"/>
    </row>
    <row r="172" spans="1:24" s="5" customFormat="1" ht="15" customHeight="1" x14ac:dyDescent="0.25">
      <c r="A172" s="164">
        <v>59</v>
      </c>
      <c r="B172" s="21"/>
      <c r="C172" s="22" t="s">
        <v>66</v>
      </c>
      <c r="D172" s="182" t="str">
        <f t="shared" si="14"/>
        <v>GHE_HOP_059</v>
      </c>
      <c r="E172" s="21"/>
      <c r="F172" s="21">
        <v>1</v>
      </c>
      <c r="G172" s="21"/>
      <c r="H172" s="21"/>
      <c r="I172" s="23" t="s">
        <v>11</v>
      </c>
      <c r="J172" s="47">
        <v>1</v>
      </c>
      <c r="K172" s="21" t="s">
        <v>57</v>
      </c>
      <c r="L172" s="47">
        <v>1</v>
      </c>
      <c r="M172" s="21" t="s">
        <v>61</v>
      </c>
      <c r="N172" s="47">
        <v>2</v>
      </c>
      <c r="O172" s="21" t="s">
        <v>64</v>
      </c>
      <c r="P172" s="47">
        <v>15</v>
      </c>
      <c r="Q172" s="247"/>
      <c r="R172" s="247"/>
      <c r="S172" s="148" t="str">
        <f t="shared" si="12"/>
        <v>INSERT INTO [EQUIP].[dbo].[Thiet_Bi] (Ten_Thiet_Bi, Phong_Ban, Vi_Tri, Hinh_Anh, Ma_Thiet_Bi, Ma_Nhom, Ma_Chi_Tiet) VALUES (N'Ghế Phòng họp',1,1,'NoImage.jpg','GHE_HOP_059',2,15)</v>
      </c>
      <c r="T172" s="149"/>
      <c r="U172" s="149"/>
      <c r="V172" s="149"/>
      <c r="W172" s="149"/>
      <c r="X172" s="150"/>
    </row>
    <row r="173" spans="1:24" s="5" customFormat="1" ht="15" customHeight="1" x14ac:dyDescent="0.25">
      <c r="A173" s="163">
        <v>60</v>
      </c>
      <c r="B173" s="21"/>
      <c r="C173" s="22" t="s">
        <v>66</v>
      </c>
      <c r="D173" s="182" t="str">
        <f t="shared" si="14"/>
        <v>GHE_HOP_060</v>
      </c>
      <c r="E173" s="21"/>
      <c r="F173" s="21">
        <v>1</v>
      </c>
      <c r="G173" s="21"/>
      <c r="H173" s="21"/>
      <c r="I173" s="23" t="s">
        <v>11</v>
      </c>
      <c r="J173" s="47">
        <v>1</v>
      </c>
      <c r="K173" s="21" t="s">
        <v>57</v>
      </c>
      <c r="L173" s="47">
        <v>1</v>
      </c>
      <c r="M173" s="21" t="s">
        <v>61</v>
      </c>
      <c r="N173" s="47">
        <v>2</v>
      </c>
      <c r="O173" s="21" t="s">
        <v>64</v>
      </c>
      <c r="P173" s="47">
        <v>15</v>
      </c>
      <c r="Q173" s="247"/>
      <c r="R173" s="247"/>
      <c r="S173" s="148" t="str">
        <f t="shared" si="12"/>
        <v>INSERT INTO [EQUIP].[dbo].[Thiet_Bi] (Ten_Thiet_Bi, Phong_Ban, Vi_Tri, Hinh_Anh, Ma_Thiet_Bi, Ma_Nhom, Ma_Chi_Tiet) VALUES (N'Ghế Phòng họp',1,1,'NoImage.jpg','GHE_HOP_060',2,15)</v>
      </c>
      <c r="T173" s="149"/>
      <c r="U173" s="149"/>
      <c r="V173" s="149"/>
      <c r="W173" s="149"/>
      <c r="X173" s="150"/>
    </row>
    <row r="174" spans="1:24" s="5" customFormat="1" ht="15" customHeight="1" x14ac:dyDescent="0.25">
      <c r="A174" s="164">
        <v>61</v>
      </c>
      <c r="B174" s="21"/>
      <c r="C174" s="22" t="s">
        <v>66</v>
      </c>
      <c r="D174" s="182" t="str">
        <f t="shared" si="14"/>
        <v>GHE_HOP_061</v>
      </c>
      <c r="E174" s="21"/>
      <c r="F174" s="21">
        <v>1</v>
      </c>
      <c r="G174" s="21"/>
      <c r="H174" s="21"/>
      <c r="I174" s="23" t="s">
        <v>11</v>
      </c>
      <c r="J174" s="47">
        <v>1</v>
      </c>
      <c r="K174" s="21" t="s">
        <v>57</v>
      </c>
      <c r="L174" s="47">
        <v>1</v>
      </c>
      <c r="M174" s="21" t="s">
        <v>61</v>
      </c>
      <c r="N174" s="47">
        <v>2</v>
      </c>
      <c r="O174" s="21" t="s">
        <v>64</v>
      </c>
      <c r="P174" s="47">
        <v>15</v>
      </c>
      <c r="Q174" s="247"/>
      <c r="R174" s="247"/>
      <c r="S174" s="148" t="str">
        <f t="shared" si="12"/>
        <v>INSERT INTO [EQUIP].[dbo].[Thiet_Bi] (Ten_Thiet_Bi, Phong_Ban, Vi_Tri, Hinh_Anh, Ma_Thiet_Bi, Ma_Nhom, Ma_Chi_Tiet) VALUES (N'Ghế Phòng họp',1,1,'NoImage.jpg','GHE_HOP_061',2,15)</v>
      </c>
      <c r="T174" s="149"/>
      <c r="U174" s="149"/>
      <c r="V174" s="149"/>
      <c r="W174" s="149"/>
      <c r="X174" s="150"/>
    </row>
    <row r="175" spans="1:24" s="5" customFormat="1" ht="15" customHeight="1" x14ac:dyDescent="0.25">
      <c r="A175" s="163">
        <v>62</v>
      </c>
      <c r="B175" s="242"/>
      <c r="C175" s="243" t="s">
        <v>66</v>
      </c>
      <c r="D175" s="244" t="str">
        <f t="shared" si="14"/>
        <v>GHE_HOP_062</v>
      </c>
      <c r="E175" s="242"/>
      <c r="F175" s="242">
        <v>1</v>
      </c>
      <c r="G175" s="242"/>
      <c r="H175" s="242"/>
      <c r="I175" s="245" t="s">
        <v>11</v>
      </c>
      <c r="J175" s="246">
        <v>1</v>
      </c>
      <c r="K175" s="242" t="s">
        <v>57</v>
      </c>
      <c r="L175" s="246">
        <v>1</v>
      </c>
      <c r="M175" s="242" t="s">
        <v>61</v>
      </c>
      <c r="N175" s="246">
        <v>2</v>
      </c>
      <c r="O175" s="242" t="s">
        <v>64</v>
      </c>
      <c r="P175" s="246">
        <v>15</v>
      </c>
      <c r="Q175" s="247"/>
      <c r="R175" s="247"/>
      <c r="S175" s="148" t="str">
        <f t="shared" si="12"/>
        <v>INSERT INTO [EQUIP].[dbo].[Thiet_Bi] (Ten_Thiet_Bi, Phong_Ban, Vi_Tri, Hinh_Anh, Ma_Thiet_Bi, Ma_Nhom, Ma_Chi_Tiet) VALUES (N'Ghế Phòng họp',1,1,'NoImage.jpg','GHE_HOP_062',2,15)</v>
      </c>
      <c r="T175" s="149"/>
      <c r="U175" s="149"/>
      <c r="V175" s="149"/>
      <c r="W175" s="149"/>
      <c r="X175" s="150"/>
    </row>
    <row r="176" spans="1:24" s="5" customFormat="1" ht="15" customHeight="1" x14ac:dyDescent="0.25">
      <c r="A176" s="164">
        <v>63</v>
      </c>
      <c r="B176" s="237"/>
      <c r="C176" s="238" t="s">
        <v>66</v>
      </c>
      <c r="D176" s="239" t="str">
        <f t="shared" si="14"/>
        <v>GHE_HOP_063</v>
      </c>
      <c r="E176" s="237"/>
      <c r="F176" s="237">
        <v>1</v>
      </c>
      <c r="G176" s="237"/>
      <c r="H176" s="237"/>
      <c r="I176" s="240" t="s">
        <v>11</v>
      </c>
      <c r="J176" s="241">
        <v>1</v>
      </c>
      <c r="K176" s="237" t="s">
        <v>57</v>
      </c>
      <c r="L176" s="241">
        <v>1</v>
      </c>
      <c r="M176" s="237" t="s">
        <v>61</v>
      </c>
      <c r="N176" s="241">
        <v>2</v>
      </c>
      <c r="O176" s="237" t="s">
        <v>64</v>
      </c>
      <c r="P176" s="241">
        <v>15</v>
      </c>
      <c r="Q176" s="247"/>
      <c r="R176" s="247"/>
      <c r="S176" s="148" t="str">
        <f t="shared" si="12"/>
        <v>INSERT INTO [EQUIP].[dbo].[Thiet_Bi] (Ten_Thiet_Bi, Phong_Ban, Vi_Tri, Hinh_Anh, Ma_Thiet_Bi, Ma_Nhom, Ma_Chi_Tiet) VALUES (N'Ghế Phòng họp',1,1,'NoImage.jpg','GHE_HOP_063',2,15)</v>
      </c>
      <c r="T176" s="149"/>
      <c r="U176" s="149"/>
      <c r="V176" s="149"/>
      <c r="W176" s="149"/>
      <c r="X176" s="150"/>
    </row>
    <row r="177" spans="1:24" s="5" customFormat="1" ht="15" customHeight="1" x14ac:dyDescent="0.25">
      <c r="A177" s="163">
        <v>64</v>
      </c>
      <c r="B177" s="21"/>
      <c r="C177" s="22" t="s">
        <v>66</v>
      </c>
      <c r="D177" s="182" t="str">
        <f t="shared" si="14"/>
        <v>GHE_HOP_064</v>
      </c>
      <c r="E177" s="21"/>
      <c r="F177" s="21">
        <v>1</v>
      </c>
      <c r="G177" s="21"/>
      <c r="H177" s="21"/>
      <c r="I177" s="23" t="s">
        <v>11</v>
      </c>
      <c r="J177" s="47">
        <v>1</v>
      </c>
      <c r="K177" s="21" t="s">
        <v>57</v>
      </c>
      <c r="L177" s="47">
        <v>1</v>
      </c>
      <c r="M177" s="21" t="s">
        <v>61</v>
      </c>
      <c r="N177" s="47">
        <v>2</v>
      </c>
      <c r="O177" s="21" t="s">
        <v>64</v>
      </c>
      <c r="P177" s="47">
        <v>15</v>
      </c>
      <c r="Q177" s="247"/>
      <c r="R177" s="247"/>
      <c r="S177" s="148" t="str">
        <f t="shared" si="12"/>
        <v>INSERT INTO [EQUIP].[dbo].[Thiet_Bi] (Ten_Thiet_Bi, Phong_Ban, Vi_Tri, Hinh_Anh, Ma_Thiet_Bi, Ma_Nhom, Ma_Chi_Tiet) VALUES (N'Ghế Phòng họp',1,1,'NoImage.jpg','GHE_HOP_064',2,15)</v>
      </c>
      <c r="T177" s="149"/>
      <c r="U177" s="149"/>
      <c r="V177" s="149"/>
      <c r="W177" s="149"/>
      <c r="X177" s="150"/>
    </row>
    <row r="178" spans="1:24" s="5" customFormat="1" ht="15" customHeight="1" x14ac:dyDescent="0.25">
      <c r="A178" s="164">
        <v>65</v>
      </c>
      <c r="B178" s="21"/>
      <c r="C178" s="22" t="s">
        <v>66</v>
      </c>
      <c r="D178" s="182" t="str">
        <f t="shared" si="14"/>
        <v>GHE_HOP_065</v>
      </c>
      <c r="E178" s="21"/>
      <c r="F178" s="21">
        <v>1</v>
      </c>
      <c r="G178" s="21"/>
      <c r="H178" s="21"/>
      <c r="I178" s="23" t="s">
        <v>11</v>
      </c>
      <c r="J178" s="47">
        <v>1</v>
      </c>
      <c r="K178" s="21" t="s">
        <v>57</v>
      </c>
      <c r="L178" s="47">
        <v>1</v>
      </c>
      <c r="M178" s="21" t="s">
        <v>61</v>
      </c>
      <c r="N178" s="47">
        <v>2</v>
      </c>
      <c r="O178" s="21" t="s">
        <v>64</v>
      </c>
      <c r="P178" s="47">
        <v>15</v>
      </c>
      <c r="Q178" s="247"/>
      <c r="R178" s="247"/>
      <c r="S178" s="148" t="str">
        <f t="shared" si="12"/>
        <v>INSERT INTO [EQUIP].[dbo].[Thiet_Bi] (Ten_Thiet_Bi, Phong_Ban, Vi_Tri, Hinh_Anh, Ma_Thiet_Bi, Ma_Nhom, Ma_Chi_Tiet) VALUES (N'Ghế Phòng họp',1,1,'NoImage.jpg','GHE_HOP_065',2,15)</v>
      </c>
      <c r="T178" s="149"/>
      <c r="U178" s="149"/>
      <c r="V178" s="149"/>
      <c r="W178" s="149"/>
      <c r="X178" s="150"/>
    </row>
    <row r="179" spans="1:24" s="5" customFormat="1" ht="15" customHeight="1" x14ac:dyDescent="0.25">
      <c r="A179" s="163">
        <v>66</v>
      </c>
      <c r="B179" s="242"/>
      <c r="C179" s="243" t="s">
        <v>66</v>
      </c>
      <c r="D179" s="244" t="str">
        <f t="shared" si="14"/>
        <v>GHE_HOP_066</v>
      </c>
      <c r="E179" s="242"/>
      <c r="F179" s="242">
        <v>1</v>
      </c>
      <c r="G179" s="242"/>
      <c r="H179" s="242"/>
      <c r="I179" s="245" t="s">
        <v>11</v>
      </c>
      <c r="J179" s="246">
        <v>1</v>
      </c>
      <c r="K179" s="242" t="s">
        <v>57</v>
      </c>
      <c r="L179" s="246">
        <v>1</v>
      </c>
      <c r="M179" s="242" t="s">
        <v>61</v>
      </c>
      <c r="N179" s="246">
        <v>2</v>
      </c>
      <c r="O179" s="242" t="s">
        <v>64</v>
      </c>
      <c r="P179" s="246">
        <v>15</v>
      </c>
      <c r="Q179" s="247"/>
      <c r="R179" s="247"/>
      <c r="S179" s="148" t="str">
        <f t="shared" si="12"/>
        <v>INSERT INTO [EQUIP].[dbo].[Thiet_Bi] (Ten_Thiet_Bi, Phong_Ban, Vi_Tri, Hinh_Anh, Ma_Thiet_Bi, Ma_Nhom, Ma_Chi_Tiet) VALUES (N'Ghế Phòng họp',1,1,'NoImage.jpg','GHE_HOP_066',2,15)</v>
      </c>
      <c r="T179" s="149"/>
      <c r="U179" s="149"/>
      <c r="V179" s="149"/>
      <c r="W179" s="149"/>
      <c r="X179" s="150"/>
    </row>
    <row r="180" spans="1:24" s="5" customFormat="1" ht="15" customHeight="1" x14ac:dyDescent="0.25">
      <c r="A180" s="164">
        <v>67</v>
      </c>
      <c r="B180" s="237"/>
      <c r="C180" s="238" t="s">
        <v>66</v>
      </c>
      <c r="D180" s="239" t="str">
        <f t="shared" si="14"/>
        <v>GHE_HOP_067</v>
      </c>
      <c r="E180" s="237"/>
      <c r="F180" s="237">
        <v>1</v>
      </c>
      <c r="G180" s="237"/>
      <c r="H180" s="237"/>
      <c r="I180" s="240" t="s">
        <v>11</v>
      </c>
      <c r="J180" s="241">
        <v>1</v>
      </c>
      <c r="K180" s="237" t="s">
        <v>57</v>
      </c>
      <c r="L180" s="241">
        <v>1</v>
      </c>
      <c r="M180" s="237" t="s">
        <v>61</v>
      </c>
      <c r="N180" s="241">
        <v>2</v>
      </c>
      <c r="O180" s="237" t="s">
        <v>64</v>
      </c>
      <c r="P180" s="241">
        <v>15</v>
      </c>
      <c r="Q180" s="247"/>
      <c r="R180" s="247"/>
      <c r="S180" s="148" t="str">
        <f t="shared" si="12"/>
        <v>INSERT INTO [EQUIP].[dbo].[Thiet_Bi] (Ten_Thiet_Bi, Phong_Ban, Vi_Tri, Hinh_Anh, Ma_Thiet_Bi, Ma_Nhom, Ma_Chi_Tiet) VALUES (N'Ghế Phòng họp',1,1,'NoImage.jpg','GHE_HOP_067',2,15)</v>
      </c>
      <c r="T180" s="149"/>
      <c r="U180" s="149"/>
      <c r="V180" s="149"/>
      <c r="W180" s="149"/>
      <c r="X180" s="150"/>
    </row>
    <row r="181" spans="1:24" s="5" customFormat="1" ht="15" customHeight="1" x14ac:dyDescent="0.25">
      <c r="A181" s="163">
        <v>68</v>
      </c>
      <c r="B181" s="21"/>
      <c r="C181" s="22" t="s">
        <v>66</v>
      </c>
      <c r="D181" s="182" t="str">
        <f t="shared" si="14"/>
        <v>GHE_HOP_068</v>
      </c>
      <c r="E181" s="21"/>
      <c r="F181" s="21">
        <v>1</v>
      </c>
      <c r="G181" s="21"/>
      <c r="H181" s="21"/>
      <c r="I181" s="23" t="s">
        <v>11</v>
      </c>
      <c r="J181" s="47">
        <v>1</v>
      </c>
      <c r="K181" s="21" t="s">
        <v>57</v>
      </c>
      <c r="L181" s="47">
        <v>1</v>
      </c>
      <c r="M181" s="21" t="s">
        <v>61</v>
      </c>
      <c r="N181" s="47">
        <v>2</v>
      </c>
      <c r="O181" s="21" t="s">
        <v>64</v>
      </c>
      <c r="P181" s="47">
        <v>15</v>
      </c>
      <c r="Q181" s="247"/>
      <c r="R181" s="247"/>
      <c r="S181" s="148" t="str">
        <f t="shared" si="12"/>
        <v>INSERT INTO [EQUIP].[dbo].[Thiet_Bi] (Ten_Thiet_Bi, Phong_Ban, Vi_Tri, Hinh_Anh, Ma_Thiet_Bi, Ma_Nhom, Ma_Chi_Tiet) VALUES (N'Ghế Phòng họp',1,1,'NoImage.jpg','GHE_HOP_068',2,15)</v>
      </c>
      <c r="T181" s="149"/>
      <c r="U181" s="149"/>
      <c r="V181" s="149"/>
      <c r="W181" s="149"/>
      <c r="X181" s="150"/>
    </row>
    <row r="182" spans="1:24" s="5" customFormat="1" ht="15" customHeight="1" x14ac:dyDescent="0.25">
      <c r="A182" s="164">
        <v>69</v>
      </c>
      <c r="B182" s="21"/>
      <c r="C182" s="22" t="s">
        <v>66</v>
      </c>
      <c r="D182" s="182" t="str">
        <f t="shared" si="14"/>
        <v>GHE_HOP_069</v>
      </c>
      <c r="E182" s="21"/>
      <c r="F182" s="21">
        <v>1</v>
      </c>
      <c r="G182" s="21"/>
      <c r="H182" s="21"/>
      <c r="I182" s="23" t="s">
        <v>11</v>
      </c>
      <c r="J182" s="47">
        <v>1</v>
      </c>
      <c r="K182" s="21" t="s">
        <v>57</v>
      </c>
      <c r="L182" s="47">
        <v>1</v>
      </c>
      <c r="M182" s="21" t="s">
        <v>61</v>
      </c>
      <c r="N182" s="47">
        <v>2</v>
      </c>
      <c r="O182" s="21" t="s">
        <v>64</v>
      </c>
      <c r="P182" s="47">
        <v>15</v>
      </c>
      <c r="Q182" s="247"/>
      <c r="R182" s="247"/>
      <c r="S182" s="148" t="str">
        <f t="shared" si="12"/>
        <v>INSERT INTO [EQUIP].[dbo].[Thiet_Bi] (Ten_Thiet_Bi, Phong_Ban, Vi_Tri, Hinh_Anh, Ma_Thiet_Bi, Ma_Nhom, Ma_Chi_Tiet) VALUES (N'Ghế Phòng họp',1,1,'NoImage.jpg','GHE_HOP_069',2,15)</v>
      </c>
      <c r="T182" s="149"/>
      <c r="U182" s="149"/>
      <c r="V182" s="149"/>
      <c r="W182" s="149"/>
      <c r="X182" s="150"/>
    </row>
    <row r="183" spans="1:24" s="5" customFormat="1" ht="15" customHeight="1" x14ac:dyDescent="0.25">
      <c r="A183" s="163">
        <v>70</v>
      </c>
      <c r="B183" s="21"/>
      <c r="C183" s="22" t="s">
        <v>66</v>
      </c>
      <c r="D183" s="182" t="str">
        <f t="shared" si="14"/>
        <v>GHE_HOP_070</v>
      </c>
      <c r="E183" s="21"/>
      <c r="F183" s="21">
        <v>1</v>
      </c>
      <c r="G183" s="21"/>
      <c r="H183" s="21"/>
      <c r="I183" s="23" t="s">
        <v>11</v>
      </c>
      <c r="J183" s="47">
        <v>1</v>
      </c>
      <c r="K183" s="21" t="s">
        <v>57</v>
      </c>
      <c r="L183" s="47">
        <v>1</v>
      </c>
      <c r="M183" s="21" t="s">
        <v>61</v>
      </c>
      <c r="N183" s="47">
        <v>2</v>
      </c>
      <c r="O183" s="21" t="s">
        <v>64</v>
      </c>
      <c r="P183" s="47">
        <v>15</v>
      </c>
      <c r="Q183" s="247"/>
      <c r="R183" s="247"/>
      <c r="S183" s="148" t="str">
        <f t="shared" si="12"/>
        <v>INSERT INTO [EQUIP].[dbo].[Thiet_Bi] (Ten_Thiet_Bi, Phong_Ban, Vi_Tri, Hinh_Anh, Ma_Thiet_Bi, Ma_Nhom, Ma_Chi_Tiet) VALUES (N'Ghế Phòng họp',1,1,'NoImage.jpg','GHE_HOP_070',2,15)</v>
      </c>
      <c r="T183" s="149"/>
      <c r="U183" s="149"/>
      <c r="V183" s="149"/>
      <c r="W183" s="149"/>
      <c r="X183" s="150"/>
    </row>
    <row r="184" spans="1:24" s="5" customFormat="1" ht="15" customHeight="1" x14ac:dyDescent="0.25">
      <c r="A184" s="164">
        <v>71</v>
      </c>
      <c r="B184" s="242"/>
      <c r="C184" s="243" t="s">
        <v>66</v>
      </c>
      <c r="D184" s="244" t="str">
        <f t="shared" si="14"/>
        <v>GHE_HOP_071</v>
      </c>
      <c r="E184" s="242"/>
      <c r="F184" s="242">
        <v>1</v>
      </c>
      <c r="G184" s="242"/>
      <c r="H184" s="242"/>
      <c r="I184" s="245" t="s">
        <v>11</v>
      </c>
      <c r="J184" s="246">
        <v>1</v>
      </c>
      <c r="K184" s="242" t="s">
        <v>57</v>
      </c>
      <c r="L184" s="246">
        <v>1</v>
      </c>
      <c r="M184" s="242" t="s">
        <v>61</v>
      </c>
      <c r="N184" s="246">
        <v>2</v>
      </c>
      <c r="O184" s="242" t="s">
        <v>64</v>
      </c>
      <c r="P184" s="246">
        <v>15</v>
      </c>
      <c r="Q184" s="247"/>
      <c r="R184" s="247"/>
      <c r="S184" s="148" t="str">
        <f t="shared" si="12"/>
        <v>INSERT INTO [EQUIP].[dbo].[Thiet_Bi] (Ten_Thiet_Bi, Phong_Ban, Vi_Tri, Hinh_Anh, Ma_Thiet_Bi, Ma_Nhom, Ma_Chi_Tiet) VALUES (N'Ghế Phòng họp',1,1,'NoImage.jpg','GHE_HOP_071',2,15)</v>
      </c>
      <c r="T184" s="149"/>
      <c r="U184" s="149"/>
      <c r="V184" s="149"/>
      <c r="W184" s="149"/>
      <c r="X184" s="150"/>
    </row>
    <row r="185" spans="1:24" s="5" customFormat="1" ht="15" customHeight="1" x14ac:dyDescent="0.25">
      <c r="A185" s="163">
        <v>72</v>
      </c>
      <c r="B185" s="237"/>
      <c r="C185" s="238" t="s">
        <v>66</v>
      </c>
      <c r="D185" s="239" t="str">
        <f t="shared" si="14"/>
        <v>GHE_HOP_072</v>
      </c>
      <c r="E185" s="237"/>
      <c r="F185" s="237">
        <v>1</v>
      </c>
      <c r="G185" s="237"/>
      <c r="H185" s="237"/>
      <c r="I185" s="240" t="s">
        <v>11</v>
      </c>
      <c r="J185" s="241">
        <v>1</v>
      </c>
      <c r="K185" s="237" t="s">
        <v>57</v>
      </c>
      <c r="L185" s="241">
        <v>1</v>
      </c>
      <c r="M185" s="237" t="s">
        <v>61</v>
      </c>
      <c r="N185" s="241">
        <v>2</v>
      </c>
      <c r="O185" s="237" t="s">
        <v>64</v>
      </c>
      <c r="P185" s="241">
        <v>15</v>
      </c>
      <c r="Q185" s="247"/>
      <c r="R185" s="247"/>
      <c r="S185" s="148" t="str">
        <f t="shared" si="12"/>
        <v>INSERT INTO [EQUIP].[dbo].[Thiet_Bi] (Ten_Thiet_Bi, Phong_Ban, Vi_Tri, Hinh_Anh, Ma_Thiet_Bi, Ma_Nhom, Ma_Chi_Tiet) VALUES (N'Ghế Phòng họp',1,1,'NoImage.jpg','GHE_HOP_072',2,15)</v>
      </c>
      <c r="T185" s="149"/>
      <c r="U185" s="149"/>
      <c r="V185" s="149"/>
      <c r="W185" s="149"/>
      <c r="X185" s="150"/>
    </row>
    <row r="186" spans="1:24" s="5" customFormat="1" ht="15" customHeight="1" x14ac:dyDescent="0.25">
      <c r="A186" s="164">
        <v>73</v>
      </c>
      <c r="B186" s="21"/>
      <c r="C186" s="22" t="s">
        <v>66</v>
      </c>
      <c r="D186" s="182" t="str">
        <f t="shared" si="14"/>
        <v>GHE_HOP_073</v>
      </c>
      <c r="E186" s="21"/>
      <c r="F186" s="21">
        <v>1</v>
      </c>
      <c r="G186" s="21"/>
      <c r="H186" s="21"/>
      <c r="I186" s="23" t="s">
        <v>11</v>
      </c>
      <c r="J186" s="47">
        <v>1</v>
      </c>
      <c r="K186" s="21" t="s">
        <v>57</v>
      </c>
      <c r="L186" s="47">
        <v>1</v>
      </c>
      <c r="M186" s="21" t="s">
        <v>61</v>
      </c>
      <c r="N186" s="47">
        <v>2</v>
      </c>
      <c r="O186" s="21" t="s">
        <v>64</v>
      </c>
      <c r="P186" s="47">
        <v>15</v>
      </c>
      <c r="Q186" s="247"/>
      <c r="R186" s="247"/>
      <c r="S186" s="148" t="str">
        <f t="shared" si="12"/>
        <v>INSERT INTO [EQUIP].[dbo].[Thiet_Bi] (Ten_Thiet_Bi, Phong_Ban, Vi_Tri, Hinh_Anh, Ma_Thiet_Bi, Ma_Nhom, Ma_Chi_Tiet) VALUES (N'Ghế Phòng họp',1,1,'NoImage.jpg','GHE_HOP_073',2,15)</v>
      </c>
      <c r="T186" s="149"/>
      <c r="U186" s="149"/>
      <c r="V186" s="149"/>
      <c r="W186" s="149"/>
      <c r="X186" s="150"/>
    </row>
    <row r="187" spans="1:24" s="5" customFormat="1" ht="15" customHeight="1" x14ac:dyDescent="0.25">
      <c r="A187" s="163">
        <v>74</v>
      </c>
      <c r="B187" s="21"/>
      <c r="C187" s="22" t="s">
        <v>66</v>
      </c>
      <c r="D187" s="182" t="str">
        <f t="shared" ref="D187" si="15">O187&amp;"_"&amp;TEXT(A187,"000")</f>
        <v>GHE_HOP_074</v>
      </c>
      <c r="E187" s="21"/>
      <c r="F187" s="21">
        <v>1</v>
      </c>
      <c r="G187" s="21"/>
      <c r="H187" s="21"/>
      <c r="I187" s="23" t="s">
        <v>11</v>
      </c>
      <c r="J187" s="47">
        <v>1</v>
      </c>
      <c r="K187" s="21" t="s">
        <v>57</v>
      </c>
      <c r="L187" s="47">
        <v>1</v>
      </c>
      <c r="M187" s="21" t="s">
        <v>61</v>
      </c>
      <c r="N187" s="47">
        <v>2</v>
      </c>
      <c r="O187" s="21" t="s">
        <v>64</v>
      </c>
      <c r="P187" s="47">
        <v>15</v>
      </c>
      <c r="Q187" s="247"/>
      <c r="R187" s="247"/>
      <c r="S187" s="148" t="str">
        <f t="shared" si="12"/>
        <v>INSERT INTO [EQUIP].[dbo].[Thiet_Bi] (Ten_Thiet_Bi, Phong_Ban, Vi_Tri, Hinh_Anh, Ma_Thiet_Bi, Ma_Nhom, Ma_Chi_Tiet) VALUES (N'Ghế Phòng họp',1,1,'NoImage.jpg','GHE_HOP_074',2,15)</v>
      </c>
      <c r="T187" s="149"/>
      <c r="U187" s="149"/>
      <c r="V187" s="149"/>
      <c r="W187" s="149"/>
      <c r="X187" s="150"/>
    </row>
    <row r="188" spans="1:24" s="5" customFormat="1" ht="15" customHeight="1" x14ac:dyDescent="0.25">
      <c r="A188" s="164">
        <v>75</v>
      </c>
      <c r="B188" s="242"/>
      <c r="C188" s="243" t="s">
        <v>66</v>
      </c>
      <c r="D188" s="244" t="str">
        <f t="shared" si="13"/>
        <v>GHE_HOP_075</v>
      </c>
      <c r="E188" s="242"/>
      <c r="F188" s="242">
        <v>1</v>
      </c>
      <c r="G188" s="242"/>
      <c r="H188" s="242"/>
      <c r="I188" s="245" t="s">
        <v>11</v>
      </c>
      <c r="J188" s="246">
        <v>1</v>
      </c>
      <c r="K188" s="242" t="s">
        <v>57</v>
      </c>
      <c r="L188" s="246">
        <v>1</v>
      </c>
      <c r="M188" s="242" t="s">
        <v>61</v>
      </c>
      <c r="N188" s="246">
        <v>2</v>
      </c>
      <c r="O188" s="242" t="s">
        <v>64</v>
      </c>
      <c r="P188" s="246">
        <v>15</v>
      </c>
      <c r="Q188" s="247"/>
      <c r="R188" s="247"/>
      <c r="S188" s="148" t="str">
        <f t="shared" si="12"/>
        <v>INSERT INTO [EQUIP].[dbo].[Thiet_Bi] (Ten_Thiet_Bi, Phong_Ban, Vi_Tri, Hinh_Anh, Ma_Thiet_Bi, Ma_Nhom, Ma_Chi_Tiet) VALUES (N'Ghế Phòng họp',1,1,'NoImage.jpg','GHE_HOP_075',2,15)</v>
      </c>
      <c r="T188" s="149"/>
      <c r="U188" s="149"/>
      <c r="V188" s="149"/>
      <c r="W188" s="149"/>
      <c r="X188" s="150"/>
    </row>
    <row r="189" spans="1:24" s="5" customFormat="1" ht="15" customHeight="1" x14ac:dyDescent="0.25">
      <c r="A189" s="163">
        <v>76</v>
      </c>
      <c r="B189" s="237"/>
      <c r="C189" s="238" t="s">
        <v>66</v>
      </c>
      <c r="D189" s="239" t="str">
        <f t="shared" si="13"/>
        <v>GHE_HOP_076</v>
      </c>
      <c r="E189" s="237"/>
      <c r="F189" s="237">
        <v>1</v>
      </c>
      <c r="G189" s="237"/>
      <c r="H189" s="237"/>
      <c r="I189" s="240" t="s">
        <v>11</v>
      </c>
      <c r="J189" s="241">
        <v>1</v>
      </c>
      <c r="K189" s="237" t="s">
        <v>57</v>
      </c>
      <c r="L189" s="241">
        <v>1</v>
      </c>
      <c r="M189" s="237" t="s">
        <v>61</v>
      </c>
      <c r="N189" s="241">
        <v>2</v>
      </c>
      <c r="O189" s="237" t="s">
        <v>64</v>
      </c>
      <c r="P189" s="241">
        <v>15</v>
      </c>
      <c r="Q189" s="247"/>
      <c r="R189" s="247"/>
      <c r="S189" s="148" t="str">
        <f t="shared" si="12"/>
        <v>INSERT INTO [EQUIP].[dbo].[Thiet_Bi] (Ten_Thiet_Bi, Phong_Ban, Vi_Tri, Hinh_Anh, Ma_Thiet_Bi, Ma_Nhom, Ma_Chi_Tiet) VALUES (N'Ghế Phòng họp',1,1,'NoImage.jpg','GHE_HOP_076',2,15)</v>
      </c>
      <c r="T189" s="149"/>
      <c r="U189" s="149"/>
      <c r="V189" s="149"/>
      <c r="W189" s="149"/>
      <c r="X189" s="150"/>
    </row>
    <row r="190" spans="1:24" s="5" customFormat="1" ht="15" customHeight="1" x14ac:dyDescent="0.25">
      <c r="A190" s="164">
        <v>77</v>
      </c>
      <c r="B190" s="21"/>
      <c r="C190" s="22" t="s">
        <v>66</v>
      </c>
      <c r="D190" s="182" t="str">
        <f t="shared" si="13"/>
        <v>GHE_HOP_077</v>
      </c>
      <c r="E190" s="21"/>
      <c r="F190" s="21">
        <v>1</v>
      </c>
      <c r="G190" s="21"/>
      <c r="H190" s="21"/>
      <c r="I190" s="23" t="s">
        <v>11</v>
      </c>
      <c r="J190" s="47">
        <v>1</v>
      </c>
      <c r="K190" s="21" t="s">
        <v>57</v>
      </c>
      <c r="L190" s="47">
        <v>1</v>
      </c>
      <c r="M190" s="21" t="s">
        <v>61</v>
      </c>
      <c r="N190" s="47">
        <v>2</v>
      </c>
      <c r="O190" s="21" t="s">
        <v>64</v>
      </c>
      <c r="P190" s="47">
        <v>15</v>
      </c>
      <c r="Q190" s="247"/>
      <c r="R190" s="247"/>
      <c r="S190" s="148" t="str">
        <f t="shared" si="12"/>
        <v>INSERT INTO [EQUIP].[dbo].[Thiet_Bi] (Ten_Thiet_Bi, Phong_Ban, Vi_Tri, Hinh_Anh, Ma_Thiet_Bi, Ma_Nhom, Ma_Chi_Tiet) VALUES (N'Ghế Phòng họp',1,1,'NoImage.jpg','GHE_HOP_077',2,15)</v>
      </c>
      <c r="T190" s="149"/>
      <c r="U190" s="149"/>
      <c r="V190" s="149"/>
      <c r="W190" s="149"/>
      <c r="X190" s="150"/>
    </row>
    <row r="191" spans="1:24" s="5" customFormat="1" ht="15" customHeight="1" x14ac:dyDescent="0.25">
      <c r="A191" s="163">
        <v>78</v>
      </c>
      <c r="B191" s="21"/>
      <c r="C191" s="22" t="s">
        <v>66</v>
      </c>
      <c r="D191" s="182" t="str">
        <f t="shared" ref="D191:D199" si="16">O191&amp;"_"&amp;TEXT(A191,"000")</f>
        <v>GHE_HOP_078</v>
      </c>
      <c r="E191" s="21"/>
      <c r="F191" s="21">
        <v>1</v>
      </c>
      <c r="G191" s="21"/>
      <c r="H191" s="21"/>
      <c r="I191" s="23" t="s">
        <v>11</v>
      </c>
      <c r="J191" s="47">
        <v>1</v>
      </c>
      <c r="K191" s="21" t="s">
        <v>57</v>
      </c>
      <c r="L191" s="47">
        <v>1</v>
      </c>
      <c r="M191" s="21" t="s">
        <v>61</v>
      </c>
      <c r="N191" s="47">
        <v>2</v>
      </c>
      <c r="O191" s="21" t="s">
        <v>64</v>
      </c>
      <c r="P191" s="47">
        <v>15</v>
      </c>
      <c r="Q191" s="247"/>
      <c r="R191" s="247"/>
      <c r="S191" s="148" t="str">
        <f t="shared" si="12"/>
        <v>INSERT INTO [EQUIP].[dbo].[Thiet_Bi] (Ten_Thiet_Bi, Phong_Ban, Vi_Tri, Hinh_Anh, Ma_Thiet_Bi, Ma_Nhom, Ma_Chi_Tiet) VALUES (N'Ghế Phòng họp',1,1,'NoImage.jpg','GHE_HOP_078',2,15)</v>
      </c>
      <c r="T191" s="149"/>
      <c r="U191" s="149"/>
      <c r="V191" s="149"/>
      <c r="W191" s="149"/>
      <c r="X191" s="150"/>
    </row>
    <row r="192" spans="1:24" s="5" customFormat="1" ht="15" customHeight="1" x14ac:dyDescent="0.25">
      <c r="A192" s="164">
        <v>79</v>
      </c>
      <c r="B192" s="242"/>
      <c r="C192" s="243" t="s">
        <v>66</v>
      </c>
      <c r="D192" s="244" t="str">
        <f t="shared" si="16"/>
        <v>GHE_HOP_079</v>
      </c>
      <c r="E192" s="242"/>
      <c r="F192" s="242">
        <v>1</v>
      </c>
      <c r="G192" s="242"/>
      <c r="H192" s="242"/>
      <c r="I192" s="245" t="s">
        <v>11</v>
      </c>
      <c r="J192" s="246">
        <v>1</v>
      </c>
      <c r="K192" s="242" t="s">
        <v>57</v>
      </c>
      <c r="L192" s="246">
        <v>1</v>
      </c>
      <c r="M192" s="242" t="s">
        <v>61</v>
      </c>
      <c r="N192" s="246">
        <v>2</v>
      </c>
      <c r="O192" s="242" t="s">
        <v>64</v>
      </c>
      <c r="P192" s="246">
        <v>15</v>
      </c>
      <c r="Q192" s="247"/>
      <c r="R192" s="247"/>
      <c r="S192" s="148" t="str">
        <f t="shared" si="12"/>
        <v>INSERT INTO [EQUIP].[dbo].[Thiet_Bi] (Ten_Thiet_Bi, Phong_Ban, Vi_Tri, Hinh_Anh, Ma_Thiet_Bi, Ma_Nhom, Ma_Chi_Tiet) VALUES (N'Ghế Phòng họp',1,1,'NoImage.jpg','GHE_HOP_079',2,15)</v>
      </c>
      <c r="T192" s="149"/>
      <c r="U192" s="149"/>
      <c r="V192" s="149"/>
      <c r="W192" s="149"/>
      <c r="X192" s="150"/>
    </row>
    <row r="193" spans="1:24" s="5" customFormat="1" ht="15" customHeight="1" x14ac:dyDescent="0.25">
      <c r="A193" s="163">
        <v>80</v>
      </c>
      <c r="B193" s="237"/>
      <c r="C193" s="238" t="s">
        <v>66</v>
      </c>
      <c r="D193" s="239" t="str">
        <f t="shared" si="16"/>
        <v>GHE_HOP_080</v>
      </c>
      <c r="E193" s="237"/>
      <c r="F193" s="237">
        <v>1</v>
      </c>
      <c r="G193" s="237"/>
      <c r="H193" s="237"/>
      <c r="I193" s="240" t="s">
        <v>11</v>
      </c>
      <c r="J193" s="241">
        <v>1</v>
      </c>
      <c r="K193" s="237" t="s">
        <v>57</v>
      </c>
      <c r="L193" s="241">
        <v>1</v>
      </c>
      <c r="M193" s="237" t="s">
        <v>61</v>
      </c>
      <c r="N193" s="241">
        <v>2</v>
      </c>
      <c r="O193" s="237" t="s">
        <v>64</v>
      </c>
      <c r="P193" s="241">
        <v>15</v>
      </c>
      <c r="Q193" s="247"/>
      <c r="R193" s="247"/>
      <c r="S193" s="148" t="str">
        <f t="shared" si="12"/>
        <v>INSERT INTO [EQUIP].[dbo].[Thiet_Bi] (Ten_Thiet_Bi, Phong_Ban, Vi_Tri, Hinh_Anh, Ma_Thiet_Bi, Ma_Nhom, Ma_Chi_Tiet) VALUES (N'Ghế Phòng họp',1,1,'NoImage.jpg','GHE_HOP_080',2,15)</v>
      </c>
      <c r="T193" s="149"/>
      <c r="U193" s="149"/>
      <c r="V193" s="149"/>
      <c r="W193" s="149"/>
      <c r="X193" s="150"/>
    </row>
    <row r="194" spans="1:24" s="5" customFormat="1" ht="15" customHeight="1" x14ac:dyDescent="0.25">
      <c r="A194" s="164">
        <v>81</v>
      </c>
      <c r="B194" s="21"/>
      <c r="C194" s="22" t="s">
        <v>66</v>
      </c>
      <c r="D194" s="182" t="str">
        <f t="shared" si="16"/>
        <v>GHE_HOP_081</v>
      </c>
      <c r="E194" s="21"/>
      <c r="F194" s="21">
        <v>1</v>
      </c>
      <c r="G194" s="21"/>
      <c r="H194" s="21"/>
      <c r="I194" s="23" t="s">
        <v>11</v>
      </c>
      <c r="J194" s="47">
        <v>1</v>
      </c>
      <c r="K194" s="21" t="s">
        <v>57</v>
      </c>
      <c r="L194" s="47">
        <v>1</v>
      </c>
      <c r="M194" s="21" t="s">
        <v>61</v>
      </c>
      <c r="N194" s="47">
        <v>2</v>
      </c>
      <c r="O194" s="21" t="s">
        <v>64</v>
      </c>
      <c r="P194" s="47">
        <v>15</v>
      </c>
      <c r="Q194" s="247"/>
      <c r="R194" s="247"/>
      <c r="S194" s="148" t="str">
        <f t="shared" si="12"/>
        <v>INSERT INTO [EQUIP].[dbo].[Thiet_Bi] (Ten_Thiet_Bi, Phong_Ban, Vi_Tri, Hinh_Anh, Ma_Thiet_Bi, Ma_Nhom, Ma_Chi_Tiet) VALUES (N'Ghế Phòng họp',1,1,'NoImage.jpg','GHE_HOP_081',2,15)</v>
      </c>
      <c r="T194" s="149"/>
      <c r="U194" s="149"/>
      <c r="V194" s="149"/>
      <c r="W194" s="149"/>
      <c r="X194" s="150"/>
    </row>
    <row r="195" spans="1:24" s="5" customFormat="1" ht="15" customHeight="1" x14ac:dyDescent="0.25">
      <c r="A195" s="163">
        <v>82</v>
      </c>
      <c r="B195" s="21"/>
      <c r="C195" s="22" t="s">
        <v>66</v>
      </c>
      <c r="D195" s="182" t="str">
        <f t="shared" si="16"/>
        <v>GHE_HOP_082</v>
      </c>
      <c r="E195" s="21"/>
      <c r="F195" s="21">
        <v>1</v>
      </c>
      <c r="G195" s="21"/>
      <c r="H195" s="21"/>
      <c r="I195" s="23" t="s">
        <v>11</v>
      </c>
      <c r="J195" s="47">
        <v>1</v>
      </c>
      <c r="K195" s="21" t="s">
        <v>57</v>
      </c>
      <c r="L195" s="47">
        <v>1</v>
      </c>
      <c r="M195" s="21" t="s">
        <v>61</v>
      </c>
      <c r="N195" s="47">
        <v>2</v>
      </c>
      <c r="O195" s="21" t="s">
        <v>64</v>
      </c>
      <c r="P195" s="47">
        <v>15</v>
      </c>
      <c r="Q195" s="247"/>
      <c r="R195" s="247"/>
      <c r="S195" s="148" t="str">
        <f t="shared" ref="S195:S212" si="17">"INSERT INTO [EQUIP].[dbo].[Thiet_Bi] (Ten_Thiet_Bi, Phong_Ban, Vi_Tri, Hinh_Anh, Ma_Thiet_Bi, Ma_Nhom, Ma_Chi_Tiet) VALUES (N'"&amp;C195&amp;"',"&amp;J195&amp;","&amp;L195&amp;",'NoImage.jpg','"&amp;D195&amp;"',"&amp;N195&amp;","&amp;P195&amp;")"</f>
        <v>INSERT INTO [EQUIP].[dbo].[Thiet_Bi] (Ten_Thiet_Bi, Phong_Ban, Vi_Tri, Hinh_Anh, Ma_Thiet_Bi, Ma_Nhom, Ma_Chi_Tiet) VALUES (N'Ghế Phòng họp',1,1,'NoImage.jpg','GHE_HOP_082',2,15)</v>
      </c>
      <c r="T195" s="149"/>
      <c r="U195" s="149"/>
      <c r="V195" s="149"/>
      <c r="W195" s="149"/>
      <c r="X195" s="150"/>
    </row>
    <row r="196" spans="1:24" s="5" customFormat="1" ht="15" customHeight="1" x14ac:dyDescent="0.25">
      <c r="A196" s="164">
        <v>83</v>
      </c>
      <c r="B196" s="21"/>
      <c r="C196" s="22" t="s">
        <v>66</v>
      </c>
      <c r="D196" s="182" t="str">
        <f t="shared" si="16"/>
        <v>GHE_HOP_083</v>
      </c>
      <c r="E196" s="21"/>
      <c r="F196" s="21">
        <v>1</v>
      </c>
      <c r="G196" s="21"/>
      <c r="H196" s="21"/>
      <c r="I196" s="23" t="s">
        <v>11</v>
      </c>
      <c r="J196" s="47">
        <v>1</v>
      </c>
      <c r="K196" s="21" t="s">
        <v>57</v>
      </c>
      <c r="L196" s="47">
        <v>1</v>
      </c>
      <c r="M196" s="21" t="s">
        <v>61</v>
      </c>
      <c r="N196" s="47">
        <v>2</v>
      </c>
      <c r="O196" s="21" t="s">
        <v>64</v>
      </c>
      <c r="P196" s="47">
        <v>15</v>
      </c>
      <c r="Q196" s="247"/>
      <c r="R196" s="247"/>
      <c r="S196" s="148" t="str">
        <f t="shared" si="17"/>
        <v>INSERT INTO [EQUIP].[dbo].[Thiet_Bi] (Ten_Thiet_Bi, Phong_Ban, Vi_Tri, Hinh_Anh, Ma_Thiet_Bi, Ma_Nhom, Ma_Chi_Tiet) VALUES (N'Ghế Phòng họp',1,1,'NoImage.jpg','GHE_HOP_083',2,15)</v>
      </c>
      <c r="T196" s="149"/>
      <c r="U196" s="149"/>
      <c r="V196" s="149"/>
      <c r="W196" s="149"/>
      <c r="X196" s="150"/>
    </row>
    <row r="197" spans="1:24" s="5" customFormat="1" ht="15" customHeight="1" x14ac:dyDescent="0.25">
      <c r="A197" s="163">
        <v>84</v>
      </c>
      <c r="B197" s="242"/>
      <c r="C197" s="243" t="s">
        <v>66</v>
      </c>
      <c r="D197" s="244" t="str">
        <f t="shared" si="16"/>
        <v>GHE_HOP_084</v>
      </c>
      <c r="E197" s="242"/>
      <c r="F197" s="242">
        <v>1</v>
      </c>
      <c r="G197" s="242"/>
      <c r="H197" s="242"/>
      <c r="I197" s="245" t="s">
        <v>11</v>
      </c>
      <c r="J197" s="246">
        <v>1</v>
      </c>
      <c r="K197" s="242" t="s">
        <v>57</v>
      </c>
      <c r="L197" s="246">
        <v>1</v>
      </c>
      <c r="M197" s="242" t="s">
        <v>61</v>
      </c>
      <c r="N197" s="246">
        <v>2</v>
      </c>
      <c r="O197" s="242" t="s">
        <v>64</v>
      </c>
      <c r="P197" s="246">
        <v>15</v>
      </c>
      <c r="Q197" s="247"/>
      <c r="R197" s="247"/>
      <c r="S197" s="148" t="str">
        <f t="shared" si="17"/>
        <v>INSERT INTO [EQUIP].[dbo].[Thiet_Bi] (Ten_Thiet_Bi, Phong_Ban, Vi_Tri, Hinh_Anh, Ma_Thiet_Bi, Ma_Nhom, Ma_Chi_Tiet) VALUES (N'Ghế Phòng họp',1,1,'NoImage.jpg','GHE_HOP_084',2,15)</v>
      </c>
      <c r="T197" s="149"/>
      <c r="U197" s="149"/>
      <c r="V197" s="149"/>
      <c r="W197" s="149"/>
      <c r="X197" s="150"/>
    </row>
    <row r="198" spans="1:24" s="5" customFormat="1" ht="15" customHeight="1" x14ac:dyDescent="0.25">
      <c r="A198" s="164">
        <v>85</v>
      </c>
      <c r="B198" s="237"/>
      <c r="C198" s="238" t="s">
        <v>66</v>
      </c>
      <c r="D198" s="239" t="str">
        <f t="shared" si="16"/>
        <v>GHE_HOP_085</v>
      </c>
      <c r="E198" s="237"/>
      <c r="F198" s="237">
        <v>1</v>
      </c>
      <c r="G198" s="237"/>
      <c r="H198" s="237"/>
      <c r="I198" s="240" t="s">
        <v>11</v>
      </c>
      <c r="J198" s="241">
        <v>1</v>
      </c>
      <c r="K198" s="237" t="s">
        <v>57</v>
      </c>
      <c r="L198" s="241">
        <v>1</v>
      </c>
      <c r="M198" s="237" t="s">
        <v>61</v>
      </c>
      <c r="N198" s="241">
        <v>2</v>
      </c>
      <c r="O198" s="237" t="s">
        <v>64</v>
      </c>
      <c r="P198" s="241">
        <v>15</v>
      </c>
      <c r="Q198" s="247"/>
      <c r="R198" s="247"/>
      <c r="S198" s="148" t="str">
        <f t="shared" si="17"/>
        <v>INSERT INTO [EQUIP].[dbo].[Thiet_Bi] (Ten_Thiet_Bi, Phong_Ban, Vi_Tri, Hinh_Anh, Ma_Thiet_Bi, Ma_Nhom, Ma_Chi_Tiet) VALUES (N'Ghế Phòng họp',1,1,'NoImage.jpg','GHE_HOP_085',2,15)</v>
      </c>
      <c r="T198" s="149"/>
      <c r="U198" s="149"/>
      <c r="V198" s="149"/>
      <c r="W198" s="149"/>
      <c r="X198" s="150"/>
    </row>
    <row r="199" spans="1:24" s="5" customFormat="1" ht="15" customHeight="1" x14ac:dyDescent="0.25">
      <c r="A199" s="163">
        <v>86</v>
      </c>
      <c r="B199" s="21"/>
      <c r="C199" s="22" t="s">
        <v>66</v>
      </c>
      <c r="D199" s="182" t="str">
        <f t="shared" si="16"/>
        <v>GHE_HOP_086</v>
      </c>
      <c r="E199" s="21"/>
      <c r="F199" s="21">
        <v>1</v>
      </c>
      <c r="G199" s="21"/>
      <c r="H199" s="21"/>
      <c r="I199" s="23" t="s">
        <v>11</v>
      </c>
      <c r="J199" s="47">
        <v>1</v>
      </c>
      <c r="K199" s="21" t="s">
        <v>57</v>
      </c>
      <c r="L199" s="47">
        <v>1</v>
      </c>
      <c r="M199" s="21" t="s">
        <v>61</v>
      </c>
      <c r="N199" s="47">
        <v>2</v>
      </c>
      <c r="O199" s="21" t="s">
        <v>64</v>
      </c>
      <c r="P199" s="47">
        <v>15</v>
      </c>
      <c r="Q199" s="247"/>
      <c r="R199" s="247"/>
      <c r="S199" s="148" t="str">
        <f t="shared" si="17"/>
        <v>INSERT INTO [EQUIP].[dbo].[Thiet_Bi] (Ten_Thiet_Bi, Phong_Ban, Vi_Tri, Hinh_Anh, Ma_Thiet_Bi, Ma_Nhom, Ma_Chi_Tiet) VALUES (N'Ghế Phòng họp',1,1,'NoImage.jpg','GHE_HOP_086',2,15)</v>
      </c>
      <c r="T199" s="149"/>
      <c r="U199" s="149"/>
      <c r="V199" s="149"/>
      <c r="W199" s="149"/>
      <c r="X199" s="150"/>
    </row>
    <row r="200" spans="1:24" s="5" customFormat="1" ht="15" customHeight="1" x14ac:dyDescent="0.25">
      <c r="A200" s="164">
        <v>87</v>
      </c>
      <c r="B200" s="21"/>
      <c r="C200" s="22" t="s">
        <v>66</v>
      </c>
      <c r="D200" s="182" t="str">
        <f t="shared" si="8"/>
        <v>GHE_HOP_087</v>
      </c>
      <c r="E200" s="21"/>
      <c r="F200" s="21">
        <v>1</v>
      </c>
      <c r="G200" s="21"/>
      <c r="H200" s="21"/>
      <c r="I200" s="23" t="s">
        <v>11</v>
      </c>
      <c r="J200" s="47">
        <v>1</v>
      </c>
      <c r="K200" s="21" t="s">
        <v>57</v>
      </c>
      <c r="L200" s="47">
        <v>1</v>
      </c>
      <c r="M200" s="21" t="s">
        <v>61</v>
      </c>
      <c r="N200" s="47">
        <v>2</v>
      </c>
      <c r="O200" s="21" t="s">
        <v>64</v>
      </c>
      <c r="P200" s="47">
        <v>15</v>
      </c>
      <c r="Q200" s="247"/>
      <c r="R200" s="247"/>
      <c r="S200" s="148" t="str">
        <f t="shared" si="17"/>
        <v>INSERT INTO [EQUIP].[dbo].[Thiet_Bi] (Ten_Thiet_Bi, Phong_Ban, Vi_Tri, Hinh_Anh, Ma_Thiet_Bi, Ma_Nhom, Ma_Chi_Tiet) VALUES (N'Ghế Phòng họp',1,1,'NoImage.jpg','GHE_HOP_087',2,15)</v>
      </c>
      <c r="T200" s="149"/>
      <c r="U200" s="149"/>
      <c r="V200" s="149"/>
      <c r="W200" s="149"/>
      <c r="X200" s="150"/>
    </row>
    <row r="201" spans="1:24" s="5" customFormat="1" ht="15" customHeight="1" x14ac:dyDescent="0.25">
      <c r="A201" s="163">
        <v>88</v>
      </c>
      <c r="B201" s="242"/>
      <c r="C201" s="243" t="s">
        <v>66</v>
      </c>
      <c r="D201" s="244" t="str">
        <f t="shared" si="8"/>
        <v>GHE_HOP_088</v>
      </c>
      <c r="E201" s="242"/>
      <c r="F201" s="242">
        <v>1</v>
      </c>
      <c r="G201" s="242"/>
      <c r="H201" s="242"/>
      <c r="I201" s="245" t="s">
        <v>11</v>
      </c>
      <c r="J201" s="246">
        <v>1</v>
      </c>
      <c r="K201" s="242" t="s">
        <v>57</v>
      </c>
      <c r="L201" s="246">
        <v>1</v>
      </c>
      <c r="M201" s="242" t="s">
        <v>61</v>
      </c>
      <c r="N201" s="246">
        <v>2</v>
      </c>
      <c r="O201" s="242" t="s">
        <v>64</v>
      </c>
      <c r="P201" s="246">
        <v>15</v>
      </c>
      <c r="Q201" s="247"/>
      <c r="R201" s="247"/>
      <c r="S201" s="148" t="str">
        <f t="shared" si="17"/>
        <v>INSERT INTO [EQUIP].[dbo].[Thiet_Bi] (Ten_Thiet_Bi, Phong_Ban, Vi_Tri, Hinh_Anh, Ma_Thiet_Bi, Ma_Nhom, Ma_Chi_Tiet) VALUES (N'Ghế Phòng họp',1,1,'NoImage.jpg','GHE_HOP_088',2,15)</v>
      </c>
      <c r="T201" s="149"/>
      <c r="U201" s="149"/>
      <c r="V201" s="149"/>
      <c r="W201" s="149"/>
      <c r="X201" s="150"/>
    </row>
    <row r="202" spans="1:24" s="5" customFormat="1" ht="15" customHeight="1" x14ac:dyDescent="0.25">
      <c r="A202" s="164">
        <v>89</v>
      </c>
      <c r="B202" s="237"/>
      <c r="C202" s="238" t="s">
        <v>66</v>
      </c>
      <c r="D202" s="239" t="str">
        <f t="shared" ref="D202:D203" si="18">O202&amp;"_"&amp;TEXT(A202,"000")</f>
        <v>GHE_HOP_089</v>
      </c>
      <c r="E202" s="237"/>
      <c r="F202" s="237">
        <v>1</v>
      </c>
      <c r="G202" s="237"/>
      <c r="H202" s="237"/>
      <c r="I202" s="240" t="s">
        <v>11</v>
      </c>
      <c r="J202" s="241">
        <v>1</v>
      </c>
      <c r="K202" s="237" t="s">
        <v>57</v>
      </c>
      <c r="L202" s="241">
        <v>1</v>
      </c>
      <c r="M202" s="237" t="s">
        <v>61</v>
      </c>
      <c r="N202" s="241">
        <v>2</v>
      </c>
      <c r="O202" s="237" t="s">
        <v>64</v>
      </c>
      <c r="P202" s="241">
        <v>15</v>
      </c>
      <c r="Q202" s="247"/>
      <c r="R202" s="247"/>
      <c r="S202" s="148" t="str">
        <f t="shared" si="17"/>
        <v>INSERT INTO [EQUIP].[dbo].[Thiet_Bi] (Ten_Thiet_Bi, Phong_Ban, Vi_Tri, Hinh_Anh, Ma_Thiet_Bi, Ma_Nhom, Ma_Chi_Tiet) VALUES (N'Ghế Phòng họp',1,1,'NoImage.jpg','GHE_HOP_089',2,15)</v>
      </c>
      <c r="T202" s="149"/>
      <c r="U202" s="149"/>
      <c r="V202" s="149"/>
      <c r="W202" s="149"/>
      <c r="X202" s="150"/>
    </row>
    <row r="203" spans="1:24" s="5" customFormat="1" ht="15" customHeight="1" x14ac:dyDescent="0.25">
      <c r="A203" s="163">
        <v>90</v>
      </c>
      <c r="B203" s="21"/>
      <c r="C203" s="22" t="s">
        <v>66</v>
      </c>
      <c r="D203" s="182" t="str">
        <f t="shared" si="18"/>
        <v>GHE_HOP_090</v>
      </c>
      <c r="E203" s="21"/>
      <c r="F203" s="21">
        <v>1</v>
      </c>
      <c r="G203" s="21"/>
      <c r="H203" s="21"/>
      <c r="I203" s="23" t="s">
        <v>11</v>
      </c>
      <c r="J203" s="47">
        <v>1</v>
      </c>
      <c r="K203" s="21" t="s">
        <v>57</v>
      </c>
      <c r="L203" s="47">
        <v>1</v>
      </c>
      <c r="M203" s="21" t="s">
        <v>61</v>
      </c>
      <c r="N203" s="47">
        <v>2</v>
      </c>
      <c r="O203" s="21" t="s">
        <v>64</v>
      </c>
      <c r="P203" s="47">
        <v>15</v>
      </c>
      <c r="Q203" s="247"/>
      <c r="R203" s="247"/>
      <c r="S203" s="148" t="str">
        <f t="shared" si="17"/>
        <v>INSERT INTO [EQUIP].[dbo].[Thiet_Bi] (Ten_Thiet_Bi, Phong_Ban, Vi_Tri, Hinh_Anh, Ma_Thiet_Bi, Ma_Nhom, Ma_Chi_Tiet) VALUES (N'Ghế Phòng họp',1,1,'NoImage.jpg','GHE_HOP_090',2,15)</v>
      </c>
      <c r="T203" s="149"/>
      <c r="U203" s="149"/>
      <c r="V203" s="149"/>
      <c r="W203" s="149"/>
      <c r="X203" s="150"/>
    </row>
    <row r="204" spans="1:24" s="5" customFormat="1" ht="15" customHeight="1" x14ac:dyDescent="0.25">
      <c r="A204" s="164">
        <v>91</v>
      </c>
      <c r="B204" s="21"/>
      <c r="C204" s="22" t="s">
        <v>66</v>
      </c>
      <c r="D204" s="182" t="str">
        <f t="shared" ref="D204:D206" si="19">O204&amp;"_"&amp;TEXT(A204,"000")</f>
        <v>GHE_HOP_091</v>
      </c>
      <c r="E204" s="21"/>
      <c r="F204" s="21">
        <v>1</v>
      </c>
      <c r="G204" s="21"/>
      <c r="H204" s="21"/>
      <c r="I204" s="23" t="s">
        <v>11</v>
      </c>
      <c r="J204" s="47">
        <v>1</v>
      </c>
      <c r="K204" s="21" t="s">
        <v>57</v>
      </c>
      <c r="L204" s="47">
        <v>1</v>
      </c>
      <c r="M204" s="21" t="s">
        <v>61</v>
      </c>
      <c r="N204" s="47">
        <v>2</v>
      </c>
      <c r="O204" s="21" t="s">
        <v>64</v>
      </c>
      <c r="P204" s="47">
        <v>15</v>
      </c>
      <c r="Q204" s="247"/>
      <c r="R204" s="247"/>
      <c r="S204" s="148" t="str">
        <f t="shared" si="17"/>
        <v>INSERT INTO [EQUIP].[dbo].[Thiet_Bi] (Ten_Thiet_Bi, Phong_Ban, Vi_Tri, Hinh_Anh, Ma_Thiet_Bi, Ma_Nhom, Ma_Chi_Tiet) VALUES (N'Ghế Phòng họp',1,1,'NoImage.jpg','GHE_HOP_091',2,15)</v>
      </c>
      <c r="T204" s="149"/>
      <c r="U204" s="149"/>
      <c r="V204" s="149"/>
      <c r="W204" s="149"/>
      <c r="X204" s="150"/>
    </row>
    <row r="205" spans="1:24" s="5" customFormat="1" ht="15" customHeight="1" x14ac:dyDescent="0.25">
      <c r="A205" s="163">
        <v>92</v>
      </c>
      <c r="B205" s="21"/>
      <c r="C205" s="22" t="s">
        <v>66</v>
      </c>
      <c r="D205" s="182" t="str">
        <f t="shared" si="19"/>
        <v>GHE_HOP_092</v>
      </c>
      <c r="E205" s="21"/>
      <c r="F205" s="21">
        <v>1</v>
      </c>
      <c r="G205" s="21"/>
      <c r="H205" s="21"/>
      <c r="I205" s="23" t="s">
        <v>11</v>
      </c>
      <c r="J205" s="47">
        <v>1</v>
      </c>
      <c r="K205" s="21" t="s">
        <v>57</v>
      </c>
      <c r="L205" s="47">
        <v>1</v>
      </c>
      <c r="M205" s="21" t="s">
        <v>61</v>
      </c>
      <c r="N205" s="47">
        <v>2</v>
      </c>
      <c r="O205" s="21" t="s">
        <v>64</v>
      </c>
      <c r="P205" s="47">
        <v>15</v>
      </c>
      <c r="Q205" s="247"/>
      <c r="R205" s="247"/>
      <c r="S205" s="148" t="str">
        <f t="shared" si="17"/>
        <v>INSERT INTO [EQUIP].[dbo].[Thiet_Bi] (Ten_Thiet_Bi, Phong_Ban, Vi_Tri, Hinh_Anh, Ma_Thiet_Bi, Ma_Nhom, Ma_Chi_Tiet) VALUES (N'Ghế Phòng họp',1,1,'NoImage.jpg','GHE_HOP_092',2,15)</v>
      </c>
      <c r="T205" s="149"/>
      <c r="U205" s="149"/>
      <c r="V205" s="149"/>
      <c r="W205" s="149"/>
      <c r="X205" s="150"/>
    </row>
    <row r="206" spans="1:24" s="5" customFormat="1" ht="15" customHeight="1" x14ac:dyDescent="0.25">
      <c r="A206" s="164">
        <v>93</v>
      </c>
      <c r="B206" s="242"/>
      <c r="C206" s="243" t="s">
        <v>66</v>
      </c>
      <c r="D206" s="244" t="str">
        <f t="shared" si="19"/>
        <v>GHE_HOP_093</v>
      </c>
      <c r="E206" s="242"/>
      <c r="F206" s="242">
        <v>1</v>
      </c>
      <c r="G206" s="242"/>
      <c r="H206" s="242"/>
      <c r="I206" s="245" t="s">
        <v>11</v>
      </c>
      <c r="J206" s="246">
        <v>1</v>
      </c>
      <c r="K206" s="242" t="s">
        <v>57</v>
      </c>
      <c r="L206" s="246">
        <v>1</v>
      </c>
      <c r="M206" s="242" t="s">
        <v>61</v>
      </c>
      <c r="N206" s="246">
        <v>2</v>
      </c>
      <c r="O206" s="242" t="s">
        <v>64</v>
      </c>
      <c r="P206" s="246">
        <v>15</v>
      </c>
      <c r="Q206" s="247"/>
      <c r="R206" s="247"/>
      <c r="S206" s="148" t="str">
        <f t="shared" si="17"/>
        <v>INSERT INTO [EQUIP].[dbo].[Thiet_Bi] (Ten_Thiet_Bi, Phong_Ban, Vi_Tri, Hinh_Anh, Ma_Thiet_Bi, Ma_Nhom, Ma_Chi_Tiet) VALUES (N'Ghế Phòng họp',1,1,'NoImage.jpg','GHE_HOP_093',2,15)</v>
      </c>
      <c r="T206" s="149"/>
      <c r="U206" s="149"/>
      <c r="V206" s="149"/>
      <c r="W206" s="149"/>
      <c r="X206" s="150"/>
    </row>
    <row r="207" spans="1:24" s="5" customFormat="1" ht="15" customHeight="1" x14ac:dyDescent="0.25">
      <c r="A207" s="163">
        <v>94</v>
      </c>
      <c r="B207" s="237"/>
      <c r="C207" s="238" t="s">
        <v>66</v>
      </c>
      <c r="D207" s="239" t="str">
        <f t="shared" si="8"/>
        <v>GHE_HOP_094</v>
      </c>
      <c r="E207" s="237"/>
      <c r="F207" s="237">
        <v>1</v>
      </c>
      <c r="G207" s="237"/>
      <c r="H207" s="237"/>
      <c r="I207" s="240" t="s">
        <v>11</v>
      </c>
      <c r="J207" s="241">
        <v>1</v>
      </c>
      <c r="K207" s="237" t="s">
        <v>57</v>
      </c>
      <c r="L207" s="241">
        <v>1</v>
      </c>
      <c r="M207" s="237" t="s">
        <v>61</v>
      </c>
      <c r="N207" s="241">
        <v>2</v>
      </c>
      <c r="O207" s="237" t="s">
        <v>64</v>
      </c>
      <c r="P207" s="241">
        <v>15</v>
      </c>
      <c r="Q207" s="247"/>
      <c r="R207" s="247"/>
      <c r="S207" s="148" t="str">
        <f t="shared" si="17"/>
        <v>INSERT INTO [EQUIP].[dbo].[Thiet_Bi] (Ten_Thiet_Bi, Phong_Ban, Vi_Tri, Hinh_Anh, Ma_Thiet_Bi, Ma_Nhom, Ma_Chi_Tiet) VALUES (N'Ghế Phòng họp',1,1,'NoImage.jpg','GHE_HOP_094',2,15)</v>
      </c>
      <c r="T207" s="149"/>
      <c r="U207" s="149"/>
      <c r="V207" s="149"/>
      <c r="W207" s="149"/>
      <c r="X207" s="150"/>
    </row>
    <row r="208" spans="1:24" s="5" customFormat="1" ht="15" customHeight="1" x14ac:dyDescent="0.25">
      <c r="A208" s="164">
        <v>95</v>
      </c>
      <c r="B208" s="83"/>
      <c r="C208" s="84" t="s">
        <v>66</v>
      </c>
      <c r="D208" s="183" t="str">
        <f t="shared" si="8"/>
        <v>GHE_HOP_095</v>
      </c>
      <c r="E208" s="83"/>
      <c r="F208" s="83">
        <v>1</v>
      </c>
      <c r="G208" s="83"/>
      <c r="H208" s="83"/>
      <c r="I208" s="85" t="s">
        <v>11</v>
      </c>
      <c r="J208" s="86">
        <v>1</v>
      </c>
      <c r="K208" s="83" t="s">
        <v>57</v>
      </c>
      <c r="L208" s="86">
        <v>1</v>
      </c>
      <c r="M208" s="83" t="s">
        <v>61</v>
      </c>
      <c r="N208" s="86">
        <v>2</v>
      </c>
      <c r="O208" s="83" t="s">
        <v>64</v>
      </c>
      <c r="P208" s="86">
        <v>15</v>
      </c>
      <c r="Q208" s="248"/>
      <c r="R208" s="248"/>
      <c r="S208" s="148" t="str">
        <f t="shared" si="17"/>
        <v>INSERT INTO [EQUIP].[dbo].[Thiet_Bi] (Ten_Thiet_Bi, Phong_Ban, Vi_Tri, Hinh_Anh, Ma_Thiet_Bi, Ma_Nhom, Ma_Chi_Tiet) VALUES (N'Ghế Phòng họp',1,1,'NoImage.jpg','GHE_HOP_095',2,15)</v>
      </c>
      <c r="T208" s="149"/>
      <c r="U208" s="149"/>
      <c r="V208" s="149"/>
      <c r="W208" s="149"/>
      <c r="X208" s="150"/>
    </row>
    <row r="209" spans="1:24" s="5" customFormat="1" x14ac:dyDescent="0.25">
      <c r="A209" s="163">
        <v>1</v>
      </c>
      <c r="B209" s="91"/>
      <c r="C209" s="92" t="s">
        <v>67</v>
      </c>
      <c r="D209" s="184" t="str">
        <f t="shared" si="8"/>
        <v>GHE_SOFA_001</v>
      </c>
      <c r="E209" s="91"/>
      <c r="F209" s="91">
        <v>1</v>
      </c>
      <c r="G209" s="91"/>
      <c r="H209" s="91"/>
      <c r="I209" s="93" t="s">
        <v>11</v>
      </c>
      <c r="J209" s="94">
        <v>1</v>
      </c>
      <c r="K209" s="91" t="s">
        <v>57</v>
      </c>
      <c r="L209" s="94">
        <v>1</v>
      </c>
      <c r="M209" s="91" t="s">
        <v>61</v>
      </c>
      <c r="N209" s="94">
        <v>2</v>
      </c>
      <c r="O209" s="91" t="s">
        <v>68</v>
      </c>
      <c r="P209" s="94">
        <v>16</v>
      </c>
      <c r="Q209" s="160">
        <f>SUM(F209:F212)</f>
        <v>4</v>
      </c>
      <c r="R209" s="160">
        <f>SUM(F209:F212)</f>
        <v>4</v>
      </c>
      <c r="S209" s="148" t="str">
        <f t="shared" si="17"/>
        <v>INSERT INTO [EQUIP].[dbo].[Thiet_Bi] (Ten_Thiet_Bi, Phong_Ban, Vi_Tri, Hinh_Anh, Ma_Thiet_Bi, Ma_Nhom, Ma_Chi_Tiet) VALUES (N'Ghế sofa  ',1,1,'NoImage.jpg','GHE_SOFA_001',2,16)</v>
      </c>
      <c r="T209" s="149"/>
      <c r="U209" s="149"/>
      <c r="V209" s="149"/>
      <c r="W209" s="149"/>
      <c r="X209" s="150"/>
    </row>
    <row r="210" spans="1:24" s="5" customFormat="1" ht="15" customHeight="1" x14ac:dyDescent="0.25">
      <c r="A210" s="164">
        <v>2</v>
      </c>
      <c r="B210" s="25"/>
      <c r="C210" s="26" t="s">
        <v>67</v>
      </c>
      <c r="D210" s="185" t="str">
        <f t="shared" si="8"/>
        <v>GHE_SOFA_002</v>
      </c>
      <c r="E210" s="25"/>
      <c r="F210" s="25">
        <v>1</v>
      </c>
      <c r="G210" s="25"/>
      <c r="H210" s="25"/>
      <c r="I210" s="27" t="s">
        <v>11</v>
      </c>
      <c r="J210" s="48">
        <v>1</v>
      </c>
      <c r="K210" s="25" t="s">
        <v>57</v>
      </c>
      <c r="L210" s="48">
        <v>1</v>
      </c>
      <c r="M210" s="25" t="s">
        <v>61</v>
      </c>
      <c r="N210" s="48">
        <v>2</v>
      </c>
      <c r="O210" s="25" t="s">
        <v>68</v>
      </c>
      <c r="P210" s="48">
        <v>16</v>
      </c>
      <c r="Q210" s="160"/>
      <c r="R210" s="160"/>
      <c r="S210" s="148" t="str">
        <f t="shared" si="17"/>
        <v>INSERT INTO [EQUIP].[dbo].[Thiet_Bi] (Ten_Thiet_Bi, Phong_Ban, Vi_Tri, Hinh_Anh, Ma_Thiet_Bi, Ma_Nhom, Ma_Chi_Tiet) VALUES (N'Ghế sofa  ',1,1,'NoImage.jpg','GHE_SOFA_002',2,16)</v>
      </c>
      <c r="T210" s="149"/>
      <c r="U210" s="149"/>
      <c r="V210" s="149"/>
      <c r="W210" s="149"/>
      <c r="X210" s="150"/>
    </row>
    <row r="211" spans="1:24" s="5" customFormat="1" ht="15" customHeight="1" x14ac:dyDescent="0.25">
      <c r="A211" s="163">
        <v>3</v>
      </c>
      <c r="B211" s="25"/>
      <c r="C211" s="26" t="s">
        <v>67</v>
      </c>
      <c r="D211" s="185" t="str">
        <f t="shared" si="8"/>
        <v>GHE_SOFA_003</v>
      </c>
      <c r="E211" s="25"/>
      <c r="F211" s="25">
        <v>1</v>
      </c>
      <c r="G211" s="25"/>
      <c r="H211" s="25"/>
      <c r="I211" s="27" t="s">
        <v>11</v>
      </c>
      <c r="J211" s="48">
        <v>1</v>
      </c>
      <c r="K211" s="25" t="s">
        <v>57</v>
      </c>
      <c r="L211" s="48">
        <v>1</v>
      </c>
      <c r="M211" s="25" t="s">
        <v>61</v>
      </c>
      <c r="N211" s="48">
        <v>2</v>
      </c>
      <c r="O211" s="25" t="s">
        <v>68</v>
      </c>
      <c r="P211" s="48">
        <v>16</v>
      </c>
      <c r="Q211" s="160"/>
      <c r="R211" s="160"/>
      <c r="S211" s="148" t="str">
        <f t="shared" si="17"/>
        <v>INSERT INTO [EQUIP].[dbo].[Thiet_Bi] (Ten_Thiet_Bi, Phong_Ban, Vi_Tri, Hinh_Anh, Ma_Thiet_Bi, Ma_Nhom, Ma_Chi_Tiet) VALUES (N'Ghế sofa  ',1,1,'NoImage.jpg','GHE_SOFA_003',2,16)</v>
      </c>
      <c r="T211" s="149"/>
      <c r="U211" s="149"/>
      <c r="V211" s="149"/>
      <c r="W211" s="149"/>
      <c r="X211" s="150"/>
    </row>
    <row r="212" spans="1:24" s="5" customFormat="1" ht="15" customHeight="1" x14ac:dyDescent="0.25">
      <c r="A212" s="164">
        <v>4</v>
      </c>
      <c r="B212" s="95"/>
      <c r="C212" s="96" t="s">
        <v>67</v>
      </c>
      <c r="D212" s="186" t="str">
        <f t="shared" si="8"/>
        <v>GHE_SOFA_004</v>
      </c>
      <c r="E212" s="95"/>
      <c r="F212" s="95">
        <v>1</v>
      </c>
      <c r="G212" s="95"/>
      <c r="H212" s="95"/>
      <c r="I212" s="97" t="s">
        <v>11</v>
      </c>
      <c r="J212" s="98">
        <v>1</v>
      </c>
      <c r="K212" s="95" t="s">
        <v>57</v>
      </c>
      <c r="L212" s="98">
        <v>1</v>
      </c>
      <c r="M212" s="95" t="s">
        <v>61</v>
      </c>
      <c r="N212" s="98">
        <v>2</v>
      </c>
      <c r="O212" s="95" t="s">
        <v>68</v>
      </c>
      <c r="P212" s="98">
        <v>16</v>
      </c>
      <c r="Q212" s="160"/>
      <c r="R212" s="160"/>
      <c r="S212" s="148" t="str">
        <f t="shared" si="17"/>
        <v>INSERT INTO [EQUIP].[dbo].[Thiet_Bi] (Ten_Thiet_Bi, Phong_Ban, Vi_Tri, Hinh_Anh, Ma_Thiet_Bi, Ma_Nhom, Ma_Chi_Tiet) VALUES (N'Ghế sofa  ',1,1,'NoImage.jpg','GHE_SOFA_004',2,16)</v>
      </c>
      <c r="T212" s="149"/>
      <c r="U212" s="149"/>
      <c r="V212" s="149"/>
      <c r="W212" s="149"/>
      <c r="X212" s="150"/>
    </row>
    <row r="213" spans="1:24" s="5" customFormat="1" x14ac:dyDescent="0.25">
      <c r="A213" s="165"/>
      <c r="B213" s="133"/>
      <c r="C213" s="134"/>
      <c r="D213" s="197"/>
      <c r="E213" s="133"/>
      <c r="F213" s="136"/>
      <c r="G213" s="133"/>
      <c r="H213" s="133"/>
      <c r="I213" s="135"/>
      <c r="J213" s="136"/>
      <c r="K213" s="136"/>
      <c r="L213" s="136"/>
      <c r="M213" s="136"/>
      <c r="N213" s="136"/>
      <c r="O213" s="136"/>
      <c r="P213" s="136"/>
      <c r="Q213" s="136" t="s">
        <v>49</v>
      </c>
      <c r="R213" s="136">
        <f>SUM(F2:F212)</f>
        <v>211</v>
      </c>
      <c r="S213" s="43"/>
      <c r="T213" s="43"/>
      <c r="U213" s="43"/>
      <c r="V213" s="43"/>
      <c r="W213" s="43"/>
      <c r="X213" s="43"/>
    </row>
    <row r="214" spans="1:24" s="5" customFormat="1" x14ac:dyDescent="0.25">
      <c r="A214" s="165"/>
      <c r="B214" s="6"/>
      <c r="C214" s="3"/>
      <c r="D214" s="198"/>
      <c r="E214" s="2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65"/>
      <c r="B215" s="6"/>
      <c r="C215" s="3"/>
      <c r="D215" s="198"/>
      <c r="E215" s="6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65"/>
      <c r="B216" s="6"/>
      <c r="C216" s="3"/>
      <c r="D216" s="198"/>
      <c r="E216" s="2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65"/>
      <c r="B217" s="6"/>
      <c r="C217" s="3"/>
      <c r="D217" s="198"/>
      <c r="E217" s="6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66"/>
      <c r="B218" s="2"/>
      <c r="C218" s="3"/>
      <c r="D218" s="198"/>
      <c r="E218" s="2"/>
      <c r="F218" s="2"/>
      <c r="G218" s="2"/>
      <c r="H218" s="2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66"/>
      <c r="B219" s="2"/>
      <c r="C219" s="3"/>
      <c r="D219" s="198"/>
      <c r="E219" s="2"/>
      <c r="F219" s="2"/>
      <c r="G219" s="2"/>
      <c r="H219" s="2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65"/>
      <c r="B220" s="6"/>
      <c r="C220" s="3"/>
      <c r="D220" s="198"/>
      <c r="E220" s="2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65"/>
      <c r="B221" s="6"/>
      <c r="C221" s="3"/>
      <c r="D221" s="19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65"/>
      <c r="B222" s="6"/>
      <c r="C222" s="3"/>
      <c r="D222" s="19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65"/>
      <c r="B223" s="6"/>
      <c r="C223" s="3"/>
      <c r="D223" s="19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65"/>
      <c r="B224" s="6"/>
      <c r="C224" s="3"/>
      <c r="D224" s="19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65"/>
      <c r="B225" s="6"/>
      <c r="C225" s="3"/>
      <c r="D225" s="19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65"/>
      <c r="B226" s="6"/>
      <c r="C226" s="3"/>
      <c r="D226" s="19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65"/>
      <c r="B227" s="6"/>
      <c r="C227" s="3"/>
      <c r="D227" s="19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66"/>
      <c r="B228" s="2"/>
      <c r="C228" s="3"/>
      <c r="D228" s="198"/>
      <c r="E228" s="2"/>
      <c r="F228" s="2"/>
      <c r="G228" s="1"/>
      <c r="H228" s="1"/>
      <c r="I228" s="7"/>
      <c r="J228" s="1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66"/>
      <c r="B229" s="2"/>
      <c r="C229" s="3"/>
      <c r="D229" s="198"/>
      <c r="E229" s="1"/>
      <c r="F229" s="2"/>
      <c r="G229" s="1"/>
      <c r="H229" s="1"/>
      <c r="I229" s="7"/>
      <c r="J229" s="1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65"/>
      <c r="B230" s="6"/>
      <c r="C230" s="3"/>
      <c r="D230" s="19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65"/>
      <c r="B231" s="6"/>
      <c r="C231" s="3"/>
      <c r="D231" s="19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65"/>
      <c r="B232" s="6"/>
      <c r="C232" s="3"/>
      <c r="D232" s="19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65"/>
      <c r="B233" s="6"/>
      <c r="C233" s="3"/>
      <c r="D233" s="19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65"/>
      <c r="B234" s="6"/>
      <c r="C234" s="3"/>
      <c r="D234" s="19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65"/>
      <c r="B235" s="6"/>
      <c r="C235" s="3"/>
      <c r="D235" s="19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65"/>
      <c r="B236" s="6"/>
      <c r="C236" s="3"/>
      <c r="D236" s="198"/>
      <c r="E236" s="6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65"/>
      <c r="B237" s="6"/>
      <c r="C237" s="3"/>
      <c r="D237" s="19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s="5" customFormat="1" x14ac:dyDescent="0.25">
      <c r="A238" s="165"/>
      <c r="B238" s="6"/>
      <c r="C238" s="3"/>
      <c r="D238" s="198"/>
      <c r="E238" s="6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43"/>
      <c r="T238" s="43"/>
      <c r="U238" s="43"/>
      <c r="V238" s="43"/>
      <c r="W238" s="43"/>
      <c r="X238" s="43"/>
    </row>
    <row r="239" spans="1:24" s="5" customFormat="1" x14ac:dyDescent="0.25">
      <c r="A239" s="165"/>
      <c r="B239" s="6"/>
      <c r="C239" s="3"/>
      <c r="D239" s="19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43"/>
      <c r="T239" s="43"/>
      <c r="U239" s="43"/>
      <c r="V239" s="43"/>
      <c r="W239" s="43"/>
      <c r="X239" s="43"/>
    </row>
    <row r="240" spans="1:24" s="5" customFormat="1" x14ac:dyDescent="0.25">
      <c r="A240" s="165"/>
      <c r="B240" s="6"/>
      <c r="C240" s="3"/>
      <c r="D240" s="198"/>
      <c r="E240" s="6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43"/>
      <c r="T240" s="43"/>
      <c r="U240" s="43"/>
      <c r="V240" s="43"/>
      <c r="W240" s="43"/>
      <c r="X240" s="43"/>
    </row>
    <row r="241" spans="1:24" s="5" customFormat="1" x14ac:dyDescent="0.25">
      <c r="A241" s="165"/>
      <c r="B241" s="6"/>
      <c r="C241" s="3"/>
      <c r="D241" s="19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43"/>
      <c r="T241" s="43"/>
      <c r="U241" s="43"/>
      <c r="V241" s="43"/>
      <c r="W241" s="43"/>
      <c r="X241" s="43"/>
    </row>
    <row r="242" spans="1:24" s="5" customFormat="1" x14ac:dyDescent="0.25">
      <c r="A242" s="165"/>
      <c r="B242" s="6"/>
      <c r="C242" s="3"/>
      <c r="D242" s="198"/>
      <c r="E242" s="6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43"/>
      <c r="T242" s="43"/>
      <c r="U242" s="43"/>
      <c r="V242" s="43"/>
      <c r="W242" s="43"/>
      <c r="X242" s="43"/>
    </row>
    <row r="243" spans="1:24" s="5" customFormat="1" x14ac:dyDescent="0.25">
      <c r="A243" s="165"/>
      <c r="B243" s="6"/>
      <c r="C243" s="3"/>
      <c r="D243" s="19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43"/>
      <c r="T243" s="43"/>
      <c r="U243" s="43"/>
      <c r="V243" s="43"/>
      <c r="W243" s="43"/>
      <c r="X243" s="43"/>
    </row>
    <row r="244" spans="1:24" s="5" customFormat="1" x14ac:dyDescent="0.25">
      <c r="A244" s="165"/>
      <c r="B244" s="6"/>
      <c r="C244" s="3"/>
      <c r="D244" s="198"/>
      <c r="E244" s="2"/>
      <c r="F244" s="2"/>
      <c r="G244" s="6"/>
      <c r="H244" s="6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43"/>
      <c r="T244" s="43"/>
      <c r="U244" s="43"/>
      <c r="V244" s="43"/>
      <c r="W244" s="43"/>
      <c r="X244" s="43"/>
    </row>
    <row r="245" spans="1:24" s="5" customFormat="1" x14ac:dyDescent="0.25">
      <c r="A245" s="165"/>
      <c r="B245" s="6"/>
      <c r="C245" s="3"/>
      <c r="D245" s="198"/>
      <c r="E245" s="6"/>
      <c r="F245" s="2"/>
      <c r="G245" s="6"/>
      <c r="H245" s="6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43"/>
      <c r="T245" s="43"/>
      <c r="U245" s="43"/>
      <c r="V245" s="43"/>
      <c r="W245" s="43"/>
      <c r="X245" s="43"/>
    </row>
    <row r="246" spans="1:24" s="5" customFormat="1" x14ac:dyDescent="0.25">
      <c r="A246" s="165"/>
      <c r="B246" s="6"/>
      <c r="C246" s="3"/>
      <c r="D246" s="198"/>
      <c r="E246" s="6"/>
      <c r="F246" s="2"/>
      <c r="G246" s="6"/>
      <c r="H246" s="6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43"/>
      <c r="T246" s="43"/>
      <c r="U246" s="43"/>
      <c r="V246" s="43"/>
      <c r="W246" s="43"/>
      <c r="X246" s="43"/>
    </row>
    <row r="247" spans="1:24" s="5" customFormat="1" x14ac:dyDescent="0.25">
      <c r="A247" s="165"/>
      <c r="B247" s="6"/>
      <c r="C247" s="3"/>
      <c r="D247" s="198"/>
      <c r="E247" s="6"/>
      <c r="F247" s="2"/>
      <c r="G247" s="6"/>
      <c r="H247" s="6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43"/>
      <c r="T247" s="43"/>
      <c r="U247" s="43"/>
      <c r="V247" s="43"/>
      <c r="W247" s="43"/>
      <c r="X247" s="43"/>
    </row>
    <row r="248" spans="1:24" s="5" customFormat="1" x14ac:dyDescent="0.25">
      <c r="A248" s="165"/>
      <c r="B248" s="6"/>
      <c r="C248" s="3"/>
      <c r="D248" s="198"/>
      <c r="E248" s="6"/>
      <c r="F248" s="2"/>
      <c r="G248" s="6"/>
      <c r="H248" s="6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43"/>
      <c r="T248" s="43"/>
      <c r="U248" s="43"/>
      <c r="V248" s="43"/>
      <c r="W248" s="43"/>
      <c r="X248" s="43"/>
    </row>
    <row r="249" spans="1:24" s="5" customFormat="1" x14ac:dyDescent="0.25">
      <c r="A249" s="165"/>
      <c r="B249" s="6"/>
      <c r="C249" s="3"/>
      <c r="D249" s="198"/>
      <c r="E249" s="6"/>
      <c r="F249" s="2"/>
      <c r="G249" s="6"/>
      <c r="H249" s="6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43"/>
      <c r="T249" s="43"/>
      <c r="U249" s="43"/>
      <c r="V249" s="43"/>
      <c r="W249" s="43"/>
      <c r="X249" s="43"/>
    </row>
    <row r="250" spans="1:24" s="5" customFormat="1" x14ac:dyDescent="0.25">
      <c r="A250" s="165"/>
      <c r="B250" s="6"/>
      <c r="C250" s="3"/>
      <c r="D250" s="198"/>
      <c r="E250" s="2"/>
      <c r="F250" s="2"/>
      <c r="G250" s="6"/>
      <c r="H250" s="6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43"/>
      <c r="T250" s="43"/>
      <c r="U250" s="43"/>
      <c r="V250" s="43"/>
      <c r="W250" s="43"/>
      <c r="X250" s="43"/>
    </row>
    <row r="251" spans="1:24" s="5" customFormat="1" x14ac:dyDescent="0.25">
      <c r="A251" s="165"/>
      <c r="B251" s="6"/>
      <c r="C251" s="3"/>
      <c r="D251" s="198"/>
      <c r="E251" s="6"/>
      <c r="F251" s="2"/>
      <c r="G251" s="6"/>
      <c r="H251" s="6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43"/>
      <c r="T251" s="43"/>
      <c r="U251" s="43"/>
      <c r="V251" s="43"/>
      <c r="W251" s="43"/>
      <c r="X251" s="43"/>
    </row>
    <row r="252" spans="1:24" s="5" customFormat="1" x14ac:dyDescent="0.25">
      <c r="A252" s="165"/>
      <c r="B252" s="6"/>
      <c r="C252" s="3"/>
      <c r="D252" s="198"/>
      <c r="E252" s="6"/>
      <c r="F252" s="2"/>
      <c r="G252" s="6"/>
      <c r="H252" s="6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43"/>
      <c r="T252" s="43"/>
      <c r="U252" s="43"/>
      <c r="V252" s="43"/>
      <c r="W252" s="43"/>
      <c r="X252" s="43"/>
    </row>
    <row r="253" spans="1:24" s="5" customFormat="1" x14ac:dyDescent="0.25">
      <c r="A253" s="165"/>
      <c r="B253" s="6"/>
      <c r="C253" s="3"/>
      <c r="D253" s="198"/>
      <c r="E253" s="6"/>
      <c r="F253" s="2"/>
      <c r="G253" s="6"/>
      <c r="H253" s="6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43"/>
      <c r="T253" s="43"/>
      <c r="U253" s="43"/>
      <c r="V253" s="43"/>
      <c r="W253" s="43"/>
      <c r="X253" s="43"/>
    </row>
    <row r="254" spans="1:24" s="5" customFormat="1" x14ac:dyDescent="0.25">
      <c r="A254" s="165"/>
      <c r="B254" s="6"/>
      <c r="C254" s="3"/>
      <c r="D254" s="198"/>
      <c r="E254" s="6"/>
      <c r="F254" s="2"/>
      <c r="G254" s="6"/>
      <c r="H254" s="6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43"/>
      <c r="T254" s="43"/>
      <c r="U254" s="43"/>
      <c r="V254" s="43"/>
      <c r="W254" s="43"/>
      <c r="X254" s="43"/>
    </row>
    <row r="255" spans="1:24" s="5" customFormat="1" x14ac:dyDescent="0.25">
      <c r="A255" s="165"/>
      <c r="B255" s="6"/>
      <c r="C255" s="3"/>
      <c r="D255" s="198"/>
      <c r="E255" s="6"/>
      <c r="F255" s="2"/>
      <c r="G255" s="6"/>
      <c r="H255" s="6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43"/>
      <c r="T255" s="43"/>
      <c r="U255" s="43"/>
      <c r="V255" s="43"/>
      <c r="W255" s="43"/>
      <c r="X255" s="43"/>
    </row>
    <row r="256" spans="1:24" s="5" customFormat="1" x14ac:dyDescent="0.25">
      <c r="A256" s="165"/>
      <c r="B256" s="6"/>
      <c r="C256" s="3"/>
      <c r="D256" s="198"/>
      <c r="E256" s="6"/>
      <c r="F256" s="2"/>
      <c r="G256" s="6"/>
      <c r="H256" s="6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43"/>
      <c r="T256" s="43"/>
      <c r="U256" s="43"/>
      <c r="V256" s="43"/>
      <c r="W256" s="43"/>
      <c r="X256" s="43"/>
    </row>
    <row r="257" spans="1:24" s="5" customFormat="1" x14ac:dyDescent="0.25">
      <c r="A257" s="165"/>
      <c r="B257" s="6"/>
      <c r="C257" s="3"/>
      <c r="D257" s="198"/>
      <c r="E257" s="6"/>
      <c r="F257" s="2"/>
      <c r="G257" s="6"/>
      <c r="H257" s="6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43"/>
      <c r="T257" s="43"/>
      <c r="U257" s="43"/>
      <c r="V257" s="43"/>
      <c r="W257" s="43"/>
      <c r="X257" s="43"/>
    </row>
    <row r="258" spans="1:24" s="5" customFormat="1" x14ac:dyDescent="0.25">
      <c r="A258" s="165"/>
      <c r="B258" s="6"/>
      <c r="C258" s="3"/>
      <c r="D258" s="198"/>
      <c r="E258" s="6"/>
      <c r="F258" s="2"/>
      <c r="G258" s="6"/>
      <c r="H258" s="6"/>
      <c r="I258" s="4"/>
      <c r="J258" s="2"/>
      <c r="K258" s="2"/>
      <c r="L258" s="2"/>
      <c r="M258" s="2"/>
      <c r="N258" s="2"/>
      <c r="O258" s="2"/>
      <c r="P258" s="2"/>
      <c r="Q258" s="2"/>
      <c r="R258" s="2"/>
      <c r="S258" s="43"/>
      <c r="T258" s="43"/>
      <c r="U258" s="43"/>
      <c r="V258" s="43"/>
      <c r="W258" s="43"/>
      <c r="X258" s="43"/>
    </row>
    <row r="259" spans="1:24" s="5" customFormat="1" x14ac:dyDescent="0.25">
      <c r="A259" s="165"/>
      <c r="B259" s="6"/>
      <c r="C259" s="3"/>
      <c r="D259" s="198"/>
      <c r="E259" s="6"/>
      <c r="F259" s="2"/>
      <c r="G259" s="6"/>
      <c r="H259" s="6"/>
      <c r="I259" s="4"/>
      <c r="J259" s="2"/>
      <c r="K259" s="2"/>
      <c r="L259" s="2"/>
      <c r="M259" s="2"/>
      <c r="N259" s="2"/>
      <c r="O259" s="2"/>
      <c r="P259" s="2"/>
      <c r="Q259" s="2"/>
      <c r="R259" s="2"/>
      <c r="S259" s="43"/>
      <c r="T259" s="43"/>
      <c r="U259" s="43"/>
      <c r="V259" s="43"/>
      <c r="W259" s="43"/>
      <c r="X259" s="43"/>
    </row>
    <row r="260" spans="1:24" s="5" customFormat="1" x14ac:dyDescent="0.25">
      <c r="A260" s="165"/>
      <c r="B260" s="6"/>
      <c r="C260" s="3"/>
      <c r="D260" s="198"/>
      <c r="E260" s="2"/>
      <c r="F260" s="2"/>
      <c r="G260" s="6"/>
      <c r="H260" s="6"/>
      <c r="I260" s="4"/>
      <c r="J260" s="2"/>
      <c r="K260" s="2"/>
      <c r="L260" s="2"/>
      <c r="M260" s="2"/>
      <c r="N260" s="2"/>
      <c r="O260" s="2"/>
      <c r="P260" s="2"/>
      <c r="Q260" s="2"/>
      <c r="R260" s="2"/>
      <c r="S260" s="43"/>
      <c r="T260" s="43"/>
      <c r="U260" s="43"/>
      <c r="V260" s="43"/>
      <c r="W260" s="43"/>
      <c r="X260" s="43"/>
    </row>
    <row r="261" spans="1:24" s="5" customFormat="1" x14ac:dyDescent="0.25">
      <c r="A261" s="165"/>
      <c r="B261" s="6"/>
      <c r="C261" s="3"/>
      <c r="D261" s="198"/>
      <c r="E261" s="6"/>
      <c r="F261" s="2"/>
      <c r="G261" s="6"/>
      <c r="H261" s="6"/>
      <c r="I261" s="4"/>
      <c r="J261" s="2"/>
      <c r="K261" s="2"/>
      <c r="L261" s="2"/>
      <c r="M261" s="2"/>
      <c r="N261" s="2"/>
      <c r="O261" s="2"/>
      <c r="P261" s="2"/>
      <c r="Q261" s="2"/>
      <c r="R261" s="2"/>
      <c r="S261" s="43"/>
      <c r="T261" s="43"/>
      <c r="U261" s="43"/>
      <c r="V261" s="43"/>
      <c r="W261" s="43"/>
      <c r="X261" s="43"/>
    </row>
    <row r="262" spans="1:24" s="5" customFormat="1" x14ac:dyDescent="0.25">
      <c r="A262" s="165"/>
      <c r="B262" s="6"/>
      <c r="C262" s="3"/>
      <c r="D262" s="198"/>
      <c r="E262" s="2"/>
      <c r="F262" s="2"/>
      <c r="G262" s="6"/>
      <c r="H262" s="6"/>
      <c r="I262" s="4"/>
      <c r="J262" s="2"/>
      <c r="K262" s="2"/>
      <c r="L262" s="2"/>
      <c r="M262" s="2"/>
      <c r="N262" s="2"/>
      <c r="O262" s="2"/>
      <c r="P262" s="2"/>
      <c r="Q262" s="2"/>
      <c r="R262" s="2"/>
      <c r="S262" s="43"/>
      <c r="T262" s="43"/>
      <c r="U262" s="43"/>
      <c r="V262" s="43"/>
      <c r="W262" s="43"/>
      <c r="X262" s="43"/>
    </row>
    <row r="263" spans="1:24" s="5" customFormat="1" x14ac:dyDescent="0.25">
      <c r="A263" s="165"/>
      <c r="B263" s="6"/>
      <c r="C263" s="3"/>
      <c r="D263" s="198"/>
      <c r="E263" s="6"/>
      <c r="F263" s="2"/>
      <c r="G263" s="6"/>
      <c r="H263" s="6"/>
      <c r="I263" s="4"/>
      <c r="J263" s="2"/>
      <c r="K263" s="2"/>
      <c r="L263" s="2"/>
      <c r="M263" s="2"/>
      <c r="N263" s="2"/>
      <c r="O263" s="2"/>
      <c r="P263" s="2"/>
      <c r="Q263" s="2"/>
      <c r="R263" s="2"/>
      <c r="S263" s="43"/>
      <c r="T263" s="43"/>
      <c r="U263" s="43"/>
      <c r="V263" s="43"/>
      <c r="W263" s="43"/>
      <c r="X263" s="43"/>
    </row>
    <row r="264" spans="1:24" s="5" customFormat="1" x14ac:dyDescent="0.25">
      <c r="A264" s="165"/>
      <c r="B264" s="6"/>
      <c r="C264" s="3"/>
      <c r="D264" s="198"/>
      <c r="E264" s="6"/>
      <c r="F264" s="2"/>
      <c r="G264" s="6"/>
      <c r="H264" s="6"/>
      <c r="I264" s="4"/>
      <c r="J264" s="2"/>
      <c r="K264" s="2"/>
      <c r="L264" s="2"/>
      <c r="M264" s="2"/>
      <c r="N264" s="2"/>
      <c r="O264" s="2"/>
      <c r="P264" s="2"/>
      <c r="Q264" s="2"/>
      <c r="R264" s="2"/>
      <c r="S264" s="43"/>
      <c r="T264" s="43"/>
      <c r="U264" s="43"/>
      <c r="V264" s="43"/>
      <c r="W264" s="43"/>
      <c r="X264" s="43"/>
    </row>
    <row r="265" spans="1:24" s="5" customFormat="1" x14ac:dyDescent="0.25">
      <c r="A265" s="165"/>
      <c r="B265" s="6"/>
      <c r="C265" s="3"/>
      <c r="D265" s="198"/>
      <c r="E265" s="6"/>
      <c r="F265" s="2"/>
      <c r="G265" s="6"/>
      <c r="H265" s="6"/>
      <c r="I265" s="4"/>
      <c r="J265" s="2"/>
      <c r="K265" s="2"/>
      <c r="L265" s="2"/>
      <c r="M265" s="2"/>
      <c r="N265" s="2"/>
      <c r="O265" s="2"/>
      <c r="P265" s="2"/>
      <c r="Q265" s="2"/>
      <c r="R265" s="2"/>
      <c r="S265" s="43"/>
      <c r="T265" s="43"/>
      <c r="U265" s="43"/>
      <c r="V265" s="43"/>
      <c r="W265" s="43"/>
      <c r="X265" s="43"/>
    </row>
    <row r="266" spans="1:24" s="5" customFormat="1" x14ac:dyDescent="0.25">
      <c r="A266" s="165"/>
      <c r="B266" s="6"/>
      <c r="C266" s="3"/>
      <c r="D266" s="198"/>
      <c r="E266" s="6"/>
      <c r="F266" s="2"/>
      <c r="G266" s="6"/>
      <c r="H266" s="6"/>
      <c r="I266" s="4"/>
      <c r="J266" s="2"/>
      <c r="K266" s="2"/>
      <c r="L266" s="2"/>
      <c r="M266" s="2"/>
      <c r="N266" s="2"/>
      <c r="O266" s="2"/>
      <c r="P266" s="2"/>
      <c r="Q266" s="2"/>
      <c r="R266" s="2"/>
      <c r="S266" s="43"/>
      <c r="T266" s="43"/>
      <c r="U266" s="43"/>
      <c r="V266" s="43"/>
      <c r="W266" s="43"/>
      <c r="X266" s="43"/>
    </row>
    <row r="267" spans="1:24" s="5" customFormat="1" x14ac:dyDescent="0.25">
      <c r="A267" s="165"/>
      <c r="B267" s="6"/>
      <c r="C267" s="3"/>
      <c r="D267" s="198"/>
      <c r="E267" s="6"/>
      <c r="F267" s="2"/>
      <c r="G267" s="6"/>
      <c r="H267" s="6"/>
      <c r="I267" s="4"/>
      <c r="J267" s="2"/>
      <c r="K267" s="2"/>
      <c r="L267" s="2"/>
      <c r="M267" s="2"/>
      <c r="N267" s="2"/>
      <c r="O267" s="2"/>
      <c r="P267" s="2"/>
      <c r="Q267" s="2"/>
      <c r="R267" s="2"/>
      <c r="S267" s="43"/>
      <c r="T267" s="43"/>
      <c r="U267" s="43"/>
      <c r="V267" s="43"/>
      <c r="W267" s="43"/>
      <c r="X267" s="43"/>
    </row>
    <row r="268" spans="1:24" s="5" customFormat="1" x14ac:dyDescent="0.25">
      <c r="A268" s="165"/>
      <c r="B268" s="6"/>
      <c r="C268" s="3"/>
      <c r="D268" s="198"/>
      <c r="E268" s="6"/>
      <c r="F268" s="2"/>
      <c r="G268" s="6"/>
      <c r="H268" s="6"/>
      <c r="I268" s="4"/>
      <c r="J268" s="2"/>
      <c r="K268" s="2"/>
      <c r="L268" s="2"/>
      <c r="M268" s="2"/>
      <c r="N268" s="2"/>
      <c r="O268" s="2"/>
      <c r="P268" s="2"/>
      <c r="Q268" s="2"/>
      <c r="R268" s="2"/>
      <c r="S268" s="43"/>
      <c r="T268" s="43"/>
      <c r="U268" s="43"/>
      <c r="V268" s="43"/>
      <c r="W268" s="43"/>
      <c r="X268" s="43"/>
    </row>
    <row r="269" spans="1:24" s="5" customFormat="1" x14ac:dyDescent="0.25">
      <c r="A269" s="165"/>
      <c r="B269" s="6"/>
      <c r="C269" s="3"/>
      <c r="D269" s="198"/>
      <c r="E269" s="6"/>
      <c r="F269" s="2"/>
      <c r="G269" s="6"/>
      <c r="H269" s="6"/>
      <c r="I269" s="4"/>
      <c r="J269" s="2"/>
      <c r="K269" s="2"/>
      <c r="L269" s="2"/>
      <c r="M269" s="2"/>
      <c r="N269" s="2"/>
      <c r="O269" s="2"/>
      <c r="P269" s="2"/>
      <c r="Q269" s="2"/>
      <c r="R269" s="2"/>
      <c r="S269" s="43"/>
      <c r="T269" s="43"/>
      <c r="U269" s="43"/>
      <c r="V269" s="43"/>
      <c r="W269" s="43"/>
      <c r="X269" s="43"/>
    </row>
    <row r="270" spans="1:24" s="5" customFormat="1" x14ac:dyDescent="0.25">
      <c r="A270" s="165"/>
      <c r="B270" s="6"/>
      <c r="C270" s="3"/>
      <c r="D270" s="198"/>
      <c r="E270" s="6"/>
      <c r="F270" s="2"/>
      <c r="G270" s="6"/>
      <c r="H270" s="6"/>
      <c r="I270" s="4"/>
      <c r="J270" s="2"/>
      <c r="K270" s="2"/>
      <c r="L270" s="2"/>
      <c r="M270" s="2"/>
      <c r="N270" s="2"/>
      <c r="O270" s="2"/>
      <c r="P270" s="2"/>
      <c r="Q270" s="2"/>
      <c r="R270" s="2"/>
      <c r="S270" s="43"/>
      <c r="T270" s="43"/>
      <c r="U270" s="43"/>
      <c r="V270" s="43"/>
      <c r="W270" s="43"/>
      <c r="X270" s="43"/>
    </row>
    <row r="271" spans="1:24" s="5" customFormat="1" x14ac:dyDescent="0.25">
      <c r="A271" s="165"/>
      <c r="B271" s="6"/>
      <c r="C271" s="3"/>
      <c r="D271" s="198"/>
      <c r="E271" s="2"/>
      <c r="F271" s="2"/>
      <c r="G271" s="6"/>
      <c r="H271" s="6"/>
      <c r="I271" s="4"/>
      <c r="J271" s="2"/>
      <c r="K271" s="2"/>
      <c r="L271" s="2"/>
      <c r="M271" s="2"/>
      <c r="N271" s="2"/>
      <c r="O271" s="2"/>
      <c r="P271" s="2"/>
      <c r="Q271" s="2"/>
      <c r="R271" s="2"/>
      <c r="S271" s="43"/>
      <c r="T271" s="43"/>
      <c r="U271" s="43"/>
      <c r="V271" s="43"/>
      <c r="W271" s="43"/>
      <c r="X271" s="43"/>
    </row>
    <row r="272" spans="1:24" s="5" customFormat="1" x14ac:dyDescent="0.25">
      <c r="A272" s="165"/>
      <c r="B272" s="6"/>
      <c r="C272" s="3"/>
      <c r="D272" s="198"/>
      <c r="E272" s="6"/>
      <c r="F272" s="2"/>
      <c r="G272" s="6"/>
      <c r="H272" s="6"/>
      <c r="I272" s="4"/>
      <c r="J272" s="2"/>
      <c r="K272" s="2"/>
      <c r="L272" s="2"/>
      <c r="M272" s="2"/>
      <c r="N272" s="2"/>
      <c r="O272" s="2"/>
      <c r="P272" s="2"/>
      <c r="Q272" s="2"/>
      <c r="R272" s="2"/>
      <c r="S272" s="43"/>
      <c r="T272" s="43"/>
      <c r="U272" s="43"/>
      <c r="V272" s="43"/>
      <c r="W272" s="43"/>
      <c r="X272" s="43"/>
    </row>
    <row r="273" spans="1:24" s="5" customFormat="1" x14ac:dyDescent="0.25">
      <c r="A273" s="165"/>
      <c r="B273" s="6"/>
      <c r="C273" s="3"/>
      <c r="D273" s="198"/>
      <c r="E273" s="6"/>
      <c r="F273" s="2"/>
      <c r="G273" s="6"/>
      <c r="H273" s="6"/>
      <c r="I273" s="4"/>
      <c r="J273" s="2"/>
      <c r="K273" s="2"/>
      <c r="L273" s="2"/>
      <c r="M273" s="2"/>
      <c r="N273" s="2"/>
      <c r="O273" s="2"/>
      <c r="P273" s="2"/>
      <c r="Q273" s="2"/>
      <c r="R273" s="2"/>
      <c r="S273" s="43"/>
      <c r="T273" s="43"/>
      <c r="U273" s="43"/>
      <c r="V273" s="43"/>
      <c r="W273" s="43"/>
      <c r="X273" s="43"/>
    </row>
    <row r="274" spans="1:24" s="5" customFormat="1" x14ac:dyDescent="0.25">
      <c r="A274" s="165"/>
      <c r="B274" s="6"/>
      <c r="C274" s="3"/>
      <c r="D274" s="198"/>
      <c r="E274" s="6"/>
      <c r="F274" s="2"/>
      <c r="G274" s="6"/>
      <c r="H274" s="6"/>
      <c r="I274" s="4"/>
      <c r="J274" s="2"/>
      <c r="K274" s="2"/>
      <c r="L274" s="2"/>
      <c r="M274" s="2"/>
      <c r="N274" s="2"/>
      <c r="O274" s="2"/>
      <c r="P274" s="2"/>
      <c r="Q274" s="2"/>
      <c r="R274" s="2"/>
      <c r="S274" s="43"/>
      <c r="T274" s="43"/>
      <c r="U274" s="43"/>
      <c r="V274" s="43"/>
      <c r="W274" s="43"/>
      <c r="X274" s="43"/>
    </row>
    <row r="275" spans="1:24" s="5" customFormat="1" x14ac:dyDescent="0.25">
      <c r="A275" s="165"/>
      <c r="B275" s="6"/>
      <c r="C275" s="3"/>
      <c r="D275" s="198"/>
      <c r="E275" s="6"/>
      <c r="F275" s="2"/>
      <c r="G275" s="6"/>
      <c r="H275" s="6"/>
      <c r="I275" s="4"/>
      <c r="J275" s="2"/>
      <c r="K275" s="2"/>
      <c r="L275" s="2"/>
      <c r="M275" s="2"/>
      <c r="N275" s="2"/>
      <c r="O275" s="2"/>
      <c r="P275" s="2"/>
      <c r="Q275" s="2"/>
      <c r="R275" s="2"/>
      <c r="S275" s="43"/>
      <c r="T275" s="43"/>
      <c r="U275" s="43"/>
      <c r="V275" s="43"/>
      <c r="W275" s="43"/>
      <c r="X275" s="43"/>
    </row>
    <row r="276" spans="1:24" s="5" customFormat="1" x14ac:dyDescent="0.25">
      <c r="A276" s="165"/>
      <c r="B276" s="6"/>
      <c r="C276" s="3"/>
      <c r="D276" s="198"/>
      <c r="E276" s="6"/>
      <c r="F276" s="2"/>
      <c r="G276" s="6"/>
      <c r="H276" s="6"/>
      <c r="I276" s="4"/>
      <c r="J276" s="2"/>
      <c r="K276" s="2"/>
      <c r="L276" s="2"/>
      <c r="M276" s="2"/>
      <c r="N276" s="2"/>
      <c r="O276" s="2"/>
      <c r="P276" s="2"/>
      <c r="Q276" s="2"/>
      <c r="R276" s="2"/>
      <c r="S276" s="43"/>
      <c r="T276" s="43"/>
      <c r="U276" s="43"/>
      <c r="V276" s="43"/>
      <c r="W276" s="43"/>
      <c r="X276" s="43"/>
    </row>
    <row r="277" spans="1:24" s="5" customFormat="1" x14ac:dyDescent="0.25">
      <c r="A277" s="165"/>
      <c r="B277" s="6"/>
      <c r="C277" s="3"/>
      <c r="D277" s="198"/>
      <c r="E277" s="6"/>
      <c r="F277" s="2"/>
      <c r="G277" s="6"/>
      <c r="H277" s="6"/>
      <c r="I277" s="4"/>
      <c r="J277" s="2"/>
      <c r="K277" s="2"/>
      <c r="L277" s="2"/>
      <c r="M277" s="2"/>
      <c r="N277" s="2"/>
      <c r="O277" s="2"/>
      <c r="P277" s="2"/>
      <c r="Q277" s="2"/>
      <c r="R277" s="2"/>
      <c r="S277" s="43"/>
      <c r="T277" s="43"/>
      <c r="U277" s="43"/>
      <c r="V277" s="43"/>
      <c r="W277" s="43"/>
      <c r="X277" s="43"/>
    </row>
    <row r="278" spans="1:24" s="5" customFormat="1" x14ac:dyDescent="0.25">
      <c r="A278" s="165"/>
      <c r="B278" s="6"/>
      <c r="C278" s="3"/>
      <c r="D278" s="198"/>
      <c r="E278" s="6"/>
      <c r="F278" s="2"/>
      <c r="G278" s="6"/>
      <c r="H278" s="6"/>
      <c r="I278" s="4"/>
      <c r="J278" s="2"/>
      <c r="K278" s="2"/>
      <c r="L278" s="2"/>
      <c r="M278" s="2"/>
      <c r="N278" s="2"/>
      <c r="O278" s="2"/>
      <c r="P278" s="2"/>
      <c r="Q278" s="2"/>
      <c r="R278" s="2"/>
      <c r="S278" s="43"/>
      <c r="T278" s="43"/>
      <c r="U278" s="43"/>
      <c r="V278" s="43"/>
      <c r="W278" s="43"/>
      <c r="X278" s="43"/>
    </row>
    <row r="279" spans="1:24" s="5" customFormat="1" x14ac:dyDescent="0.25">
      <c r="A279" s="165"/>
      <c r="B279" s="6"/>
      <c r="C279" s="3"/>
      <c r="D279" s="198"/>
      <c r="E279" s="6"/>
      <c r="F279" s="2"/>
      <c r="G279" s="6"/>
      <c r="H279" s="6"/>
      <c r="I279" s="4"/>
      <c r="J279" s="2"/>
      <c r="K279" s="2"/>
      <c r="L279" s="2"/>
      <c r="M279" s="2"/>
      <c r="N279" s="2"/>
      <c r="O279" s="2"/>
      <c r="P279" s="2"/>
      <c r="Q279" s="2"/>
      <c r="R279" s="2"/>
      <c r="S279" s="43"/>
      <c r="T279" s="43"/>
      <c r="U279" s="43"/>
      <c r="V279" s="43"/>
      <c r="W279" s="43"/>
      <c r="X279" s="43"/>
    </row>
    <row r="280" spans="1:24" s="5" customFormat="1" x14ac:dyDescent="0.25">
      <c r="A280" s="165"/>
      <c r="B280" s="6"/>
      <c r="C280" s="3"/>
      <c r="D280" s="198"/>
      <c r="E280" s="6"/>
      <c r="F280" s="2"/>
      <c r="G280" s="6"/>
      <c r="H280" s="6"/>
      <c r="I280" s="4"/>
      <c r="J280" s="2"/>
      <c r="K280" s="2"/>
      <c r="L280" s="2"/>
      <c r="M280" s="2"/>
      <c r="N280" s="2"/>
      <c r="O280" s="2"/>
      <c r="P280" s="2"/>
      <c r="Q280" s="2"/>
      <c r="R280" s="2"/>
      <c r="S280" s="43"/>
      <c r="T280" s="43"/>
      <c r="U280" s="43"/>
      <c r="V280" s="43"/>
      <c r="W280" s="43"/>
      <c r="X280" s="43"/>
    </row>
    <row r="281" spans="1:24" s="5" customFormat="1" x14ac:dyDescent="0.25">
      <c r="A281" s="165"/>
      <c r="B281" s="6"/>
      <c r="C281" s="3"/>
      <c r="D281" s="198"/>
      <c r="E281" s="2"/>
      <c r="F281" s="2"/>
      <c r="G281" s="6"/>
      <c r="H281" s="6"/>
      <c r="I281" s="4"/>
      <c r="J281" s="2"/>
      <c r="K281" s="2"/>
      <c r="L281" s="2"/>
      <c r="M281" s="2"/>
      <c r="N281" s="2"/>
      <c r="O281" s="2"/>
      <c r="P281" s="2"/>
      <c r="Q281" s="2"/>
      <c r="R281" s="2"/>
      <c r="S281" s="43"/>
      <c r="T281" s="43"/>
      <c r="U281" s="43"/>
      <c r="V281" s="43"/>
      <c r="W281" s="43"/>
      <c r="X281" s="43"/>
    </row>
    <row r="282" spans="1:24" s="5" customFormat="1" x14ac:dyDescent="0.25">
      <c r="A282" s="165"/>
      <c r="B282" s="6"/>
      <c r="C282" s="3"/>
      <c r="D282" s="198"/>
      <c r="E282" s="6"/>
      <c r="F282" s="2"/>
      <c r="G282" s="6"/>
      <c r="H282" s="6"/>
      <c r="I282" s="4"/>
      <c r="J282" s="2"/>
      <c r="K282" s="2"/>
      <c r="L282" s="2"/>
      <c r="M282" s="2"/>
      <c r="N282" s="2"/>
      <c r="O282" s="2"/>
      <c r="P282" s="2"/>
      <c r="Q282" s="2"/>
      <c r="R282" s="2"/>
      <c r="S282" s="43"/>
      <c r="T282" s="43"/>
      <c r="U282" s="43"/>
      <c r="V282" s="43"/>
      <c r="W282" s="43"/>
      <c r="X282" s="43"/>
    </row>
    <row r="283" spans="1:24" s="5" customFormat="1" x14ac:dyDescent="0.25">
      <c r="A283" s="165"/>
      <c r="B283" s="6"/>
      <c r="C283" s="3"/>
      <c r="D283" s="198"/>
      <c r="E283" s="6"/>
      <c r="F283" s="2"/>
      <c r="G283" s="6"/>
      <c r="H283" s="6"/>
      <c r="I283" s="4"/>
      <c r="J283" s="2"/>
      <c r="K283" s="2"/>
      <c r="L283" s="2"/>
      <c r="M283" s="2"/>
      <c r="N283" s="2"/>
      <c r="O283" s="2"/>
      <c r="P283" s="2"/>
      <c r="Q283" s="2"/>
      <c r="R283" s="2"/>
      <c r="S283" s="43"/>
      <c r="T283" s="43"/>
      <c r="U283" s="43"/>
      <c r="V283" s="43"/>
      <c r="W283" s="43"/>
      <c r="X283" s="43"/>
    </row>
    <row r="284" spans="1:24" s="5" customFormat="1" x14ac:dyDescent="0.25">
      <c r="A284" s="165"/>
      <c r="B284" s="6"/>
      <c r="C284" s="3"/>
      <c r="D284" s="198"/>
      <c r="E284" s="6"/>
      <c r="F284" s="2"/>
      <c r="G284" s="6"/>
      <c r="H284" s="6"/>
      <c r="I284" s="4"/>
      <c r="J284" s="2"/>
      <c r="K284" s="2"/>
      <c r="L284" s="2"/>
      <c r="M284" s="2"/>
      <c r="N284" s="2"/>
      <c r="O284" s="2"/>
      <c r="P284" s="2"/>
      <c r="Q284" s="2"/>
      <c r="R284" s="2"/>
      <c r="S284" s="43"/>
      <c r="T284" s="43"/>
      <c r="U284" s="43"/>
      <c r="V284" s="43"/>
      <c r="W284" s="43"/>
      <c r="X284" s="43"/>
    </row>
    <row r="285" spans="1:24" s="5" customFormat="1" x14ac:dyDescent="0.25">
      <c r="A285" s="165"/>
      <c r="B285" s="6"/>
      <c r="C285" s="3"/>
      <c r="D285" s="198"/>
      <c r="E285" s="6"/>
      <c r="F285" s="2"/>
      <c r="G285" s="6"/>
      <c r="H285" s="6"/>
      <c r="I285" s="4"/>
      <c r="J285" s="2"/>
      <c r="K285" s="2"/>
      <c r="L285" s="2"/>
      <c r="M285" s="2"/>
      <c r="N285" s="2"/>
      <c r="O285" s="2"/>
      <c r="P285" s="2"/>
      <c r="Q285" s="2"/>
      <c r="R285" s="2"/>
      <c r="S285" s="43"/>
      <c r="T285" s="43"/>
      <c r="U285" s="43"/>
      <c r="V285" s="43"/>
      <c r="W285" s="43"/>
      <c r="X285" s="43"/>
    </row>
    <row r="286" spans="1:24" s="5" customFormat="1" x14ac:dyDescent="0.25">
      <c r="A286" s="165"/>
      <c r="B286" s="6"/>
      <c r="C286" s="3"/>
      <c r="D286" s="198"/>
      <c r="E286" s="6"/>
      <c r="F286" s="2"/>
      <c r="G286" s="6"/>
      <c r="H286" s="6"/>
      <c r="I286" s="4"/>
      <c r="J286" s="2"/>
      <c r="K286" s="2"/>
      <c r="L286" s="2"/>
      <c r="M286" s="2"/>
      <c r="N286" s="2"/>
      <c r="O286" s="2"/>
      <c r="P286" s="2"/>
      <c r="Q286" s="2"/>
      <c r="R286" s="2"/>
      <c r="S286" s="43"/>
      <c r="T286" s="43"/>
      <c r="U286" s="43"/>
      <c r="V286" s="43"/>
      <c r="W286" s="43"/>
      <c r="X286" s="43"/>
    </row>
    <row r="287" spans="1:24" s="5" customFormat="1" x14ac:dyDescent="0.25">
      <c r="A287" s="165"/>
      <c r="B287" s="6"/>
      <c r="C287" s="3"/>
      <c r="D287" s="198"/>
      <c r="E287" s="6"/>
      <c r="F287" s="2"/>
      <c r="G287" s="6"/>
      <c r="H287" s="6"/>
      <c r="I287" s="4"/>
      <c r="J287" s="2"/>
      <c r="K287" s="2"/>
      <c r="L287" s="2"/>
      <c r="M287" s="2"/>
      <c r="N287" s="2"/>
      <c r="O287" s="2"/>
      <c r="P287" s="2"/>
      <c r="Q287" s="2"/>
      <c r="R287" s="2"/>
      <c r="S287" s="43"/>
      <c r="T287" s="43"/>
      <c r="U287" s="43"/>
      <c r="V287" s="43"/>
      <c r="W287" s="43"/>
      <c r="X287" s="43"/>
    </row>
    <row r="288" spans="1:24" s="5" customFormat="1" x14ac:dyDescent="0.25">
      <c r="A288" s="165"/>
      <c r="B288" s="6"/>
      <c r="C288" s="3"/>
      <c r="D288" s="198"/>
      <c r="E288" s="6"/>
      <c r="F288" s="2"/>
      <c r="G288" s="6"/>
      <c r="H288" s="6"/>
      <c r="I288" s="4"/>
      <c r="J288" s="2"/>
      <c r="K288" s="2"/>
      <c r="L288" s="2"/>
      <c r="M288" s="2"/>
      <c r="N288" s="2"/>
      <c r="O288" s="2"/>
      <c r="P288" s="2"/>
      <c r="Q288" s="2"/>
      <c r="R288" s="2"/>
      <c r="S288" s="43"/>
      <c r="T288" s="43"/>
      <c r="U288" s="43"/>
      <c r="V288" s="43"/>
      <c r="W288" s="43"/>
      <c r="X288" s="43"/>
    </row>
    <row r="289" spans="1:24" s="5" customFormat="1" x14ac:dyDescent="0.25">
      <c r="A289" s="165"/>
      <c r="B289" s="6"/>
      <c r="C289" s="3"/>
      <c r="D289" s="198"/>
      <c r="E289" s="6"/>
      <c r="F289" s="2"/>
      <c r="G289" s="6"/>
      <c r="H289" s="6"/>
      <c r="I289" s="4"/>
      <c r="J289" s="2"/>
      <c r="K289" s="2"/>
      <c r="L289" s="2"/>
      <c r="M289" s="2"/>
      <c r="N289" s="2"/>
      <c r="O289" s="2"/>
      <c r="P289" s="2"/>
      <c r="Q289" s="2"/>
      <c r="R289" s="2"/>
      <c r="S289" s="43"/>
      <c r="T289" s="43"/>
      <c r="U289" s="43"/>
      <c r="V289" s="43"/>
      <c r="W289" s="43"/>
      <c r="X289" s="43"/>
    </row>
    <row r="290" spans="1:24" s="5" customFormat="1" x14ac:dyDescent="0.25">
      <c r="A290" s="165"/>
      <c r="B290" s="6"/>
      <c r="C290" s="3"/>
      <c r="D290" s="198"/>
      <c r="E290" s="6"/>
      <c r="F290" s="2"/>
      <c r="G290" s="6"/>
      <c r="H290" s="6"/>
      <c r="I290" s="4"/>
      <c r="J290" s="2"/>
      <c r="K290" s="2"/>
      <c r="L290" s="2"/>
      <c r="M290" s="2"/>
      <c r="N290" s="2"/>
      <c r="O290" s="2"/>
      <c r="P290" s="2"/>
      <c r="Q290" s="2"/>
      <c r="R290" s="2"/>
      <c r="S290" s="43"/>
      <c r="T290" s="43"/>
      <c r="U290" s="43"/>
      <c r="V290" s="43"/>
      <c r="W290" s="43"/>
      <c r="X290" s="43"/>
    </row>
    <row r="291" spans="1:24" s="5" customFormat="1" x14ac:dyDescent="0.25">
      <c r="A291" s="165"/>
      <c r="B291" s="6"/>
      <c r="C291" s="3"/>
      <c r="D291" s="198"/>
      <c r="E291" s="2"/>
      <c r="F291" s="2"/>
      <c r="G291" s="6"/>
      <c r="H291" s="6"/>
      <c r="I291" s="4"/>
      <c r="J291" s="2"/>
      <c r="K291" s="2"/>
      <c r="L291" s="2"/>
      <c r="M291" s="2"/>
      <c r="N291" s="2"/>
      <c r="O291" s="2"/>
      <c r="P291" s="2"/>
      <c r="Q291" s="2"/>
      <c r="R291" s="2"/>
      <c r="S291" s="43"/>
      <c r="T291" s="43"/>
      <c r="U291" s="43"/>
      <c r="V291" s="43"/>
      <c r="W291" s="43"/>
      <c r="X291" s="43"/>
    </row>
    <row r="292" spans="1:24" s="5" customFormat="1" x14ac:dyDescent="0.25">
      <c r="A292" s="165"/>
      <c r="B292" s="6"/>
      <c r="C292" s="3"/>
      <c r="D292" s="198"/>
      <c r="E292" s="6"/>
      <c r="F292" s="2"/>
      <c r="G292" s="6"/>
      <c r="H292" s="6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43"/>
      <c r="T292" s="43"/>
      <c r="U292" s="43"/>
      <c r="V292" s="43"/>
      <c r="W292" s="43"/>
      <c r="X292" s="43"/>
    </row>
    <row r="293" spans="1:24" s="5" customFormat="1" x14ac:dyDescent="0.25">
      <c r="A293" s="165"/>
      <c r="B293" s="6"/>
      <c r="C293" s="3"/>
      <c r="D293" s="198"/>
      <c r="E293" s="6"/>
      <c r="F293" s="2"/>
      <c r="G293" s="6"/>
      <c r="H293" s="6"/>
      <c r="I293" s="4"/>
      <c r="J293" s="2"/>
      <c r="K293" s="2"/>
      <c r="L293" s="2"/>
      <c r="M293" s="2"/>
      <c r="N293" s="2"/>
      <c r="O293" s="2"/>
      <c r="P293" s="2"/>
      <c r="Q293" s="2"/>
      <c r="R293" s="2"/>
      <c r="S293" s="43"/>
      <c r="T293" s="43"/>
      <c r="U293" s="43"/>
      <c r="V293" s="43"/>
      <c r="W293" s="43"/>
      <c r="X293" s="43"/>
    </row>
    <row r="294" spans="1:24" s="5" customFormat="1" x14ac:dyDescent="0.25">
      <c r="A294" s="165"/>
      <c r="B294" s="6"/>
      <c r="C294" s="3"/>
      <c r="D294" s="198"/>
      <c r="E294" s="6"/>
      <c r="F294" s="2"/>
      <c r="G294" s="6"/>
      <c r="H294" s="6"/>
      <c r="I294" s="4"/>
      <c r="J294" s="2"/>
      <c r="K294" s="2"/>
      <c r="L294" s="2"/>
      <c r="M294" s="2"/>
      <c r="N294" s="2"/>
      <c r="O294" s="2"/>
      <c r="P294" s="2"/>
      <c r="Q294" s="2"/>
      <c r="R294" s="2"/>
      <c r="S294" s="43"/>
      <c r="T294" s="43"/>
      <c r="U294" s="43"/>
      <c r="V294" s="43"/>
      <c r="W294" s="43"/>
      <c r="X294" s="43"/>
    </row>
    <row r="295" spans="1:24" s="5" customFormat="1" x14ac:dyDescent="0.25">
      <c r="A295" s="165"/>
      <c r="B295" s="6"/>
      <c r="C295" s="3"/>
      <c r="D295" s="198"/>
      <c r="E295" s="6"/>
      <c r="F295" s="2"/>
      <c r="G295" s="6"/>
      <c r="H295" s="6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43"/>
      <c r="T295" s="43"/>
      <c r="U295" s="43"/>
      <c r="V295" s="43"/>
      <c r="W295" s="43"/>
      <c r="X295" s="43"/>
    </row>
    <row r="296" spans="1:24" s="5" customFormat="1" x14ac:dyDescent="0.25">
      <c r="A296" s="165"/>
      <c r="B296" s="6"/>
      <c r="C296" s="3"/>
      <c r="D296" s="198"/>
      <c r="E296" s="6"/>
      <c r="F296" s="2"/>
      <c r="G296" s="6"/>
      <c r="H296" s="6"/>
      <c r="I296" s="4"/>
      <c r="J296" s="2"/>
      <c r="K296" s="2"/>
      <c r="L296" s="2"/>
      <c r="M296" s="2"/>
      <c r="N296" s="2"/>
      <c r="O296" s="2"/>
      <c r="P296" s="2"/>
      <c r="Q296" s="2"/>
      <c r="R296" s="2"/>
      <c r="S296" s="43"/>
      <c r="T296" s="43"/>
      <c r="U296" s="43"/>
      <c r="V296" s="43"/>
      <c r="W296" s="43"/>
      <c r="X296" s="43"/>
    </row>
    <row r="297" spans="1:24" s="5" customFormat="1" x14ac:dyDescent="0.25">
      <c r="A297" s="165"/>
      <c r="B297" s="6"/>
      <c r="C297" s="3"/>
      <c r="D297" s="198"/>
      <c r="E297" s="6"/>
      <c r="F297" s="2"/>
      <c r="G297" s="6"/>
      <c r="H297" s="6"/>
      <c r="I297" s="4"/>
      <c r="J297" s="2"/>
      <c r="K297" s="2"/>
      <c r="L297" s="2"/>
      <c r="M297" s="2"/>
      <c r="N297" s="2"/>
      <c r="O297" s="2"/>
      <c r="P297" s="2"/>
      <c r="Q297" s="2"/>
      <c r="R297" s="2"/>
      <c r="S297" s="43"/>
      <c r="T297" s="43"/>
      <c r="U297" s="43"/>
      <c r="V297" s="43"/>
      <c r="W297" s="43"/>
      <c r="X297" s="43"/>
    </row>
    <row r="298" spans="1:24" s="5" customFormat="1" x14ac:dyDescent="0.25">
      <c r="A298" s="165"/>
      <c r="B298" s="6"/>
      <c r="C298" s="3"/>
      <c r="D298" s="198"/>
      <c r="E298" s="6"/>
      <c r="F298" s="2"/>
      <c r="G298" s="6"/>
      <c r="H298" s="6"/>
      <c r="I298" s="4"/>
      <c r="J298" s="2"/>
      <c r="K298" s="2"/>
      <c r="L298" s="2"/>
      <c r="M298" s="2"/>
      <c r="N298" s="2"/>
      <c r="O298" s="2"/>
      <c r="P298" s="2"/>
      <c r="Q298" s="2"/>
      <c r="R298" s="2"/>
      <c r="S298" s="43"/>
      <c r="T298" s="43"/>
      <c r="U298" s="43"/>
      <c r="V298" s="43"/>
      <c r="W298" s="43"/>
      <c r="X298" s="43"/>
    </row>
    <row r="299" spans="1:24" s="5" customFormat="1" x14ac:dyDescent="0.25">
      <c r="A299" s="165"/>
      <c r="B299" s="6"/>
      <c r="C299" s="3"/>
      <c r="D299" s="198"/>
      <c r="E299" s="6"/>
      <c r="F299" s="2"/>
      <c r="G299" s="6"/>
      <c r="H299" s="6"/>
      <c r="I299" s="4"/>
      <c r="J299" s="2"/>
      <c r="K299" s="2"/>
      <c r="L299" s="2"/>
      <c r="M299" s="2"/>
      <c r="N299" s="2"/>
      <c r="O299" s="2"/>
      <c r="P299" s="2"/>
      <c r="Q299" s="2"/>
      <c r="R299" s="2"/>
      <c r="S299" s="43"/>
      <c r="T299" s="43"/>
      <c r="U299" s="43"/>
      <c r="V299" s="43"/>
      <c r="W299" s="43"/>
      <c r="X299" s="43"/>
    </row>
    <row r="300" spans="1:24" s="5" customFormat="1" x14ac:dyDescent="0.25">
      <c r="A300" s="165"/>
      <c r="B300" s="6"/>
      <c r="C300" s="3"/>
      <c r="D300" s="198"/>
      <c r="E300" s="6"/>
      <c r="F300" s="2"/>
      <c r="G300" s="6"/>
      <c r="H300" s="6"/>
      <c r="I300" s="4"/>
      <c r="J300" s="2"/>
      <c r="K300" s="2"/>
      <c r="L300" s="2"/>
      <c r="M300" s="2"/>
      <c r="N300" s="2"/>
      <c r="O300" s="2"/>
      <c r="P300" s="2"/>
      <c r="Q300" s="2"/>
      <c r="R300" s="2"/>
      <c r="S300" s="43"/>
      <c r="T300" s="43"/>
      <c r="U300" s="43"/>
      <c r="V300" s="43"/>
      <c r="W300" s="43"/>
      <c r="X300" s="43"/>
    </row>
    <row r="301" spans="1:24" s="5" customFormat="1" x14ac:dyDescent="0.25">
      <c r="A301" s="165"/>
      <c r="B301" s="6"/>
      <c r="C301" s="3"/>
      <c r="D301" s="198"/>
      <c r="E301" s="2"/>
      <c r="F301" s="2"/>
      <c r="G301" s="6"/>
      <c r="H301" s="6"/>
      <c r="I301" s="4"/>
      <c r="J301" s="2"/>
      <c r="K301" s="2"/>
      <c r="L301" s="2"/>
      <c r="M301" s="2"/>
      <c r="N301" s="2"/>
      <c r="O301" s="2"/>
      <c r="P301" s="2"/>
      <c r="Q301" s="2"/>
      <c r="R301" s="2"/>
      <c r="S301" s="43"/>
      <c r="T301" s="43"/>
      <c r="U301" s="43"/>
      <c r="V301" s="43"/>
      <c r="W301" s="43"/>
      <c r="X301" s="43"/>
    </row>
    <row r="302" spans="1:24" s="5" customFormat="1" x14ac:dyDescent="0.25">
      <c r="A302" s="165"/>
      <c r="B302" s="6"/>
      <c r="C302" s="3"/>
      <c r="D302" s="198"/>
      <c r="E302" s="6"/>
      <c r="F302" s="2"/>
      <c r="G302" s="6"/>
      <c r="H302" s="6"/>
      <c r="I302" s="4"/>
      <c r="J302" s="2"/>
      <c r="K302" s="2"/>
      <c r="L302" s="2"/>
      <c r="M302" s="2"/>
      <c r="N302" s="2"/>
      <c r="O302" s="2"/>
      <c r="P302" s="2"/>
      <c r="Q302" s="2"/>
      <c r="R302" s="2"/>
      <c r="S302" s="43"/>
      <c r="T302" s="43"/>
      <c r="U302" s="43"/>
      <c r="V302" s="43"/>
      <c r="W302" s="43"/>
      <c r="X302" s="43"/>
    </row>
    <row r="303" spans="1:24" s="5" customFormat="1" x14ac:dyDescent="0.25">
      <c r="A303" s="165"/>
      <c r="B303" s="6"/>
      <c r="C303" s="3"/>
      <c r="D303" s="198"/>
      <c r="E303" s="2"/>
      <c r="F303" s="2"/>
      <c r="G303" s="6"/>
      <c r="H303" s="6"/>
      <c r="I303" s="4"/>
      <c r="J303" s="2"/>
      <c r="K303" s="2"/>
      <c r="L303" s="2"/>
      <c r="M303" s="2"/>
      <c r="N303" s="2"/>
      <c r="O303" s="2"/>
      <c r="P303" s="2"/>
      <c r="Q303" s="2"/>
      <c r="R303" s="2"/>
      <c r="S303" s="43"/>
      <c r="T303" s="43"/>
      <c r="U303" s="43"/>
      <c r="V303" s="43"/>
      <c r="W303" s="43"/>
      <c r="X303" s="43"/>
    </row>
    <row r="304" spans="1:24" s="5" customFormat="1" x14ac:dyDescent="0.25">
      <c r="A304" s="165"/>
      <c r="B304" s="6"/>
      <c r="C304" s="3"/>
      <c r="D304" s="198"/>
      <c r="E304" s="6"/>
      <c r="F304" s="2"/>
      <c r="G304" s="6"/>
      <c r="H304" s="6"/>
      <c r="I304" s="4"/>
      <c r="J304" s="2"/>
      <c r="K304" s="2"/>
      <c r="L304" s="2"/>
      <c r="M304" s="2"/>
      <c r="N304" s="2"/>
      <c r="O304" s="2"/>
      <c r="P304" s="2"/>
      <c r="Q304" s="2"/>
      <c r="R304" s="2"/>
      <c r="S304" s="43"/>
      <c r="T304" s="43"/>
      <c r="U304" s="43"/>
      <c r="V304" s="43"/>
      <c r="W304" s="43"/>
      <c r="X304" s="43"/>
    </row>
    <row r="305" spans="1:24" s="5" customFormat="1" x14ac:dyDescent="0.25">
      <c r="A305" s="165"/>
      <c r="B305" s="6"/>
      <c r="C305" s="3"/>
      <c r="D305" s="198"/>
      <c r="E305" s="6"/>
      <c r="F305" s="2"/>
      <c r="G305" s="6"/>
      <c r="H305" s="6"/>
      <c r="I305" s="4"/>
      <c r="J305" s="2"/>
      <c r="K305" s="2"/>
      <c r="L305" s="2"/>
      <c r="M305" s="2"/>
      <c r="N305" s="2"/>
      <c r="O305" s="2"/>
      <c r="P305" s="2"/>
      <c r="Q305" s="2"/>
      <c r="R305" s="2"/>
      <c r="S305" s="43"/>
      <c r="T305" s="43"/>
      <c r="U305" s="43"/>
      <c r="V305" s="43"/>
      <c r="W305" s="43"/>
      <c r="X305" s="43"/>
    </row>
    <row r="306" spans="1:24" s="5" customFormat="1" x14ac:dyDescent="0.25">
      <c r="A306" s="165"/>
      <c r="B306" s="6"/>
      <c r="C306" s="3"/>
      <c r="D306" s="198"/>
      <c r="E306" s="6"/>
      <c r="F306" s="2"/>
      <c r="G306" s="6"/>
      <c r="H306" s="6"/>
      <c r="I306" s="4"/>
      <c r="J306" s="2"/>
      <c r="K306" s="2"/>
      <c r="L306" s="2"/>
      <c r="M306" s="2"/>
      <c r="N306" s="2"/>
      <c r="O306" s="2"/>
      <c r="P306" s="2"/>
      <c r="Q306" s="2"/>
      <c r="R306" s="2"/>
      <c r="S306" s="43"/>
      <c r="T306" s="43"/>
      <c r="U306" s="43"/>
      <c r="V306" s="43"/>
      <c r="W306" s="43"/>
      <c r="X306" s="43"/>
    </row>
    <row r="307" spans="1:24" s="5" customFormat="1" x14ac:dyDescent="0.25">
      <c r="A307" s="165"/>
      <c r="B307" s="6"/>
      <c r="C307" s="3"/>
      <c r="D307" s="198"/>
      <c r="E307" s="6"/>
      <c r="F307" s="2"/>
      <c r="G307" s="6"/>
      <c r="H307" s="6"/>
      <c r="I307" s="4"/>
      <c r="J307" s="2"/>
      <c r="K307" s="2"/>
      <c r="L307" s="2"/>
      <c r="M307" s="2"/>
      <c r="N307" s="2"/>
      <c r="O307" s="2"/>
      <c r="P307" s="2"/>
      <c r="Q307" s="2"/>
      <c r="R307" s="2"/>
      <c r="S307" s="43"/>
      <c r="T307" s="43"/>
      <c r="U307" s="43"/>
      <c r="V307" s="43"/>
      <c r="W307" s="43"/>
      <c r="X307" s="43"/>
    </row>
    <row r="308" spans="1:24" s="5" customFormat="1" x14ac:dyDescent="0.25">
      <c r="A308" s="165"/>
      <c r="B308" s="6"/>
      <c r="C308" s="3"/>
      <c r="D308" s="198"/>
      <c r="E308" s="2"/>
      <c r="F308" s="2"/>
      <c r="G308" s="6"/>
      <c r="H308" s="6"/>
      <c r="I308" s="4"/>
      <c r="J308" s="2"/>
      <c r="K308" s="2"/>
      <c r="L308" s="2"/>
      <c r="M308" s="2"/>
      <c r="N308" s="2"/>
      <c r="O308" s="2"/>
      <c r="P308" s="2"/>
      <c r="Q308" s="2"/>
      <c r="R308" s="2"/>
      <c r="S308" s="43"/>
      <c r="T308" s="43"/>
      <c r="U308" s="43"/>
      <c r="V308" s="43"/>
      <c r="W308" s="43"/>
      <c r="X308" s="43"/>
    </row>
    <row r="309" spans="1:24" s="5" customFormat="1" x14ac:dyDescent="0.25">
      <c r="A309" s="165"/>
      <c r="B309" s="6"/>
      <c r="C309" s="3"/>
      <c r="D309" s="198"/>
      <c r="E309" s="6"/>
      <c r="F309" s="2"/>
      <c r="G309" s="6"/>
      <c r="H309" s="6"/>
      <c r="I309" s="4"/>
      <c r="J309" s="2"/>
      <c r="K309" s="2"/>
      <c r="L309" s="2"/>
      <c r="M309" s="2"/>
      <c r="N309" s="2"/>
      <c r="O309" s="2"/>
      <c r="P309" s="2"/>
      <c r="Q309" s="2"/>
      <c r="R309" s="2"/>
      <c r="S309" s="43"/>
      <c r="T309" s="43"/>
      <c r="U309" s="43"/>
      <c r="V309" s="43"/>
      <c r="W309" s="43"/>
      <c r="X309" s="43"/>
    </row>
    <row r="310" spans="1:24" s="5" customFormat="1" x14ac:dyDescent="0.25">
      <c r="A310" s="165"/>
      <c r="B310" s="6"/>
      <c r="C310" s="3"/>
      <c r="D310" s="198"/>
      <c r="E310" s="2"/>
      <c r="F310" s="2"/>
      <c r="G310" s="6"/>
      <c r="H310" s="6"/>
      <c r="I310" s="4"/>
      <c r="J310" s="2"/>
      <c r="K310" s="2"/>
      <c r="L310" s="2"/>
      <c r="M310" s="2"/>
      <c r="N310" s="2"/>
      <c r="O310" s="2"/>
      <c r="P310" s="2"/>
      <c r="Q310" s="2"/>
      <c r="R310" s="2"/>
      <c r="S310" s="43"/>
      <c r="T310" s="43"/>
      <c r="U310" s="43"/>
      <c r="V310" s="43"/>
      <c r="W310" s="43"/>
      <c r="X310" s="43"/>
    </row>
    <row r="311" spans="1:24" s="5" customFormat="1" x14ac:dyDescent="0.25">
      <c r="A311" s="165"/>
      <c r="B311" s="6"/>
      <c r="C311" s="3"/>
      <c r="D311" s="198"/>
      <c r="E311" s="6"/>
      <c r="F311" s="2"/>
      <c r="G311" s="6"/>
      <c r="H311" s="6"/>
      <c r="I311" s="4"/>
      <c r="J311" s="2"/>
      <c r="K311" s="2"/>
      <c r="L311" s="2"/>
      <c r="M311" s="2"/>
      <c r="N311" s="2"/>
      <c r="O311" s="2"/>
      <c r="P311" s="2"/>
      <c r="Q311" s="2"/>
      <c r="R311" s="2"/>
      <c r="S311" s="43"/>
      <c r="T311" s="43"/>
      <c r="U311" s="43"/>
      <c r="V311" s="43"/>
      <c r="W311" s="43"/>
      <c r="X311" s="43"/>
    </row>
    <row r="312" spans="1:24" s="5" customFormat="1" x14ac:dyDescent="0.25">
      <c r="A312" s="165"/>
      <c r="B312" s="6"/>
      <c r="C312" s="3"/>
      <c r="D312" s="198"/>
      <c r="E312" s="2"/>
      <c r="F312" s="2"/>
      <c r="G312" s="6"/>
      <c r="H312" s="6"/>
      <c r="I312" s="4"/>
      <c r="J312" s="2"/>
      <c r="K312" s="2"/>
      <c r="L312" s="2"/>
      <c r="M312" s="2"/>
      <c r="N312" s="2"/>
      <c r="O312" s="2"/>
      <c r="P312" s="2"/>
      <c r="Q312" s="2"/>
      <c r="R312" s="2"/>
      <c r="S312" s="43"/>
      <c r="T312" s="43"/>
      <c r="U312" s="43"/>
      <c r="V312" s="43"/>
      <c r="W312" s="43"/>
      <c r="X312" s="43"/>
    </row>
    <row r="313" spans="1:24" s="5" customFormat="1" x14ac:dyDescent="0.25">
      <c r="A313" s="165"/>
      <c r="B313" s="6"/>
      <c r="C313" s="3"/>
      <c r="D313" s="198"/>
      <c r="E313" s="6"/>
      <c r="F313" s="2"/>
      <c r="G313" s="6"/>
      <c r="H313" s="6"/>
      <c r="I313" s="4"/>
      <c r="J313" s="2"/>
      <c r="K313" s="2"/>
      <c r="L313" s="2"/>
      <c r="M313" s="2"/>
      <c r="N313" s="2"/>
      <c r="O313" s="2"/>
      <c r="P313" s="2"/>
      <c r="Q313" s="2"/>
      <c r="R313" s="2"/>
      <c r="S313" s="43"/>
      <c r="T313" s="43"/>
      <c r="U313" s="43"/>
      <c r="V313" s="43"/>
      <c r="W313" s="43"/>
      <c r="X313" s="43"/>
    </row>
    <row r="314" spans="1:24" s="5" customFormat="1" x14ac:dyDescent="0.25">
      <c r="A314" s="165"/>
      <c r="B314" s="6"/>
      <c r="C314" s="3"/>
      <c r="D314" s="198"/>
      <c r="E314" s="2"/>
      <c r="F314" s="2"/>
      <c r="G314" s="6"/>
      <c r="H314" s="6"/>
      <c r="I314" s="4"/>
      <c r="J314" s="2"/>
      <c r="K314" s="2"/>
      <c r="L314" s="2"/>
      <c r="M314" s="2"/>
      <c r="N314" s="2"/>
      <c r="O314" s="2"/>
      <c r="P314" s="2"/>
      <c r="Q314" s="2"/>
      <c r="R314" s="2"/>
      <c r="S314" s="43"/>
      <c r="T314" s="43"/>
      <c r="U314" s="43"/>
      <c r="V314" s="43"/>
      <c r="W314" s="43"/>
      <c r="X314" s="43"/>
    </row>
    <row r="315" spans="1:24" s="5" customFormat="1" x14ac:dyDescent="0.25">
      <c r="A315" s="165"/>
      <c r="B315" s="6"/>
      <c r="C315" s="3"/>
      <c r="D315" s="198"/>
      <c r="E315" s="6"/>
      <c r="F315" s="2"/>
      <c r="G315" s="6"/>
      <c r="H315" s="6"/>
      <c r="I315" s="4"/>
      <c r="J315" s="2"/>
      <c r="K315" s="2"/>
      <c r="L315" s="2"/>
      <c r="M315" s="2"/>
      <c r="N315" s="2"/>
      <c r="O315" s="2"/>
      <c r="P315" s="2"/>
      <c r="Q315" s="2"/>
      <c r="R315" s="2"/>
      <c r="S315" s="43"/>
      <c r="T315" s="43"/>
      <c r="U315" s="43"/>
      <c r="V315" s="43"/>
      <c r="W315" s="43"/>
      <c r="X315" s="43"/>
    </row>
    <row r="316" spans="1:24" s="5" customFormat="1" x14ac:dyDescent="0.25">
      <c r="A316" s="165"/>
      <c r="B316" s="6"/>
      <c r="C316" s="3"/>
      <c r="D316" s="198"/>
      <c r="E316" s="2"/>
      <c r="F316" s="2"/>
      <c r="G316" s="6"/>
      <c r="H316" s="6"/>
      <c r="I316" s="4"/>
      <c r="J316" s="2"/>
      <c r="K316" s="2"/>
      <c r="L316" s="2"/>
      <c r="M316" s="2"/>
      <c r="N316" s="2"/>
      <c r="O316" s="2"/>
      <c r="P316" s="2"/>
      <c r="Q316" s="2"/>
      <c r="R316" s="2"/>
      <c r="S316" s="43"/>
      <c r="T316" s="43"/>
      <c r="U316" s="43"/>
      <c r="V316" s="43"/>
      <c r="W316" s="43"/>
      <c r="X316" s="43"/>
    </row>
    <row r="317" spans="1:24" s="5" customFormat="1" x14ac:dyDescent="0.25">
      <c r="A317" s="165"/>
      <c r="B317" s="6"/>
      <c r="C317" s="3"/>
      <c r="D317" s="198"/>
      <c r="E317" s="6"/>
      <c r="F317" s="2"/>
      <c r="G317" s="6"/>
      <c r="H317" s="6"/>
      <c r="I317" s="4"/>
      <c r="J317" s="2"/>
      <c r="K317" s="2"/>
      <c r="L317" s="2"/>
      <c r="M317" s="2"/>
      <c r="N317" s="2"/>
      <c r="O317" s="2"/>
      <c r="P317" s="2"/>
      <c r="Q317" s="2"/>
      <c r="R317" s="2"/>
      <c r="S317" s="43"/>
      <c r="T317" s="43"/>
      <c r="U317" s="43"/>
      <c r="V317" s="43"/>
      <c r="W317" s="43"/>
      <c r="X317" s="43"/>
    </row>
    <row r="318" spans="1:24" s="5" customFormat="1" x14ac:dyDescent="0.25">
      <c r="A318" s="165"/>
      <c r="B318" s="6"/>
      <c r="C318" s="3"/>
      <c r="D318" s="198"/>
      <c r="E318" s="2"/>
      <c r="F318" s="2"/>
      <c r="G318" s="6"/>
      <c r="H318" s="6"/>
      <c r="I318" s="4"/>
      <c r="J318" s="2"/>
      <c r="K318" s="2"/>
      <c r="L318" s="2"/>
      <c r="M318" s="2"/>
      <c r="N318" s="2"/>
      <c r="O318" s="2"/>
      <c r="P318" s="2"/>
      <c r="Q318" s="2"/>
      <c r="R318" s="2"/>
      <c r="S318" s="43"/>
      <c r="T318" s="43"/>
      <c r="U318" s="43"/>
      <c r="V318" s="43"/>
      <c r="W318" s="43"/>
      <c r="X318" s="43"/>
    </row>
    <row r="319" spans="1:24" s="5" customFormat="1" x14ac:dyDescent="0.25">
      <c r="A319" s="165"/>
      <c r="B319" s="6"/>
      <c r="C319" s="3"/>
      <c r="D319" s="198"/>
      <c r="E319" s="6"/>
      <c r="F319" s="2"/>
      <c r="G319" s="6"/>
      <c r="H319" s="6"/>
      <c r="I319" s="4"/>
      <c r="J319" s="2"/>
      <c r="K319" s="2"/>
      <c r="L319" s="2"/>
      <c r="M319" s="2"/>
      <c r="N319" s="2"/>
      <c r="O319" s="2"/>
      <c r="P319" s="2"/>
      <c r="Q319" s="2"/>
      <c r="R319" s="2"/>
      <c r="S319" s="43"/>
      <c r="T319" s="43"/>
      <c r="U319" s="43"/>
      <c r="V319" s="43"/>
      <c r="W319" s="43"/>
      <c r="X319" s="43"/>
    </row>
    <row r="320" spans="1:24" s="5" customFormat="1" x14ac:dyDescent="0.25">
      <c r="A320" s="165"/>
      <c r="B320" s="6"/>
      <c r="C320" s="3"/>
      <c r="D320" s="198"/>
      <c r="E320" s="2"/>
      <c r="F320" s="2"/>
      <c r="G320" s="6"/>
      <c r="H320" s="6"/>
      <c r="I320" s="4"/>
      <c r="J320" s="2"/>
      <c r="K320" s="2"/>
      <c r="L320" s="2"/>
      <c r="M320" s="2"/>
      <c r="N320" s="2"/>
      <c r="O320" s="2"/>
      <c r="P320" s="2"/>
      <c r="Q320" s="2"/>
      <c r="R320" s="2"/>
      <c r="S320" s="43"/>
      <c r="T320" s="43"/>
      <c r="U320" s="43"/>
      <c r="V320" s="43"/>
      <c r="W320" s="43"/>
      <c r="X320" s="43"/>
    </row>
    <row r="321" spans="1:24" s="5" customFormat="1" x14ac:dyDescent="0.25">
      <c r="A321" s="165"/>
      <c r="B321" s="6"/>
      <c r="C321" s="3"/>
      <c r="D321" s="198"/>
      <c r="E321" s="6"/>
      <c r="F321" s="2"/>
      <c r="G321" s="6"/>
      <c r="H321" s="6"/>
      <c r="I321" s="4"/>
      <c r="J321" s="2"/>
      <c r="K321" s="2"/>
      <c r="L321" s="2"/>
      <c r="M321" s="2"/>
      <c r="N321" s="2"/>
      <c r="O321" s="2"/>
      <c r="P321" s="2"/>
      <c r="Q321" s="2"/>
      <c r="R321" s="2"/>
      <c r="S321" s="43"/>
      <c r="T321" s="43"/>
      <c r="U321" s="43"/>
      <c r="V321" s="43"/>
      <c r="W321" s="43"/>
      <c r="X321" s="43"/>
    </row>
    <row r="322" spans="1:24" s="5" customFormat="1" x14ac:dyDescent="0.25">
      <c r="A322" s="165"/>
      <c r="B322" s="6"/>
      <c r="C322" s="3"/>
      <c r="D322" s="198"/>
      <c r="E322" s="2"/>
      <c r="F322" s="2"/>
      <c r="G322" s="6"/>
      <c r="H322" s="6"/>
      <c r="I322" s="4"/>
      <c r="J322" s="2"/>
      <c r="K322" s="2"/>
      <c r="L322" s="2"/>
      <c r="M322" s="2"/>
      <c r="N322" s="2"/>
      <c r="O322" s="2"/>
      <c r="P322" s="2"/>
      <c r="Q322" s="2"/>
      <c r="R322" s="2"/>
      <c r="S322" s="43"/>
      <c r="T322" s="43"/>
      <c r="U322" s="43"/>
      <c r="V322" s="43"/>
      <c r="W322" s="43"/>
      <c r="X322" s="43"/>
    </row>
    <row r="323" spans="1:24" s="5" customFormat="1" x14ac:dyDescent="0.25">
      <c r="A323" s="165"/>
      <c r="B323" s="6"/>
      <c r="C323" s="3"/>
      <c r="D323" s="198"/>
      <c r="E323" s="6"/>
      <c r="F323" s="2"/>
      <c r="G323" s="6"/>
      <c r="H323" s="6"/>
      <c r="I323" s="4"/>
      <c r="J323" s="2"/>
      <c r="K323" s="2"/>
      <c r="L323" s="2"/>
      <c r="M323" s="2"/>
      <c r="N323" s="2"/>
      <c r="O323" s="2"/>
      <c r="P323" s="2"/>
      <c r="Q323" s="2"/>
      <c r="R323" s="2"/>
      <c r="S323" s="43"/>
      <c r="T323" s="43"/>
      <c r="U323" s="43"/>
      <c r="V323" s="43"/>
      <c r="W323" s="43"/>
      <c r="X323" s="43"/>
    </row>
    <row r="324" spans="1:24" x14ac:dyDescent="0.25">
      <c r="A324" s="165"/>
      <c r="B324" s="6"/>
      <c r="C324" s="3"/>
      <c r="D324" s="198"/>
      <c r="E324" s="2"/>
      <c r="F324" s="2"/>
      <c r="G324" s="6"/>
      <c r="H324" s="6"/>
      <c r="I324" s="4"/>
      <c r="J324" s="2"/>
      <c r="K324" s="2"/>
      <c r="L324" s="2"/>
      <c r="M324" s="2"/>
      <c r="N324" s="2"/>
      <c r="O324" s="2"/>
      <c r="P324" s="2"/>
      <c r="Q324" s="2"/>
      <c r="R324" s="2"/>
    </row>
    <row r="325" spans="1:24" x14ac:dyDescent="0.25">
      <c r="A325" s="165"/>
      <c r="B325" s="6"/>
      <c r="C325" s="3"/>
      <c r="D325" s="198"/>
      <c r="E325" s="6"/>
      <c r="F325" s="2"/>
      <c r="G325" s="6"/>
      <c r="H325" s="6"/>
      <c r="I325" s="4"/>
      <c r="J325" s="2"/>
      <c r="K325" s="2"/>
      <c r="L325" s="2"/>
      <c r="M325" s="2"/>
      <c r="N325" s="2"/>
      <c r="O325" s="2"/>
      <c r="P325" s="2"/>
      <c r="Q325" s="2"/>
      <c r="R325" s="2"/>
    </row>
    <row r="326" spans="1:24" x14ac:dyDescent="0.25">
      <c r="A326" s="165"/>
      <c r="B326" s="6"/>
      <c r="C326" s="3"/>
      <c r="D326" s="198"/>
      <c r="E326" s="2"/>
      <c r="F326" s="2"/>
      <c r="G326" s="6"/>
      <c r="H326" s="6"/>
      <c r="I326" s="4"/>
      <c r="J326" s="2"/>
      <c r="K326" s="2"/>
      <c r="L326" s="2"/>
      <c r="M326" s="2"/>
      <c r="N326" s="2"/>
      <c r="O326" s="2"/>
      <c r="P326" s="2"/>
      <c r="Q326" s="2"/>
      <c r="R326" s="2"/>
    </row>
    <row r="327" spans="1:24" x14ac:dyDescent="0.25">
      <c r="A327" s="165"/>
      <c r="B327" s="6"/>
      <c r="C327" s="3"/>
      <c r="D327" s="198"/>
      <c r="E327" s="6"/>
      <c r="F327" s="2"/>
      <c r="G327" s="6"/>
      <c r="H327" s="6"/>
      <c r="I327" s="4"/>
      <c r="J327" s="2"/>
      <c r="K327" s="2"/>
      <c r="L327" s="2"/>
      <c r="M327" s="2"/>
      <c r="N327" s="2"/>
      <c r="O327" s="2"/>
      <c r="P327" s="2"/>
      <c r="Q327" s="2"/>
      <c r="R327" s="2"/>
    </row>
    <row r="328" spans="1:24" x14ac:dyDescent="0.25">
      <c r="A328" s="165"/>
      <c r="B328" s="6"/>
      <c r="C328" s="3"/>
      <c r="D328" s="198"/>
      <c r="E328" s="2"/>
      <c r="F328" s="2"/>
      <c r="G328" s="6"/>
      <c r="H328" s="6"/>
      <c r="I328" s="4"/>
      <c r="J328" s="2"/>
      <c r="K328" s="2"/>
      <c r="L328" s="2"/>
      <c r="M328" s="2"/>
      <c r="N328" s="2"/>
      <c r="O328" s="2"/>
      <c r="P328" s="2"/>
      <c r="Q328" s="2"/>
      <c r="R328" s="2"/>
    </row>
    <row r="329" spans="1:24" x14ac:dyDescent="0.25">
      <c r="A329" s="165"/>
      <c r="B329" s="6"/>
      <c r="C329" s="3"/>
      <c r="D329" s="198"/>
      <c r="E329" s="6"/>
      <c r="F329" s="2"/>
      <c r="G329" s="6"/>
      <c r="H329" s="6"/>
      <c r="I329" s="4"/>
      <c r="J329" s="2"/>
      <c r="K329" s="2"/>
      <c r="L329" s="2"/>
      <c r="M329" s="2"/>
      <c r="N329" s="2"/>
      <c r="O329" s="2"/>
      <c r="P329" s="2"/>
      <c r="Q329" s="2"/>
      <c r="R329" s="2"/>
    </row>
    <row r="330" spans="1:24" x14ac:dyDescent="0.25">
      <c r="A330" s="167"/>
      <c r="B330" s="31"/>
      <c r="C330" s="32"/>
      <c r="D330" s="199"/>
      <c r="E330" s="2"/>
      <c r="F330" s="30"/>
      <c r="G330" s="31"/>
      <c r="H330" s="31"/>
      <c r="I330" s="33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1:24" x14ac:dyDescent="0.25">
      <c r="A331" s="168"/>
      <c r="B331" s="11"/>
      <c r="C331" s="12"/>
      <c r="D331" s="200"/>
      <c r="E331" s="11"/>
      <c r="F331" s="10"/>
      <c r="G331" s="11"/>
      <c r="H331" s="11"/>
      <c r="I331" s="8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24" x14ac:dyDescent="0.25">
      <c r="F332" s="14">
        <f>SUM(F1:F331)</f>
        <v>211</v>
      </c>
    </row>
  </sheetData>
  <mergeCells count="231">
    <mergeCell ref="Q209:Q212"/>
    <mergeCell ref="Q114:Q208"/>
    <mergeCell ref="S166:X166"/>
    <mergeCell ref="S167:X167"/>
    <mergeCell ref="S168:X168"/>
    <mergeCell ref="S169:X169"/>
    <mergeCell ref="S170:X170"/>
    <mergeCell ref="S171:X171"/>
    <mergeCell ref="S172:X172"/>
    <mergeCell ref="S173:X173"/>
    <mergeCell ref="S174:X174"/>
    <mergeCell ref="S175:X175"/>
    <mergeCell ref="S176:X176"/>
    <mergeCell ref="S177:X177"/>
    <mergeCell ref="S178:X178"/>
    <mergeCell ref="S179:X179"/>
    <mergeCell ref="S180:X180"/>
    <mergeCell ref="S147:X147"/>
    <mergeCell ref="S148:X148"/>
    <mergeCell ref="S149:X149"/>
    <mergeCell ref="S150:X150"/>
    <mergeCell ref="R114:R208"/>
    <mergeCell ref="S181:X181"/>
    <mergeCell ref="S182:X182"/>
    <mergeCell ref="S183:X183"/>
    <mergeCell ref="S184:X184"/>
    <mergeCell ref="S185:X185"/>
    <mergeCell ref="S186:X186"/>
    <mergeCell ref="S187:X187"/>
    <mergeCell ref="S142:X142"/>
    <mergeCell ref="S143:X143"/>
    <mergeCell ref="S144:X144"/>
    <mergeCell ref="S145:X145"/>
    <mergeCell ref="S146:X146"/>
    <mergeCell ref="S137:X137"/>
    <mergeCell ref="S138:X138"/>
    <mergeCell ref="S139:X139"/>
    <mergeCell ref="S140:X140"/>
    <mergeCell ref="S141:X141"/>
    <mergeCell ref="S132:X132"/>
    <mergeCell ref="S133:X133"/>
    <mergeCell ref="S134:X134"/>
    <mergeCell ref="S135:X135"/>
    <mergeCell ref="S136:X136"/>
    <mergeCell ref="S127:X127"/>
    <mergeCell ref="S128:X128"/>
    <mergeCell ref="S129:X129"/>
    <mergeCell ref="S130:X130"/>
    <mergeCell ref="S131:X131"/>
    <mergeCell ref="S165:X165"/>
    <mergeCell ref="S188:X188"/>
    <mergeCell ref="S189:X189"/>
    <mergeCell ref="S190:X190"/>
    <mergeCell ref="S115:X115"/>
    <mergeCell ref="S116:X116"/>
    <mergeCell ref="S117:X117"/>
    <mergeCell ref="S118:X118"/>
    <mergeCell ref="S119:X119"/>
    <mergeCell ref="S120:X120"/>
    <mergeCell ref="S121:X121"/>
    <mergeCell ref="S122:X122"/>
    <mergeCell ref="S123:X123"/>
    <mergeCell ref="S124:X124"/>
    <mergeCell ref="S125:X125"/>
    <mergeCell ref="S126:X126"/>
    <mergeCell ref="S198:X198"/>
    <mergeCell ref="S199:X199"/>
    <mergeCell ref="S151:X151"/>
    <mergeCell ref="S152:X152"/>
    <mergeCell ref="S153:X153"/>
    <mergeCell ref="S154:X154"/>
    <mergeCell ref="S155:X155"/>
    <mergeCell ref="S156:X156"/>
    <mergeCell ref="S157:X157"/>
    <mergeCell ref="S158:X158"/>
    <mergeCell ref="S159:X159"/>
    <mergeCell ref="S160:X160"/>
    <mergeCell ref="S161:X161"/>
    <mergeCell ref="S162:X162"/>
    <mergeCell ref="S163:X163"/>
    <mergeCell ref="S164:X164"/>
    <mergeCell ref="Q100:Q101"/>
    <mergeCell ref="Q109:Q113"/>
    <mergeCell ref="S204:X204"/>
    <mergeCell ref="S205:X205"/>
    <mergeCell ref="S206:X206"/>
    <mergeCell ref="S114:X114"/>
    <mergeCell ref="S200:X200"/>
    <mergeCell ref="S201:X201"/>
    <mergeCell ref="S202:X202"/>
    <mergeCell ref="S203:X203"/>
    <mergeCell ref="S191:X191"/>
    <mergeCell ref="S192:X192"/>
    <mergeCell ref="S193:X193"/>
    <mergeCell ref="S194:X194"/>
    <mergeCell ref="S195:X195"/>
    <mergeCell ref="S196:X196"/>
    <mergeCell ref="S82:X82"/>
    <mergeCell ref="S83:X83"/>
    <mergeCell ref="S84:X84"/>
    <mergeCell ref="S85:X85"/>
    <mergeCell ref="S86:X86"/>
    <mergeCell ref="S87:X87"/>
    <mergeCell ref="Q76:Q87"/>
    <mergeCell ref="S14:X14"/>
    <mergeCell ref="S15:X15"/>
    <mergeCell ref="S16:X16"/>
    <mergeCell ref="Q14:Q19"/>
    <mergeCell ref="S20:X20"/>
    <mergeCell ref="S21:X21"/>
    <mergeCell ref="Q20:Q27"/>
    <mergeCell ref="S77:X77"/>
    <mergeCell ref="S78:X78"/>
    <mergeCell ref="S79:X79"/>
    <mergeCell ref="S80:X80"/>
    <mergeCell ref="S81:X81"/>
    <mergeCell ref="R209:R212"/>
    <mergeCell ref="S209:X209"/>
    <mergeCell ref="S210:X210"/>
    <mergeCell ref="S211:X211"/>
    <mergeCell ref="S212:X212"/>
    <mergeCell ref="S105:X105"/>
    <mergeCell ref="S106:X106"/>
    <mergeCell ref="S107:X107"/>
    <mergeCell ref="S108:X108"/>
    <mergeCell ref="S112:X112"/>
    <mergeCell ref="S113:X113"/>
    <mergeCell ref="S207:X207"/>
    <mergeCell ref="S208:X208"/>
    <mergeCell ref="S109:X109"/>
    <mergeCell ref="S110:X110"/>
    <mergeCell ref="S111:X111"/>
    <mergeCell ref="R100:R113"/>
    <mergeCell ref="S197:X197"/>
    <mergeCell ref="S100:X100"/>
    <mergeCell ref="S101:X101"/>
    <mergeCell ref="S102:X102"/>
    <mergeCell ref="S103:X103"/>
    <mergeCell ref="S104:X104"/>
    <mergeCell ref="Q92:Q99"/>
    <mergeCell ref="S92:X92"/>
    <mergeCell ref="S93:X93"/>
    <mergeCell ref="S94:X94"/>
    <mergeCell ref="S95:X95"/>
    <mergeCell ref="S96:X96"/>
    <mergeCell ref="S97:X97"/>
    <mergeCell ref="S98:X98"/>
    <mergeCell ref="S99:X99"/>
    <mergeCell ref="Q88:Q91"/>
    <mergeCell ref="S88:X88"/>
    <mergeCell ref="S89:X89"/>
    <mergeCell ref="S90:X90"/>
    <mergeCell ref="S91:X91"/>
    <mergeCell ref="Q74:Q75"/>
    <mergeCell ref="S74:X74"/>
    <mergeCell ref="S75:X75"/>
    <mergeCell ref="S76:X76"/>
    <mergeCell ref="Q64:Q73"/>
    <mergeCell ref="S64:X64"/>
    <mergeCell ref="S65:X65"/>
    <mergeCell ref="S66:X66"/>
    <mergeCell ref="S67:X67"/>
    <mergeCell ref="S68:X68"/>
    <mergeCell ref="S69:X69"/>
    <mergeCell ref="S70:X70"/>
    <mergeCell ref="S71:X71"/>
    <mergeCell ref="S72:X72"/>
    <mergeCell ref="S73:X73"/>
    <mergeCell ref="S54:X54"/>
    <mergeCell ref="S55:X55"/>
    <mergeCell ref="S56:X56"/>
    <mergeCell ref="S57:X57"/>
    <mergeCell ref="Q58:Q63"/>
    <mergeCell ref="S58:X58"/>
    <mergeCell ref="S59:X59"/>
    <mergeCell ref="S60:X60"/>
    <mergeCell ref="S61:X61"/>
    <mergeCell ref="S62:X62"/>
    <mergeCell ref="S63:X63"/>
    <mergeCell ref="Q39:Q57"/>
    <mergeCell ref="S39:X39"/>
    <mergeCell ref="S40:X40"/>
    <mergeCell ref="S41:X41"/>
    <mergeCell ref="S42:X42"/>
    <mergeCell ref="S43:X43"/>
    <mergeCell ref="S44:X44"/>
    <mergeCell ref="S45:X45"/>
    <mergeCell ref="S46:X46"/>
    <mergeCell ref="S47:X47"/>
    <mergeCell ref="S48:X48"/>
    <mergeCell ref="S49:X49"/>
    <mergeCell ref="S50:X50"/>
    <mergeCell ref="S51:X51"/>
    <mergeCell ref="S52:X52"/>
    <mergeCell ref="S53:X53"/>
    <mergeCell ref="Q28:Q38"/>
    <mergeCell ref="S28:X28"/>
    <mergeCell ref="S29:X29"/>
    <mergeCell ref="S30:X30"/>
    <mergeCell ref="S31:X31"/>
    <mergeCell ref="S32:X32"/>
    <mergeCell ref="S33:X33"/>
    <mergeCell ref="S34:X34"/>
    <mergeCell ref="S35:X35"/>
    <mergeCell ref="S36:X36"/>
    <mergeCell ref="S37:X37"/>
    <mergeCell ref="S38:X38"/>
    <mergeCell ref="S17:X17"/>
    <mergeCell ref="S18:X18"/>
    <mergeCell ref="S19:X19"/>
    <mergeCell ref="S22:X22"/>
    <mergeCell ref="S23:X23"/>
    <mergeCell ref="S24:X24"/>
    <mergeCell ref="S25:X25"/>
    <mergeCell ref="S26:X26"/>
    <mergeCell ref="S27:X27"/>
    <mergeCell ref="S1:X1"/>
    <mergeCell ref="Q2:Q13"/>
    <mergeCell ref="R2:R99"/>
    <mergeCell ref="S2:X2"/>
    <mergeCell ref="S3:X3"/>
    <mergeCell ref="S4:X4"/>
    <mergeCell ref="S5:X5"/>
    <mergeCell ref="S6:X6"/>
    <mergeCell ref="S7:X7"/>
    <mergeCell ref="S8:X8"/>
    <mergeCell ref="S9:X9"/>
    <mergeCell ref="S10:X10"/>
    <mergeCell ref="S11:X11"/>
    <mergeCell ref="S12:X12"/>
    <mergeCell ref="S13:X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246"/>
  <sheetViews>
    <sheetView workbookViewId="0">
      <selection activeCell="I24" sqref="I24"/>
    </sheetView>
  </sheetViews>
  <sheetFormatPr defaultColWidth="8.85546875" defaultRowHeight="12.75" outlineLevelRow="1" x14ac:dyDescent="0.25"/>
  <cols>
    <col min="1" max="1" width="7" style="169" customWidth="1"/>
    <col min="2" max="2" width="10" style="14" customWidth="1"/>
    <col min="3" max="3" width="23.42578125" style="9" bestFit="1" customWidth="1"/>
    <col min="4" max="4" width="19.5703125" style="20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7.42578125" style="14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207" t="s">
        <v>0</v>
      </c>
      <c r="B1" s="28" t="s">
        <v>1</v>
      </c>
      <c r="C1" s="29" t="s">
        <v>2</v>
      </c>
      <c r="D1" s="20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53</v>
      </c>
      <c r="K1" s="28" t="s">
        <v>9</v>
      </c>
      <c r="L1" s="28" t="s">
        <v>54</v>
      </c>
      <c r="M1" s="28" t="s">
        <v>50</v>
      </c>
      <c r="N1" s="28" t="s">
        <v>40</v>
      </c>
      <c r="O1" s="28" t="s">
        <v>51</v>
      </c>
      <c r="P1" s="28" t="s">
        <v>41</v>
      </c>
      <c r="Q1" s="28" t="s">
        <v>59</v>
      </c>
      <c r="R1" s="28" t="s">
        <v>60</v>
      </c>
      <c r="S1" s="153" t="s">
        <v>56</v>
      </c>
      <c r="T1" s="154"/>
      <c r="U1" s="154"/>
      <c r="V1" s="154"/>
      <c r="W1" s="154"/>
      <c r="X1" s="155"/>
    </row>
    <row r="2" spans="1:24" s="5" customFormat="1" outlineLevel="1" x14ac:dyDescent="0.25">
      <c r="A2" s="164">
        <v>1</v>
      </c>
      <c r="B2" s="202"/>
      <c r="C2" s="203" t="s">
        <v>10</v>
      </c>
      <c r="D2" s="204" t="str">
        <f>O2&amp;"_"&amp;TEXT(A2,"000")</f>
        <v>BAN_0.6x1.2_001</v>
      </c>
      <c r="E2" s="202"/>
      <c r="F2" s="202">
        <v>1</v>
      </c>
      <c r="G2" s="202"/>
      <c r="H2" s="202"/>
      <c r="I2" s="205" t="s">
        <v>11</v>
      </c>
      <c r="J2" s="206">
        <v>1</v>
      </c>
      <c r="K2" s="202" t="s">
        <v>57</v>
      </c>
      <c r="L2" s="206">
        <v>1</v>
      </c>
      <c r="M2" s="202" t="s">
        <v>36</v>
      </c>
      <c r="N2" s="206">
        <v>1</v>
      </c>
      <c r="O2" s="202" t="s">
        <v>35</v>
      </c>
      <c r="P2" s="206">
        <v>1</v>
      </c>
      <c r="Q2" s="146">
        <f>SUM(F2:F13)</f>
        <v>12</v>
      </c>
      <c r="R2" s="147">
        <f>SUM(F2:F86)</f>
        <v>85</v>
      </c>
      <c r="S2" s="148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(N'Bàn làm việc 0.6x1.2',1,1,'NoImage.jpg','BAN_0.6x1.2_001',1,1)</v>
      </c>
      <c r="T2" s="149"/>
      <c r="U2" s="149"/>
      <c r="V2" s="149"/>
      <c r="W2" s="149"/>
      <c r="X2" s="150"/>
    </row>
    <row r="3" spans="1:24" s="5" customFormat="1" ht="15" customHeight="1" outlineLevel="1" x14ac:dyDescent="0.25">
      <c r="A3" s="163">
        <v>2</v>
      </c>
      <c r="B3" s="15"/>
      <c r="C3" s="16" t="s">
        <v>10</v>
      </c>
      <c r="D3" s="204" t="str">
        <f t="shared" ref="D3:D13" si="0">O3&amp;"_"&amp;TEXT(A3,"000")</f>
        <v>BAN_0.6x1.2_002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57</v>
      </c>
      <c r="L3" s="45">
        <v>1</v>
      </c>
      <c r="M3" s="15" t="s">
        <v>36</v>
      </c>
      <c r="N3" s="45">
        <v>1</v>
      </c>
      <c r="O3" s="15" t="s">
        <v>35</v>
      </c>
      <c r="P3" s="45">
        <v>1</v>
      </c>
      <c r="Q3" s="146"/>
      <c r="R3" s="156"/>
      <c r="S3" s="148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(N'Bàn làm việc 0.6x1.2',1,1,'NoImage.jpg','BAN_0.6x1.2_002',1,1)</v>
      </c>
      <c r="T3" s="149"/>
      <c r="U3" s="149"/>
      <c r="V3" s="149"/>
      <c r="W3" s="149"/>
      <c r="X3" s="150"/>
    </row>
    <row r="4" spans="1:24" s="5" customFormat="1" ht="15" customHeight="1" outlineLevel="1" x14ac:dyDescent="0.25">
      <c r="A4" s="164">
        <v>3</v>
      </c>
      <c r="B4" s="15"/>
      <c r="C4" s="16" t="s">
        <v>10</v>
      </c>
      <c r="D4" s="204" t="str">
        <f t="shared" si="0"/>
        <v>BAN_0.6x1.2_003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57</v>
      </c>
      <c r="L4" s="45">
        <v>1</v>
      </c>
      <c r="M4" s="15" t="s">
        <v>36</v>
      </c>
      <c r="N4" s="45">
        <v>1</v>
      </c>
      <c r="O4" s="15" t="s">
        <v>35</v>
      </c>
      <c r="P4" s="45">
        <v>1</v>
      </c>
      <c r="Q4" s="146"/>
      <c r="R4" s="156"/>
      <c r="S4" s="148" t="str">
        <f t="shared" si="1"/>
        <v>INSERT INTO [EQUIP].[dbo].[Thiet_Bi] (Ten_Thiet_Bi, Phong_Ban, Vi_Tri, Hinh_Anh, Ma_Thiet_Bi, Ma_Nhom, Ma_Chi_Tiet) VALUES (N'Bàn làm việc 0.6x1.2',1,1,'NoImage.jpg','BAN_0.6x1.2_003',1,1)</v>
      </c>
      <c r="T4" s="149"/>
      <c r="U4" s="149"/>
      <c r="V4" s="149"/>
      <c r="W4" s="149"/>
      <c r="X4" s="150"/>
    </row>
    <row r="5" spans="1:24" s="5" customFormat="1" ht="15" customHeight="1" outlineLevel="1" x14ac:dyDescent="0.25">
      <c r="A5" s="163">
        <v>4</v>
      </c>
      <c r="B5" s="15"/>
      <c r="C5" s="16" t="s">
        <v>10</v>
      </c>
      <c r="D5" s="204" t="str">
        <f t="shared" si="0"/>
        <v>BAN_0.6x1.2_004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57</v>
      </c>
      <c r="L5" s="45">
        <v>1</v>
      </c>
      <c r="M5" s="15" t="s">
        <v>36</v>
      </c>
      <c r="N5" s="45">
        <v>1</v>
      </c>
      <c r="O5" s="15" t="s">
        <v>35</v>
      </c>
      <c r="P5" s="45">
        <v>1</v>
      </c>
      <c r="Q5" s="146"/>
      <c r="R5" s="156"/>
      <c r="S5" s="148" t="str">
        <f t="shared" si="1"/>
        <v>INSERT INTO [EQUIP].[dbo].[Thiet_Bi] (Ten_Thiet_Bi, Phong_Ban, Vi_Tri, Hinh_Anh, Ma_Thiet_Bi, Ma_Nhom, Ma_Chi_Tiet) VALUES (N'Bàn làm việc 0.6x1.2',1,1,'NoImage.jpg','BAN_0.6x1.2_004',1,1)</v>
      </c>
      <c r="T5" s="149"/>
      <c r="U5" s="149"/>
      <c r="V5" s="149"/>
      <c r="W5" s="149"/>
      <c r="X5" s="150"/>
    </row>
    <row r="6" spans="1:24" s="5" customFormat="1" ht="15" customHeight="1" outlineLevel="1" x14ac:dyDescent="0.25">
      <c r="A6" s="164">
        <v>5</v>
      </c>
      <c r="B6" s="15"/>
      <c r="C6" s="16" t="s">
        <v>10</v>
      </c>
      <c r="D6" s="204" t="str">
        <f t="shared" si="0"/>
        <v>BAN_0.6x1.2_005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57</v>
      </c>
      <c r="L6" s="45">
        <v>1</v>
      </c>
      <c r="M6" s="15" t="s">
        <v>36</v>
      </c>
      <c r="N6" s="45">
        <v>1</v>
      </c>
      <c r="O6" s="15" t="s">
        <v>35</v>
      </c>
      <c r="P6" s="45">
        <v>1</v>
      </c>
      <c r="Q6" s="146"/>
      <c r="R6" s="156"/>
      <c r="S6" s="148" t="str">
        <f t="shared" si="1"/>
        <v>INSERT INTO [EQUIP].[dbo].[Thiet_Bi] (Ten_Thiet_Bi, Phong_Ban, Vi_Tri, Hinh_Anh, Ma_Thiet_Bi, Ma_Nhom, Ma_Chi_Tiet) VALUES (N'Bàn làm việc 0.6x1.2',1,1,'NoImage.jpg','BAN_0.6x1.2_005',1,1)</v>
      </c>
      <c r="T6" s="149"/>
      <c r="U6" s="149"/>
      <c r="V6" s="149"/>
      <c r="W6" s="149"/>
      <c r="X6" s="150"/>
    </row>
    <row r="7" spans="1:24" s="5" customFormat="1" ht="15" customHeight="1" outlineLevel="1" x14ac:dyDescent="0.25">
      <c r="A7" s="163">
        <v>6</v>
      </c>
      <c r="B7" s="15"/>
      <c r="C7" s="16" t="s">
        <v>10</v>
      </c>
      <c r="D7" s="204" t="str">
        <f t="shared" si="0"/>
        <v>BAN_0.6x1.2_006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57</v>
      </c>
      <c r="L7" s="45">
        <v>1</v>
      </c>
      <c r="M7" s="15" t="s">
        <v>36</v>
      </c>
      <c r="N7" s="45">
        <v>1</v>
      </c>
      <c r="O7" s="15" t="s">
        <v>35</v>
      </c>
      <c r="P7" s="45">
        <v>1</v>
      </c>
      <c r="Q7" s="146"/>
      <c r="R7" s="156"/>
      <c r="S7" s="148" t="str">
        <f t="shared" si="1"/>
        <v>INSERT INTO [EQUIP].[dbo].[Thiet_Bi] (Ten_Thiet_Bi, Phong_Ban, Vi_Tri, Hinh_Anh, Ma_Thiet_Bi, Ma_Nhom, Ma_Chi_Tiet) VALUES (N'Bàn làm việc 0.6x1.2',1,1,'NoImage.jpg','BAN_0.6x1.2_006',1,1)</v>
      </c>
      <c r="T7" s="149"/>
      <c r="U7" s="149"/>
      <c r="V7" s="149"/>
      <c r="W7" s="149"/>
      <c r="X7" s="150"/>
    </row>
    <row r="8" spans="1:24" s="5" customFormat="1" ht="15" customHeight="1" outlineLevel="1" x14ac:dyDescent="0.25">
      <c r="A8" s="164">
        <v>7</v>
      </c>
      <c r="B8" s="15"/>
      <c r="C8" s="16" t="s">
        <v>10</v>
      </c>
      <c r="D8" s="204" t="str">
        <f t="shared" si="0"/>
        <v>BAN_0.6x1.2_007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57</v>
      </c>
      <c r="L8" s="45">
        <v>1</v>
      </c>
      <c r="M8" s="15" t="s">
        <v>36</v>
      </c>
      <c r="N8" s="45">
        <v>1</v>
      </c>
      <c r="O8" s="15" t="s">
        <v>35</v>
      </c>
      <c r="P8" s="45">
        <v>1</v>
      </c>
      <c r="Q8" s="146"/>
      <c r="R8" s="156"/>
      <c r="S8" s="148" t="str">
        <f t="shared" si="1"/>
        <v>INSERT INTO [EQUIP].[dbo].[Thiet_Bi] (Ten_Thiet_Bi, Phong_Ban, Vi_Tri, Hinh_Anh, Ma_Thiet_Bi, Ma_Nhom, Ma_Chi_Tiet) VALUES (N'Bàn làm việc 0.6x1.2',1,1,'NoImage.jpg','BAN_0.6x1.2_007',1,1)</v>
      </c>
      <c r="T8" s="149"/>
      <c r="U8" s="149"/>
      <c r="V8" s="149"/>
      <c r="W8" s="149"/>
      <c r="X8" s="150"/>
    </row>
    <row r="9" spans="1:24" s="5" customFormat="1" ht="15" customHeight="1" outlineLevel="1" x14ac:dyDescent="0.25">
      <c r="A9" s="163">
        <v>8</v>
      </c>
      <c r="B9" s="15"/>
      <c r="C9" s="16" t="s">
        <v>10</v>
      </c>
      <c r="D9" s="204" t="str">
        <f t="shared" si="0"/>
        <v>BAN_0.6x1.2_008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57</v>
      </c>
      <c r="L9" s="45">
        <v>1</v>
      </c>
      <c r="M9" s="15" t="s">
        <v>36</v>
      </c>
      <c r="N9" s="45">
        <v>1</v>
      </c>
      <c r="O9" s="15" t="s">
        <v>35</v>
      </c>
      <c r="P9" s="45">
        <v>1</v>
      </c>
      <c r="Q9" s="146"/>
      <c r="R9" s="156"/>
      <c r="S9" s="148" t="str">
        <f t="shared" si="1"/>
        <v>INSERT INTO [EQUIP].[dbo].[Thiet_Bi] (Ten_Thiet_Bi, Phong_Ban, Vi_Tri, Hinh_Anh, Ma_Thiet_Bi, Ma_Nhom, Ma_Chi_Tiet) VALUES (N'Bàn làm việc 0.6x1.2',1,1,'NoImage.jpg','BAN_0.6x1.2_008',1,1)</v>
      </c>
      <c r="T9" s="149"/>
      <c r="U9" s="149"/>
      <c r="V9" s="149"/>
      <c r="W9" s="149"/>
      <c r="X9" s="150"/>
    </row>
    <row r="10" spans="1:24" s="5" customFormat="1" ht="15" customHeight="1" outlineLevel="1" x14ac:dyDescent="0.25">
      <c r="A10" s="164">
        <v>9</v>
      </c>
      <c r="B10" s="15"/>
      <c r="C10" s="16" t="s">
        <v>10</v>
      </c>
      <c r="D10" s="204" t="str">
        <f t="shared" si="0"/>
        <v>BAN_0.6x1.2_009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57</v>
      </c>
      <c r="L10" s="45">
        <v>1</v>
      </c>
      <c r="M10" s="15" t="s">
        <v>36</v>
      </c>
      <c r="N10" s="45">
        <v>1</v>
      </c>
      <c r="O10" s="15" t="s">
        <v>35</v>
      </c>
      <c r="P10" s="45">
        <v>1</v>
      </c>
      <c r="Q10" s="146"/>
      <c r="R10" s="156"/>
      <c r="S10" s="148" t="str">
        <f t="shared" si="1"/>
        <v>INSERT INTO [EQUIP].[dbo].[Thiet_Bi] (Ten_Thiet_Bi, Phong_Ban, Vi_Tri, Hinh_Anh, Ma_Thiet_Bi, Ma_Nhom, Ma_Chi_Tiet) VALUES (N'Bàn làm việc 0.6x1.2',1,1,'NoImage.jpg','BAN_0.6x1.2_009',1,1)</v>
      </c>
      <c r="T10" s="149"/>
      <c r="U10" s="149"/>
      <c r="V10" s="149"/>
      <c r="W10" s="149"/>
      <c r="X10" s="150"/>
    </row>
    <row r="11" spans="1:24" s="5" customFormat="1" ht="15" customHeight="1" outlineLevel="1" x14ac:dyDescent="0.25">
      <c r="A11" s="163">
        <v>10</v>
      </c>
      <c r="B11" s="15"/>
      <c r="C11" s="16" t="s">
        <v>10</v>
      </c>
      <c r="D11" s="204" t="str">
        <f t="shared" si="0"/>
        <v>BAN_0.6x1.2_010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57</v>
      </c>
      <c r="L11" s="45">
        <v>1</v>
      </c>
      <c r="M11" s="15" t="s">
        <v>36</v>
      </c>
      <c r="N11" s="45">
        <v>1</v>
      </c>
      <c r="O11" s="15" t="s">
        <v>35</v>
      </c>
      <c r="P11" s="45">
        <v>1</v>
      </c>
      <c r="Q11" s="146"/>
      <c r="R11" s="156"/>
      <c r="S11" s="148" t="str">
        <f t="shared" si="1"/>
        <v>INSERT INTO [EQUIP].[dbo].[Thiet_Bi] (Ten_Thiet_Bi, Phong_Ban, Vi_Tri, Hinh_Anh, Ma_Thiet_Bi, Ma_Nhom, Ma_Chi_Tiet) VALUES (N'Bàn làm việc 0.6x1.2',1,1,'NoImage.jpg','BAN_0.6x1.2_010',1,1)</v>
      </c>
      <c r="T11" s="149"/>
      <c r="U11" s="149"/>
      <c r="V11" s="149"/>
      <c r="W11" s="149"/>
      <c r="X11" s="150"/>
    </row>
    <row r="12" spans="1:24" s="5" customFormat="1" ht="15" customHeight="1" outlineLevel="1" x14ac:dyDescent="0.25">
      <c r="A12" s="164">
        <v>11</v>
      </c>
      <c r="B12" s="15"/>
      <c r="C12" s="16" t="s">
        <v>10</v>
      </c>
      <c r="D12" s="204" t="str">
        <f t="shared" si="0"/>
        <v>BAN_0.6x1.2_011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57</v>
      </c>
      <c r="L12" s="45">
        <v>1</v>
      </c>
      <c r="M12" s="15" t="s">
        <v>36</v>
      </c>
      <c r="N12" s="45">
        <v>1</v>
      </c>
      <c r="O12" s="15" t="s">
        <v>35</v>
      </c>
      <c r="P12" s="45">
        <v>1</v>
      </c>
      <c r="Q12" s="146"/>
      <c r="R12" s="156"/>
      <c r="S12" s="148" t="str">
        <f t="shared" si="1"/>
        <v>INSERT INTO [EQUIP].[dbo].[Thiet_Bi] (Ten_Thiet_Bi, Phong_Ban, Vi_Tri, Hinh_Anh, Ma_Thiet_Bi, Ma_Nhom, Ma_Chi_Tiet) VALUES (N'Bàn làm việc 0.6x1.2',1,1,'NoImage.jpg','BAN_0.6x1.2_011',1,1)</v>
      </c>
      <c r="T12" s="149"/>
      <c r="U12" s="149"/>
      <c r="V12" s="149"/>
      <c r="W12" s="149"/>
      <c r="X12" s="150"/>
    </row>
    <row r="13" spans="1:24" s="5" customFormat="1" ht="15" customHeight="1" outlineLevel="1" x14ac:dyDescent="0.25">
      <c r="A13" s="163">
        <v>12</v>
      </c>
      <c r="B13" s="54"/>
      <c r="C13" s="55" t="s">
        <v>10</v>
      </c>
      <c r="D13" s="204" t="str">
        <f>O13&amp;"_"&amp;TEXT(A13,"000")</f>
        <v>BAN_0.6x1.2_012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57</v>
      </c>
      <c r="L13" s="57">
        <v>1</v>
      </c>
      <c r="M13" s="54" t="s">
        <v>36</v>
      </c>
      <c r="N13" s="57">
        <v>1</v>
      </c>
      <c r="O13" s="54" t="s">
        <v>35</v>
      </c>
      <c r="P13" s="57">
        <v>1</v>
      </c>
      <c r="Q13" s="147"/>
      <c r="R13" s="156"/>
      <c r="S13" s="148" t="str">
        <f t="shared" si="1"/>
        <v>INSERT INTO [EQUIP].[dbo].[Thiet_Bi] (Ten_Thiet_Bi, Phong_Ban, Vi_Tri, Hinh_Anh, Ma_Thiet_Bi, Ma_Nhom, Ma_Chi_Tiet) VALUES (N'Bàn làm việc 0.6x1.2',1,1,'NoImage.jpg','BAN_0.6x1.2_012',1,1)</v>
      </c>
      <c r="T13" s="149"/>
      <c r="U13" s="149"/>
      <c r="V13" s="149"/>
      <c r="W13" s="149"/>
      <c r="X13" s="150"/>
    </row>
    <row r="14" spans="1:24" s="5" customFormat="1" ht="15" customHeight="1" x14ac:dyDescent="0.25">
      <c r="A14" s="164">
        <v>13</v>
      </c>
      <c r="B14" s="50"/>
      <c r="C14" s="51" t="s">
        <v>10</v>
      </c>
      <c r="D14" s="170" t="str">
        <f t="shared" ref="D14:D77" si="2">O14&amp;"_"&amp;TEXT(A14,"000")</f>
        <v>BAN_0.6x1.2_013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57</v>
      </c>
      <c r="L14" s="53">
        <v>1</v>
      </c>
      <c r="M14" s="50" t="s">
        <v>36</v>
      </c>
      <c r="N14" s="53">
        <v>1</v>
      </c>
      <c r="O14" s="50" t="s">
        <v>35</v>
      </c>
      <c r="P14" s="53">
        <v>1</v>
      </c>
      <c r="Q14" s="145">
        <f>SUM(F14:F16)</f>
        <v>3</v>
      </c>
      <c r="R14" s="156"/>
      <c r="S14" s="148" t="str">
        <f t="shared" si="1"/>
        <v>INSERT INTO [EQUIP].[dbo].[Thiet_Bi] (Ten_Thiet_Bi, Phong_Ban, Vi_Tri, Hinh_Anh, Ma_Thiet_Bi, Ma_Nhom, Ma_Chi_Tiet) VALUES (N'Bàn làm việc 0.6x1.2',2,1,'NoImage.jpg','BAN_0.6x1.2_013',1,1)</v>
      </c>
      <c r="T14" s="149"/>
      <c r="U14" s="149"/>
      <c r="V14" s="149"/>
      <c r="W14" s="149"/>
      <c r="X14" s="150"/>
    </row>
    <row r="15" spans="1:24" s="5" customFormat="1" ht="15" customHeight="1" outlineLevel="1" x14ac:dyDescent="0.25">
      <c r="A15" s="163">
        <v>14</v>
      </c>
      <c r="B15" s="15"/>
      <c r="C15" s="16" t="s">
        <v>10</v>
      </c>
      <c r="D15" s="171" t="str">
        <f t="shared" si="2"/>
        <v>BAN_0.6x1.2_014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57</v>
      </c>
      <c r="L15" s="45">
        <v>1</v>
      </c>
      <c r="M15" s="15" t="s">
        <v>36</v>
      </c>
      <c r="N15" s="45">
        <v>1</v>
      </c>
      <c r="O15" s="15" t="s">
        <v>35</v>
      </c>
      <c r="P15" s="45">
        <v>1</v>
      </c>
      <c r="Q15" s="146"/>
      <c r="R15" s="156"/>
      <c r="S15" s="148" t="str">
        <f t="shared" si="1"/>
        <v>INSERT INTO [EQUIP].[dbo].[Thiet_Bi] (Ten_Thiet_Bi, Phong_Ban, Vi_Tri, Hinh_Anh, Ma_Thiet_Bi, Ma_Nhom, Ma_Chi_Tiet) VALUES (N'Bàn làm việc 0.6x1.2',2,1,'NoImage.jpg','BAN_0.6x1.2_014',1,1)</v>
      </c>
      <c r="T15" s="149"/>
      <c r="U15" s="149"/>
      <c r="V15" s="149"/>
      <c r="W15" s="149"/>
      <c r="X15" s="150"/>
    </row>
    <row r="16" spans="1:24" s="5" customFormat="1" ht="15" customHeight="1" x14ac:dyDescent="0.25">
      <c r="A16" s="164">
        <v>15</v>
      </c>
      <c r="B16" s="54"/>
      <c r="C16" s="55" t="s">
        <v>10</v>
      </c>
      <c r="D16" s="172" t="str">
        <f t="shared" si="2"/>
        <v>BAN_0.6x1.2_015</v>
      </c>
      <c r="E16" s="54"/>
      <c r="F16" s="54">
        <v>1</v>
      </c>
      <c r="G16" s="54"/>
      <c r="H16" s="54"/>
      <c r="I16" s="56" t="s">
        <v>12</v>
      </c>
      <c r="J16" s="57">
        <v>2</v>
      </c>
      <c r="K16" s="54" t="s">
        <v>57</v>
      </c>
      <c r="L16" s="57">
        <v>1</v>
      </c>
      <c r="M16" s="54" t="s">
        <v>36</v>
      </c>
      <c r="N16" s="57">
        <v>1</v>
      </c>
      <c r="O16" s="54" t="s">
        <v>35</v>
      </c>
      <c r="P16" s="57">
        <v>1</v>
      </c>
      <c r="Q16" s="147"/>
      <c r="R16" s="156"/>
      <c r="S16" s="148" t="str">
        <f t="shared" si="1"/>
        <v>INSERT INTO [EQUIP].[dbo].[Thiet_Bi] (Ten_Thiet_Bi, Phong_Ban, Vi_Tri, Hinh_Anh, Ma_Thiet_Bi, Ma_Nhom, Ma_Chi_Tiet) VALUES (N'Bàn làm việc 0.6x1.2',2,1,'NoImage.jpg','BAN_0.6x1.2_015',1,1)</v>
      </c>
      <c r="T16" s="149"/>
      <c r="U16" s="149"/>
      <c r="V16" s="149"/>
      <c r="W16" s="149"/>
      <c r="X16" s="150"/>
    </row>
    <row r="17" spans="1:24" s="5" customFormat="1" ht="15" customHeight="1" x14ac:dyDescent="0.25">
      <c r="A17" s="163">
        <v>16</v>
      </c>
      <c r="B17" s="50"/>
      <c r="C17" s="51" t="s">
        <v>10</v>
      </c>
      <c r="D17" s="170" t="str">
        <f t="shared" si="2"/>
        <v>BAN_0.6x1.2_016</v>
      </c>
      <c r="E17" s="50"/>
      <c r="F17" s="50">
        <v>1</v>
      </c>
      <c r="G17" s="50"/>
      <c r="H17" s="50"/>
      <c r="I17" s="52" t="s">
        <v>13</v>
      </c>
      <c r="J17" s="53">
        <v>3</v>
      </c>
      <c r="K17" s="50" t="s">
        <v>57</v>
      </c>
      <c r="L17" s="53">
        <v>1</v>
      </c>
      <c r="M17" s="50" t="s">
        <v>36</v>
      </c>
      <c r="N17" s="53">
        <v>1</v>
      </c>
      <c r="O17" s="50" t="s">
        <v>35</v>
      </c>
      <c r="P17" s="53">
        <v>1</v>
      </c>
      <c r="Q17" s="145">
        <f>SUM(F17:F22)</f>
        <v>6</v>
      </c>
      <c r="R17" s="156"/>
      <c r="S17" s="148" t="str">
        <f t="shared" si="1"/>
        <v>INSERT INTO [EQUIP].[dbo].[Thiet_Bi] (Ten_Thiet_Bi, Phong_Ban, Vi_Tri, Hinh_Anh, Ma_Thiet_Bi, Ma_Nhom, Ma_Chi_Tiet) VALUES (N'Bàn làm việc 0.6x1.2',3,1,'NoImage.jpg','BAN_0.6x1.2_016',1,1)</v>
      </c>
      <c r="T17" s="149"/>
      <c r="U17" s="149"/>
      <c r="V17" s="149"/>
      <c r="W17" s="149"/>
      <c r="X17" s="150"/>
    </row>
    <row r="18" spans="1:24" s="5" customFormat="1" ht="15" customHeight="1" x14ac:dyDescent="0.25">
      <c r="A18" s="164">
        <v>17</v>
      </c>
      <c r="B18" s="15"/>
      <c r="C18" s="16" t="s">
        <v>10</v>
      </c>
      <c r="D18" s="171" t="str">
        <f t="shared" si="2"/>
        <v>BAN_0.6x1.2_017</v>
      </c>
      <c r="E18" s="15"/>
      <c r="F18" s="15">
        <v>1</v>
      </c>
      <c r="G18" s="15"/>
      <c r="H18" s="15"/>
      <c r="I18" s="17" t="s">
        <v>13</v>
      </c>
      <c r="J18" s="45">
        <v>3</v>
      </c>
      <c r="K18" s="15" t="s">
        <v>57</v>
      </c>
      <c r="L18" s="45">
        <v>1</v>
      </c>
      <c r="M18" s="15" t="s">
        <v>36</v>
      </c>
      <c r="N18" s="45">
        <v>1</v>
      </c>
      <c r="O18" s="15" t="s">
        <v>35</v>
      </c>
      <c r="P18" s="45">
        <v>1</v>
      </c>
      <c r="Q18" s="146"/>
      <c r="R18" s="156"/>
      <c r="S18" s="148" t="str">
        <f t="shared" si="1"/>
        <v>INSERT INTO [EQUIP].[dbo].[Thiet_Bi] (Ten_Thiet_Bi, Phong_Ban, Vi_Tri, Hinh_Anh, Ma_Thiet_Bi, Ma_Nhom, Ma_Chi_Tiet) VALUES (N'Bàn làm việc 0.6x1.2',3,1,'NoImage.jpg','BAN_0.6x1.2_017',1,1)</v>
      </c>
      <c r="T18" s="149"/>
      <c r="U18" s="149"/>
      <c r="V18" s="149"/>
      <c r="W18" s="149"/>
      <c r="X18" s="150"/>
    </row>
    <row r="19" spans="1:24" s="5" customFormat="1" ht="15" customHeight="1" outlineLevel="1" x14ac:dyDescent="0.25">
      <c r="A19" s="163">
        <v>18</v>
      </c>
      <c r="B19" s="15"/>
      <c r="C19" s="16" t="s">
        <v>10</v>
      </c>
      <c r="D19" s="171" t="str">
        <f t="shared" si="2"/>
        <v>BAN_0.6x1.2_018</v>
      </c>
      <c r="E19" s="15"/>
      <c r="F19" s="15">
        <v>1</v>
      </c>
      <c r="G19" s="15"/>
      <c r="H19" s="15"/>
      <c r="I19" s="17" t="s">
        <v>13</v>
      </c>
      <c r="J19" s="45">
        <v>3</v>
      </c>
      <c r="K19" s="15" t="s">
        <v>57</v>
      </c>
      <c r="L19" s="45">
        <v>1</v>
      </c>
      <c r="M19" s="15" t="s">
        <v>36</v>
      </c>
      <c r="N19" s="45">
        <v>1</v>
      </c>
      <c r="O19" s="15" t="s">
        <v>35</v>
      </c>
      <c r="P19" s="45">
        <v>1</v>
      </c>
      <c r="Q19" s="146"/>
      <c r="R19" s="156"/>
      <c r="S19" s="148" t="str">
        <f t="shared" si="1"/>
        <v>INSERT INTO [EQUIP].[dbo].[Thiet_Bi] (Ten_Thiet_Bi, Phong_Ban, Vi_Tri, Hinh_Anh, Ma_Thiet_Bi, Ma_Nhom, Ma_Chi_Tiet) VALUES (N'Bàn làm việc 0.6x1.2',3,1,'NoImage.jpg','BAN_0.6x1.2_018',1,1)</v>
      </c>
      <c r="T19" s="149"/>
      <c r="U19" s="149"/>
      <c r="V19" s="149"/>
      <c r="W19" s="149"/>
      <c r="X19" s="150"/>
    </row>
    <row r="20" spans="1:24" s="5" customFormat="1" ht="15" customHeight="1" x14ac:dyDescent="0.25">
      <c r="A20" s="164">
        <v>19</v>
      </c>
      <c r="B20" s="15"/>
      <c r="C20" s="16" t="s">
        <v>10</v>
      </c>
      <c r="D20" s="171" t="str">
        <f t="shared" si="2"/>
        <v>BAN_0.6x1.2_019</v>
      </c>
      <c r="E20" s="15"/>
      <c r="F20" s="15">
        <v>1</v>
      </c>
      <c r="G20" s="15"/>
      <c r="H20" s="15"/>
      <c r="I20" s="17" t="s">
        <v>13</v>
      </c>
      <c r="J20" s="45">
        <v>3</v>
      </c>
      <c r="K20" s="15" t="s">
        <v>57</v>
      </c>
      <c r="L20" s="45">
        <v>1</v>
      </c>
      <c r="M20" s="15" t="s">
        <v>36</v>
      </c>
      <c r="N20" s="45">
        <v>1</v>
      </c>
      <c r="O20" s="15" t="s">
        <v>35</v>
      </c>
      <c r="P20" s="45">
        <v>1</v>
      </c>
      <c r="Q20" s="146"/>
      <c r="R20" s="156"/>
      <c r="S20" s="148" t="str">
        <f t="shared" si="1"/>
        <v>INSERT INTO [EQUIP].[dbo].[Thiet_Bi] (Ten_Thiet_Bi, Phong_Ban, Vi_Tri, Hinh_Anh, Ma_Thiet_Bi, Ma_Nhom, Ma_Chi_Tiet) VALUES (N'Bàn làm việc 0.6x1.2',3,1,'NoImage.jpg','BAN_0.6x1.2_019',1,1)</v>
      </c>
      <c r="T20" s="149"/>
      <c r="U20" s="149"/>
      <c r="V20" s="149"/>
      <c r="W20" s="149"/>
      <c r="X20" s="150"/>
    </row>
    <row r="21" spans="1:24" s="5" customFormat="1" ht="15" customHeight="1" outlineLevel="1" x14ac:dyDescent="0.25">
      <c r="A21" s="163">
        <v>20</v>
      </c>
      <c r="B21" s="15"/>
      <c r="C21" s="16" t="s">
        <v>10</v>
      </c>
      <c r="D21" s="171" t="str">
        <f t="shared" si="2"/>
        <v>BAN_0.6x1.2_020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57</v>
      </c>
      <c r="L21" s="45">
        <v>1</v>
      </c>
      <c r="M21" s="15" t="s">
        <v>36</v>
      </c>
      <c r="N21" s="45">
        <v>1</v>
      </c>
      <c r="O21" s="15" t="s">
        <v>35</v>
      </c>
      <c r="P21" s="45">
        <v>1</v>
      </c>
      <c r="Q21" s="146"/>
      <c r="R21" s="156"/>
      <c r="S21" s="148" t="str">
        <f t="shared" si="1"/>
        <v>INSERT INTO [EQUIP].[dbo].[Thiet_Bi] (Ten_Thiet_Bi, Phong_Ban, Vi_Tri, Hinh_Anh, Ma_Thiet_Bi, Ma_Nhom, Ma_Chi_Tiet) VALUES (N'Bàn làm việc 0.6x1.2',3,1,'NoImage.jpg','BAN_0.6x1.2_020',1,1)</v>
      </c>
      <c r="T21" s="149"/>
      <c r="U21" s="149"/>
      <c r="V21" s="149"/>
      <c r="W21" s="149"/>
      <c r="X21" s="150"/>
    </row>
    <row r="22" spans="1:24" s="5" customFormat="1" ht="15" customHeight="1" outlineLevel="1" x14ac:dyDescent="0.25">
      <c r="A22" s="164">
        <v>21</v>
      </c>
      <c r="B22" s="54"/>
      <c r="C22" s="55" t="s">
        <v>10</v>
      </c>
      <c r="D22" s="172" t="str">
        <f t="shared" si="2"/>
        <v>BAN_0.6x1.2_021</v>
      </c>
      <c r="E22" s="54"/>
      <c r="F22" s="54">
        <v>1</v>
      </c>
      <c r="G22" s="54"/>
      <c r="H22" s="54"/>
      <c r="I22" s="56" t="s">
        <v>13</v>
      </c>
      <c r="J22" s="57">
        <v>3</v>
      </c>
      <c r="K22" s="54" t="s">
        <v>57</v>
      </c>
      <c r="L22" s="57">
        <v>1</v>
      </c>
      <c r="M22" s="54" t="s">
        <v>36</v>
      </c>
      <c r="N22" s="57">
        <v>1</v>
      </c>
      <c r="O22" s="54" t="s">
        <v>35</v>
      </c>
      <c r="P22" s="57">
        <v>1</v>
      </c>
      <c r="Q22" s="147"/>
      <c r="R22" s="156"/>
      <c r="S22" s="148" t="str">
        <f t="shared" si="1"/>
        <v>INSERT INTO [EQUIP].[dbo].[Thiet_Bi] (Ten_Thiet_Bi, Phong_Ban, Vi_Tri, Hinh_Anh, Ma_Thiet_Bi, Ma_Nhom, Ma_Chi_Tiet) VALUES (N'Bàn làm việc 0.6x1.2',3,1,'NoImage.jpg','BAN_0.6x1.2_021',1,1)</v>
      </c>
      <c r="T22" s="149"/>
      <c r="U22" s="149"/>
      <c r="V22" s="149"/>
      <c r="W22" s="149"/>
      <c r="X22" s="150"/>
    </row>
    <row r="23" spans="1:24" s="5" customFormat="1" ht="15" customHeight="1" outlineLevel="1" x14ac:dyDescent="0.25">
      <c r="A23" s="163">
        <v>22</v>
      </c>
      <c r="B23" s="50"/>
      <c r="C23" s="51" t="s">
        <v>10</v>
      </c>
      <c r="D23" s="170" t="str">
        <f t="shared" si="2"/>
        <v>BAN_0.6x1.2_022</v>
      </c>
      <c r="E23" s="50"/>
      <c r="F23" s="50">
        <v>1</v>
      </c>
      <c r="G23" s="50"/>
      <c r="H23" s="50"/>
      <c r="I23" s="52" t="s">
        <v>14</v>
      </c>
      <c r="J23" s="53">
        <v>4</v>
      </c>
      <c r="K23" s="50" t="s">
        <v>57</v>
      </c>
      <c r="L23" s="53">
        <v>1</v>
      </c>
      <c r="M23" s="50" t="s">
        <v>36</v>
      </c>
      <c r="N23" s="53">
        <v>1</v>
      </c>
      <c r="O23" s="50" t="s">
        <v>35</v>
      </c>
      <c r="P23" s="53">
        <v>1</v>
      </c>
      <c r="Q23" s="145">
        <f>SUM(F23:F34)</f>
        <v>12</v>
      </c>
      <c r="R23" s="156"/>
      <c r="S23" s="148" t="str">
        <f t="shared" si="1"/>
        <v>INSERT INTO [EQUIP].[dbo].[Thiet_Bi] (Ten_Thiet_Bi, Phong_Ban, Vi_Tri, Hinh_Anh, Ma_Thiet_Bi, Ma_Nhom, Ma_Chi_Tiet) VALUES (N'Bàn làm việc 0.6x1.2',4,1,'NoImage.jpg','BAN_0.6x1.2_022',1,1)</v>
      </c>
      <c r="T23" s="149"/>
      <c r="U23" s="149"/>
      <c r="V23" s="149"/>
      <c r="W23" s="149"/>
      <c r="X23" s="150"/>
    </row>
    <row r="24" spans="1:24" s="5" customFormat="1" ht="15" customHeight="1" outlineLevel="1" x14ac:dyDescent="0.25">
      <c r="A24" s="164">
        <v>23</v>
      </c>
      <c r="B24" s="15"/>
      <c r="C24" s="16" t="s">
        <v>10</v>
      </c>
      <c r="D24" s="171" t="str">
        <f t="shared" si="2"/>
        <v>BAN_0.6x1.2_023</v>
      </c>
      <c r="E24" s="15"/>
      <c r="F24" s="15">
        <v>1</v>
      </c>
      <c r="G24" s="15"/>
      <c r="H24" s="15"/>
      <c r="I24" s="17" t="s">
        <v>14</v>
      </c>
      <c r="J24" s="45">
        <v>4</v>
      </c>
      <c r="K24" s="15" t="s">
        <v>57</v>
      </c>
      <c r="L24" s="45">
        <v>1</v>
      </c>
      <c r="M24" s="15" t="s">
        <v>36</v>
      </c>
      <c r="N24" s="45">
        <v>1</v>
      </c>
      <c r="O24" s="15" t="s">
        <v>35</v>
      </c>
      <c r="P24" s="45">
        <v>1</v>
      </c>
      <c r="Q24" s="146"/>
      <c r="R24" s="156"/>
      <c r="S24" s="148" t="str">
        <f t="shared" si="1"/>
        <v>INSERT INTO [EQUIP].[dbo].[Thiet_Bi] (Ten_Thiet_Bi, Phong_Ban, Vi_Tri, Hinh_Anh, Ma_Thiet_Bi, Ma_Nhom, Ma_Chi_Tiet) VALUES (N'Bàn làm việc 0.6x1.2',4,1,'NoImage.jpg','BAN_0.6x1.2_023',1,1)</v>
      </c>
      <c r="T24" s="149"/>
      <c r="U24" s="149"/>
      <c r="V24" s="149"/>
      <c r="W24" s="149"/>
      <c r="X24" s="150"/>
    </row>
    <row r="25" spans="1:24" s="5" customFormat="1" ht="15" customHeight="1" outlineLevel="1" x14ac:dyDescent="0.25">
      <c r="A25" s="163">
        <v>24</v>
      </c>
      <c r="B25" s="15"/>
      <c r="C25" s="16" t="s">
        <v>10</v>
      </c>
      <c r="D25" s="171" t="str">
        <f t="shared" si="2"/>
        <v>BAN_0.6x1.2_024</v>
      </c>
      <c r="E25" s="15"/>
      <c r="F25" s="15">
        <v>1</v>
      </c>
      <c r="G25" s="15"/>
      <c r="H25" s="15"/>
      <c r="I25" s="17" t="s">
        <v>14</v>
      </c>
      <c r="J25" s="45">
        <v>4</v>
      </c>
      <c r="K25" s="15" t="s">
        <v>57</v>
      </c>
      <c r="L25" s="45">
        <v>1</v>
      </c>
      <c r="M25" s="15" t="s">
        <v>36</v>
      </c>
      <c r="N25" s="45">
        <v>1</v>
      </c>
      <c r="O25" s="15" t="s">
        <v>35</v>
      </c>
      <c r="P25" s="45">
        <v>1</v>
      </c>
      <c r="Q25" s="146"/>
      <c r="R25" s="156"/>
      <c r="S25" s="148" t="str">
        <f t="shared" si="1"/>
        <v>INSERT INTO [EQUIP].[dbo].[Thiet_Bi] (Ten_Thiet_Bi, Phong_Ban, Vi_Tri, Hinh_Anh, Ma_Thiet_Bi, Ma_Nhom, Ma_Chi_Tiet) VALUES (N'Bàn làm việc 0.6x1.2',4,1,'NoImage.jpg','BAN_0.6x1.2_024',1,1)</v>
      </c>
      <c r="T25" s="149"/>
      <c r="U25" s="149"/>
      <c r="V25" s="149"/>
      <c r="W25" s="149"/>
      <c r="X25" s="150"/>
    </row>
    <row r="26" spans="1:24" s="5" customFormat="1" ht="15" customHeight="1" outlineLevel="1" x14ac:dyDescent="0.25">
      <c r="A26" s="164">
        <v>25</v>
      </c>
      <c r="B26" s="15"/>
      <c r="C26" s="16" t="s">
        <v>10</v>
      </c>
      <c r="D26" s="171" t="str">
        <f t="shared" si="2"/>
        <v>BAN_0.6x1.2_025</v>
      </c>
      <c r="E26" s="15"/>
      <c r="F26" s="15">
        <v>1</v>
      </c>
      <c r="G26" s="15"/>
      <c r="H26" s="15"/>
      <c r="I26" s="17" t="s">
        <v>14</v>
      </c>
      <c r="J26" s="45">
        <v>4</v>
      </c>
      <c r="K26" s="15" t="s">
        <v>57</v>
      </c>
      <c r="L26" s="45">
        <v>1</v>
      </c>
      <c r="M26" s="15" t="s">
        <v>36</v>
      </c>
      <c r="N26" s="45">
        <v>1</v>
      </c>
      <c r="O26" s="15" t="s">
        <v>35</v>
      </c>
      <c r="P26" s="45">
        <v>1</v>
      </c>
      <c r="Q26" s="146"/>
      <c r="R26" s="156"/>
      <c r="S26" s="148" t="str">
        <f t="shared" si="1"/>
        <v>INSERT INTO [EQUIP].[dbo].[Thiet_Bi] (Ten_Thiet_Bi, Phong_Ban, Vi_Tri, Hinh_Anh, Ma_Thiet_Bi, Ma_Nhom, Ma_Chi_Tiet) VALUES (N'Bàn làm việc 0.6x1.2',4,1,'NoImage.jpg','BAN_0.6x1.2_025',1,1)</v>
      </c>
      <c r="T26" s="149"/>
      <c r="U26" s="149"/>
      <c r="V26" s="149"/>
      <c r="W26" s="149"/>
      <c r="X26" s="150"/>
    </row>
    <row r="27" spans="1:24" s="5" customFormat="1" ht="15" customHeight="1" x14ac:dyDescent="0.25">
      <c r="A27" s="163">
        <v>26</v>
      </c>
      <c r="B27" s="15"/>
      <c r="C27" s="16" t="s">
        <v>10</v>
      </c>
      <c r="D27" s="171" t="str">
        <f t="shared" si="2"/>
        <v>BAN_0.6x1.2_026</v>
      </c>
      <c r="E27" s="15"/>
      <c r="F27" s="15">
        <v>1</v>
      </c>
      <c r="G27" s="15"/>
      <c r="H27" s="15"/>
      <c r="I27" s="17" t="s">
        <v>14</v>
      </c>
      <c r="J27" s="45">
        <v>4</v>
      </c>
      <c r="K27" s="15" t="s">
        <v>57</v>
      </c>
      <c r="L27" s="45">
        <v>1</v>
      </c>
      <c r="M27" s="15" t="s">
        <v>36</v>
      </c>
      <c r="N27" s="45">
        <v>1</v>
      </c>
      <c r="O27" s="15" t="s">
        <v>35</v>
      </c>
      <c r="P27" s="45">
        <v>1</v>
      </c>
      <c r="Q27" s="146"/>
      <c r="R27" s="156"/>
      <c r="S27" s="148" t="str">
        <f t="shared" si="1"/>
        <v>INSERT INTO [EQUIP].[dbo].[Thiet_Bi] (Ten_Thiet_Bi, Phong_Ban, Vi_Tri, Hinh_Anh, Ma_Thiet_Bi, Ma_Nhom, Ma_Chi_Tiet) VALUES (N'Bàn làm việc 0.6x1.2',4,1,'NoImage.jpg','BAN_0.6x1.2_026',1,1)</v>
      </c>
      <c r="T27" s="149"/>
      <c r="U27" s="149"/>
      <c r="V27" s="149"/>
      <c r="W27" s="149"/>
      <c r="X27" s="150"/>
    </row>
    <row r="28" spans="1:24" s="5" customFormat="1" ht="17.649999999999999" customHeight="1" outlineLevel="1" x14ac:dyDescent="0.25">
      <c r="A28" s="164">
        <v>27</v>
      </c>
      <c r="B28" s="15"/>
      <c r="C28" s="16" t="s">
        <v>10</v>
      </c>
      <c r="D28" s="171" t="str">
        <f t="shared" si="2"/>
        <v>BAN_0.6x1.2_027</v>
      </c>
      <c r="E28" s="15"/>
      <c r="F28" s="15">
        <v>1</v>
      </c>
      <c r="G28" s="15"/>
      <c r="H28" s="15"/>
      <c r="I28" s="17" t="s">
        <v>14</v>
      </c>
      <c r="J28" s="45">
        <v>4</v>
      </c>
      <c r="K28" s="15" t="s">
        <v>57</v>
      </c>
      <c r="L28" s="45">
        <v>1</v>
      </c>
      <c r="M28" s="15" t="s">
        <v>36</v>
      </c>
      <c r="N28" s="45">
        <v>1</v>
      </c>
      <c r="O28" s="15" t="s">
        <v>35</v>
      </c>
      <c r="P28" s="45">
        <v>1</v>
      </c>
      <c r="Q28" s="146"/>
      <c r="R28" s="156"/>
      <c r="S28" s="148" t="str">
        <f t="shared" si="1"/>
        <v>INSERT INTO [EQUIP].[dbo].[Thiet_Bi] (Ten_Thiet_Bi, Phong_Ban, Vi_Tri, Hinh_Anh, Ma_Thiet_Bi, Ma_Nhom, Ma_Chi_Tiet) VALUES (N'Bàn làm việc 0.6x1.2',4,1,'NoImage.jpg','BAN_0.6x1.2_027',1,1)</v>
      </c>
      <c r="T28" s="149"/>
      <c r="U28" s="149"/>
      <c r="V28" s="149"/>
      <c r="W28" s="149"/>
      <c r="X28" s="150"/>
    </row>
    <row r="29" spans="1:24" s="5" customFormat="1" ht="15" customHeight="1" x14ac:dyDescent="0.25">
      <c r="A29" s="163">
        <v>28</v>
      </c>
      <c r="B29" s="15"/>
      <c r="C29" s="16" t="s">
        <v>10</v>
      </c>
      <c r="D29" s="171" t="str">
        <f t="shared" si="2"/>
        <v>BAN_0.6x1.2_028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57</v>
      </c>
      <c r="L29" s="45">
        <v>1</v>
      </c>
      <c r="M29" s="15" t="s">
        <v>36</v>
      </c>
      <c r="N29" s="45">
        <v>1</v>
      </c>
      <c r="O29" s="15" t="s">
        <v>35</v>
      </c>
      <c r="P29" s="45">
        <v>1</v>
      </c>
      <c r="Q29" s="146"/>
      <c r="R29" s="156"/>
      <c r="S29" s="148" t="str">
        <f t="shared" si="1"/>
        <v>INSERT INTO [EQUIP].[dbo].[Thiet_Bi] (Ten_Thiet_Bi, Phong_Ban, Vi_Tri, Hinh_Anh, Ma_Thiet_Bi, Ma_Nhom, Ma_Chi_Tiet) VALUES (N'Bàn làm việc 0.6x1.2',4,1,'NoImage.jpg','BAN_0.6x1.2_028',1,1)</v>
      </c>
      <c r="T29" s="149"/>
      <c r="U29" s="149"/>
      <c r="V29" s="149"/>
      <c r="W29" s="149"/>
      <c r="X29" s="150"/>
    </row>
    <row r="30" spans="1:24" s="5" customFormat="1" ht="15" customHeight="1" x14ac:dyDescent="0.25">
      <c r="A30" s="164">
        <v>29</v>
      </c>
      <c r="B30" s="15"/>
      <c r="C30" s="16" t="s">
        <v>10</v>
      </c>
      <c r="D30" s="171" t="str">
        <f t="shared" si="2"/>
        <v>BAN_0.6x1.2_029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57</v>
      </c>
      <c r="L30" s="45">
        <v>1</v>
      </c>
      <c r="M30" s="15" t="s">
        <v>36</v>
      </c>
      <c r="N30" s="45">
        <v>1</v>
      </c>
      <c r="O30" s="15" t="s">
        <v>35</v>
      </c>
      <c r="P30" s="45">
        <v>1</v>
      </c>
      <c r="Q30" s="146"/>
      <c r="R30" s="156"/>
      <c r="S30" s="148" t="str">
        <f t="shared" si="1"/>
        <v>INSERT INTO [EQUIP].[dbo].[Thiet_Bi] (Ten_Thiet_Bi, Phong_Ban, Vi_Tri, Hinh_Anh, Ma_Thiet_Bi, Ma_Nhom, Ma_Chi_Tiet) VALUES (N'Bàn làm việc 0.6x1.2',4,1,'NoImage.jpg','BAN_0.6x1.2_029',1,1)</v>
      </c>
      <c r="T30" s="149"/>
      <c r="U30" s="149"/>
      <c r="V30" s="149"/>
      <c r="W30" s="149"/>
      <c r="X30" s="150"/>
    </row>
    <row r="31" spans="1:24" s="5" customFormat="1" ht="15" customHeight="1" x14ac:dyDescent="0.25">
      <c r="A31" s="163">
        <v>30</v>
      </c>
      <c r="B31" s="15"/>
      <c r="C31" s="16" t="s">
        <v>10</v>
      </c>
      <c r="D31" s="171" t="str">
        <f t="shared" si="2"/>
        <v>BAN_0.6x1.2_030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57</v>
      </c>
      <c r="L31" s="45">
        <v>1</v>
      </c>
      <c r="M31" s="15" t="s">
        <v>36</v>
      </c>
      <c r="N31" s="45">
        <v>1</v>
      </c>
      <c r="O31" s="15" t="s">
        <v>35</v>
      </c>
      <c r="P31" s="45">
        <v>1</v>
      </c>
      <c r="Q31" s="146"/>
      <c r="R31" s="156"/>
      <c r="S31" s="148" t="str">
        <f t="shared" si="1"/>
        <v>INSERT INTO [EQUIP].[dbo].[Thiet_Bi] (Ten_Thiet_Bi, Phong_Ban, Vi_Tri, Hinh_Anh, Ma_Thiet_Bi, Ma_Nhom, Ma_Chi_Tiet) VALUES (N'Bàn làm việc 0.6x1.2',4,1,'NoImage.jpg','BAN_0.6x1.2_030',1,1)</v>
      </c>
      <c r="T31" s="149"/>
      <c r="U31" s="149"/>
      <c r="V31" s="149"/>
      <c r="W31" s="149"/>
      <c r="X31" s="150"/>
    </row>
    <row r="32" spans="1:24" s="5" customFormat="1" ht="15" customHeight="1" x14ac:dyDescent="0.25">
      <c r="A32" s="164">
        <v>31</v>
      </c>
      <c r="B32" s="15"/>
      <c r="C32" s="16" t="s">
        <v>10</v>
      </c>
      <c r="D32" s="171" t="str">
        <f t="shared" si="2"/>
        <v>BAN_0.6x1.2_031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57</v>
      </c>
      <c r="L32" s="45">
        <v>1</v>
      </c>
      <c r="M32" s="15" t="s">
        <v>36</v>
      </c>
      <c r="N32" s="45">
        <v>1</v>
      </c>
      <c r="O32" s="15" t="s">
        <v>35</v>
      </c>
      <c r="P32" s="45">
        <v>1</v>
      </c>
      <c r="Q32" s="146"/>
      <c r="R32" s="156"/>
      <c r="S32" s="148" t="str">
        <f t="shared" si="1"/>
        <v>INSERT INTO [EQUIP].[dbo].[Thiet_Bi] (Ten_Thiet_Bi, Phong_Ban, Vi_Tri, Hinh_Anh, Ma_Thiet_Bi, Ma_Nhom, Ma_Chi_Tiet) VALUES (N'Bàn làm việc 0.6x1.2',4,1,'NoImage.jpg','BAN_0.6x1.2_031',1,1)</v>
      </c>
      <c r="T32" s="149"/>
      <c r="U32" s="149"/>
      <c r="V32" s="149"/>
      <c r="W32" s="149"/>
      <c r="X32" s="150"/>
    </row>
    <row r="33" spans="1:24" s="5" customFormat="1" ht="15" customHeight="1" x14ac:dyDescent="0.25">
      <c r="A33" s="163">
        <v>32</v>
      </c>
      <c r="B33" s="15"/>
      <c r="C33" s="16" t="s">
        <v>10</v>
      </c>
      <c r="D33" s="171" t="str">
        <f t="shared" si="2"/>
        <v>BAN_0.6x1.2_032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57</v>
      </c>
      <c r="L33" s="45">
        <v>1</v>
      </c>
      <c r="M33" s="15" t="s">
        <v>36</v>
      </c>
      <c r="N33" s="45">
        <v>1</v>
      </c>
      <c r="O33" s="15" t="s">
        <v>35</v>
      </c>
      <c r="P33" s="45">
        <v>1</v>
      </c>
      <c r="Q33" s="146"/>
      <c r="R33" s="156"/>
      <c r="S33" s="148" t="str">
        <f t="shared" si="1"/>
        <v>INSERT INTO [EQUIP].[dbo].[Thiet_Bi] (Ten_Thiet_Bi, Phong_Ban, Vi_Tri, Hinh_Anh, Ma_Thiet_Bi, Ma_Nhom, Ma_Chi_Tiet) VALUES (N'Bàn làm việc 0.6x1.2',4,1,'NoImage.jpg','BAN_0.6x1.2_032',1,1)</v>
      </c>
      <c r="T33" s="149"/>
      <c r="U33" s="149"/>
      <c r="V33" s="149"/>
      <c r="W33" s="149"/>
      <c r="X33" s="150"/>
    </row>
    <row r="34" spans="1:24" s="5" customFormat="1" ht="15" customHeight="1" x14ac:dyDescent="0.25">
      <c r="A34" s="164">
        <v>33</v>
      </c>
      <c r="B34" s="15"/>
      <c r="C34" s="16" t="s">
        <v>10</v>
      </c>
      <c r="D34" s="171" t="str">
        <f t="shared" si="2"/>
        <v>BAN_0.6x1.2_033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57</v>
      </c>
      <c r="L34" s="45">
        <v>1</v>
      </c>
      <c r="M34" s="15" t="s">
        <v>36</v>
      </c>
      <c r="N34" s="45">
        <v>1</v>
      </c>
      <c r="O34" s="15" t="s">
        <v>35</v>
      </c>
      <c r="P34" s="45">
        <v>1</v>
      </c>
      <c r="Q34" s="146"/>
      <c r="R34" s="156"/>
      <c r="S34" s="148" t="str">
        <f t="shared" si="1"/>
        <v>INSERT INTO [EQUIP].[dbo].[Thiet_Bi] (Ten_Thiet_Bi, Phong_Ban, Vi_Tri, Hinh_Anh, Ma_Thiet_Bi, Ma_Nhom, Ma_Chi_Tiet) VALUES (N'Bàn làm việc 0.6x1.2',4,1,'NoImage.jpg','BAN_0.6x1.2_033',1,1)</v>
      </c>
      <c r="T34" s="149"/>
      <c r="U34" s="149"/>
      <c r="V34" s="149"/>
      <c r="W34" s="149"/>
      <c r="X34" s="150"/>
    </row>
    <row r="35" spans="1:24" s="5" customFormat="1" ht="15" customHeight="1" x14ac:dyDescent="0.25">
      <c r="A35" s="163">
        <v>34</v>
      </c>
      <c r="B35" s="50"/>
      <c r="C35" s="51" t="s">
        <v>10</v>
      </c>
      <c r="D35" s="170" t="str">
        <f t="shared" si="2"/>
        <v>BAN_0.6x1.2_034</v>
      </c>
      <c r="E35" s="50"/>
      <c r="F35" s="50">
        <v>1</v>
      </c>
      <c r="G35" s="50"/>
      <c r="H35" s="50"/>
      <c r="I35" s="52" t="s">
        <v>15</v>
      </c>
      <c r="J35" s="53">
        <v>5</v>
      </c>
      <c r="K35" s="50" t="s">
        <v>57</v>
      </c>
      <c r="L35" s="53">
        <v>1</v>
      </c>
      <c r="M35" s="50" t="s">
        <v>36</v>
      </c>
      <c r="N35" s="53">
        <v>1</v>
      </c>
      <c r="O35" s="50" t="s">
        <v>35</v>
      </c>
      <c r="P35" s="53">
        <v>1</v>
      </c>
      <c r="Q35" s="145">
        <v>1</v>
      </c>
      <c r="R35" s="156"/>
      <c r="S35" s="148" t="str">
        <f t="shared" si="1"/>
        <v>INSERT INTO [EQUIP].[dbo].[Thiet_Bi] (Ten_Thiet_Bi, Phong_Ban, Vi_Tri, Hinh_Anh, Ma_Thiet_Bi, Ma_Nhom, Ma_Chi_Tiet) VALUES (N'Bàn làm việc 0.6x1.2',5,1,'NoImage.jpg','BAN_0.6x1.2_034',1,1)</v>
      </c>
      <c r="T35" s="149"/>
      <c r="U35" s="149"/>
      <c r="V35" s="149"/>
      <c r="W35" s="149"/>
      <c r="X35" s="150"/>
    </row>
    <row r="36" spans="1:24" s="5" customFormat="1" ht="15" customHeight="1" x14ac:dyDescent="0.25">
      <c r="A36" s="164">
        <v>35</v>
      </c>
      <c r="B36" s="15"/>
      <c r="C36" s="16" t="s">
        <v>10</v>
      </c>
      <c r="D36" s="171" t="str">
        <f t="shared" si="2"/>
        <v>BAN_0.6x1.2_035</v>
      </c>
      <c r="E36" s="15"/>
      <c r="F36" s="15">
        <v>1</v>
      </c>
      <c r="G36" s="15"/>
      <c r="H36" s="15"/>
      <c r="I36" s="17" t="s">
        <v>15</v>
      </c>
      <c r="J36" s="45">
        <v>5</v>
      </c>
      <c r="K36" s="15" t="s">
        <v>57</v>
      </c>
      <c r="L36" s="45">
        <v>1</v>
      </c>
      <c r="M36" s="15" t="s">
        <v>36</v>
      </c>
      <c r="N36" s="45">
        <v>1</v>
      </c>
      <c r="O36" s="15" t="s">
        <v>35</v>
      </c>
      <c r="P36" s="45">
        <v>1</v>
      </c>
      <c r="Q36" s="146"/>
      <c r="R36" s="156"/>
      <c r="S36" s="148" t="str">
        <f t="shared" si="1"/>
        <v>INSERT INTO [EQUIP].[dbo].[Thiet_Bi] (Ten_Thiet_Bi, Phong_Ban, Vi_Tri, Hinh_Anh, Ma_Thiet_Bi, Ma_Nhom, Ma_Chi_Tiet) VALUES (N'Bàn làm việc 0.6x1.2',5,1,'NoImage.jpg','BAN_0.6x1.2_035',1,1)</v>
      </c>
      <c r="T36" s="149"/>
      <c r="U36" s="149"/>
      <c r="V36" s="149"/>
      <c r="W36" s="149"/>
      <c r="X36" s="150"/>
    </row>
    <row r="37" spans="1:24" s="5" customFormat="1" ht="15" customHeight="1" x14ac:dyDescent="0.25">
      <c r="A37" s="163">
        <v>36</v>
      </c>
      <c r="B37" s="15"/>
      <c r="C37" s="16" t="s">
        <v>10</v>
      </c>
      <c r="D37" s="171" t="str">
        <f t="shared" si="2"/>
        <v>BAN_0.6x1.2_036</v>
      </c>
      <c r="E37" s="15"/>
      <c r="F37" s="15">
        <v>1</v>
      </c>
      <c r="G37" s="15"/>
      <c r="H37" s="15"/>
      <c r="I37" s="17" t="s">
        <v>15</v>
      </c>
      <c r="J37" s="45">
        <v>5</v>
      </c>
      <c r="K37" s="15" t="s">
        <v>57</v>
      </c>
      <c r="L37" s="45">
        <v>1</v>
      </c>
      <c r="M37" s="15" t="s">
        <v>36</v>
      </c>
      <c r="N37" s="45">
        <v>1</v>
      </c>
      <c r="O37" s="15" t="s">
        <v>35</v>
      </c>
      <c r="P37" s="45">
        <v>1</v>
      </c>
      <c r="Q37" s="146"/>
      <c r="R37" s="156"/>
      <c r="S37" s="148" t="str">
        <f t="shared" si="1"/>
        <v>INSERT INTO [EQUIP].[dbo].[Thiet_Bi] (Ten_Thiet_Bi, Phong_Ban, Vi_Tri, Hinh_Anh, Ma_Thiet_Bi, Ma_Nhom, Ma_Chi_Tiet) VALUES (N'Bàn làm việc 0.6x1.2',5,1,'NoImage.jpg','BAN_0.6x1.2_036',1,1)</v>
      </c>
      <c r="T37" s="149"/>
      <c r="U37" s="149"/>
      <c r="V37" s="149"/>
      <c r="W37" s="149"/>
      <c r="X37" s="150"/>
    </row>
    <row r="38" spans="1:24" s="5" customFormat="1" ht="15" customHeight="1" x14ac:dyDescent="0.25">
      <c r="A38" s="164">
        <v>37</v>
      </c>
      <c r="B38" s="15"/>
      <c r="C38" s="16" t="s">
        <v>10</v>
      </c>
      <c r="D38" s="171" t="str">
        <f t="shared" si="2"/>
        <v>BAN_0.6x1.2_037</v>
      </c>
      <c r="E38" s="15"/>
      <c r="F38" s="15">
        <v>1</v>
      </c>
      <c r="G38" s="15"/>
      <c r="H38" s="15"/>
      <c r="I38" s="17" t="s">
        <v>15</v>
      </c>
      <c r="J38" s="45">
        <v>5</v>
      </c>
      <c r="K38" s="15" t="s">
        <v>57</v>
      </c>
      <c r="L38" s="45">
        <v>1</v>
      </c>
      <c r="M38" s="15" t="s">
        <v>36</v>
      </c>
      <c r="N38" s="45">
        <v>1</v>
      </c>
      <c r="O38" s="15" t="s">
        <v>35</v>
      </c>
      <c r="P38" s="45">
        <v>1</v>
      </c>
      <c r="Q38" s="146"/>
      <c r="R38" s="156"/>
      <c r="S38" s="148" t="str">
        <f t="shared" si="1"/>
        <v>INSERT INTO [EQUIP].[dbo].[Thiet_Bi] (Ten_Thiet_Bi, Phong_Ban, Vi_Tri, Hinh_Anh, Ma_Thiet_Bi, Ma_Nhom, Ma_Chi_Tiet) VALUES (N'Bàn làm việc 0.6x1.2',5,1,'NoImage.jpg','BAN_0.6x1.2_037',1,1)</v>
      </c>
      <c r="T38" s="149"/>
      <c r="U38" s="149"/>
      <c r="V38" s="149"/>
      <c r="W38" s="149"/>
      <c r="X38" s="150"/>
    </row>
    <row r="39" spans="1:24" s="5" customFormat="1" ht="15" customHeight="1" x14ac:dyDescent="0.25">
      <c r="A39" s="163">
        <v>38</v>
      </c>
      <c r="B39" s="15"/>
      <c r="C39" s="16" t="s">
        <v>10</v>
      </c>
      <c r="D39" s="171" t="str">
        <f t="shared" si="2"/>
        <v>BAN_0.6x1.2_038</v>
      </c>
      <c r="E39" s="15"/>
      <c r="F39" s="15">
        <v>1</v>
      </c>
      <c r="G39" s="15"/>
      <c r="H39" s="15"/>
      <c r="I39" s="17" t="s">
        <v>15</v>
      </c>
      <c r="J39" s="45">
        <v>5</v>
      </c>
      <c r="K39" s="15" t="s">
        <v>57</v>
      </c>
      <c r="L39" s="45">
        <v>1</v>
      </c>
      <c r="M39" s="15" t="s">
        <v>36</v>
      </c>
      <c r="N39" s="45">
        <v>1</v>
      </c>
      <c r="O39" s="15" t="s">
        <v>35</v>
      </c>
      <c r="P39" s="45">
        <v>1</v>
      </c>
      <c r="Q39" s="146"/>
      <c r="R39" s="156"/>
      <c r="S39" s="148" t="str">
        <f t="shared" si="1"/>
        <v>INSERT INTO [EQUIP].[dbo].[Thiet_Bi] (Ten_Thiet_Bi, Phong_Ban, Vi_Tri, Hinh_Anh, Ma_Thiet_Bi, Ma_Nhom, Ma_Chi_Tiet) VALUES (N'Bàn làm việc 0.6x1.2',5,1,'NoImage.jpg','BAN_0.6x1.2_038',1,1)</v>
      </c>
      <c r="T39" s="149"/>
      <c r="U39" s="149"/>
      <c r="V39" s="149"/>
      <c r="W39" s="149"/>
      <c r="X39" s="150"/>
    </row>
    <row r="40" spans="1:24" s="5" customFormat="1" ht="15" customHeight="1" x14ac:dyDescent="0.25">
      <c r="A40" s="164">
        <v>39</v>
      </c>
      <c r="B40" s="15"/>
      <c r="C40" s="16" t="s">
        <v>10</v>
      </c>
      <c r="D40" s="171" t="str">
        <f t="shared" si="2"/>
        <v>BAN_0.6x1.2_039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57</v>
      </c>
      <c r="L40" s="45">
        <v>1</v>
      </c>
      <c r="M40" s="15" t="s">
        <v>36</v>
      </c>
      <c r="N40" s="45">
        <v>1</v>
      </c>
      <c r="O40" s="15" t="s">
        <v>35</v>
      </c>
      <c r="P40" s="45">
        <v>1</v>
      </c>
      <c r="Q40" s="146"/>
      <c r="R40" s="156"/>
      <c r="S40" s="148" t="str">
        <f t="shared" si="1"/>
        <v>INSERT INTO [EQUIP].[dbo].[Thiet_Bi] (Ten_Thiet_Bi, Phong_Ban, Vi_Tri, Hinh_Anh, Ma_Thiet_Bi, Ma_Nhom, Ma_Chi_Tiet) VALUES (N'Bàn làm việc 0.6x1.2',5,1,'NoImage.jpg','BAN_0.6x1.2_039',1,1)</v>
      </c>
      <c r="T40" s="149"/>
      <c r="U40" s="149"/>
      <c r="V40" s="149"/>
      <c r="W40" s="149"/>
      <c r="X40" s="150"/>
    </row>
    <row r="41" spans="1:24" s="5" customFormat="1" ht="15" customHeight="1" x14ac:dyDescent="0.25">
      <c r="A41" s="163">
        <v>40</v>
      </c>
      <c r="B41" s="15"/>
      <c r="C41" s="16" t="s">
        <v>10</v>
      </c>
      <c r="D41" s="171" t="str">
        <f t="shared" si="2"/>
        <v>BAN_0.6x1.2_040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57</v>
      </c>
      <c r="L41" s="45">
        <v>1</v>
      </c>
      <c r="M41" s="15" t="s">
        <v>36</v>
      </c>
      <c r="N41" s="45">
        <v>1</v>
      </c>
      <c r="O41" s="15" t="s">
        <v>35</v>
      </c>
      <c r="P41" s="45">
        <v>1</v>
      </c>
      <c r="Q41" s="146"/>
      <c r="R41" s="156"/>
      <c r="S41" s="148" t="str">
        <f t="shared" si="1"/>
        <v>INSERT INTO [EQUIP].[dbo].[Thiet_Bi] (Ten_Thiet_Bi, Phong_Ban, Vi_Tri, Hinh_Anh, Ma_Thiet_Bi, Ma_Nhom, Ma_Chi_Tiet) VALUES (N'Bàn làm việc 0.6x1.2',5,1,'NoImage.jpg','BAN_0.6x1.2_040',1,1)</v>
      </c>
      <c r="T41" s="149"/>
      <c r="U41" s="149"/>
      <c r="V41" s="149"/>
      <c r="W41" s="149"/>
      <c r="X41" s="150"/>
    </row>
    <row r="42" spans="1:24" s="5" customFormat="1" ht="15" customHeight="1" x14ac:dyDescent="0.25">
      <c r="A42" s="164">
        <v>41</v>
      </c>
      <c r="B42" s="15"/>
      <c r="C42" s="16" t="s">
        <v>10</v>
      </c>
      <c r="D42" s="171" t="str">
        <f t="shared" si="2"/>
        <v>BAN_0.6x1.2_041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57</v>
      </c>
      <c r="L42" s="45">
        <v>1</v>
      </c>
      <c r="M42" s="15" t="s">
        <v>36</v>
      </c>
      <c r="N42" s="45">
        <v>1</v>
      </c>
      <c r="O42" s="15" t="s">
        <v>35</v>
      </c>
      <c r="P42" s="45">
        <v>1</v>
      </c>
      <c r="Q42" s="146"/>
      <c r="R42" s="156"/>
      <c r="S42" s="148" t="str">
        <f t="shared" si="1"/>
        <v>INSERT INTO [EQUIP].[dbo].[Thiet_Bi] (Ten_Thiet_Bi, Phong_Ban, Vi_Tri, Hinh_Anh, Ma_Thiet_Bi, Ma_Nhom, Ma_Chi_Tiet) VALUES (N'Bàn làm việc 0.6x1.2',5,1,'NoImage.jpg','BAN_0.6x1.2_041',1,1)</v>
      </c>
      <c r="T42" s="149"/>
      <c r="U42" s="149"/>
      <c r="V42" s="149"/>
      <c r="W42" s="149"/>
      <c r="X42" s="150"/>
    </row>
    <row r="43" spans="1:24" s="5" customFormat="1" ht="15" customHeight="1" x14ac:dyDescent="0.25">
      <c r="A43" s="163">
        <v>42</v>
      </c>
      <c r="B43" s="15"/>
      <c r="C43" s="16" t="s">
        <v>10</v>
      </c>
      <c r="D43" s="171" t="str">
        <f t="shared" si="2"/>
        <v>BAN_0.6x1.2_042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57</v>
      </c>
      <c r="L43" s="45">
        <v>1</v>
      </c>
      <c r="M43" s="15" t="s">
        <v>36</v>
      </c>
      <c r="N43" s="45">
        <v>1</v>
      </c>
      <c r="O43" s="15" t="s">
        <v>35</v>
      </c>
      <c r="P43" s="45">
        <v>1</v>
      </c>
      <c r="Q43" s="146"/>
      <c r="R43" s="156"/>
      <c r="S43" s="148" t="str">
        <f t="shared" si="1"/>
        <v>INSERT INTO [EQUIP].[dbo].[Thiet_Bi] (Ten_Thiet_Bi, Phong_Ban, Vi_Tri, Hinh_Anh, Ma_Thiet_Bi, Ma_Nhom, Ma_Chi_Tiet) VALUES (N'Bàn làm việc 0.6x1.2',5,1,'NoImage.jpg','BAN_0.6x1.2_042',1,1)</v>
      </c>
      <c r="T43" s="149"/>
      <c r="U43" s="149"/>
      <c r="V43" s="149"/>
      <c r="W43" s="149"/>
      <c r="X43" s="150"/>
    </row>
    <row r="44" spans="1:24" s="5" customFormat="1" ht="15" customHeight="1" x14ac:dyDescent="0.25">
      <c r="A44" s="164">
        <v>43</v>
      </c>
      <c r="B44" s="15"/>
      <c r="C44" s="16" t="s">
        <v>10</v>
      </c>
      <c r="D44" s="171" t="str">
        <f t="shared" si="2"/>
        <v>BAN_0.6x1.2_043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57</v>
      </c>
      <c r="L44" s="45">
        <v>1</v>
      </c>
      <c r="M44" s="15" t="s">
        <v>36</v>
      </c>
      <c r="N44" s="45">
        <v>1</v>
      </c>
      <c r="O44" s="15" t="s">
        <v>35</v>
      </c>
      <c r="P44" s="45">
        <v>1</v>
      </c>
      <c r="Q44" s="146"/>
      <c r="R44" s="156"/>
      <c r="S44" s="148" t="str">
        <f t="shared" si="1"/>
        <v>INSERT INTO [EQUIP].[dbo].[Thiet_Bi] (Ten_Thiet_Bi, Phong_Ban, Vi_Tri, Hinh_Anh, Ma_Thiet_Bi, Ma_Nhom, Ma_Chi_Tiet) VALUES (N'Bàn làm việc 0.6x1.2',5,1,'NoImage.jpg','BAN_0.6x1.2_043',1,1)</v>
      </c>
      <c r="T44" s="149"/>
      <c r="U44" s="149"/>
      <c r="V44" s="149"/>
      <c r="W44" s="149"/>
      <c r="X44" s="150"/>
    </row>
    <row r="45" spans="1:24" s="5" customFormat="1" ht="15" customHeight="1" x14ac:dyDescent="0.25">
      <c r="A45" s="163">
        <v>44</v>
      </c>
      <c r="B45" s="15"/>
      <c r="C45" s="16" t="s">
        <v>10</v>
      </c>
      <c r="D45" s="171" t="str">
        <f t="shared" si="2"/>
        <v>BAN_0.6x1.2_044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57</v>
      </c>
      <c r="L45" s="45">
        <v>1</v>
      </c>
      <c r="M45" s="15" t="s">
        <v>36</v>
      </c>
      <c r="N45" s="45">
        <v>1</v>
      </c>
      <c r="O45" s="15" t="s">
        <v>35</v>
      </c>
      <c r="P45" s="45">
        <v>1</v>
      </c>
      <c r="Q45" s="146"/>
      <c r="R45" s="156"/>
      <c r="S45" s="148" t="str">
        <f t="shared" si="1"/>
        <v>INSERT INTO [EQUIP].[dbo].[Thiet_Bi] (Ten_Thiet_Bi, Phong_Ban, Vi_Tri, Hinh_Anh, Ma_Thiet_Bi, Ma_Nhom, Ma_Chi_Tiet) VALUES (N'Bàn làm việc 0.6x1.2',5,1,'NoImage.jpg','BAN_0.6x1.2_044',1,1)</v>
      </c>
      <c r="T45" s="149"/>
      <c r="U45" s="149"/>
      <c r="V45" s="149"/>
      <c r="W45" s="149"/>
      <c r="X45" s="150"/>
    </row>
    <row r="46" spans="1:24" s="5" customFormat="1" ht="15" customHeight="1" x14ac:dyDescent="0.25">
      <c r="A46" s="164">
        <v>45</v>
      </c>
      <c r="B46" s="15"/>
      <c r="C46" s="16" t="s">
        <v>10</v>
      </c>
      <c r="D46" s="171" t="str">
        <f t="shared" si="2"/>
        <v>BAN_0.6x1.2_045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57</v>
      </c>
      <c r="L46" s="45">
        <v>1</v>
      </c>
      <c r="M46" s="15" t="s">
        <v>36</v>
      </c>
      <c r="N46" s="45">
        <v>1</v>
      </c>
      <c r="O46" s="15" t="s">
        <v>35</v>
      </c>
      <c r="P46" s="45">
        <v>1</v>
      </c>
      <c r="Q46" s="146"/>
      <c r="R46" s="156"/>
      <c r="S46" s="148" t="str">
        <f t="shared" si="1"/>
        <v>INSERT INTO [EQUIP].[dbo].[Thiet_Bi] (Ten_Thiet_Bi, Phong_Ban, Vi_Tri, Hinh_Anh, Ma_Thiet_Bi, Ma_Nhom, Ma_Chi_Tiet) VALUES (N'Bàn làm việc 0.6x1.2',5,1,'NoImage.jpg','BAN_0.6x1.2_045',1,1)</v>
      </c>
      <c r="T46" s="149"/>
      <c r="U46" s="149"/>
      <c r="V46" s="149"/>
      <c r="W46" s="149"/>
      <c r="X46" s="150"/>
    </row>
    <row r="47" spans="1:24" s="5" customFormat="1" ht="15" customHeight="1" x14ac:dyDescent="0.25">
      <c r="A47" s="163">
        <v>46</v>
      </c>
      <c r="B47" s="15"/>
      <c r="C47" s="16" t="s">
        <v>10</v>
      </c>
      <c r="D47" s="171" t="str">
        <f t="shared" si="2"/>
        <v>BAN_0.6x1.2_046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57</v>
      </c>
      <c r="L47" s="45">
        <v>1</v>
      </c>
      <c r="M47" s="15" t="s">
        <v>36</v>
      </c>
      <c r="N47" s="45">
        <v>1</v>
      </c>
      <c r="O47" s="15" t="s">
        <v>35</v>
      </c>
      <c r="P47" s="45">
        <v>1</v>
      </c>
      <c r="Q47" s="146"/>
      <c r="R47" s="156"/>
      <c r="S47" s="148" t="str">
        <f t="shared" si="1"/>
        <v>INSERT INTO [EQUIP].[dbo].[Thiet_Bi] (Ten_Thiet_Bi, Phong_Ban, Vi_Tri, Hinh_Anh, Ma_Thiet_Bi, Ma_Nhom, Ma_Chi_Tiet) VALUES (N'Bàn làm việc 0.6x1.2',5,1,'NoImage.jpg','BAN_0.6x1.2_046',1,1)</v>
      </c>
      <c r="T47" s="149"/>
      <c r="U47" s="149"/>
      <c r="V47" s="149"/>
      <c r="W47" s="149"/>
      <c r="X47" s="150"/>
    </row>
    <row r="48" spans="1:24" s="5" customFormat="1" ht="15" customHeight="1" x14ac:dyDescent="0.25">
      <c r="A48" s="164">
        <v>47</v>
      </c>
      <c r="B48" s="15"/>
      <c r="C48" s="16" t="s">
        <v>10</v>
      </c>
      <c r="D48" s="171" t="str">
        <f t="shared" si="2"/>
        <v>BAN_0.6x1.2_047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57</v>
      </c>
      <c r="L48" s="45">
        <v>1</v>
      </c>
      <c r="M48" s="15" t="s">
        <v>36</v>
      </c>
      <c r="N48" s="45">
        <v>1</v>
      </c>
      <c r="O48" s="15" t="s">
        <v>35</v>
      </c>
      <c r="P48" s="45">
        <v>1</v>
      </c>
      <c r="Q48" s="146"/>
      <c r="R48" s="156"/>
      <c r="S48" s="148" t="str">
        <f t="shared" si="1"/>
        <v>INSERT INTO [EQUIP].[dbo].[Thiet_Bi] (Ten_Thiet_Bi, Phong_Ban, Vi_Tri, Hinh_Anh, Ma_Thiet_Bi, Ma_Nhom, Ma_Chi_Tiet) VALUES (N'Bàn làm việc 0.6x1.2',5,1,'NoImage.jpg','BAN_0.6x1.2_047',1,1)</v>
      </c>
      <c r="T48" s="149"/>
      <c r="U48" s="149"/>
      <c r="V48" s="149"/>
      <c r="W48" s="149"/>
      <c r="X48" s="150"/>
    </row>
    <row r="49" spans="1:24" s="5" customFormat="1" ht="15" customHeight="1" x14ac:dyDescent="0.25">
      <c r="A49" s="163">
        <v>48</v>
      </c>
      <c r="B49" s="15"/>
      <c r="C49" s="16" t="s">
        <v>10</v>
      </c>
      <c r="D49" s="171" t="str">
        <f t="shared" si="2"/>
        <v>BAN_0.6x1.2_048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57</v>
      </c>
      <c r="L49" s="45">
        <v>1</v>
      </c>
      <c r="M49" s="15" t="s">
        <v>36</v>
      </c>
      <c r="N49" s="45">
        <v>1</v>
      </c>
      <c r="O49" s="15" t="s">
        <v>35</v>
      </c>
      <c r="P49" s="45">
        <v>1</v>
      </c>
      <c r="Q49" s="146"/>
      <c r="R49" s="156"/>
      <c r="S49" s="148" t="str">
        <f t="shared" si="1"/>
        <v>INSERT INTO [EQUIP].[dbo].[Thiet_Bi] (Ten_Thiet_Bi, Phong_Ban, Vi_Tri, Hinh_Anh, Ma_Thiet_Bi, Ma_Nhom, Ma_Chi_Tiet) VALUES (N'Bàn làm việc 0.6x1.2',5,1,'NoImage.jpg','BAN_0.6x1.2_048',1,1)</v>
      </c>
      <c r="T49" s="149"/>
      <c r="U49" s="149"/>
      <c r="V49" s="149"/>
      <c r="W49" s="149"/>
      <c r="X49" s="150"/>
    </row>
    <row r="50" spans="1:24" s="5" customFormat="1" ht="15" customHeight="1" x14ac:dyDescent="0.25">
      <c r="A50" s="164">
        <v>49</v>
      </c>
      <c r="B50" s="15"/>
      <c r="C50" s="16" t="s">
        <v>10</v>
      </c>
      <c r="D50" s="171" t="str">
        <f t="shared" si="2"/>
        <v>BAN_0.6x1.2_049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57</v>
      </c>
      <c r="L50" s="45">
        <v>1</v>
      </c>
      <c r="M50" s="15" t="s">
        <v>36</v>
      </c>
      <c r="N50" s="45">
        <v>1</v>
      </c>
      <c r="O50" s="15" t="s">
        <v>35</v>
      </c>
      <c r="P50" s="45">
        <v>1</v>
      </c>
      <c r="Q50" s="146"/>
      <c r="R50" s="156"/>
      <c r="S50" s="148" t="str">
        <f t="shared" si="1"/>
        <v>INSERT INTO [EQUIP].[dbo].[Thiet_Bi] (Ten_Thiet_Bi, Phong_Ban, Vi_Tri, Hinh_Anh, Ma_Thiet_Bi, Ma_Nhom, Ma_Chi_Tiet) VALUES (N'Bàn làm việc 0.6x1.2',5,1,'NoImage.jpg','BAN_0.6x1.2_049',1,1)</v>
      </c>
      <c r="T50" s="149"/>
      <c r="U50" s="149"/>
      <c r="V50" s="149"/>
      <c r="W50" s="149"/>
      <c r="X50" s="150"/>
    </row>
    <row r="51" spans="1:24" s="5" customFormat="1" ht="15" customHeight="1" x14ac:dyDescent="0.25">
      <c r="A51" s="163">
        <v>50</v>
      </c>
      <c r="B51" s="15"/>
      <c r="C51" s="16" t="s">
        <v>10</v>
      </c>
      <c r="D51" s="171" t="str">
        <f t="shared" si="2"/>
        <v>BAN_0.6x1.2_050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57</v>
      </c>
      <c r="L51" s="45">
        <v>1</v>
      </c>
      <c r="M51" s="15" t="s">
        <v>36</v>
      </c>
      <c r="N51" s="45">
        <v>1</v>
      </c>
      <c r="O51" s="15" t="s">
        <v>35</v>
      </c>
      <c r="P51" s="45">
        <v>1</v>
      </c>
      <c r="Q51" s="146"/>
      <c r="R51" s="156"/>
      <c r="S51" s="148" t="str">
        <f t="shared" si="1"/>
        <v>INSERT INTO [EQUIP].[dbo].[Thiet_Bi] (Ten_Thiet_Bi, Phong_Ban, Vi_Tri, Hinh_Anh, Ma_Thiet_Bi, Ma_Nhom, Ma_Chi_Tiet) VALUES (N'Bàn làm việc 0.6x1.2',5,1,'NoImage.jpg','BAN_0.6x1.2_050',1,1)</v>
      </c>
      <c r="T51" s="149"/>
      <c r="U51" s="149"/>
      <c r="V51" s="149"/>
      <c r="W51" s="149"/>
      <c r="X51" s="150"/>
    </row>
    <row r="52" spans="1:24" s="5" customFormat="1" ht="15" customHeight="1" x14ac:dyDescent="0.25">
      <c r="A52" s="164">
        <v>51</v>
      </c>
      <c r="B52" s="15"/>
      <c r="C52" s="16" t="s">
        <v>10</v>
      </c>
      <c r="D52" s="171" t="str">
        <f t="shared" si="2"/>
        <v>BAN_0.6x1.2_051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57</v>
      </c>
      <c r="L52" s="45">
        <v>1</v>
      </c>
      <c r="M52" s="15" t="s">
        <v>36</v>
      </c>
      <c r="N52" s="45">
        <v>1</v>
      </c>
      <c r="O52" s="15" t="s">
        <v>35</v>
      </c>
      <c r="P52" s="45">
        <v>1</v>
      </c>
      <c r="Q52" s="146"/>
      <c r="R52" s="156"/>
      <c r="S52" s="148" t="str">
        <f t="shared" si="1"/>
        <v>INSERT INTO [EQUIP].[dbo].[Thiet_Bi] (Ten_Thiet_Bi, Phong_Ban, Vi_Tri, Hinh_Anh, Ma_Thiet_Bi, Ma_Nhom, Ma_Chi_Tiet) VALUES (N'Bàn làm việc 0.6x1.2',5,1,'NoImage.jpg','BAN_0.6x1.2_051',1,1)</v>
      </c>
      <c r="T52" s="149"/>
      <c r="U52" s="149"/>
      <c r="V52" s="149"/>
      <c r="W52" s="149"/>
      <c r="X52" s="150"/>
    </row>
    <row r="53" spans="1:24" s="5" customFormat="1" ht="15" customHeight="1" x14ac:dyDescent="0.25">
      <c r="A53" s="163">
        <v>52</v>
      </c>
      <c r="B53" s="54"/>
      <c r="C53" s="55" t="s">
        <v>10</v>
      </c>
      <c r="D53" s="171" t="str">
        <f t="shared" si="2"/>
        <v>BAN_0.6x1.2_052</v>
      </c>
      <c r="E53" s="54"/>
      <c r="F53" s="54">
        <v>1</v>
      </c>
      <c r="G53" s="54"/>
      <c r="H53" s="54"/>
      <c r="I53" s="56" t="s">
        <v>15</v>
      </c>
      <c r="J53" s="57">
        <v>5</v>
      </c>
      <c r="K53" s="54" t="s">
        <v>57</v>
      </c>
      <c r="L53" s="57">
        <v>1</v>
      </c>
      <c r="M53" s="54" t="s">
        <v>36</v>
      </c>
      <c r="N53" s="57">
        <v>1</v>
      </c>
      <c r="O53" s="54" t="s">
        <v>35</v>
      </c>
      <c r="P53" s="57">
        <v>1</v>
      </c>
      <c r="Q53" s="147"/>
      <c r="R53" s="156"/>
      <c r="S53" s="148" t="str">
        <f t="shared" si="1"/>
        <v>INSERT INTO [EQUIP].[dbo].[Thiet_Bi] (Ten_Thiet_Bi, Phong_Ban, Vi_Tri, Hinh_Anh, Ma_Thiet_Bi, Ma_Nhom, Ma_Chi_Tiet) VALUES (N'Bàn làm việc 0.6x1.2',5,1,'NoImage.jpg','BAN_0.6x1.2_052',1,1)</v>
      </c>
      <c r="T53" s="149"/>
      <c r="U53" s="149"/>
      <c r="V53" s="149"/>
      <c r="W53" s="149"/>
      <c r="X53" s="150"/>
    </row>
    <row r="54" spans="1:24" s="5" customFormat="1" ht="15" customHeight="1" x14ac:dyDescent="0.25">
      <c r="A54" s="164">
        <v>53</v>
      </c>
      <c r="B54" s="50"/>
      <c r="C54" s="51" t="s">
        <v>10</v>
      </c>
      <c r="D54" s="170" t="str">
        <f t="shared" si="2"/>
        <v>BAN_0.6x1.2_053</v>
      </c>
      <c r="E54" s="50"/>
      <c r="F54" s="50">
        <v>1</v>
      </c>
      <c r="G54" s="50"/>
      <c r="H54" s="50"/>
      <c r="I54" s="52" t="s">
        <v>34</v>
      </c>
      <c r="J54" s="53">
        <v>6</v>
      </c>
      <c r="K54" s="50" t="s">
        <v>58</v>
      </c>
      <c r="L54" s="53">
        <v>2</v>
      </c>
      <c r="M54" s="50" t="s">
        <v>36</v>
      </c>
      <c r="N54" s="53">
        <v>1</v>
      </c>
      <c r="O54" s="50" t="s">
        <v>35</v>
      </c>
      <c r="P54" s="53">
        <v>1</v>
      </c>
      <c r="Q54" s="145">
        <v>1</v>
      </c>
      <c r="R54" s="156"/>
      <c r="S54" s="148" t="str">
        <f t="shared" si="1"/>
        <v>INSERT INTO [EQUIP].[dbo].[Thiet_Bi] (Ten_Thiet_Bi, Phong_Ban, Vi_Tri, Hinh_Anh, Ma_Thiet_Bi, Ma_Nhom, Ma_Chi_Tiet) VALUES (N'Bàn làm việc 0.6x1.2',6,2,'NoImage.jpg','BAN_0.6x1.2_053',1,1)</v>
      </c>
      <c r="T54" s="149"/>
      <c r="U54" s="149"/>
      <c r="V54" s="149"/>
      <c r="W54" s="149"/>
      <c r="X54" s="150"/>
    </row>
    <row r="55" spans="1:24" s="5" customFormat="1" ht="15" customHeight="1" x14ac:dyDescent="0.25">
      <c r="A55" s="163">
        <v>54</v>
      </c>
      <c r="B55" s="15"/>
      <c r="C55" s="16" t="s">
        <v>10</v>
      </c>
      <c r="D55" s="171" t="str">
        <f t="shared" si="2"/>
        <v>BAN_0.6x1.2_054</v>
      </c>
      <c r="E55" s="15"/>
      <c r="F55" s="15">
        <v>1</v>
      </c>
      <c r="G55" s="15"/>
      <c r="H55" s="15"/>
      <c r="I55" s="17" t="s">
        <v>34</v>
      </c>
      <c r="J55" s="45">
        <v>6</v>
      </c>
      <c r="K55" s="15" t="s">
        <v>58</v>
      </c>
      <c r="L55" s="45">
        <v>2</v>
      </c>
      <c r="M55" s="15" t="s">
        <v>36</v>
      </c>
      <c r="N55" s="45">
        <v>1</v>
      </c>
      <c r="O55" s="15" t="s">
        <v>35</v>
      </c>
      <c r="P55" s="45">
        <v>1</v>
      </c>
      <c r="Q55" s="146"/>
      <c r="R55" s="156"/>
      <c r="S55" s="148" t="str">
        <f t="shared" si="1"/>
        <v>INSERT INTO [EQUIP].[dbo].[Thiet_Bi] (Ten_Thiet_Bi, Phong_Ban, Vi_Tri, Hinh_Anh, Ma_Thiet_Bi, Ma_Nhom, Ma_Chi_Tiet) VALUES (N'Bàn làm việc 0.6x1.2',6,2,'NoImage.jpg','BAN_0.6x1.2_054',1,1)</v>
      </c>
      <c r="T55" s="149"/>
      <c r="U55" s="149"/>
      <c r="V55" s="149"/>
      <c r="W55" s="149"/>
      <c r="X55" s="150"/>
    </row>
    <row r="56" spans="1:24" s="5" customFormat="1" ht="15" customHeight="1" x14ac:dyDescent="0.25">
      <c r="A56" s="164">
        <v>55</v>
      </c>
      <c r="B56" s="15"/>
      <c r="C56" s="16" t="s">
        <v>10</v>
      </c>
      <c r="D56" s="171" t="str">
        <f t="shared" si="2"/>
        <v>BAN_0.6x1.2_055</v>
      </c>
      <c r="E56" s="15"/>
      <c r="F56" s="15">
        <v>1</v>
      </c>
      <c r="G56" s="15"/>
      <c r="H56" s="15"/>
      <c r="I56" s="17" t="s">
        <v>34</v>
      </c>
      <c r="J56" s="45">
        <v>6</v>
      </c>
      <c r="K56" s="15" t="s">
        <v>58</v>
      </c>
      <c r="L56" s="45">
        <v>2</v>
      </c>
      <c r="M56" s="15" t="s">
        <v>36</v>
      </c>
      <c r="N56" s="45">
        <v>1</v>
      </c>
      <c r="O56" s="15" t="s">
        <v>35</v>
      </c>
      <c r="P56" s="45">
        <v>1</v>
      </c>
      <c r="Q56" s="146"/>
      <c r="R56" s="156"/>
      <c r="S56" s="148" t="str">
        <f t="shared" si="1"/>
        <v>INSERT INTO [EQUIP].[dbo].[Thiet_Bi] (Ten_Thiet_Bi, Phong_Ban, Vi_Tri, Hinh_Anh, Ma_Thiet_Bi, Ma_Nhom, Ma_Chi_Tiet) VALUES (N'Bàn làm việc 0.6x1.2',6,2,'NoImage.jpg','BAN_0.6x1.2_055',1,1)</v>
      </c>
      <c r="T56" s="149"/>
      <c r="U56" s="149"/>
      <c r="V56" s="149"/>
      <c r="W56" s="149"/>
      <c r="X56" s="150"/>
    </row>
    <row r="57" spans="1:24" s="5" customFormat="1" ht="15" customHeight="1" x14ac:dyDescent="0.25">
      <c r="A57" s="163">
        <v>56</v>
      </c>
      <c r="B57" s="15"/>
      <c r="C57" s="16" t="s">
        <v>10</v>
      </c>
      <c r="D57" s="171" t="str">
        <f t="shared" si="2"/>
        <v>BAN_0.6x1.2_056</v>
      </c>
      <c r="E57" s="15"/>
      <c r="F57" s="15">
        <v>1</v>
      </c>
      <c r="G57" s="15"/>
      <c r="H57" s="15"/>
      <c r="I57" s="17" t="s">
        <v>34</v>
      </c>
      <c r="J57" s="45">
        <v>6</v>
      </c>
      <c r="K57" s="15" t="s">
        <v>58</v>
      </c>
      <c r="L57" s="45">
        <v>2</v>
      </c>
      <c r="M57" s="15" t="s">
        <v>36</v>
      </c>
      <c r="N57" s="45">
        <v>1</v>
      </c>
      <c r="O57" s="15" t="s">
        <v>35</v>
      </c>
      <c r="P57" s="45">
        <v>1</v>
      </c>
      <c r="Q57" s="146"/>
      <c r="R57" s="156"/>
      <c r="S57" s="148" t="str">
        <f t="shared" si="1"/>
        <v>INSERT INTO [EQUIP].[dbo].[Thiet_Bi] (Ten_Thiet_Bi, Phong_Ban, Vi_Tri, Hinh_Anh, Ma_Thiet_Bi, Ma_Nhom, Ma_Chi_Tiet) VALUES (N'Bàn làm việc 0.6x1.2',6,2,'NoImage.jpg','BAN_0.6x1.2_056',1,1)</v>
      </c>
      <c r="T57" s="149"/>
      <c r="U57" s="149"/>
      <c r="V57" s="149"/>
      <c r="W57" s="149"/>
      <c r="X57" s="150"/>
    </row>
    <row r="58" spans="1:24" s="5" customFormat="1" ht="15" customHeight="1" x14ac:dyDescent="0.25">
      <c r="A58" s="164">
        <v>57</v>
      </c>
      <c r="B58" s="15"/>
      <c r="C58" s="16" t="s">
        <v>10</v>
      </c>
      <c r="D58" s="171" t="str">
        <f t="shared" si="2"/>
        <v>BAN_0.6x1.2_057</v>
      </c>
      <c r="E58" s="15"/>
      <c r="F58" s="15">
        <v>1</v>
      </c>
      <c r="G58" s="15"/>
      <c r="H58" s="15"/>
      <c r="I58" s="17" t="s">
        <v>34</v>
      </c>
      <c r="J58" s="45">
        <v>6</v>
      </c>
      <c r="K58" s="15" t="s">
        <v>58</v>
      </c>
      <c r="L58" s="45">
        <v>2</v>
      </c>
      <c r="M58" s="15" t="s">
        <v>36</v>
      </c>
      <c r="N58" s="45">
        <v>1</v>
      </c>
      <c r="O58" s="15" t="s">
        <v>35</v>
      </c>
      <c r="P58" s="45">
        <v>1</v>
      </c>
      <c r="Q58" s="146"/>
      <c r="R58" s="156"/>
      <c r="S58" s="148" t="str">
        <f t="shared" si="1"/>
        <v>INSERT INTO [EQUIP].[dbo].[Thiet_Bi] (Ten_Thiet_Bi, Phong_Ban, Vi_Tri, Hinh_Anh, Ma_Thiet_Bi, Ma_Nhom, Ma_Chi_Tiet) VALUES (N'Bàn làm việc 0.6x1.2',6,2,'NoImage.jpg','BAN_0.6x1.2_057',1,1)</v>
      </c>
      <c r="T58" s="149"/>
      <c r="U58" s="149"/>
      <c r="V58" s="149"/>
      <c r="W58" s="149"/>
      <c r="X58" s="150"/>
    </row>
    <row r="59" spans="1:24" s="5" customFormat="1" ht="15" customHeight="1" x14ac:dyDescent="0.25">
      <c r="A59" s="163">
        <v>58</v>
      </c>
      <c r="B59" s="54"/>
      <c r="C59" s="55" t="s">
        <v>10</v>
      </c>
      <c r="D59" s="171" t="str">
        <f t="shared" si="2"/>
        <v>BAN_0.6x1.2_058</v>
      </c>
      <c r="E59" s="54"/>
      <c r="F59" s="54">
        <v>1</v>
      </c>
      <c r="G59" s="54"/>
      <c r="H59" s="54"/>
      <c r="I59" s="56" t="s">
        <v>34</v>
      </c>
      <c r="J59" s="57">
        <v>6</v>
      </c>
      <c r="K59" s="54" t="s">
        <v>58</v>
      </c>
      <c r="L59" s="57">
        <v>2</v>
      </c>
      <c r="M59" s="54" t="s">
        <v>36</v>
      </c>
      <c r="N59" s="57">
        <v>1</v>
      </c>
      <c r="O59" s="54" t="s">
        <v>35</v>
      </c>
      <c r="P59" s="57">
        <v>1</v>
      </c>
      <c r="Q59" s="147"/>
      <c r="R59" s="156"/>
      <c r="S59" s="148" t="str">
        <f t="shared" si="1"/>
        <v>INSERT INTO [EQUIP].[dbo].[Thiet_Bi] (Ten_Thiet_Bi, Phong_Ban, Vi_Tri, Hinh_Anh, Ma_Thiet_Bi, Ma_Nhom, Ma_Chi_Tiet) VALUES (N'Bàn làm việc 0.6x1.2',6,2,'NoImage.jpg','BAN_0.6x1.2_058',1,1)</v>
      </c>
      <c r="T59" s="149"/>
      <c r="U59" s="149"/>
      <c r="V59" s="149"/>
      <c r="W59" s="149"/>
      <c r="X59" s="150"/>
    </row>
    <row r="60" spans="1:24" s="5" customFormat="1" ht="15" customHeight="1" x14ac:dyDescent="0.25">
      <c r="A60" s="164">
        <v>59</v>
      </c>
      <c r="B60" s="50"/>
      <c r="C60" s="51" t="s">
        <v>10</v>
      </c>
      <c r="D60" s="170" t="str">
        <f t="shared" si="2"/>
        <v>BAN_0.6x1.2_059</v>
      </c>
      <c r="E60" s="50"/>
      <c r="F60" s="50">
        <v>1</v>
      </c>
      <c r="G60" s="50"/>
      <c r="H60" s="50"/>
      <c r="I60" s="52" t="s">
        <v>17</v>
      </c>
      <c r="J60" s="53">
        <v>7</v>
      </c>
      <c r="K60" s="50" t="s">
        <v>58</v>
      </c>
      <c r="L60" s="53">
        <v>2</v>
      </c>
      <c r="M60" s="50" t="s">
        <v>36</v>
      </c>
      <c r="N60" s="53">
        <v>1</v>
      </c>
      <c r="O60" s="50" t="s">
        <v>35</v>
      </c>
      <c r="P60" s="53">
        <v>1</v>
      </c>
      <c r="Q60" s="145">
        <v>1</v>
      </c>
      <c r="R60" s="156"/>
      <c r="S60" s="148" t="str">
        <f t="shared" si="1"/>
        <v>INSERT INTO [EQUIP].[dbo].[Thiet_Bi] (Ten_Thiet_Bi, Phong_Ban, Vi_Tri, Hinh_Anh, Ma_Thiet_Bi, Ma_Nhom, Ma_Chi_Tiet) VALUES (N'Bàn làm việc 0.6x1.2',7,2,'NoImage.jpg','BAN_0.6x1.2_059',1,1)</v>
      </c>
      <c r="T60" s="149"/>
      <c r="U60" s="149"/>
      <c r="V60" s="149"/>
      <c r="W60" s="149"/>
      <c r="X60" s="150"/>
    </row>
    <row r="61" spans="1:24" s="5" customFormat="1" ht="15" customHeight="1" x14ac:dyDescent="0.25">
      <c r="A61" s="163">
        <v>60</v>
      </c>
      <c r="B61" s="15"/>
      <c r="C61" s="16" t="s">
        <v>10</v>
      </c>
      <c r="D61" s="171" t="str">
        <f t="shared" si="2"/>
        <v>BAN_0.6x1.2_060</v>
      </c>
      <c r="E61" s="15"/>
      <c r="F61" s="15">
        <v>1</v>
      </c>
      <c r="G61" s="15"/>
      <c r="H61" s="15"/>
      <c r="I61" s="17" t="s">
        <v>17</v>
      </c>
      <c r="J61" s="45">
        <v>7</v>
      </c>
      <c r="K61" s="15" t="s">
        <v>58</v>
      </c>
      <c r="L61" s="45">
        <v>2</v>
      </c>
      <c r="M61" s="15" t="s">
        <v>36</v>
      </c>
      <c r="N61" s="45">
        <v>1</v>
      </c>
      <c r="O61" s="15" t="s">
        <v>35</v>
      </c>
      <c r="P61" s="45">
        <v>1</v>
      </c>
      <c r="Q61" s="146"/>
      <c r="R61" s="156"/>
      <c r="S61" s="148" t="str">
        <f t="shared" si="1"/>
        <v>INSERT INTO [EQUIP].[dbo].[Thiet_Bi] (Ten_Thiet_Bi, Phong_Ban, Vi_Tri, Hinh_Anh, Ma_Thiet_Bi, Ma_Nhom, Ma_Chi_Tiet) VALUES (N'Bàn làm việc 0.6x1.2',7,2,'NoImage.jpg','BAN_0.6x1.2_060',1,1)</v>
      </c>
      <c r="T61" s="149"/>
      <c r="U61" s="149"/>
      <c r="V61" s="149"/>
      <c r="W61" s="149"/>
      <c r="X61" s="150"/>
    </row>
    <row r="62" spans="1:24" s="5" customFormat="1" ht="15" customHeight="1" x14ac:dyDescent="0.25">
      <c r="A62" s="164">
        <v>61</v>
      </c>
      <c r="B62" s="15"/>
      <c r="C62" s="16" t="s">
        <v>10</v>
      </c>
      <c r="D62" s="171" t="str">
        <f t="shared" si="2"/>
        <v>BAN_0.6x1.2_061</v>
      </c>
      <c r="E62" s="15"/>
      <c r="F62" s="15">
        <v>1</v>
      </c>
      <c r="G62" s="15"/>
      <c r="H62" s="15"/>
      <c r="I62" s="17" t="s">
        <v>17</v>
      </c>
      <c r="J62" s="45">
        <v>7</v>
      </c>
      <c r="K62" s="15" t="s">
        <v>58</v>
      </c>
      <c r="L62" s="45">
        <v>2</v>
      </c>
      <c r="M62" s="15" t="s">
        <v>36</v>
      </c>
      <c r="N62" s="45">
        <v>1</v>
      </c>
      <c r="O62" s="15" t="s">
        <v>35</v>
      </c>
      <c r="P62" s="45">
        <v>1</v>
      </c>
      <c r="Q62" s="146"/>
      <c r="R62" s="156"/>
      <c r="S62" s="148" t="str">
        <f t="shared" si="1"/>
        <v>INSERT INTO [EQUIP].[dbo].[Thiet_Bi] (Ten_Thiet_Bi, Phong_Ban, Vi_Tri, Hinh_Anh, Ma_Thiet_Bi, Ma_Nhom, Ma_Chi_Tiet) VALUES (N'Bàn làm việc 0.6x1.2',7,2,'NoImage.jpg','BAN_0.6x1.2_061',1,1)</v>
      </c>
      <c r="T62" s="149"/>
      <c r="U62" s="149"/>
      <c r="V62" s="149"/>
      <c r="W62" s="149"/>
      <c r="X62" s="150"/>
    </row>
    <row r="63" spans="1:24" s="5" customFormat="1" ht="15" customHeight="1" x14ac:dyDescent="0.25">
      <c r="A63" s="163">
        <v>62</v>
      </c>
      <c r="B63" s="15"/>
      <c r="C63" s="16" t="s">
        <v>10</v>
      </c>
      <c r="D63" s="171" t="str">
        <f t="shared" si="2"/>
        <v>BAN_0.6x1.2_062</v>
      </c>
      <c r="E63" s="15"/>
      <c r="F63" s="15">
        <v>1</v>
      </c>
      <c r="G63" s="15"/>
      <c r="H63" s="15"/>
      <c r="I63" s="17" t="s">
        <v>17</v>
      </c>
      <c r="J63" s="45">
        <v>7</v>
      </c>
      <c r="K63" s="15" t="s">
        <v>58</v>
      </c>
      <c r="L63" s="45">
        <v>2</v>
      </c>
      <c r="M63" s="15" t="s">
        <v>36</v>
      </c>
      <c r="N63" s="45">
        <v>1</v>
      </c>
      <c r="O63" s="15" t="s">
        <v>35</v>
      </c>
      <c r="P63" s="45">
        <v>1</v>
      </c>
      <c r="Q63" s="146"/>
      <c r="R63" s="156"/>
      <c r="S63" s="148" t="str">
        <f t="shared" si="1"/>
        <v>INSERT INTO [EQUIP].[dbo].[Thiet_Bi] (Ten_Thiet_Bi, Phong_Ban, Vi_Tri, Hinh_Anh, Ma_Thiet_Bi, Ma_Nhom, Ma_Chi_Tiet) VALUES (N'Bàn làm việc 0.6x1.2',7,2,'NoImage.jpg','BAN_0.6x1.2_062',1,1)</v>
      </c>
      <c r="T63" s="149"/>
      <c r="U63" s="149"/>
      <c r="V63" s="149"/>
      <c r="W63" s="149"/>
      <c r="X63" s="150"/>
    </row>
    <row r="64" spans="1:24" s="5" customFormat="1" ht="15" customHeight="1" x14ac:dyDescent="0.25">
      <c r="A64" s="164">
        <v>63</v>
      </c>
      <c r="B64" s="15"/>
      <c r="C64" s="16" t="s">
        <v>10</v>
      </c>
      <c r="D64" s="171" t="str">
        <f t="shared" si="2"/>
        <v>BAN_0.6x1.2_063</v>
      </c>
      <c r="E64" s="15"/>
      <c r="F64" s="15">
        <v>1</v>
      </c>
      <c r="G64" s="15"/>
      <c r="H64" s="15"/>
      <c r="I64" s="17" t="s">
        <v>17</v>
      </c>
      <c r="J64" s="45">
        <v>7</v>
      </c>
      <c r="K64" s="15" t="s">
        <v>58</v>
      </c>
      <c r="L64" s="45">
        <v>2</v>
      </c>
      <c r="M64" s="15" t="s">
        <v>36</v>
      </c>
      <c r="N64" s="45">
        <v>1</v>
      </c>
      <c r="O64" s="15" t="s">
        <v>35</v>
      </c>
      <c r="P64" s="45">
        <v>1</v>
      </c>
      <c r="Q64" s="146"/>
      <c r="R64" s="156"/>
      <c r="S64" s="148" t="str">
        <f t="shared" si="1"/>
        <v>INSERT INTO [EQUIP].[dbo].[Thiet_Bi] (Ten_Thiet_Bi, Phong_Ban, Vi_Tri, Hinh_Anh, Ma_Thiet_Bi, Ma_Nhom, Ma_Chi_Tiet) VALUES (N'Bàn làm việc 0.6x1.2',7,2,'NoImage.jpg','BAN_0.6x1.2_063',1,1)</v>
      </c>
      <c r="T64" s="149"/>
      <c r="U64" s="149"/>
      <c r="V64" s="149"/>
      <c r="W64" s="149"/>
      <c r="X64" s="150"/>
    </row>
    <row r="65" spans="1:24" s="5" customFormat="1" ht="15" customHeight="1" x14ac:dyDescent="0.25">
      <c r="A65" s="163">
        <v>64</v>
      </c>
      <c r="B65" s="15"/>
      <c r="C65" s="16" t="s">
        <v>10</v>
      </c>
      <c r="D65" s="171" t="str">
        <f t="shared" si="2"/>
        <v>BAN_0.6x1.2_064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58</v>
      </c>
      <c r="L65" s="45">
        <v>2</v>
      </c>
      <c r="M65" s="15" t="s">
        <v>36</v>
      </c>
      <c r="N65" s="45">
        <v>1</v>
      </c>
      <c r="O65" s="15" t="s">
        <v>35</v>
      </c>
      <c r="P65" s="45">
        <v>1</v>
      </c>
      <c r="Q65" s="146"/>
      <c r="R65" s="156"/>
      <c r="S65" s="148" t="str">
        <f t="shared" si="1"/>
        <v>INSERT INTO [EQUIP].[dbo].[Thiet_Bi] (Ten_Thiet_Bi, Phong_Ban, Vi_Tri, Hinh_Anh, Ma_Thiet_Bi, Ma_Nhom, Ma_Chi_Tiet) VALUES (N'Bàn làm việc 0.6x1.2',7,2,'NoImage.jpg','BAN_0.6x1.2_064',1,1)</v>
      </c>
      <c r="T65" s="149"/>
      <c r="U65" s="149"/>
      <c r="V65" s="149"/>
      <c r="W65" s="149"/>
      <c r="X65" s="150"/>
    </row>
    <row r="66" spans="1:24" s="5" customFormat="1" ht="15" customHeight="1" x14ac:dyDescent="0.25">
      <c r="A66" s="164">
        <v>65</v>
      </c>
      <c r="B66" s="15"/>
      <c r="C66" s="16" t="s">
        <v>10</v>
      </c>
      <c r="D66" s="171" t="str">
        <f t="shared" si="2"/>
        <v>BAN_0.6x1.2_065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58</v>
      </c>
      <c r="L66" s="45">
        <v>2</v>
      </c>
      <c r="M66" s="15" t="s">
        <v>36</v>
      </c>
      <c r="N66" s="45">
        <v>1</v>
      </c>
      <c r="O66" s="15" t="s">
        <v>35</v>
      </c>
      <c r="P66" s="45">
        <v>1</v>
      </c>
      <c r="Q66" s="146"/>
      <c r="R66" s="156"/>
      <c r="S66" s="148" t="str">
        <f t="shared" si="1"/>
        <v>INSERT INTO [EQUIP].[dbo].[Thiet_Bi] (Ten_Thiet_Bi, Phong_Ban, Vi_Tri, Hinh_Anh, Ma_Thiet_Bi, Ma_Nhom, Ma_Chi_Tiet) VALUES (N'Bàn làm việc 0.6x1.2',7,2,'NoImage.jpg','BAN_0.6x1.2_065',1,1)</v>
      </c>
      <c r="T66" s="149"/>
      <c r="U66" s="149"/>
      <c r="V66" s="149"/>
      <c r="W66" s="149"/>
      <c r="X66" s="150"/>
    </row>
    <row r="67" spans="1:24" s="5" customFormat="1" ht="15" customHeight="1" x14ac:dyDescent="0.25">
      <c r="A67" s="163">
        <v>66</v>
      </c>
      <c r="B67" s="15"/>
      <c r="C67" s="16" t="s">
        <v>10</v>
      </c>
      <c r="D67" s="171" t="str">
        <f t="shared" si="2"/>
        <v>BAN_0.6x1.2_066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58</v>
      </c>
      <c r="L67" s="45">
        <v>2</v>
      </c>
      <c r="M67" s="15" t="s">
        <v>36</v>
      </c>
      <c r="N67" s="45">
        <v>1</v>
      </c>
      <c r="O67" s="15" t="s">
        <v>35</v>
      </c>
      <c r="P67" s="45">
        <v>1</v>
      </c>
      <c r="Q67" s="146"/>
      <c r="R67" s="156"/>
      <c r="S67" s="148" t="str">
        <f t="shared" ref="S67:S126" si="3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(N'Bàn làm việc 0.6x1.2',7,2,'NoImage.jpg','BAN_0.6x1.2_066',1,1)</v>
      </c>
      <c r="T67" s="149"/>
      <c r="U67" s="149"/>
      <c r="V67" s="149"/>
      <c r="W67" s="149"/>
      <c r="X67" s="150"/>
    </row>
    <row r="68" spans="1:24" s="5" customFormat="1" ht="15" customHeight="1" x14ac:dyDescent="0.25">
      <c r="A68" s="164">
        <v>67</v>
      </c>
      <c r="B68" s="15"/>
      <c r="C68" s="16" t="s">
        <v>10</v>
      </c>
      <c r="D68" s="171" t="str">
        <f t="shared" si="2"/>
        <v>BAN_0.6x1.2_067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58</v>
      </c>
      <c r="L68" s="45">
        <v>2</v>
      </c>
      <c r="M68" s="15" t="s">
        <v>36</v>
      </c>
      <c r="N68" s="45">
        <v>1</v>
      </c>
      <c r="O68" s="15" t="s">
        <v>35</v>
      </c>
      <c r="P68" s="45">
        <v>1</v>
      </c>
      <c r="Q68" s="146"/>
      <c r="R68" s="156"/>
      <c r="S68" s="148" t="str">
        <f t="shared" si="3"/>
        <v>INSERT INTO [EQUIP].[dbo].[Thiet_Bi] (Ten_Thiet_Bi, Phong_Ban, Vi_Tri, Hinh_Anh, Ma_Thiet_Bi, Ma_Nhom, Ma_Chi_Tiet) VALUES (N'Bàn làm việc 0.6x1.2',7,2,'NoImage.jpg','BAN_0.6x1.2_067',1,1)</v>
      </c>
      <c r="T68" s="149"/>
      <c r="U68" s="149"/>
      <c r="V68" s="149"/>
      <c r="W68" s="149"/>
      <c r="X68" s="150"/>
    </row>
    <row r="69" spans="1:24" s="5" customFormat="1" ht="15" customHeight="1" x14ac:dyDescent="0.25">
      <c r="A69" s="163">
        <v>68</v>
      </c>
      <c r="B69" s="15"/>
      <c r="C69" s="16" t="s">
        <v>10</v>
      </c>
      <c r="D69" s="171" t="str">
        <f t="shared" si="2"/>
        <v>BAN_0.6x1.2_068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58</v>
      </c>
      <c r="L69" s="45">
        <v>2</v>
      </c>
      <c r="M69" s="15" t="s">
        <v>36</v>
      </c>
      <c r="N69" s="45">
        <v>1</v>
      </c>
      <c r="O69" s="15" t="s">
        <v>35</v>
      </c>
      <c r="P69" s="45">
        <v>1</v>
      </c>
      <c r="Q69" s="146"/>
      <c r="R69" s="156"/>
      <c r="S69" s="148" t="str">
        <f t="shared" si="3"/>
        <v>INSERT INTO [EQUIP].[dbo].[Thiet_Bi] (Ten_Thiet_Bi, Phong_Ban, Vi_Tri, Hinh_Anh, Ma_Thiet_Bi, Ma_Nhom, Ma_Chi_Tiet) VALUES (N'Bàn làm việc 0.6x1.2',7,2,'NoImage.jpg','BAN_0.6x1.2_068',1,1)</v>
      </c>
      <c r="T69" s="149"/>
      <c r="U69" s="149"/>
      <c r="V69" s="149"/>
      <c r="W69" s="149"/>
      <c r="X69" s="150"/>
    </row>
    <row r="70" spans="1:24" s="5" customFormat="1" ht="15" customHeight="1" x14ac:dyDescent="0.25">
      <c r="A70" s="164">
        <v>69</v>
      </c>
      <c r="B70" s="54"/>
      <c r="C70" s="55" t="s">
        <v>10</v>
      </c>
      <c r="D70" s="171" t="str">
        <f t="shared" si="2"/>
        <v>BAN_0.6x1.2_069</v>
      </c>
      <c r="E70" s="54"/>
      <c r="F70" s="54">
        <v>1</v>
      </c>
      <c r="G70" s="54"/>
      <c r="H70" s="54"/>
      <c r="I70" s="56" t="s">
        <v>17</v>
      </c>
      <c r="J70" s="57">
        <v>7</v>
      </c>
      <c r="K70" s="54" t="s">
        <v>58</v>
      </c>
      <c r="L70" s="57">
        <v>2</v>
      </c>
      <c r="M70" s="54" t="s">
        <v>36</v>
      </c>
      <c r="N70" s="57">
        <v>1</v>
      </c>
      <c r="O70" s="54" t="s">
        <v>35</v>
      </c>
      <c r="P70" s="57">
        <v>1</v>
      </c>
      <c r="Q70" s="147"/>
      <c r="R70" s="156"/>
      <c r="S70" s="148" t="str">
        <f t="shared" si="3"/>
        <v>INSERT INTO [EQUIP].[dbo].[Thiet_Bi] (Ten_Thiet_Bi, Phong_Ban, Vi_Tri, Hinh_Anh, Ma_Thiet_Bi, Ma_Nhom, Ma_Chi_Tiet) VALUES (N'Bàn làm việc 0.6x1.2',7,2,'NoImage.jpg','BAN_0.6x1.2_069',1,1)</v>
      </c>
      <c r="T70" s="149"/>
      <c r="U70" s="149"/>
      <c r="V70" s="149"/>
      <c r="W70" s="149"/>
      <c r="X70" s="150"/>
    </row>
    <row r="71" spans="1:24" s="5" customFormat="1" ht="15" customHeight="1" x14ac:dyDescent="0.25">
      <c r="A71" s="163">
        <v>70</v>
      </c>
      <c r="B71" s="50"/>
      <c r="C71" s="51" t="s">
        <v>10</v>
      </c>
      <c r="D71" s="170" t="str">
        <f t="shared" si="2"/>
        <v>BAN_0.6x1.2_070</v>
      </c>
      <c r="E71" s="50"/>
      <c r="F71" s="50">
        <v>1</v>
      </c>
      <c r="G71" s="50"/>
      <c r="H71" s="50"/>
      <c r="I71" s="52" t="s">
        <v>18</v>
      </c>
      <c r="J71" s="53">
        <v>8</v>
      </c>
      <c r="K71" s="50" t="s">
        <v>58</v>
      </c>
      <c r="L71" s="53">
        <v>2</v>
      </c>
      <c r="M71" s="50" t="s">
        <v>36</v>
      </c>
      <c r="N71" s="53">
        <v>1</v>
      </c>
      <c r="O71" s="50" t="s">
        <v>35</v>
      </c>
      <c r="P71" s="53">
        <v>1</v>
      </c>
      <c r="Q71" s="145">
        <v>1</v>
      </c>
      <c r="R71" s="156"/>
      <c r="S71" s="148" t="str">
        <f t="shared" si="3"/>
        <v>INSERT INTO [EQUIP].[dbo].[Thiet_Bi] (Ten_Thiet_Bi, Phong_Ban, Vi_Tri, Hinh_Anh, Ma_Thiet_Bi, Ma_Nhom, Ma_Chi_Tiet) VALUES (N'Bàn làm việc 0.6x1.2',8,2,'NoImage.jpg','BAN_0.6x1.2_070',1,1)</v>
      </c>
      <c r="T71" s="149"/>
      <c r="U71" s="149"/>
      <c r="V71" s="149"/>
      <c r="W71" s="149"/>
      <c r="X71" s="150"/>
    </row>
    <row r="72" spans="1:24" s="5" customFormat="1" ht="15" customHeight="1" x14ac:dyDescent="0.25">
      <c r="A72" s="164">
        <v>71</v>
      </c>
      <c r="B72" s="54"/>
      <c r="C72" s="55" t="s">
        <v>10</v>
      </c>
      <c r="D72" s="172" t="str">
        <f t="shared" si="2"/>
        <v>BAN_0.6x1.2_071</v>
      </c>
      <c r="E72" s="54"/>
      <c r="F72" s="54">
        <v>1</v>
      </c>
      <c r="G72" s="54"/>
      <c r="H72" s="54"/>
      <c r="I72" s="56" t="s">
        <v>18</v>
      </c>
      <c r="J72" s="57">
        <v>8</v>
      </c>
      <c r="K72" s="54" t="s">
        <v>58</v>
      </c>
      <c r="L72" s="57">
        <v>2</v>
      </c>
      <c r="M72" s="54" t="s">
        <v>36</v>
      </c>
      <c r="N72" s="57">
        <v>1</v>
      </c>
      <c r="O72" s="54" t="s">
        <v>35</v>
      </c>
      <c r="P72" s="57">
        <v>1</v>
      </c>
      <c r="Q72" s="147"/>
      <c r="R72" s="156"/>
      <c r="S72" s="148" t="str">
        <f t="shared" si="3"/>
        <v>INSERT INTO [EQUIP].[dbo].[Thiet_Bi] (Ten_Thiet_Bi, Phong_Ban, Vi_Tri, Hinh_Anh, Ma_Thiet_Bi, Ma_Nhom, Ma_Chi_Tiet) VALUES (N'Bàn làm việc 0.6x1.2',8,2,'NoImage.jpg','BAN_0.6x1.2_071',1,1)</v>
      </c>
      <c r="T72" s="149"/>
      <c r="U72" s="149"/>
      <c r="V72" s="149"/>
      <c r="W72" s="149"/>
      <c r="X72" s="150"/>
    </row>
    <row r="73" spans="1:24" s="5" customFormat="1" ht="15" customHeight="1" x14ac:dyDescent="0.25">
      <c r="A73" s="163">
        <v>72</v>
      </c>
      <c r="B73" s="50"/>
      <c r="C73" s="51" t="s">
        <v>10</v>
      </c>
      <c r="D73" s="170" t="str">
        <f t="shared" si="2"/>
        <v>BAN_0.6x1.2_072</v>
      </c>
      <c r="E73" s="50"/>
      <c r="F73" s="50">
        <v>1</v>
      </c>
      <c r="G73" s="50"/>
      <c r="H73" s="50"/>
      <c r="I73" s="52" t="s">
        <v>19</v>
      </c>
      <c r="J73" s="53">
        <v>9</v>
      </c>
      <c r="K73" s="50" t="s">
        <v>58</v>
      </c>
      <c r="L73" s="53">
        <v>2</v>
      </c>
      <c r="M73" s="50" t="s">
        <v>36</v>
      </c>
      <c r="N73" s="53">
        <v>1</v>
      </c>
      <c r="O73" s="50" t="s">
        <v>35</v>
      </c>
      <c r="P73" s="53">
        <v>1</v>
      </c>
      <c r="Q73" s="145">
        <v>1</v>
      </c>
      <c r="R73" s="156"/>
      <c r="S73" s="148" t="str">
        <f t="shared" si="3"/>
        <v>INSERT INTO [EQUIP].[dbo].[Thiet_Bi] (Ten_Thiet_Bi, Phong_Ban, Vi_Tri, Hinh_Anh, Ma_Thiet_Bi, Ma_Nhom, Ma_Chi_Tiet) VALUES (N'Bàn làm việc 0.6x1.2',9,2,'NoImage.jpg','BAN_0.6x1.2_072',1,1)</v>
      </c>
      <c r="T73" s="149"/>
      <c r="U73" s="149"/>
      <c r="V73" s="149"/>
      <c r="W73" s="149"/>
      <c r="X73" s="150"/>
    </row>
    <row r="74" spans="1:24" s="5" customFormat="1" ht="15" customHeight="1" x14ac:dyDescent="0.25">
      <c r="A74" s="164">
        <v>73</v>
      </c>
      <c r="B74" s="54"/>
      <c r="C74" s="55" t="s">
        <v>10</v>
      </c>
      <c r="D74" s="172" t="str">
        <f t="shared" si="2"/>
        <v>BAN_0.6x1.2_073</v>
      </c>
      <c r="E74" s="54"/>
      <c r="F74" s="54">
        <v>1</v>
      </c>
      <c r="G74" s="54"/>
      <c r="H74" s="54"/>
      <c r="I74" s="56" t="s">
        <v>19</v>
      </c>
      <c r="J74" s="57">
        <v>9</v>
      </c>
      <c r="K74" s="54" t="s">
        <v>58</v>
      </c>
      <c r="L74" s="57">
        <v>2</v>
      </c>
      <c r="M74" s="54" t="s">
        <v>36</v>
      </c>
      <c r="N74" s="57">
        <v>1</v>
      </c>
      <c r="O74" s="54" t="s">
        <v>35</v>
      </c>
      <c r="P74" s="57">
        <v>1</v>
      </c>
      <c r="Q74" s="147"/>
      <c r="R74" s="156"/>
      <c r="S74" s="148" t="str">
        <f t="shared" si="3"/>
        <v>INSERT INTO [EQUIP].[dbo].[Thiet_Bi] (Ten_Thiet_Bi, Phong_Ban, Vi_Tri, Hinh_Anh, Ma_Thiet_Bi, Ma_Nhom, Ma_Chi_Tiet) VALUES (N'Bàn làm việc 0.6x1.2',9,2,'NoImage.jpg','BAN_0.6x1.2_073',1,1)</v>
      </c>
      <c r="T74" s="149"/>
      <c r="U74" s="149"/>
      <c r="V74" s="149"/>
      <c r="W74" s="149"/>
      <c r="X74" s="150"/>
    </row>
    <row r="75" spans="1:24" s="5" customFormat="1" ht="15" customHeight="1" x14ac:dyDescent="0.25">
      <c r="A75" s="163">
        <v>74</v>
      </c>
      <c r="B75" s="50"/>
      <c r="C75" s="51" t="s">
        <v>10</v>
      </c>
      <c r="D75" s="170" t="str">
        <f t="shared" si="2"/>
        <v>BAN_0.6x1.2_074</v>
      </c>
      <c r="E75" s="50"/>
      <c r="F75" s="50">
        <v>1</v>
      </c>
      <c r="G75" s="50"/>
      <c r="H75" s="50"/>
      <c r="I75" s="52" t="s">
        <v>20</v>
      </c>
      <c r="J75" s="53">
        <v>10</v>
      </c>
      <c r="K75" s="50" t="s">
        <v>58</v>
      </c>
      <c r="L75" s="53">
        <v>2</v>
      </c>
      <c r="M75" s="50" t="s">
        <v>36</v>
      </c>
      <c r="N75" s="53">
        <v>1</v>
      </c>
      <c r="O75" s="50" t="s">
        <v>35</v>
      </c>
      <c r="P75" s="53">
        <v>1</v>
      </c>
      <c r="Q75" s="145">
        <v>1</v>
      </c>
      <c r="R75" s="156"/>
      <c r="S75" s="148" t="str">
        <f t="shared" si="3"/>
        <v>INSERT INTO [EQUIP].[dbo].[Thiet_Bi] (Ten_Thiet_Bi, Phong_Ban, Vi_Tri, Hinh_Anh, Ma_Thiet_Bi, Ma_Nhom, Ma_Chi_Tiet) VALUES (N'Bàn làm việc 0.6x1.2',10,2,'NoImage.jpg','BAN_0.6x1.2_074',1,1)</v>
      </c>
      <c r="T75" s="149"/>
      <c r="U75" s="149"/>
      <c r="V75" s="149"/>
      <c r="W75" s="149"/>
      <c r="X75" s="150"/>
    </row>
    <row r="76" spans="1:24" s="5" customFormat="1" ht="15" customHeight="1" x14ac:dyDescent="0.25">
      <c r="A76" s="164">
        <v>75</v>
      </c>
      <c r="B76" s="15"/>
      <c r="C76" s="16" t="s">
        <v>10</v>
      </c>
      <c r="D76" s="171" t="str">
        <f t="shared" si="2"/>
        <v>BAN_0.6x1.2_075</v>
      </c>
      <c r="E76" s="15"/>
      <c r="F76" s="15">
        <v>1</v>
      </c>
      <c r="G76" s="15"/>
      <c r="H76" s="15"/>
      <c r="I76" s="17" t="s">
        <v>20</v>
      </c>
      <c r="J76" s="45">
        <v>10</v>
      </c>
      <c r="K76" s="15" t="s">
        <v>58</v>
      </c>
      <c r="L76" s="45">
        <v>2</v>
      </c>
      <c r="M76" s="15" t="s">
        <v>36</v>
      </c>
      <c r="N76" s="45">
        <v>1</v>
      </c>
      <c r="O76" s="15" t="s">
        <v>35</v>
      </c>
      <c r="P76" s="45">
        <v>1</v>
      </c>
      <c r="Q76" s="146"/>
      <c r="R76" s="156"/>
      <c r="S76" s="148" t="str">
        <f t="shared" si="3"/>
        <v>INSERT INTO [EQUIP].[dbo].[Thiet_Bi] (Ten_Thiet_Bi, Phong_Ban, Vi_Tri, Hinh_Anh, Ma_Thiet_Bi, Ma_Nhom, Ma_Chi_Tiet) VALUES (N'Bàn làm việc 0.6x1.2',10,2,'NoImage.jpg','BAN_0.6x1.2_075',1,1)</v>
      </c>
      <c r="T76" s="149"/>
      <c r="U76" s="149"/>
      <c r="V76" s="149"/>
      <c r="W76" s="149"/>
      <c r="X76" s="150"/>
    </row>
    <row r="77" spans="1:24" s="5" customFormat="1" ht="15" customHeight="1" x14ac:dyDescent="0.25">
      <c r="A77" s="163">
        <v>76</v>
      </c>
      <c r="B77" s="15"/>
      <c r="C77" s="16" t="s">
        <v>10</v>
      </c>
      <c r="D77" s="171" t="str">
        <f t="shared" si="2"/>
        <v>BAN_0.6x1.2_076</v>
      </c>
      <c r="E77" s="15"/>
      <c r="F77" s="15">
        <v>1</v>
      </c>
      <c r="G77" s="15"/>
      <c r="H77" s="15"/>
      <c r="I77" s="17" t="s">
        <v>20</v>
      </c>
      <c r="J77" s="45">
        <v>10</v>
      </c>
      <c r="K77" s="15" t="s">
        <v>58</v>
      </c>
      <c r="L77" s="45">
        <v>2</v>
      </c>
      <c r="M77" s="15" t="s">
        <v>36</v>
      </c>
      <c r="N77" s="45">
        <v>1</v>
      </c>
      <c r="O77" s="15" t="s">
        <v>35</v>
      </c>
      <c r="P77" s="45">
        <v>1</v>
      </c>
      <c r="Q77" s="146"/>
      <c r="R77" s="156"/>
      <c r="S77" s="148" t="str">
        <f t="shared" si="3"/>
        <v>INSERT INTO [EQUIP].[dbo].[Thiet_Bi] (Ten_Thiet_Bi, Phong_Ban, Vi_Tri, Hinh_Anh, Ma_Thiet_Bi, Ma_Nhom, Ma_Chi_Tiet) VALUES (N'Bàn làm việc 0.6x1.2',10,2,'NoImage.jpg','BAN_0.6x1.2_076',1,1)</v>
      </c>
      <c r="T77" s="149"/>
      <c r="U77" s="149"/>
      <c r="V77" s="149"/>
      <c r="W77" s="149"/>
      <c r="X77" s="150"/>
    </row>
    <row r="78" spans="1:24" s="5" customFormat="1" ht="15" customHeight="1" x14ac:dyDescent="0.25">
      <c r="A78" s="164">
        <v>77</v>
      </c>
      <c r="B78" s="54"/>
      <c r="C78" s="55" t="s">
        <v>10</v>
      </c>
      <c r="D78" s="171" t="str">
        <f t="shared" ref="D78:D126" si="4">O78&amp;"_"&amp;TEXT(A78,"000")</f>
        <v>BAN_0.6x1.2_077</v>
      </c>
      <c r="E78" s="54"/>
      <c r="F78" s="54">
        <v>1</v>
      </c>
      <c r="G78" s="54"/>
      <c r="H78" s="54"/>
      <c r="I78" s="56" t="s">
        <v>20</v>
      </c>
      <c r="J78" s="57">
        <v>10</v>
      </c>
      <c r="K78" s="54" t="s">
        <v>58</v>
      </c>
      <c r="L78" s="57">
        <v>2</v>
      </c>
      <c r="M78" s="54" t="s">
        <v>36</v>
      </c>
      <c r="N78" s="57">
        <v>1</v>
      </c>
      <c r="O78" s="54" t="s">
        <v>35</v>
      </c>
      <c r="P78" s="57">
        <v>1</v>
      </c>
      <c r="Q78" s="147"/>
      <c r="R78" s="156"/>
      <c r="S78" s="148" t="str">
        <f t="shared" si="3"/>
        <v>INSERT INTO [EQUIP].[dbo].[Thiet_Bi] (Ten_Thiet_Bi, Phong_Ban, Vi_Tri, Hinh_Anh, Ma_Thiet_Bi, Ma_Nhom, Ma_Chi_Tiet) VALUES (N'Bàn làm việc 0.6x1.2',10,2,'NoImage.jpg','BAN_0.6x1.2_077',1,1)</v>
      </c>
      <c r="T78" s="149"/>
      <c r="U78" s="149"/>
      <c r="V78" s="149"/>
      <c r="W78" s="149"/>
      <c r="X78" s="150"/>
    </row>
    <row r="79" spans="1:24" s="5" customFormat="1" ht="15" customHeight="1" x14ac:dyDescent="0.25">
      <c r="A79" s="163">
        <v>78</v>
      </c>
      <c r="B79" s="50"/>
      <c r="C79" s="51" t="s">
        <v>10</v>
      </c>
      <c r="D79" s="170" t="str">
        <f t="shared" si="4"/>
        <v>BAN_0.6x1.2_078</v>
      </c>
      <c r="E79" s="50"/>
      <c r="F79" s="50">
        <v>1</v>
      </c>
      <c r="G79" s="50"/>
      <c r="H79" s="50"/>
      <c r="I79" s="52" t="s">
        <v>11</v>
      </c>
      <c r="J79" s="53">
        <v>1</v>
      </c>
      <c r="K79" s="50" t="s">
        <v>57</v>
      </c>
      <c r="L79" s="53">
        <v>1</v>
      </c>
      <c r="M79" s="50" t="s">
        <v>36</v>
      </c>
      <c r="N79" s="53">
        <v>1</v>
      </c>
      <c r="O79" s="50" t="s">
        <v>35</v>
      </c>
      <c r="P79" s="53">
        <v>1</v>
      </c>
      <c r="Q79" s="145">
        <v>1</v>
      </c>
      <c r="R79" s="156"/>
      <c r="S79" s="148" t="str">
        <f t="shared" si="3"/>
        <v>INSERT INTO [EQUIP].[dbo].[Thiet_Bi] (Ten_Thiet_Bi, Phong_Ban, Vi_Tri, Hinh_Anh, Ma_Thiet_Bi, Ma_Nhom, Ma_Chi_Tiet) VALUES (N'Bàn làm việc 0.6x1.2',1,1,'NoImage.jpg','BAN_0.6x1.2_078',1,1)</v>
      </c>
      <c r="T79" s="149"/>
      <c r="U79" s="149"/>
      <c r="V79" s="149"/>
      <c r="W79" s="149"/>
      <c r="X79" s="150"/>
    </row>
    <row r="80" spans="1:24" s="5" customFormat="1" ht="15" customHeight="1" x14ac:dyDescent="0.25">
      <c r="A80" s="164">
        <v>79</v>
      </c>
      <c r="B80" s="15"/>
      <c r="C80" s="16" t="s">
        <v>10</v>
      </c>
      <c r="D80" s="171" t="str">
        <f t="shared" si="4"/>
        <v>BAN_0.6x1.2_079</v>
      </c>
      <c r="E80" s="15"/>
      <c r="F80" s="15">
        <v>1</v>
      </c>
      <c r="G80" s="15"/>
      <c r="H80" s="15"/>
      <c r="I80" s="17" t="s">
        <v>11</v>
      </c>
      <c r="J80" s="45">
        <v>1</v>
      </c>
      <c r="K80" s="15" t="s">
        <v>57</v>
      </c>
      <c r="L80" s="45">
        <v>1</v>
      </c>
      <c r="M80" s="15" t="s">
        <v>36</v>
      </c>
      <c r="N80" s="45">
        <v>1</v>
      </c>
      <c r="O80" s="15" t="s">
        <v>35</v>
      </c>
      <c r="P80" s="45">
        <v>1</v>
      </c>
      <c r="Q80" s="146"/>
      <c r="R80" s="156"/>
      <c r="S80" s="148" t="str">
        <f t="shared" si="3"/>
        <v>INSERT INTO [EQUIP].[dbo].[Thiet_Bi] (Ten_Thiet_Bi, Phong_Ban, Vi_Tri, Hinh_Anh, Ma_Thiet_Bi, Ma_Nhom, Ma_Chi_Tiet) VALUES (N'Bàn làm việc 0.6x1.2',1,1,'NoImage.jpg','BAN_0.6x1.2_079',1,1)</v>
      </c>
      <c r="T80" s="149"/>
      <c r="U80" s="149"/>
      <c r="V80" s="149"/>
      <c r="W80" s="149"/>
      <c r="X80" s="150"/>
    </row>
    <row r="81" spans="1:24" s="5" customFormat="1" ht="15" customHeight="1" x14ac:dyDescent="0.25">
      <c r="A81" s="163">
        <v>80</v>
      </c>
      <c r="B81" s="15"/>
      <c r="C81" s="16" t="s">
        <v>10</v>
      </c>
      <c r="D81" s="171" t="str">
        <f t="shared" si="4"/>
        <v>BAN_0.6x1.2_080</v>
      </c>
      <c r="E81" s="15"/>
      <c r="F81" s="15">
        <v>1</v>
      </c>
      <c r="G81" s="15"/>
      <c r="H81" s="15"/>
      <c r="I81" s="17" t="s">
        <v>11</v>
      </c>
      <c r="J81" s="45">
        <v>1</v>
      </c>
      <c r="K81" s="15" t="s">
        <v>57</v>
      </c>
      <c r="L81" s="45">
        <v>1</v>
      </c>
      <c r="M81" s="15" t="s">
        <v>36</v>
      </c>
      <c r="N81" s="45">
        <v>1</v>
      </c>
      <c r="O81" s="15" t="s">
        <v>35</v>
      </c>
      <c r="P81" s="45">
        <v>1</v>
      </c>
      <c r="Q81" s="146"/>
      <c r="R81" s="156"/>
      <c r="S81" s="148" t="str">
        <f t="shared" si="3"/>
        <v>INSERT INTO [EQUIP].[dbo].[Thiet_Bi] (Ten_Thiet_Bi, Phong_Ban, Vi_Tri, Hinh_Anh, Ma_Thiet_Bi, Ma_Nhom, Ma_Chi_Tiet) VALUES (N'Bàn làm việc 0.6x1.2',1,1,'NoImage.jpg','BAN_0.6x1.2_080',1,1)</v>
      </c>
      <c r="T81" s="149"/>
      <c r="U81" s="149"/>
      <c r="V81" s="149"/>
      <c r="W81" s="149"/>
      <c r="X81" s="150"/>
    </row>
    <row r="82" spans="1:24" s="5" customFormat="1" ht="15" customHeight="1" x14ac:dyDescent="0.25">
      <c r="A82" s="164">
        <v>81</v>
      </c>
      <c r="B82" s="15"/>
      <c r="C82" s="16" t="s">
        <v>10</v>
      </c>
      <c r="D82" s="171" t="str">
        <f t="shared" si="4"/>
        <v>BAN_0.6x1.2_081</v>
      </c>
      <c r="E82" s="15"/>
      <c r="F82" s="15">
        <v>1</v>
      </c>
      <c r="G82" s="15"/>
      <c r="H82" s="15"/>
      <c r="I82" s="17" t="s">
        <v>11</v>
      </c>
      <c r="J82" s="45">
        <v>1</v>
      </c>
      <c r="K82" s="15" t="s">
        <v>57</v>
      </c>
      <c r="L82" s="45">
        <v>1</v>
      </c>
      <c r="M82" s="15" t="s">
        <v>36</v>
      </c>
      <c r="N82" s="45">
        <v>1</v>
      </c>
      <c r="O82" s="15" t="s">
        <v>35</v>
      </c>
      <c r="P82" s="45">
        <v>1</v>
      </c>
      <c r="Q82" s="146"/>
      <c r="R82" s="156"/>
      <c r="S82" s="148" t="str">
        <f t="shared" si="3"/>
        <v>INSERT INTO [EQUIP].[dbo].[Thiet_Bi] (Ten_Thiet_Bi, Phong_Ban, Vi_Tri, Hinh_Anh, Ma_Thiet_Bi, Ma_Nhom, Ma_Chi_Tiet) VALUES (N'Bàn làm việc 0.6x1.2',1,1,'NoImage.jpg','BAN_0.6x1.2_081',1,1)</v>
      </c>
      <c r="T82" s="149"/>
      <c r="U82" s="149"/>
      <c r="V82" s="149"/>
      <c r="W82" s="149"/>
      <c r="X82" s="150"/>
    </row>
    <row r="83" spans="1:24" s="5" customFormat="1" ht="15" customHeight="1" x14ac:dyDescent="0.25">
      <c r="A83" s="163">
        <v>82</v>
      </c>
      <c r="B83" s="15"/>
      <c r="C83" s="16" t="s">
        <v>10</v>
      </c>
      <c r="D83" s="171" t="str">
        <f t="shared" si="4"/>
        <v>BAN_0.6x1.2_082</v>
      </c>
      <c r="E83" s="15"/>
      <c r="F83" s="15">
        <v>1</v>
      </c>
      <c r="G83" s="15"/>
      <c r="H83" s="15"/>
      <c r="I83" s="17" t="s">
        <v>11</v>
      </c>
      <c r="J83" s="45">
        <v>1</v>
      </c>
      <c r="K83" s="15" t="s">
        <v>57</v>
      </c>
      <c r="L83" s="45">
        <v>1</v>
      </c>
      <c r="M83" s="15" t="s">
        <v>36</v>
      </c>
      <c r="N83" s="45">
        <v>1</v>
      </c>
      <c r="O83" s="15" t="s">
        <v>35</v>
      </c>
      <c r="P83" s="45">
        <v>1</v>
      </c>
      <c r="Q83" s="146"/>
      <c r="R83" s="156"/>
      <c r="S83" s="148" t="str">
        <f t="shared" si="3"/>
        <v>INSERT INTO [EQUIP].[dbo].[Thiet_Bi] (Ten_Thiet_Bi, Phong_Ban, Vi_Tri, Hinh_Anh, Ma_Thiet_Bi, Ma_Nhom, Ma_Chi_Tiet) VALUES (N'Bàn làm việc 0.6x1.2',1,1,'NoImage.jpg','BAN_0.6x1.2_082',1,1)</v>
      </c>
      <c r="T83" s="149"/>
      <c r="U83" s="149"/>
      <c r="V83" s="149"/>
      <c r="W83" s="149"/>
      <c r="X83" s="150"/>
    </row>
    <row r="84" spans="1:24" s="5" customFormat="1" ht="15" customHeight="1" x14ac:dyDescent="0.25">
      <c r="A84" s="164">
        <v>83</v>
      </c>
      <c r="B84" s="15"/>
      <c r="C84" s="16" t="s">
        <v>10</v>
      </c>
      <c r="D84" s="171" t="str">
        <f t="shared" si="4"/>
        <v>BAN_0.6x1.2_083</v>
      </c>
      <c r="E84" s="15"/>
      <c r="F84" s="15">
        <v>1</v>
      </c>
      <c r="G84" s="15"/>
      <c r="H84" s="15"/>
      <c r="I84" s="17" t="s">
        <v>11</v>
      </c>
      <c r="J84" s="45">
        <v>1</v>
      </c>
      <c r="K84" s="15" t="s">
        <v>57</v>
      </c>
      <c r="L84" s="45">
        <v>1</v>
      </c>
      <c r="M84" s="15" t="s">
        <v>36</v>
      </c>
      <c r="N84" s="45">
        <v>1</v>
      </c>
      <c r="O84" s="15" t="s">
        <v>35</v>
      </c>
      <c r="P84" s="45">
        <v>1</v>
      </c>
      <c r="Q84" s="146"/>
      <c r="R84" s="156"/>
      <c r="S84" s="148" t="str">
        <f t="shared" si="3"/>
        <v>INSERT INTO [EQUIP].[dbo].[Thiet_Bi] (Ten_Thiet_Bi, Phong_Ban, Vi_Tri, Hinh_Anh, Ma_Thiet_Bi, Ma_Nhom, Ma_Chi_Tiet) VALUES (N'Bàn làm việc 0.6x1.2',1,1,'NoImage.jpg','BAN_0.6x1.2_083',1,1)</v>
      </c>
      <c r="T84" s="149"/>
      <c r="U84" s="149"/>
      <c r="V84" s="149"/>
      <c r="W84" s="149"/>
      <c r="X84" s="150"/>
    </row>
    <row r="85" spans="1:24" s="5" customFormat="1" ht="15" customHeight="1" x14ac:dyDescent="0.25">
      <c r="A85" s="163">
        <v>84</v>
      </c>
      <c r="B85" s="15"/>
      <c r="C85" s="16" t="s">
        <v>10</v>
      </c>
      <c r="D85" s="171" t="str">
        <f t="shared" si="4"/>
        <v>BAN_0.6x1.2_084</v>
      </c>
      <c r="E85" s="15"/>
      <c r="F85" s="15">
        <v>1</v>
      </c>
      <c r="G85" s="15"/>
      <c r="H85" s="15"/>
      <c r="I85" s="17" t="s">
        <v>11</v>
      </c>
      <c r="J85" s="45">
        <v>1</v>
      </c>
      <c r="K85" s="15" t="s">
        <v>57</v>
      </c>
      <c r="L85" s="45">
        <v>1</v>
      </c>
      <c r="M85" s="15" t="s">
        <v>36</v>
      </c>
      <c r="N85" s="45">
        <v>1</v>
      </c>
      <c r="O85" s="15" t="s">
        <v>35</v>
      </c>
      <c r="P85" s="45">
        <v>1</v>
      </c>
      <c r="Q85" s="146"/>
      <c r="R85" s="156"/>
      <c r="S85" s="148" t="str">
        <f t="shared" si="3"/>
        <v>INSERT INTO [EQUIP].[dbo].[Thiet_Bi] (Ten_Thiet_Bi, Phong_Ban, Vi_Tri, Hinh_Anh, Ma_Thiet_Bi, Ma_Nhom, Ma_Chi_Tiet) VALUES (N'Bàn làm việc 0.6x1.2',1,1,'NoImage.jpg','BAN_0.6x1.2_084',1,1)</v>
      </c>
      <c r="T85" s="149"/>
      <c r="U85" s="149"/>
      <c r="V85" s="149"/>
      <c r="W85" s="149"/>
      <c r="X85" s="150"/>
    </row>
    <row r="86" spans="1:24" s="5" customFormat="1" ht="15" customHeight="1" x14ac:dyDescent="0.25">
      <c r="A86" s="164">
        <v>85</v>
      </c>
      <c r="B86" s="54"/>
      <c r="C86" s="55" t="s">
        <v>10</v>
      </c>
      <c r="D86" s="171" t="str">
        <f t="shared" si="4"/>
        <v>BAN_0.6x1.2_085</v>
      </c>
      <c r="E86" s="54"/>
      <c r="F86" s="54">
        <v>1</v>
      </c>
      <c r="G86" s="54"/>
      <c r="H86" s="54"/>
      <c r="I86" s="56" t="s">
        <v>11</v>
      </c>
      <c r="J86" s="57">
        <v>1</v>
      </c>
      <c r="K86" s="54" t="s">
        <v>57</v>
      </c>
      <c r="L86" s="57">
        <v>1</v>
      </c>
      <c r="M86" s="54" t="s">
        <v>36</v>
      </c>
      <c r="N86" s="57">
        <v>1</v>
      </c>
      <c r="O86" s="54" t="s">
        <v>35</v>
      </c>
      <c r="P86" s="57">
        <v>1</v>
      </c>
      <c r="Q86" s="147"/>
      <c r="R86" s="156"/>
      <c r="S86" s="148" t="str">
        <f t="shared" si="3"/>
        <v>INSERT INTO [EQUIP].[dbo].[Thiet_Bi] (Ten_Thiet_Bi, Phong_Ban, Vi_Tri, Hinh_Anh, Ma_Thiet_Bi, Ma_Nhom, Ma_Chi_Tiet) VALUES (N'Bàn làm việc 0.6x1.2',1,1,'NoImage.jpg','BAN_0.6x1.2_085',1,1)</v>
      </c>
      <c r="T86" s="149"/>
      <c r="U86" s="149"/>
      <c r="V86" s="149"/>
      <c r="W86" s="149"/>
      <c r="X86" s="150"/>
    </row>
    <row r="87" spans="1:24" s="5" customFormat="1" x14ac:dyDescent="0.25">
      <c r="A87" s="162">
        <v>1</v>
      </c>
      <c r="B87" s="59"/>
      <c r="C87" s="60" t="s">
        <v>22</v>
      </c>
      <c r="D87" s="173" t="str">
        <f t="shared" si="4"/>
        <v>BAN_0.7x1.4_001</v>
      </c>
      <c r="E87" s="59"/>
      <c r="F87" s="59">
        <v>1</v>
      </c>
      <c r="G87" s="59"/>
      <c r="H87" s="59"/>
      <c r="I87" s="61" t="s">
        <v>12</v>
      </c>
      <c r="J87" s="62">
        <v>2</v>
      </c>
      <c r="K87" s="59" t="s">
        <v>57</v>
      </c>
      <c r="L87" s="62">
        <v>1</v>
      </c>
      <c r="M87" s="59" t="s">
        <v>36</v>
      </c>
      <c r="N87" s="62">
        <v>1</v>
      </c>
      <c r="O87" s="59" t="s">
        <v>37</v>
      </c>
      <c r="P87" s="62">
        <v>2</v>
      </c>
      <c r="Q87" s="59">
        <v>2</v>
      </c>
      <c r="R87" s="157">
        <f>SUM(F87:F89)</f>
        <v>3</v>
      </c>
      <c r="S87" s="148" t="str">
        <f t="shared" si="3"/>
        <v>INSERT INTO [EQUIP].[dbo].[Thiet_Bi] (Ten_Thiet_Bi, Phong_Ban, Vi_Tri, Hinh_Anh, Ma_Thiet_Bi, Ma_Nhom, Ma_Chi_Tiet) VALUES (N'Bàn làm việc 0.7x1.4',2,1,'NoImage.jpg','BAN_0.7x1.4_001',1,2)</v>
      </c>
      <c r="T87" s="149"/>
      <c r="U87" s="149"/>
      <c r="V87" s="149"/>
      <c r="W87" s="149"/>
      <c r="X87" s="150"/>
    </row>
    <row r="88" spans="1:24" s="5" customFormat="1" ht="15" customHeight="1" x14ac:dyDescent="0.25">
      <c r="A88" s="163">
        <v>2</v>
      </c>
      <c r="B88" s="18"/>
      <c r="C88" s="19" t="s">
        <v>22</v>
      </c>
      <c r="D88" s="174" t="str">
        <f t="shared" si="4"/>
        <v>BAN_0.7x1.4_002</v>
      </c>
      <c r="E88" s="18"/>
      <c r="F88" s="18">
        <v>1</v>
      </c>
      <c r="G88" s="18"/>
      <c r="H88" s="18"/>
      <c r="I88" s="20" t="s">
        <v>12</v>
      </c>
      <c r="J88" s="46">
        <v>2</v>
      </c>
      <c r="K88" s="18" t="s">
        <v>57</v>
      </c>
      <c r="L88" s="46">
        <v>1</v>
      </c>
      <c r="M88" s="18" t="s">
        <v>36</v>
      </c>
      <c r="N88" s="46">
        <v>1</v>
      </c>
      <c r="O88" s="18" t="s">
        <v>37</v>
      </c>
      <c r="P88" s="46">
        <v>2</v>
      </c>
      <c r="Q88" s="18">
        <v>2</v>
      </c>
      <c r="R88" s="157"/>
      <c r="S88" s="148" t="str">
        <f t="shared" si="3"/>
        <v>INSERT INTO [EQUIP].[dbo].[Thiet_Bi] (Ten_Thiet_Bi, Phong_Ban, Vi_Tri, Hinh_Anh, Ma_Thiet_Bi, Ma_Nhom, Ma_Chi_Tiet) VALUES (N'Bàn làm việc 0.7x1.4',2,1,'NoImage.jpg','BAN_0.7x1.4_002',1,2)</v>
      </c>
      <c r="T88" s="149"/>
      <c r="U88" s="149"/>
      <c r="V88" s="149"/>
      <c r="W88" s="149"/>
      <c r="X88" s="150"/>
    </row>
    <row r="89" spans="1:24" s="5" customFormat="1" ht="15" customHeight="1" x14ac:dyDescent="0.25">
      <c r="A89" s="162">
        <v>3</v>
      </c>
      <c r="B89" s="63"/>
      <c r="C89" s="64" t="s">
        <v>22</v>
      </c>
      <c r="D89" s="175" t="str">
        <f t="shared" si="4"/>
        <v>BAN_0.7x1.4_003</v>
      </c>
      <c r="E89" s="63"/>
      <c r="F89" s="63">
        <v>1</v>
      </c>
      <c r="G89" s="63"/>
      <c r="H89" s="63"/>
      <c r="I89" s="65" t="s">
        <v>12</v>
      </c>
      <c r="J89" s="66">
        <v>2</v>
      </c>
      <c r="K89" s="63" t="s">
        <v>57</v>
      </c>
      <c r="L89" s="66">
        <v>1</v>
      </c>
      <c r="M89" s="63" t="s">
        <v>36</v>
      </c>
      <c r="N89" s="66">
        <v>1</v>
      </c>
      <c r="O89" s="63" t="s">
        <v>37</v>
      </c>
      <c r="P89" s="66">
        <v>2</v>
      </c>
      <c r="Q89" s="63">
        <v>2</v>
      </c>
      <c r="R89" s="157"/>
      <c r="S89" s="148" t="str">
        <f t="shared" si="3"/>
        <v>INSERT INTO [EQUIP].[dbo].[Thiet_Bi] (Ten_Thiet_Bi, Phong_Ban, Vi_Tri, Hinh_Anh, Ma_Thiet_Bi, Ma_Nhom, Ma_Chi_Tiet) VALUES (N'Bàn làm việc 0.7x1.4',2,1,'NoImage.jpg','BAN_0.7x1.4_003',1,2)</v>
      </c>
      <c r="T89" s="149"/>
      <c r="U89" s="149"/>
      <c r="V89" s="149"/>
      <c r="W89" s="149"/>
      <c r="X89" s="150"/>
    </row>
    <row r="90" spans="1:24" s="5" customFormat="1" x14ac:dyDescent="0.25">
      <c r="A90" s="164">
        <v>1</v>
      </c>
      <c r="B90" s="67"/>
      <c r="C90" s="68" t="s">
        <v>23</v>
      </c>
      <c r="D90" s="176" t="str">
        <f t="shared" si="4"/>
        <v>BAN_0.6x1.4_001</v>
      </c>
      <c r="E90" s="69"/>
      <c r="F90" s="67">
        <v>1</v>
      </c>
      <c r="G90" s="69"/>
      <c r="H90" s="69"/>
      <c r="I90" s="70" t="s">
        <v>13</v>
      </c>
      <c r="J90" s="71">
        <v>3</v>
      </c>
      <c r="K90" s="67" t="s">
        <v>57</v>
      </c>
      <c r="L90" s="72">
        <v>1</v>
      </c>
      <c r="M90" s="67" t="s">
        <v>36</v>
      </c>
      <c r="N90" s="72">
        <v>1</v>
      </c>
      <c r="O90" s="67" t="s">
        <v>38</v>
      </c>
      <c r="P90" s="72">
        <v>3</v>
      </c>
      <c r="Q90" s="67">
        <v>3</v>
      </c>
      <c r="R90" s="158">
        <f>SUM(F90:F93)</f>
        <v>4</v>
      </c>
      <c r="S90" s="148" t="str">
        <f t="shared" si="3"/>
        <v>INSERT INTO [EQUIP].[dbo].[Thiet_Bi] (Ten_Thiet_Bi, Phong_Ban, Vi_Tri, Hinh_Anh, Ma_Thiet_Bi, Ma_Nhom, Ma_Chi_Tiet) VALUES (N'Bàn làm việc 0.6x1.4',3,1,'NoImage.jpg','BAN_0.6x1.4_001',1,3)</v>
      </c>
      <c r="T90" s="149"/>
      <c r="U90" s="149"/>
      <c r="V90" s="149"/>
      <c r="W90" s="149"/>
      <c r="X90" s="150"/>
    </row>
    <row r="91" spans="1:24" s="5" customFormat="1" ht="15" customHeight="1" x14ac:dyDescent="0.25">
      <c r="A91" s="164">
        <v>2</v>
      </c>
      <c r="B91" s="73"/>
      <c r="C91" s="74" t="s">
        <v>23</v>
      </c>
      <c r="D91" s="177" t="str">
        <f t="shared" si="4"/>
        <v>BAN_0.6x1.4_002</v>
      </c>
      <c r="E91" s="75"/>
      <c r="F91" s="73">
        <v>1</v>
      </c>
      <c r="G91" s="75"/>
      <c r="H91" s="75"/>
      <c r="I91" s="76" t="s">
        <v>13</v>
      </c>
      <c r="J91" s="77">
        <v>3</v>
      </c>
      <c r="K91" s="73" t="s">
        <v>57</v>
      </c>
      <c r="L91" s="78">
        <v>1</v>
      </c>
      <c r="M91" s="73" t="s">
        <v>36</v>
      </c>
      <c r="N91" s="78">
        <v>1</v>
      </c>
      <c r="O91" s="73" t="s">
        <v>38</v>
      </c>
      <c r="P91" s="78">
        <v>3</v>
      </c>
      <c r="Q91" s="73">
        <v>3</v>
      </c>
      <c r="R91" s="158"/>
      <c r="S91" s="148" t="str">
        <f t="shared" si="3"/>
        <v>INSERT INTO [EQUIP].[dbo].[Thiet_Bi] (Ten_Thiet_Bi, Phong_Ban, Vi_Tri, Hinh_Anh, Ma_Thiet_Bi, Ma_Nhom, Ma_Chi_Tiet) VALUES (N'Bàn làm việc 0.6x1.4',3,1,'NoImage.jpg','BAN_0.6x1.4_002',1,3)</v>
      </c>
      <c r="T91" s="149"/>
      <c r="U91" s="149"/>
      <c r="V91" s="149"/>
      <c r="W91" s="149"/>
      <c r="X91" s="150"/>
    </row>
    <row r="92" spans="1:24" s="5" customFormat="1" ht="15" customHeight="1" x14ac:dyDescent="0.25">
      <c r="A92" s="164">
        <v>3</v>
      </c>
      <c r="B92" s="37"/>
      <c r="C92" s="105" t="s">
        <v>23</v>
      </c>
      <c r="D92" s="178" t="str">
        <f t="shared" si="4"/>
        <v>BAN_0.6x1.4_003</v>
      </c>
      <c r="E92" s="106"/>
      <c r="F92" s="37">
        <v>1</v>
      </c>
      <c r="G92" s="106"/>
      <c r="H92" s="106"/>
      <c r="I92" s="107" t="s">
        <v>14</v>
      </c>
      <c r="J92" s="108">
        <v>4</v>
      </c>
      <c r="K92" s="37" t="s">
        <v>57</v>
      </c>
      <c r="L92" s="109">
        <v>1</v>
      </c>
      <c r="M92" s="37" t="s">
        <v>36</v>
      </c>
      <c r="N92" s="109">
        <v>1</v>
      </c>
      <c r="O92" s="37" t="s">
        <v>38</v>
      </c>
      <c r="P92" s="109">
        <v>3</v>
      </c>
      <c r="Q92" s="37">
        <v>3</v>
      </c>
      <c r="R92" s="158"/>
      <c r="S92" s="148" t="str">
        <f t="shared" si="3"/>
        <v>INSERT INTO [EQUIP].[dbo].[Thiet_Bi] (Ten_Thiet_Bi, Phong_Ban, Vi_Tri, Hinh_Anh, Ma_Thiet_Bi, Ma_Nhom, Ma_Chi_Tiet) VALUES (N'Bàn làm việc 0.6x1.4',4,1,'NoImage.jpg','BAN_0.6x1.4_003',1,3)</v>
      </c>
      <c r="T92" s="149"/>
      <c r="U92" s="149"/>
      <c r="V92" s="149"/>
      <c r="W92" s="149"/>
      <c r="X92" s="150"/>
    </row>
    <row r="93" spans="1:24" s="5" customFormat="1" ht="15" customHeight="1" x14ac:dyDescent="0.25">
      <c r="A93" s="164">
        <v>4</v>
      </c>
      <c r="B93" s="99"/>
      <c r="C93" s="100" t="s">
        <v>23</v>
      </c>
      <c r="D93" s="179" t="str">
        <f t="shared" si="4"/>
        <v>BAN_0.6x1.4_004</v>
      </c>
      <c r="E93" s="101"/>
      <c r="F93" s="99">
        <v>1</v>
      </c>
      <c r="G93" s="101"/>
      <c r="H93" s="101"/>
      <c r="I93" s="102" t="s">
        <v>15</v>
      </c>
      <c r="J93" s="103">
        <v>5</v>
      </c>
      <c r="K93" s="99" t="s">
        <v>57</v>
      </c>
      <c r="L93" s="104">
        <v>1</v>
      </c>
      <c r="M93" s="99" t="s">
        <v>36</v>
      </c>
      <c r="N93" s="104">
        <v>1</v>
      </c>
      <c r="O93" s="99" t="s">
        <v>38</v>
      </c>
      <c r="P93" s="104">
        <v>3</v>
      </c>
      <c r="Q93" s="99">
        <v>3</v>
      </c>
      <c r="R93" s="158"/>
      <c r="S93" s="148" t="str">
        <f t="shared" si="3"/>
        <v>INSERT INTO [EQUIP].[dbo].[Thiet_Bi] (Ten_Thiet_Bi, Phong_Ban, Vi_Tri, Hinh_Anh, Ma_Thiet_Bi, Ma_Nhom, Ma_Chi_Tiet) VALUES (N'Bàn làm việc 0.6x1.4',5,1,'NoImage.jpg','BAN_0.6x1.4_004',1,3)</v>
      </c>
      <c r="T93" s="149"/>
      <c r="U93" s="149"/>
      <c r="V93" s="149"/>
      <c r="W93" s="149"/>
      <c r="X93" s="150"/>
    </row>
    <row r="94" spans="1:24" s="5" customFormat="1" x14ac:dyDescent="0.25">
      <c r="A94" s="163">
        <v>1</v>
      </c>
      <c r="B94" s="110"/>
      <c r="C94" s="111" t="s">
        <v>24</v>
      </c>
      <c r="D94" s="180" t="str">
        <f t="shared" si="4"/>
        <v>BAN_0.7x1.6_001</v>
      </c>
      <c r="E94" s="110"/>
      <c r="F94" s="110">
        <v>1</v>
      </c>
      <c r="G94" s="110"/>
      <c r="H94" s="110"/>
      <c r="I94" s="112" t="s">
        <v>11</v>
      </c>
      <c r="J94" s="113">
        <v>1</v>
      </c>
      <c r="K94" s="110" t="s">
        <v>57</v>
      </c>
      <c r="L94" s="113">
        <v>1</v>
      </c>
      <c r="M94" s="110" t="s">
        <v>36</v>
      </c>
      <c r="N94" s="113">
        <v>1</v>
      </c>
      <c r="O94" s="110" t="s">
        <v>39</v>
      </c>
      <c r="P94" s="113">
        <v>4</v>
      </c>
      <c r="Q94" s="110">
        <v>4</v>
      </c>
      <c r="R94" s="159">
        <f>SUM(F94:F103)</f>
        <v>10</v>
      </c>
      <c r="S94" s="148" t="str">
        <f t="shared" si="3"/>
        <v>INSERT INTO [EQUIP].[dbo].[Thiet_Bi] (Ten_Thiet_Bi, Phong_Ban, Vi_Tri, Hinh_Anh, Ma_Thiet_Bi, Ma_Nhom, Ma_Chi_Tiet) VALUES (N'Bàn làm việc 0.7x1.6',1,1,'NoImage.jpg','BAN_0.7x1.6_001',1,4)</v>
      </c>
      <c r="T94" s="149"/>
      <c r="U94" s="149"/>
      <c r="V94" s="149"/>
      <c r="W94" s="149"/>
      <c r="X94" s="150"/>
    </row>
    <row r="95" spans="1:24" s="5" customFormat="1" ht="15" customHeight="1" x14ac:dyDescent="0.25">
      <c r="A95" s="163">
        <v>2</v>
      </c>
      <c r="B95" s="110"/>
      <c r="C95" s="111" t="s">
        <v>24</v>
      </c>
      <c r="D95" s="180" t="str">
        <f t="shared" si="4"/>
        <v>BAN_0.7x1.6_002</v>
      </c>
      <c r="E95" s="110"/>
      <c r="F95" s="110">
        <v>1</v>
      </c>
      <c r="G95" s="110"/>
      <c r="H95" s="110"/>
      <c r="I95" s="112" t="s">
        <v>13</v>
      </c>
      <c r="J95" s="113">
        <v>3</v>
      </c>
      <c r="K95" s="110" t="s">
        <v>57</v>
      </c>
      <c r="L95" s="113">
        <v>1</v>
      </c>
      <c r="M95" s="110" t="s">
        <v>36</v>
      </c>
      <c r="N95" s="113">
        <v>1</v>
      </c>
      <c r="O95" s="110" t="s">
        <v>39</v>
      </c>
      <c r="P95" s="113">
        <v>4</v>
      </c>
      <c r="Q95" s="110">
        <v>4</v>
      </c>
      <c r="R95" s="159"/>
      <c r="S95" s="148" t="str">
        <f t="shared" si="3"/>
        <v>INSERT INTO [EQUIP].[dbo].[Thiet_Bi] (Ten_Thiet_Bi, Phong_Ban, Vi_Tri, Hinh_Anh, Ma_Thiet_Bi, Ma_Nhom, Ma_Chi_Tiet) VALUES (N'Bàn làm việc 0.7x1.6',3,1,'NoImage.jpg','BAN_0.7x1.6_002',1,4)</v>
      </c>
      <c r="T95" s="149"/>
      <c r="U95" s="149"/>
      <c r="V95" s="149"/>
      <c r="W95" s="149"/>
      <c r="X95" s="150"/>
    </row>
    <row r="96" spans="1:24" s="5" customFormat="1" ht="15" customHeight="1" x14ac:dyDescent="0.25">
      <c r="A96" s="163">
        <v>3</v>
      </c>
      <c r="B96" s="110"/>
      <c r="C96" s="111" t="s">
        <v>24</v>
      </c>
      <c r="D96" s="180" t="str">
        <f t="shared" si="4"/>
        <v>BAN_0.7x1.6_003</v>
      </c>
      <c r="E96" s="110"/>
      <c r="F96" s="110">
        <v>1</v>
      </c>
      <c r="G96" s="110"/>
      <c r="H96" s="110"/>
      <c r="I96" s="112" t="s">
        <v>16</v>
      </c>
      <c r="J96" s="113">
        <v>6</v>
      </c>
      <c r="K96" s="110" t="s">
        <v>58</v>
      </c>
      <c r="L96" s="113">
        <v>2</v>
      </c>
      <c r="M96" s="110" t="s">
        <v>36</v>
      </c>
      <c r="N96" s="113">
        <v>1</v>
      </c>
      <c r="O96" s="110" t="s">
        <v>39</v>
      </c>
      <c r="P96" s="113">
        <v>4</v>
      </c>
      <c r="Q96" s="110">
        <v>4</v>
      </c>
      <c r="R96" s="159"/>
      <c r="S96" s="148" t="str">
        <f t="shared" si="3"/>
        <v>INSERT INTO [EQUIP].[dbo].[Thiet_Bi] (Ten_Thiet_Bi, Phong_Ban, Vi_Tri, Hinh_Anh, Ma_Thiet_Bi, Ma_Nhom, Ma_Chi_Tiet) VALUES (N'Bàn làm việc 0.7x1.6',6,2,'NoImage.jpg','BAN_0.7x1.6_003',1,4)</v>
      </c>
      <c r="T96" s="149"/>
      <c r="U96" s="149"/>
      <c r="V96" s="149"/>
      <c r="W96" s="149"/>
      <c r="X96" s="150"/>
    </row>
    <row r="97" spans="1:24" s="5" customFormat="1" ht="15" customHeight="1" x14ac:dyDescent="0.25">
      <c r="A97" s="163">
        <v>4</v>
      </c>
      <c r="B97" s="110"/>
      <c r="C97" s="111" t="s">
        <v>24</v>
      </c>
      <c r="D97" s="180" t="str">
        <f t="shared" si="4"/>
        <v>BAN_0.7x1.6_004</v>
      </c>
      <c r="E97" s="110"/>
      <c r="F97" s="110">
        <v>1</v>
      </c>
      <c r="G97" s="110"/>
      <c r="H97" s="110"/>
      <c r="I97" s="112" t="s">
        <v>18</v>
      </c>
      <c r="J97" s="113">
        <v>8</v>
      </c>
      <c r="K97" s="110" t="s">
        <v>58</v>
      </c>
      <c r="L97" s="113">
        <v>2</v>
      </c>
      <c r="M97" s="110" t="s">
        <v>36</v>
      </c>
      <c r="N97" s="113">
        <v>1</v>
      </c>
      <c r="O97" s="110" t="s">
        <v>39</v>
      </c>
      <c r="P97" s="113">
        <v>4</v>
      </c>
      <c r="Q97" s="110">
        <v>4</v>
      </c>
      <c r="R97" s="159"/>
      <c r="S97" s="148" t="str">
        <f t="shared" si="3"/>
        <v>INSERT INTO [EQUIP].[dbo].[Thiet_Bi] (Ten_Thiet_Bi, Phong_Ban, Vi_Tri, Hinh_Anh, Ma_Thiet_Bi, Ma_Nhom, Ma_Chi_Tiet) VALUES (N'Bàn làm việc 0.7x1.6',8,2,'NoImage.jpg','BAN_0.7x1.6_004',1,4)</v>
      </c>
      <c r="T97" s="149"/>
      <c r="U97" s="149"/>
      <c r="V97" s="149"/>
      <c r="W97" s="149"/>
      <c r="X97" s="150"/>
    </row>
    <row r="98" spans="1:24" s="5" customFormat="1" ht="15" customHeight="1" x14ac:dyDescent="0.25">
      <c r="A98" s="163">
        <v>5</v>
      </c>
      <c r="B98" s="110"/>
      <c r="C98" s="111" t="s">
        <v>24</v>
      </c>
      <c r="D98" s="180" t="str">
        <f t="shared" si="4"/>
        <v>BAN_0.7x1.6_005</v>
      </c>
      <c r="E98" s="110"/>
      <c r="F98" s="110">
        <v>1</v>
      </c>
      <c r="G98" s="110"/>
      <c r="H98" s="110"/>
      <c r="I98" s="112" t="s">
        <v>19</v>
      </c>
      <c r="J98" s="113">
        <v>9</v>
      </c>
      <c r="K98" s="110" t="s">
        <v>58</v>
      </c>
      <c r="L98" s="113">
        <v>2</v>
      </c>
      <c r="M98" s="110" t="s">
        <v>36</v>
      </c>
      <c r="N98" s="113">
        <v>1</v>
      </c>
      <c r="O98" s="110" t="s">
        <v>39</v>
      </c>
      <c r="P98" s="113">
        <v>4</v>
      </c>
      <c r="Q98" s="110">
        <v>4</v>
      </c>
      <c r="R98" s="159"/>
      <c r="S98" s="148" t="str">
        <f t="shared" si="3"/>
        <v>INSERT INTO [EQUIP].[dbo].[Thiet_Bi] (Ten_Thiet_Bi, Phong_Ban, Vi_Tri, Hinh_Anh, Ma_Thiet_Bi, Ma_Nhom, Ma_Chi_Tiet) VALUES (N'Bàn làm việc 0.7x1.6',9,2,'NoImage.jpg','BAN_0.7x1.6_005',1,4)</v>
      </c>
      <c r="T98" s="149"/>
      <c r="U98" s="149"/>
      <c r="V98" s="149"/>
      <c r="W98" s="149"/>
      <c r="X98" s="150"/>
    </row>
    <row r="99" spans="1:24" s="5" customFormat="1" ht="15" customHeight="1" x14ac:dyDescent="0.25">
      <c r="A99" s="163">
        <v>6</v>
      </c>
      <c r="B99" s="79"/>
      <c r="C99" s="80" t="s">
        <v>24</v>
      </c>
      <c r="D99" s="181" t="str">
        <f t="shared" si="4"/>
        <v>BAN_0.7x1.6_006</v>
      </c>
      <c r="E99" s="79"/>
      <c r="F99" s="79">
        <v>1</v>
      </c>
      <c r="G99" s="79"/>
      <c r="H99" s="79"/>
      <c r="I99" s="81" t="s">
        <v>21</v>
      </c>
      <c r="J99" s="82">
        <v>11</v>
      </c>
      <c r="K99" s="79" t="s">
        <v>57</v>
      </c>
      <c r="L99" s="82">
        <v>1</v>
      </c>
      <c r="M99" s="79" t="s">
        <v>36</v>
      </c>
      <c r="N99" s="82">
        <v>1</v>
      </c>
      <c r="O99" s="79" t="s">
        <v>39</v>
      </c>
      <c r="P99" s="82">
        <v>4</v>
      </c>
      <c r="Q99" s="79">
        <v>4</v>
      </c>
      <c r="R99" s="159"/>
      <c r="S99" s="148" t="str">
        <f t="shared" si="3"/>
        <v>INSERT INTO [EQUIP].[dbo].[Thiet_Bi] (Ten_Thiet_Bi, Phong_Ban, Vi_Tri, Hinh_Anh, Ma_Thiet_Bi, Ma_Nhom, Ma_Chi_Tiet) VALUES (N'Bàn làm việc 0.7x1.6',11,1,'NoImage.jpg','BAN_0.7x1.6_006',1,4)</v>
      </c>
      <c r="T99" s="149"/>
      <c r="U99" s="149"/>
      <c r="V99" s="149"/>
      <c r="W99" s="149"/>
      <c r="X99" s="150"/>
    </row>
    <row r="100" spans="1:24" s="5" customFormat="1" ht="15" customHeight="1" x14ac:dyDescent="0.25">
      <c r="A100" s="163">
        <v>7</v>
      </c>
      <c r="B100" s="21"/>
      <c r="C100" s="22" t="s">
        <v>24</v>
      </c>
      <c r="D100" s="182" t="str">
        <f t="shared" si="4"/>
        <v>BAN_0.7x1.6_007</v>
      </c>
      <c r="E100" s="21"/>
      <c r="F100" s="21">
        <v>1</v>
      </c>
      <c r="G100" s="21"/>
      <c r="H100" s="21"/>
      <c r="I100" s="23" t="s">
        <v>21</v>
      </c>
      <c r="J100" s="47">
        <v>11</v>
      </c>
      <c r="K100" s="21" t="s">
        <v>57</v>
      </c>
      <c r="L100" s="47">
        <v>1</v>
      </c>
      <c r="M100" s="21" t="s">
        <v>36</v>
      </c>
      <c r="N100" s="47">
        <v>1</v>
      </c>
      <c r="O100" s="21" t="s">
        <v>39</v>
      </c>
      <c r="P100" s="47">
        <v>4</v>
      </c>
      <c r="Q100" s="21">
        <v>4</v>
      </c>
      <c r="R100" s="159"/>
      <c r="S100" s="148" t="str">
        <f t="shared" si="3"/>
        <v>INSERT INTO [EQUIP].[dbo].[Thiet_Bi] (Ten_Thiet_Bi, Phong_Ban, Vi_Tri, Hinh_Anh, Ma_Thiet_Bi, Ma_Nhom, Ma_Chi_Tiet) VALUES (N'Bàn làm việc 0.7x1.6',11,1,'NoImage.jpg','BAN_0.7x1.6_007',1,4)</v>
      </c>
      <c r="T100" s="149"/>
      <c r="U100" s="149"/>
      <c r="V100" s="149"/>
      <c r="W100" s="149"/>
      <c r="X100" s="150"/>
    </row>
    <row r="101" spans="1:24" s="5" customFormat="1" ht="15" customHeight="1" x14ac:dyDescent="0.25">
      <c r="A101" s="163">
        <v>8</v>
      </c>
      <c r="B101" s="21"/>
      <c r="C101" s="22" t="s">
        <v>24</v>
      </c>
      <c r="D101" s="182" t="str">
        <f t="shared" si="4"/>
        <v>BAN_0.7x1.6_008</v>
      </c>
      <c r="E101" s="21"/>
      <c r="F101" s="21">
        <v>1</v>
      </c>
      <c r="G101" s="21"/>
      <c r="H101" s="21"/>
      <c r="I101" s="23" t="s">
        <v>21</v>
      </c>
      <c r="J101" s="47">
        <v>11</v>
      </c>
      <c r="K101" s="21" t="s">
        <v>57</v>
      </c>
      <c r="L101" s="47">
        <v>1</v>
      </c>
      <c r="M101" s="21" t="s">
        <v>36</v>
      </c>
      <c r="N101" s="47">
        <v>1</v>
      </c>
      <c r="O101" s="21" t="s">
        <v>39</v>
      </c>
      <c r="P101" s="47">
        <v>4</v>
      </c>
      <c r="Q101" s="21">
        <v>4</v>
      </c>
      <c r="R101" s="159"/>
      <c r="S101" s="148" t="str">
        <f t="shared" si="3"/>
        <v>INSERT INTO [EQUIP].[dbo].[Thiet_Bi] (Ten_Thiet_Bi, Phong_Ban, Vi_Tri, Hinh_Anh, Ma_Thiet_Bi, Ma_Nhom, Ma_Chi_Tiet) VALUES (N'Bàn làm việc 0.7x1.6',11,1,'NoImage.jpg','BAN_0.7x1.6_008',1,4)</v>
      </c>
      <c r="T101" s="149"/>
      <c r="U101" s="149"/>
      <c r="V101" s="149"/>
      <c r="W101" s="149"/>
      <c r="X101" s="150"/>
    </row>
    <row r="102" spans="1:24" s="5" customFormat="1" ht="15" customHeight="1" x14ac:dyDescent="0.25">
      <c r="A102" s="163">
        <v>9</v>
      </c>
      <c r="B102" s="21"/>
      <c r="C102" s="22" t="s">
        <v>24</v>
      </c>
      <c r="D102" s="182" t="str">
        <f t="shared" si="4"/>
        <v>BAN_0.7x1.6_009</v>
      </c>
      <c r="E102" s="21"/>
      <c r="F102" s="21">
        <v>1</v>
      </c>
      <c r="G102" s="21"/>
      <c r="H102" s="21"/>
      <c r="I102" s="23" t="s">
        <v>21</v>
      </c>
      <c r="J102" s="47">
        <v>11</v>
      </c>
      <c r="K102" s="21" t="s">
        <v>57</v>
      </c>
      <c r="L102" s="47">
        <v>1</v>
      </c>
      <c r="M102" s="21" t="s">
        <v>36</v>
      </c>
      <c r="N102" s="47">
        <v>1</v>
      </c>
      <c r="O102" s="21" t="s">
        <v>39</v>
      </c>
      <c r="P102" s="47">
        <v>4</v>
      </c>
      <c r="Q102" s="21">
        <v>4</v>
      </c>
      <c r="R102" s="159"/>
      <c r="S102" s="148" t="str">
        <f t="shared" si="3"/>
        <v>INSERT INTO [EQUIP].[dbo].[Thiet_Bi] (Ten_Thiet_Bi, Phong_Ban, Vi_Tri, Hinh_Anh, Ma_Thiet_Bi, Ma_Nhom, Ma_Chi_Tiet) VALUES (N'Bàn làm việc 0.7x1.6',11,1,'NoImage.jpg','BAN_0.7x1.6_009',1,4)</v>
      </c>
      <c r="T102" s="149"/>
      <c r="U102" s="149"/>
      <c r="V102" s="149"/>
      <c r="W102" s="149"/>
      <c r="X102" s="150"/>
    </row>
    <row r="103" spans="1:24" s="5" customFormat="1" ht="15" customHeight="1" x14ac:dyDescent="0.25">
      <c r="A103" s="163">
        <v>10</v>
      </c>
      <c r="B103" s="83"/>
      <c r="C103" s="84" t="s">
        <v>24</v>
      </c>
      <c r="D103" s="183" t="str">
        <f t="shared" si="4"/>
        <v>BAN_0.7x1.6_010</v>
      </c>
      <c r="E103" s="83"/>
      <c r="F103" s="83">
        <v>1</v>
      </c>
      <c r="G103" s="83"/>
      <c r="H103" s="83"/>
      <c r="I103" s="85" t="s">
        <v>21</v>
      </c>
      <c r="J103" s="86">
        <v>11</v>
      </c>
      <c r="K103" s="83" t="s">
        <v>57</v>
      </c>
      <c r="L103" s="86">
        <v>1</v>
      </c>
      <c r="M103" s="83" t="s">
        <v>36</v>
      </c>
      <c r="N103" s="86">
        <v>1</v>
      </c>
      <c r="O103" s="83" t="s">
        <v>39</v>
      </c>
      <c r="P103" s="86">
        <v>4</v>
      </c>
      <c r="Q103" s="83">
        <v>4</v>
      </c>
      <c r="R103" s="159"/>
      <c r="S103" s="148" t="str">
        <f t="shared" si="3"/>
        <v>INSERT INTO [EQUIP].[dbo].[Thiet_Bi] (Ten_Thiet_Bi, Phong_Ban, Vi_Tri, Hinh_Anh, Ma_Thiet_Bi, Ma_Nhom, Ma_Chi_Tiet) VALUES (N'Bàn làm việc 0.7x1.6',11,1,'NoImage.jpg','BAN_0.7x1.6_010',1,4)</v>
      </c>
      <c r="T103" s="149"/>
      <c r="U103" s="149"/>
      <c r="V103" s="149"/>
      <c r="W103" s="149"/>
      <c r="X103" s="150"/>
    </row>
    <row r="104" spans="1:24" s="5" customFormat="1" x14ac:dyDescent="0.25">
      <c r="A104" s="163">
        <v>1</v>
      </c>
      <c r="B104" s="91"/>
      <c r="C104" s="92" t="s">
        <v>25</v>
      </c>
      <c r="D104" s="184" t="str">
        <f t="shared" si="4"/>
        <v>BAN_0.6x0.9_001</v>
      </c>
      <c r="E104" s="91"/>
      <c r="F104" s="91">
        <v>1</v>
      </c>
      <c r="G104" s="91"/>
      <c r="H104" s="91"/>
      <c r="I104" s="93" t="s">
        <v>19</v>
      </c>
      <c r="J104" s="94">
        <v>9</v>
      </c>
      <c r="K104" s="91" t="s">
        <v>58</v>
      </c>
      <c r="L104" s="94">
        <v>2</v>
      </c>
      <c r="M104" s="91" t="s">
        <v>36</v>
      </c>
      <c r="N104" s="94">
        <v>1</v>
      </c>
      <c r="O104" s="91" t="s">
        <v>42</v>
      </c>
      <c r="P104" s="94">
        <v>5</v>
      </c>
      <c r="Q104" s="91">
        <v>5</v>
      </c>
      <c r="R104" s="160">
        <f>SUM(F104:F111)</f>
        <v>8</v>
      </c>
      <c r="S104" s="148" t="str">
        <f t="shared" si="3"/>
        <v>INSERT INTO [EQUIP].[dbo].[Thiet_Bi] (Ten_Thiet_Bi, Phong_Ban, Vi_Tri, Hinh_Anh, Ma_Thiet_Bi, Ma_Nhom, Ma_Chi_Tiet) VALUES (N'Bàn làm việc 0.6x0.9',9,2,'NoImage.jpg','BAN_0.6x0.9_001',1,5)</v>
      </c>
      <c r="T104" s="149"/>
      <c r="U104" s="149"/>
      <c r="V104" s="149"/>
      <c r="W104" s="149"/>
      <c r="X104" s="150"/>
    </row>
    <row r="105" spans="1:24" s="5" customFormat="1" x14ac:dyDescent="0.25">
      <c r="A105" s="163">
        <v>2</v>
      </c>
      <c r="B105" s="25"/>
      <c r="C105" s="26" t="s">
        <v>25</v>
      </c>
      <c r="D105" s="185" t="str">
        <f t="shared" si="4"/>
        <v>BAN_0.6x0.9_002</v>
      </c>
      <c r="E105" s="25"/>
      <c r="F105" s="25">
        <v>1</v>
      </c>
      <c r="G105" s="25"/>
      <c r="H105" s="25"/>
      <c r="I105" s="27" t="s">
        <v>19</v>
      </c>
      <c r="J105" s="48">
        <v>9</v>
      </c>
      <c r="K105" s="25" t="s">
        <v>58</v>
      </c>
      <c r="L105" s="48">
        <v>2</v>
      </c>
      <c r="M105" s="25" t="s">
        <v>36</v>
      </c>
      <c r="N105" s="48">
        <v>1</v>
      </c>
      <c r="O105" s="25" t="s">
        <v>42</v>
      </c>
      <c r="P105" s="48">
        <v>5</v>
      </c>
      <c r="Q105" s="25">
        <v>5</v>
      </c>
      <c r="R105" s="160"/>
      <c r="S105" s="148" t="str">
        <f t="shared" si="3"/>
        <v>INSERT INTO [EQUIP].[dbo].[Thiet_Bi] (Ten_Thiet_Bi, Phong_Ban, Vi_Tri, Hinh_Anh, Ma_Thiet_Bi, Ma_Nhom, Ma_Chi_Tiet) VALUES (N'Bàn làm việc 0.6x0.9',9,2,'NoImage.jpg','BAN_0.6x0.9_002',1,5)</v>
      </c>
      <c r="T105" s="149"/>
      <c r="U105" s="149"/>
      <c r="V105" s="149"/>
      <c r="W105" s="149"/>
      <c r="X105" s="150"/>
    </row>
    <row r="106" spans="1:24" s="5" customFormat="1" x14ac:dyDescent="0.25">
      <c r="A106" s="163">
        <v>3</v>
      </c>
      <c r="B106" s="25"/>
      <c r="C106" s="26" t="s">
        <v>25</v>
      </c>
      <c r="D106" s="185" t="str">
        <f t="shared" si="4"/>
        <v>BAN_0.6x0.9_003</v>
      </c>
      <c r="E106" s="25"/>
      <c r="F106" s="25">
        <v>1</v>
      </c>
      <c r="G106" s="25"/>
      <c r="H106" s="25"/>
      <c r="I106" s="27" t="s">
        <v>19</v>
      </c>
      <c r="J106" s="48">
        <v>9</v>
      </c>
      <c r="K106" s="25" t="s">
        <v>58</v>
      </c>
      <c r="L106" s="48">
        <v>2</v>
      </c>
      <c r="M106" s="25" t="s">
        <v>36</v>
      </c>
      <c r="N106" s="48">
        <v>1</v>
      </c>
      <c r="O106" s="25" t="s">
        <v>42</v>
      </c>
      <c r="P106" s="48">
        <v>5</v>
      </c>
      <c r="Q106" s="25">
        <v>5</v>
      </c>
      <c r="R106" s="160"/>
      <c r="S106" s="148" t="str">
        <f t="shared" si="3"/>
        <v>INSERT INTO [EQUIP].[dbo].[Thiet_Bi] (Ten_Thiet_Bi, Phong_Ban, Vi_Tri, Hinh_Anh, Ma_Thiet_Bi, Ma_Nhom, Ma_Chi_Tiet) VALUES (N'Bàn làm việc 0.6x0.9',9,2,'NoImage.jpg','BAN_0.6x0.9_003',1,5)</v>
      </c>
      <c r="T106" s="149"/>
      <c r="U106" s="149"/>
      <c r="V106" s="149"/>
      <c r="W106" s="149"/>
      <c r="X106" s="150"/>
    </row>
    <row r="107" spans="1:24" s="5" customFormat="1" x14ac:dyDescent="0.25">
      <c r="A107" s="163">
        <v>4</v>
      </c>
      <c r="B107" s="25"/>
      <c r="C107" s="26" t="s">
        <v>25</v>
      </c>
      <c r="D107" s="185" t="str">
        <f t="shared" si="4"/>
        <v>BAN_0.6x0.9_004</v>
      </c>
      <c r="E107" s="25"/>
      <c r="F107" s="25">
        <v>1</v>
      </c>
      <c r="G107" s="25"/>
      <c r="H107" s="25"/>
      <c r="I107" s="27" t="s">
        <v>19</v>
      </c>
      <c r="J107" s="48">
        <v>9</v>
      </c>
      <c r="K107" s="25" t="s">
        <v>58</v>
      </c>
      <c r="L107" s="48">
        <v>2</v>
      </c>
      <c r="M107" s="25" t="s">
        <v>36</v>
      </c>
      <c r="N107" s="48">
        <v>1</v>
      </c>
      <c r="O107" s="25" t="s">
        <v>42</v>
      </c>
      <c r="P107" s="48">
        <v>5</v>
      </c>
      <c r="Q107" s="25">
        <v>5</v>
      </c>
      <c r="R107" s="160"/>
      <c r="S107" s="148" t="str">
        <f t="shared" si="3"/>
        <v>INSERT INTO [EQUIP].[dbo].[Thiet_Bi] (Ten_Thiet_Bi, Phong_Ban, Vi_Tri, Hinh_Anh, Ma_Thiet_Bi, Ma_Nhom, Ma_Chi_Tiet) VALUES (N'Bàn làm việc 0.6x0.9',9,2,'NoImage.jpg','BAN_0.6x0.9_004',1,5)</v>
      </c>
      <c r="T107" s="149"/>
      <c r="U107" s="149"/>
      <c r="V107" s="149"/>
      <c r="W107" s="149"/>
      <c r="X107" s="150"/>
    </row>
    <row r="108" spans="1:24" s="5" customFormat="1" x14ac:dyDescent="0.25">
      <c r="A108" s="163">
        <v>5</v>
      </c>
      <c r="B108" s="25"/>
      <c r="C108" s="26" t="s">
        <v>25</v>
      </c>
      <c r="D108" s="185" t="str">
        <f t="shared" si="4"/>
        <v>BAN_0.6x0.9_005</v>
      </c>
      <c r="E108" s="25"/>
      <c r="F108" s="25">
        <v>1</v>
      </c>
      <c r="G108" s="25"/>
      <c r="H108" s="25"/>
      <c r="I108" s="27" t="s">
        <v>19</v>
      </c>
      <c r="J108" s="48">
        <v>9</v>
      </c>
      <c r="K108" s="25" t="s">
        <v>58</v>
      </c>
      <c r="L108" s="48">
        <v>2</v>
      </c>
      <c r="M108" s="25" t="s">
        <v>36</v>
      </c>
      <c r="N108" s="48">
        <v>1</v>
      </c>
      <c r="O108" s="25" t="s">
        <v>42</v>
      </c>
      <c r="P108" s="48">
        <v>5</v>
      </c>
      <c r="Q108" s="25">
        <v>5</v>
      </c>
      <c r="R108" s="160"/>
      <c r="S108" s="148" t="str">
        <f t="shared" si="3"/>
        <v>INSERT INTO [EQUIP].[dbo].[Thiet_Bi] (Ten_Thiet_Bi, Phong_Ban, Vi_Tri, Hinh_Anh, Ma_Thiet_Bi, Ma_Nhom, Ma_Chi_Tiet) VALUES (N'Bàn làm việc 0.6x0.9',9,2,'NoImage.jpg','BAN_0.6x0.9_005',1,5)</v>
      </c>
      <c r="T108" s="149"/>
      <c r="U108" s="149"/>
      <c r="V108" s="149"/>
      <c r="W108" s="149"/>
      <c r="X108" s="150"/>
    </row>
    <row r="109" spans="1:24" s="5" customFormat="1" x14ac:dyDescent="0.25">
      <c r="A109" s="163">
        <v>6</v>
      </c>
      <c r="B109" s="25"/>
      <c r="C109" s="26" t="s">
        <v>25</v>
      </c>
      <c r="D109" s="185" t="str">
        <f t="shared" si="4"/>
        <v>BAN_0.6x0.9_006</v>
      </c>
      <c r="E109" s="25"/>
      <c r="F109" s="25">
        <v>1</v>
      </c>
      <c r="G109" s="25"/>
      <c r="H109" s="25"/>
      <c r="I109" s="27" t="s">
        <v>19</v>
      </c>
      <c r="J109" s="48">
        <v>9</v>
      </c>
      <c r="K109" s="25" t="s">
        <v>58</v>
      </c>
      <c r="L109" s="48">
        <v>2</v>
      </c>
      <c r="M109" s="25" t="s">
        <v>36</v>
      </c>
      <c r="N109" s="48">
        <v>1</v>
      </c>
      <c r="O109" s="25" t="s">
        <v>42</v>
      </c>
      <c r="P109" s="48">
        <v>5</v>
      </c>
      <c r="Q109" s="25">
        <v>5</v>
      </c>
      <c r="R109" s="160"/>
      <c r="S109" s="148" t="str">
        <f t="shared" si="3"/>
        <v>INSERT INTO [EQUIP].[dbo].[Thiet_Bi] (Ten_Thiet_Bi, Phong_Ban, Vi_Tri, Hinh_Anh, Ma_Thiet_Bi, Ma_Nhom, Ma_Chi_Tiet) VALUES (N'Bàn làm việc 0.6x0.9',9,2,'NoImage.jpg','BAN_0.6x0.9_006',1,5)</v>
      </c>
      <c r="T109" s="149"/>
      <c r="U109" s="149"/>
      <c r="V109" s="149"/>
      <c r="W109" s="149"/>
      <c r="X109" s="150"/>
    </row>
    <row r="110" spans="1:24" s="5" customFormat="1" x14ac:dyDescent="0.25">
      <c r="A110" s="163">
        <v>7</v>
      </c>
      <c r="B110" s="25"/>
      <c r="C110" s="26" t="s">
        <v>25</v>
      </c>
      <c r="D110" s="185" t="str">
        <f t="shared" si="4"/>
        <v>BAN_0.6x0.9_007</v>
      </c>
      <c r="E110" s="25"/>
      <c r="F110" s="25">
        <v>1</v>
      </c>
      <c r="G110" s="25"/>
      <c r="H110" s="25"/>
      <c r="I110" s="27" t="s">
        <v>19</v>
      </c>
      <c r="J110" s="48">
        <v>9</v>
      </c>
      <c r="K110" s="25" t="s">
        <v>58</v>
      </c>
      <c r="L110" s="48">
        <v>2</v>
      </c>
      <c r="M110" s="25" t="s">
        <v>36</v>
      </c>
      <c r="N110" s="48">
        <v>1</v>
      </c>
      <c r="O110" s="25" t="s">
        <v>42</v>
      </c>
      <c r="P110" s="48">
        <v>5</v>
      </c>
      <c r="Q110" s="25">
        <v>5</v>
      </c>
      <c r="R110" s="160"/>
      <c r="S110" s="148" t="str">
        <f t="shared" si="3"/>
        <v>INSERT INTO [EQUIP].[dbo].[Thiet_Bi] (Ten_Thiet_Bi, Phong_Ban, Vi_Tri, Hinh_Anh, Ma_Thiet_Bi, Ma_Nhom, Ma_Chi_Tiet) VALUES (N'Bàn làm việc 0.6x0.9',9,2,'NoImage.jpg','BAN_0.6x0.9_007',1,5)</v>
      </c>
      <c r="T110" s="149"/>
      <c r="U110" s="149"/>
      <c r="V110" s="149"/>
      <c r="W110" s="149"/>
      <c r="X110" s="150"/>
    </row>
    <row r="111" spans="1:24" s="5" customFormat="1" x14ac:dyDescent="0.25">
      <c r="A111" s="163">
        <v>8</v>
      </c>
      <c r="B111" s="95"/>
      <c r="C111" s="96" t="s">
        <v>25</v>
      </c>
      <c r="D111" s="186" t="str">
        <f t="shared" si="4"/>
        <v>BAN_0.6x0.9_008</v>
      </c>
      <c r="E111" s="95"/>
      <c r="F111" s="95">
        <v>1</v>
      </c>
      <c r="G111" s="95"/>
      <c r="H111" s="95"/>
      <c r="I111" s="97" t="s">
        <v>19</v>
      </c>
      <c r="J111" s="98">
        <v>9</v>
      </c>
      <c r="K111" s="95" t="s">
        <v>58</v>
      </c>
      <c r="L111" s="98">
        <v>2</v>
      </c>
      <c r="M111" s="95" t="s">
        <v>36</v>
      </c>
      <c r="N111" s="98">
        <v>1</v>
      </c>
      <c r="O111" s="95" t="s">
        <v>42</v>
      </c>
      <c r="P111" s="98">
        <v>5</v>
      </c>
      <c r="Q111" s="95">
        <v>5</v>
      </c>
      <c r="R111" s="160"/>
      <c r="S111" s="148" t="str">
        <f t="shared" si="3"/>
        <v>INSERT INTO [EQUIP].[dbo].[Thiet_Bi] (Ten_Thiet_Bi, Phong_Ban, Vi_Tri, Hinh_Anh, Ma_Thiet_Bi, Ma_Nhom, Ma_Chi_Tiet) VALUES (N'Bàn làm việc 0.6x0.9',9,2,'NoImage.jpg','BAN_0.6x0.9_008',1,5)</v>
      </c>
      <c r="T111" s="149"/>
      <c r="U111" s="149"/>
      <c r="V111" s="149"/>
      <c r="W111" s="149"/>
      <c r="X111" s="150"/>
    </row>
    <row r="112" spans="1:24" s="5" customFormat="1" x14ac:dyDescent="0.25">
      <c r="A112" s="163">
        <v>1</v>
      </c>
      <c r="B112" s="87"/>
      <c r="C112" s="88" t="s">
        <v>26</v>
      </c>
      <c r="D112" s="187" t="str">
        <f t="shared" si="4"/>
        <v>BAN_0.6x1.0_001</v>
      </c>
      <c r="E112" s="87"/>
      <c r="F112" s="87">
        <v>1</v>
      </c>
      <c r="G112" s="87"/>
      <c r="H112" s="87"/>
      <c r="I112" s="89" t="s">
        <v>19</v>
      </c>
      <c r="J112" s="90">
        <v>9</v>
      </c>
      <c r="K112" s="87" t="s">
        <v>58</v>
      </c>
      <c r="L112" s="90">
        <v>2</v>
      </c>
      <c r="M112" s="87" t="s">
        <v>36</v>
      </c>
      <c r="N112" s="90">
        <v>1</v>
      </c>
      <c r="O112" s="87" t="s">
        <v>43</v>
      </c>
      <c r="P112" s="90">
        <v>6</v>
      </c>
      <c r="Q112" s="87">
        <v>6</v>
      </c>
      <c r="R112" s="161">
        <f>SUM(F112:F119)</f>
        <v>8</v>
      </c>
      <c r="S112" s="148" t="str">
        <f t="shared" si="3"/>
        <v>INSERT INTO [EQUIP].[dbo].[Thiet_Bi] (Ten_Thiet_Bi, Phong_Ban, Vi_Tri, Hinh_Anh, Ma_Thiet_Bi, Ma_Nhom, Ma_Chi_Tiet) VALUES (N'Bàn làm việc 0.6x1.0',9,2,'NoImage.jpg','BAN_0.6x1.0_001',1,6)</v>
      </c>
      <c r="T112" s="149"/>
      <c r="U112" s="149"/>
      <c r="V112" s="149"/>
      <c r="W112" s="149"/>
      <c r="X112" s="150"/>
    </row>
    <row r="113" spans="1:24" s="5" customFormat="1" x14ac:dyDescent="0.25">
      <c r="A113" s="163">
        <v>2</v>
      </c>
      <c r="B113" s="34"/>
      <c r="C113" s="35" t="s">
        <v>26</v>
      </c>
      <c r="D113" s="188" t="str">
        <f t="shared" si="4"/>
        <v>BAN_0.6x1.0_002</v>
      </c>
      <c r="E113" s="34"/>
      <c r="F113" s="34">
        <v>1</v>
      </c>
      <c r="G113" s="34"/>
      <c r="H113" s="34"/>
      <c r="I113" s="36" t="s">
        <v>19</v>
      </c>
      <c r="J113" s="49">
        <v>9</v>
      </c>
      <c r="K113" s="34" t="s">
        <v>58</v>
      </c>
      <c r="L113" s="49">
        <v>2</v>
      </c>
      <c r="M113" s="34" t="s">
        <v>36</v>
      </c>
      <c r="N113" s="49">
        <v>1</v>
      </c>
      <c r="O113" s="34" t="s">
        <v>43</v>
      </c>
      <c r="P113" s="49">
        <v>6</v>
      </c>
      <c r="Q113" s="34">
        <v>6</v>
      </c>
      <c r="R113" s="161"/>
      <c r="S113" s="148" t="str">
        <f t="shared" si="3"/>
        <v>INSERT INTO [EQUIP].[dbo].[Thiet_Bi] (Ten_Thiet_Bi, Phong_Ban, Vi_Tri, Hinh_Anh, Ma_Thiet_Bi, Ma_Nhom, Ma_Chi_Tiet) VALUES (N'Bàn làm việc 0.6x1.0',9,2,'NoImage.jpg','BAN_0.6x1.0_002',1,6)</v>
      </c>
      <c r="T113" s="149"/>
      <c r="U113" s="149"/>
      <c r="V113" s="149"/>
      <c r="W113" s="149"/>
      <c r="X113" s="150"/>
    </row>
    <row r="114" spans="1:24" s="5" customFormat="1" x14ac:dyDescent="0.25">
      <c r="A114" s="163">
        <v>3</v>
      </c>
      <c r="B114" s="34"/>
      <c r="C114" s="35" t="s">
        <v>26</v>
      </c>
      <c r="D114" s="188" t="str">
        <f t="shared" si="4"/>
        <v>BAN_0.6x1.0_003</v>
      </c>
      <c r="E114" s="34"/>
      <c r="F114" s="34">
        <v>1</v>
      </c>
      <c r="G114" s="34"/>
      <c r="H114" s="34"/>
      <c r="I114" s="36" t="s">
        <v>19</v>
      </c>
      <c r="J114" s="49">
        <v>9</v>
      </c>
      <c r="K114" s="34" t="s">
        <v>58</v>
      </c>
      <c r="L114" s="49">
        <v>2</v>
      </c>
      <c r="M114" s="34" t="s">
        <v>36</v>
      </c>
      <c r="N114" s="49">
        <v>1</v>
      </c>
      <c r="O114" s="34" t="s">
        <v>43</v>
      </c>
      <c r="P114" s="49">
        <v>6</v>
      </c>
      <c r="Q114" s="34">
        <v>6</v>
      </c>
      <c r="R114" s="161"/>
      <c r="S114" s="148" t="str">
        <f t="shared" si="3"/>
        <v>INSERT INTO [EQUIP].[dbo].[Thiet_Bi] (Ten_Thiet_Bi, Phong_Ban, Vi_Tri, Hinh_Anh, Ma_Thiet_Bi, Ma_Nhom, Ma_Chi_Tiet) VALUES (N'Bàn làm việc 0.6x1.0',9,2,'NoImage.jpg','BAN_0.6x1.0_003',1,6)</v>
      </c>
      <c r="T114" s="149"/>
      <c r="U114" s="149"/>
      <c r="V114" s="149"/>
      <c r="W114" s="149"/>
      <c r="X114" s="150"/>
    </row>
    <row r="115" spans="1:24" s="5" customFormat="1" x14ac:dyDescent="0.25">
      <c r="A115" s="163">
        <v>4</v>
      </c>
      <c r="B115" s="34"/>
      <c r="C115" s="35" t="s">
        <v>26</v>
      </c>
      <c r="D115" s="188" t="str">
        <f t="shared" si="4"/>
        <v>BAN_0.6x1.0_004</v>
      </c>
      <c r="E115" s="34"/>
      <c r="F115" s="34">
        <v>1</v>
      </c>
      <c r="G115" s="34"/>
      <c r="H115" s="34"/>
      <c r="I115" s="36" t="s">
        <v>19</v>
      </c>
      <c r="J115" s="49">
        <v>9</v>
      </c>
      <c r="K115" s="34" t="s">
        <v>58</v>
      </c>
      <c r="L115" s="49">
        <v>2</v>
      </c>
      <c r="M115" s="34" t="s">
        <v>36</v>
      </c>
      <c r="N115" s="49">
        <v>1</v>
      </c>
      <c r="O115" s="34" t="s">
        <v>43</v>
      </c>
      <c r="P115" s="49">
        <v>6</v>
      </c>
      <c r="Q115" s="34">
        <v>6</v>
      </c>
      <c r="R115" s="161"/>
      <c r="S115" s="148" t="str">
        <f t="shared" si="3"/>
        <v>INSERT INTO [EQUIP].[dbo].[Thiet_Bi] (Ten_Thiet_Bi, Phong_Ban, Vi_Tri, Hinh_Anh, Ma_Thiet_Bi, Ma_Nhom, Ma_Chi_Tiet) VALUES (N'Bàn làm việc 0.6x1.0',9,2,'NoImage.jpg','BAN_0.6x1.0_004',1,6)</v>
      </c>
      <c r="T115" s="149"/>
      <c r="U115" s="149"/>
      <c r="V115" s="149"/>
      <c r="W115" s="149"/>
      <c r="X115" s="150"/>
    </row>
    <row r="116" spans="1:24" s="5" customFormat="1" x14ac:dyDescent="0.25">
      <c r="A116" s="163">
        <v>5</v>
      </c>
      <c r="B116" s="34"/>
      <c r="C116" s="35" t="s">
        <v>26</v>
      </c>
      <c r="D116" s="188" t="str">
        <f t="shared" si="4"/>
        <v>BAN_0.6x1.0_005</v>
      </c>
      <c r="E116" s="34"/>
      <c r="F116" s="34">
        <v>1</v>
      </c>
      <c r="G116" s="34"/>
      <c r="H116" s="34"/>
      <c r="I116" s="36" t="s">
        <v>19</v>
      </c>
      <c r="J116" s="49">
        <v>9</v>
      </c>
      <c r="K116" s="34" t="s">
        <v>58</v>
      </c>
      <c r="L116" s="49">
        <v>2</v>
      </c>
      <c r="M116" s="34" t="s">
        <v>36</v>
      </c>
      <c r="N116" s="49">
        <v>1</v>
      </c>
      <c r="O116" s="34" t="s">
        <v>43</v>
      </c>
      <c r="P116" s="49">
        <v>6</v>
      </c>
      <c r="Q116" s="34">
        <v>6</v>
      </c>
      <c r="R116" s="161"/>
      <c r="S116" s="148" t="str">
        <f t="shared" si="3"/>
        <v>INSERT INTO [EQUIP].[dbo].[Thiet_Bi] (Ten_Thiet_Bi, Phong_Ban, Vi_Tri, Hinh_Anh, Ma_Thiet_Bi, Ma_Nhom, Ma_Chi_Tiet) VALUES (N'Bàn làm việc 0.6x1.0',9,2,'NoImage.jpg','BAN_0.6x1.0_005',1,6)</v>
      </c>
      <c r="T116" s="149"/>
      <c r="U116" s="149"/>
      <c r="V116" s="149"/>
      <c r="W116" s="149"/>
      <c r="X116" s="150"/>
    </row>
    <row r="117" spans="1:24" s="5" customFormat="1" x14ac:dyDescent="0.25">
      <c r="A117" s="163">
        <v>6</v>
      </c>
      <c r="B117" s="34"/>
      <c r="C117" s="35" t="s">
        <v>26</v>
      </c>
      <c r="D117" s="188" t="str">
        <f t="shared" si="4"/>
        <v>BAN_0.6x1.0_006</v>
      </c>
      <c r="E117" s="34"/>
      <c r="F117" s="34">
        <v>1</v>
      </c>
      <c r="G117" s="34"/>
      <c r="H117" s="34"/>
      <c r="I117" s="36" t="s">
        <v>19</v>
      </c>
      <c r="J117" s="49">
        <v>9</v>
      </c>
      <c r="K117" s="34" t="s">
        <v>58</v>
      </c>
      <c r="L117" s="49">
        <v>2</v>
      </c>
      <c r="M117" s="34" t="s">
        <v>36</v>
      </c>
      <c r="N117" s="49">
        <v>1</v>
      </c>
      <c r="O117" s="34" t="s">
        <v>43</v>
      </c>
      <c r="P117" s="49">
        <v>6</v>
      </c>
      <c r="Q117" s="34">
        <v>6</v>
      </c>
      <c r="R117" s="161"/>
      <c r="S117" s="148" t="str">
        <f t="shared" si="3"/>
        <v>INSERT INTO [EQUIP].[dbo].[Thiet_Bi] (Ten_Thiet_Bi, Phong_Ban, Vi_Tri, Hinh_Anh, Ma_Thiet_Bi, Ma_Nhom, Ma_Chi_Tiet) VALUES (N'Bàn làm việc 0.6x1.0',9,2,'NoImage.jpg','BAN_0.6x1.0_006',1,6)</v>
      </c>
      <c r="T117" s="149"/>
      <c r="U117" s="149"/>
      <c r="V117" s="149"/>
      <c r="W117" s="149"/>
      <c r="X117" s="150"/>
    </row>
    <row r="118" spans="1:24" s="5" customFormat="1" x14ac:dyDescent="0.25">
      <c r="A118" s="163">
        <v>7</v>
      </c>
      <c r="B118" s="34"/>
      <c r="C118" s="35" t="s">
        <v>26</v>
      </c>
      <c r="D118" s="188" t="str">
        <f t="shared" si="4"/>
        <v>BAN_0.6x1.0_007</v>
      </c>
      <c r="E118" s="34"/>
      <c r="F118" s="34">
        <v>1</v>
      </c>
      <c r="G118" s="34"/>
      <c r="H118" s="34"/>
      <c r="I118" s="36" t="s">
        <v>19</v>
      </c>
      <c r="J118" s="49">
        <v>9</v>
      </c>
      <c r="K118" s="34" t="s">
        <v>58</v>
      </c>
      <c r="L118" s="49">
        <v>2</v>
      </c>
      <c r="M118" s="34" t="s">
        <v>36</v>
      </c>
      <c r="N118" s="49">
        <v>1</v>
      </c>
      <c r="O118" s="34" t="s">
        <v>43</v>
      </c>
      <c r="P118" s="49">
        <v>6</v>
      </c>
      <c r="Q118" s="34">
        <v>6</v>
      </c>
      <c r="R118" s="161"/>
      <c r="S118" s="148" t="str">
        <f t="shared" si="3"/>
        <v>INSERT INTO [EQUIP].[dbo].[Thiet_Bi] (Ten_Thiet_Bi, Phong_Ban, Vi_Tri, Hinh_Anh, Ma_Thiet_Bi, Ma_Nhom, Ma_Chi_Tiet) VALUES (N'Bàn làm việc 0.6x1.0',9,2,'NoImage.jpg','BAN_0.6x1.0_007',1,6)</v>
      </c>
      <c r="T118" s="149"/>
      <c r="U118" s="149"/>
      <c r="V118" s="149"/>
      <c r="W118" s="149"/>
      <c r="X118" s="150"/>
    </row>
    <row r="119" spans="1:24" s="5" customFormat="1" x14ac:dyDescent="0.25">
      <c r="A119" s="163">
        <v>8</v>
      </c>
      <c r="B119" s="114"/>
      <c r="C119" s="115" t="s">
        <v>26</v>
      </c>
      <c r="D119" s="189" t="str">
        <f t="shared" si="4"/>
        <v>BAN_0.6x1.0_008</v>
      </c>
      <c r="E119" s="114"/>
      <c r="F119" s="114">
        <v>1</v>
      </c>
      <c r="G119" s="114"/>
      <c r="H119" s="114"/>
      <c r="I119" s="116" t="s">
        <v>19</v>
      </c>
      <c r="J119" s="117">
        <v>9</v>
      </c>
      <c r="K119" s="114" t="s">
        <v>58</v>
      </c>
      <c r="L119" s="117">
        <v>2</v>
      </c>
      <c r="M119" s="114" t="s">
        <v>36</v>
      </c>
      <c r="N119" s="117">
        <v>1</v>
      </c>
      <c r="O119" s="114" t="s">
        <v>43</v>
      </c>
      <c r="P119" s="117">
        <v>6</v>
      </c>
      <c r="Q119" s="114">
        <v>6</v>
      </c>
      <c r="R119" s="161"/>
      <c r="S119" s="148" t="str">
        <f t="shared" si="3"/>
        <v>INSERT INTO [EQUIP].[dbo].[Thiet_Bi] (Ten_Thiet_Bi, Phong_Ban, Vi_Tri, Hinh_Anh, Ma_Thiet_Bi, Ma_Nhom, Ma_Chi_Tiet) VALUES (N'Bàn làm việc 0.6x1.0',9,2,'NoImage.jpg','BAN_0.6x1.0_008',1,6)</v>
      </c>
      <c r="T119" s="149"/>
      <c r="U119" s="149"/>
      <c r="V119" s="149"/>
      <c r="W119" s="149"/>
      <c r="X119" s="150"/>
    </row>
    <row r="120" spans="1:24" s="5" customFormat="1" x14ac:dyDescent="0.25">
      <c r="A120" s="163">
        <v>1</v>
      </c>
      <c r="B120" s="38"/>
      <c r="C120" s="118" t="s">
        <v>27</v>
      </c>
      <c r="D120" s="190" t="str">
        <f t="shared" si="4"/>
        <v>BAN_4.2x1.2_001</v>
      </c>
      <c r="E120" s="38"/>
      <c r="F120" s="38">
        <v>1</v>
      </c>
      <c r="G120" s="38"/>
      <c r="H120" s="38"/>
      <c r="I120" s="119" t="s">
        <v>11</v>
      </c>
      <c r="J120" s="120">
        <v>1</v>
      </c>
      <c r="K120" s="38"/>
      <c r="L120" s="120"/>
      <c r="M120" s="38" t="s">
        <v>36</v>
      </c>
      <c r="N120" s="120">
        <v>1</v>
      </c>
      <c r="O120" s="38" t="s">
        <v>44</v>
      </c>
      <c r="P120" s="120">
        <v>7</v>
      </c>
      <c r="Q120" s="38">
        <v>7</v>
      </c>
      <c r="R120" s="38">
        <f>SUM(F120:F120)</f>
        <v>1</v>
      </c>
      <c r="S120" s="148" t="str">
        <f t="shared" si="3"/>
        <v>INSERT INTO [EQUIP].[dbo].[Thiet_Bi] (Ten_Thiet_Bi, Phong_Ban, Vi_Tri, Hinh_Anh, Ma_Thiet_Bi, Ma_Nhom, Ma_Chi_Tiet) VALUES (N'Bàn phòng họp 4.2x1.2',1,,'NoImage.jpg','BAN_4.2x1.2_001',1,7)</v>
      </c>
      <c r="T120" s="149"/>
      <c r="U120" s="149"/>
      <c r="V120" s="149"/>
      <c r="W120" s="149"/>
      <c r="X120" s="150"/>
    </row>
    <row r="121" spans="1:24" s="5" customFormat="1" x14ac:dyDescent="0.25">
      <c r="A121" s="163">
        <v>1</v>
      </c>
      <c r="B121" s="39"/>
      <c r="C121" s="121" t="s">
        <v>28</v>
      </c>
      <c r="D121" s="191" t="str">
        <f t="shared" si="4"/>
        <v>BAN_2.8x1.2_001</v>
      </c>
      <c r="E121" s="39"/>
      <c r="F121" s="39">
        <v>1</v>
      </c>
      <c r="G121" s="39"/>
      <c r="H121" s="39"/>
      <c r="I121" s="122" t="s">
        <v>11</v>
      </c>
      <c r="J121" s="123">
        <v>1</v>
      </c>
      <c r="K121" s="39"/>
      <c r="L121" s="123"/>
      <c r="M121" s="39" t="s">
        <v>36</v>
      </c>
      <c r="N121" s="123">
        <v>1</v>
      </c>
      <c r="O121" s="39" t="s">
        <v>45</v>
      </c>
      <c r="P121" s="123">
        <v>8</v>
      </c>
      <c r="Q121" s="39">
        <v>8</v>
      </c>
      <c r="R121" s="39">
        <f>SUM(F121:F121)</f>
        <v>1</v>
      </c>
      <c r="S121" s="148" t="str">
        <f t="shared" si="3"/>
        <v>INSERT INTO [EQUIP].[dbo].[Thiet_Bi] (Ten_Thiet_Bi, Phong_Ban, Vi_Tri, Hinh_Anh, Ma_Thiet_Bi, Ma_Nhom, Ma_Chi_Tiet) VALUES (N'Bàn phòng họp 2.8x1.2',1,,'NoImage.jpg','BAN_2.8x1.2_001',1,8)</v>
      </c>
      <c r="T121" s="149"/>
      <c r="U121" s="149"/>
      <c r="V121" s="149"/>
      <c r="W121" s="149"/>
      <c r="X121" s="150"/>
    </row>
    <row r="122" spans="1:24" s="5" customFormat="1" x14ac:dyDescent="0.25">
      <c r="A122" s="163">
        <v>1</v>
      </c>
      <c r="B122" s="40"/>
      <c r="C122" s="124" t="s">
        <v>29</v>
      </c>
      <c r="D122" s="192" t="str">
        <f t="shared" si="4"/>
        <v>BAN_4.6x1.6_001</v>
      </c>
      <c r="E122" s="40"/>
      <c r="F122" s="40">
        <v>1</v>
      </c>
      <c r="G122" s="40"/>
      <c r="H122" s="40"/>
      <c r="I122" s="125" t="s">
        <v>11</v>
      </c>
      <c r="J122" s="126">
        <v>1</v>
      </c>
      <c r="K122" s="40"/>
      <c r="L122" s="126"/>
      <c r="M122" s="40" t="s">
        <v>36</v>
      </c>
      <c r="N122" s="126">
        <v>1</v>
      </c>
      <c r="O122" s="40" t="s">
        <v>46</v>
      </c>
      <c r="P122" s="126">
        <v>9</v>
      </c>
      <c r="Q122" s="40">
        <v>9</v>
      </c>
      <c r="R122" s="40">
        <f>SUM(F122:F122)</f>
        <v>1</v>
      </c>
      <c r="S122" s="148" t="str">
        <f t="shared" si="3"/>
        <v>INSERT INTO [EQUIP].[dbo].[Thiet_Bi] (Ten_Thiet_Bi, Phong_Ban, Vi_Tri, Hinh_Anh, Ma_Thiet_Bi, Ma_Nhom, Ma_Chi_Tiet) VALUES (N'Bàn phòng họp 4.6x1.6',1,,'NoImage.jpg','BAN_4.6x1.6_001',1,9)</v>
      </c>
      <c r="T122" s="149"/>
      <c r="U122" s="149"/>
      <c r="V122" s="149"/>
      <c r="W122" s="149"/>
      <c r="X122" s="150"/>
    </row>
    <row r="123" spans="1:24" s="5" customFormat="1" x14ac:dyDescent="0.25">
      <c r="A123" s="163">
        <v>1</v>
      </c>
      <c r="B123" s="41"/>
      <c r="C123" s="127" t="s">
        <v>30</v>
      </c>
      <c r="D123" s="193" t="str">
        <f t="shared" si="4"/>
        <v>BAN_2.0x1.0_001</v>
      </c>
      <c r="E123" s="41"/>
      <c r="F123" s="41">
        <v>1</v>
      </c>
      <c r="G123" s="41"/>
      <c r="H123" s="41"/>
      <c r="I123" s="128" t="s">
        <v>11</v>
      </c>
      <c r="J123" s="129">
        <v>1</v>
      </c>
      <c r="K123" s="41"/>
      <c r="L123" s="129"/>
      <c r="M123" s="41" t="s">
        <v>36</v>
      </c>
      <c r="N123" s="129">
        <v>1</v>
      </c>
      <c r="O123" s="41" t="s">
        <v>47</v>
      </c>
      <c r="P123" s="129">
        <v>10</v>
      </c>
      <c r="Q123" s="41">
        <v>10</v>
      </c>
      <c r="R123" s="41">
        <f>SUM(F123:F123)</f>
        <v>1</v>
      </c>
      <c r="S123" s="148" t="str">
        <f t="shared" si="3"/>
        <v>INSERT INTO [EQUIP].[dbo].[Thiet_Bi] (Ten_Thiet_Bi, Phong_Ban, Vi_Tri, Hinh_Anh, Ma_Thiet_Bi, Ma_Nhom, Ma_Chi_Tiet) VALUES (N'Bàn phòng họp 2.0x1.0',1,,'NoImage.jpg','BAN_2.0x1.0_001',1,10)</v>
      </c>
      <c r="T123" s="149"/>
      <c r="U123" s="149"/>
      <c r="V123" s="149"/>
      <c r="W123" s="149"/>
      <c r="X123" s="150"/>
    </row>
    <row r="124" spans="1:24" s="5" customFormat="1" x14ac:dyDescent="0.25">
      <c r="A124" s="163">
        <v>1</v>
      </c>
      <c r="B124" s="42"/>
      <c r="C124" s="130" t="s">
        <v>31</v>
      </c>
      <c r="D124" s="194" t="str">
        <f t="shared" si="4"/>
        <v>BAN_LETAN_001</v>
      </c>
      <c r="E124" s="42"/>
      <c r="F124" s="42">
        <v>1</v>
      </c>
      <c r="G124" s="42"/>
      <c r="H124" s="42"/>
      <c r="I124" s="131" t="s">
        <v>11</v>
      </c>
      <c r="J124" s="132">
        <v>1</v>
      </c>
      <c r="K124" s="42"/>
      <c r="L124" s="132"/>
      <c r="M124" s="42" t="s">
        <v>36</v>
      </c>
      <c r="N124" s="132">
        <v>1</v>
      </c>
      <c r="O124" s="42" t="s">
        <v>48</v>
      </c>
      <c r="P124" s="132">
        <v>11</v>
      </c>
      <c r="Q124" s="42">
        <v>11</v>
      </c>
      <c r="R124" s="42">
        <f>SUM(F124:F124)</f>
        <v>1</v>
      </c>
      <c r="S124" s="148" t="str">
        <f t="shared" si="3"/>
        <v>INSERT INTO [EQUIP].[dbo].[Thiet_Bi] (Ten_Thiet_Bi, Phong_Ban, Vi_Tri, Hinh_Anh, Ma_Thiet_Bi, Ma_Nhom, Ma_Chi_Tiet) VALUES (N'Bàn lễ tân',1,,'NoImage.jpg','BAN_LETAN_001',1,11)</v>
      </c>
      <c r="T124" s="149"/>
      <c r="U124" s="149"/>
      <c r="V124" s="149"/>
      <c r="W124" s="149"/>
      <c r="X124" s="150"/>
    </row>
    <row r="125" spans="1:24" s="5" customFormat="1" x14ac:dyDescent="0.25">
      <c r="A125" s="163">
        <v>1</v>
      </c>
      <c r="B125" s="137"/>
      <c r="C125" s="138" t="s">
        <v>32</v>
      </c>
      <c r="D125" s="195" t="str">
        <f t="shared" si="4"/>
        <v>BAN_TRON_001</v>
      </c>
      <c r="E125" s="137"/>
      <c r="F125" s="137">
        <v>1</v>
      </c>
      <c r="G125" s="137"/>
      <c r="H125" s="137"/>
      <c r="I125" s="139" t="s">
        <v>21</v>
      </c>
      <c r="J125" s="140">
        <v>11</v>
      </c>
      <c r="K125" s="137"/>
      <c r="L125" s="140"/>
      <c r="M125" s="137" t="s">
        <v>36</v>
      </c>
      <c r="N125" s="140">
        <v>1</v>
      </c>
      <c r="O125" s="137" t="s">
        <v>55</v>
      </c>
      <c r="P125" s="140">
        <v>12</v>
      </c>
      <c r="Q125" s="137">
        <v>12</v>
      </c>
      <c r="R125" s="151">
        <f>SUM(F125:F126)</f>
        <v>2</v>
      </c>
      <c r="S125" s="148" t="str">
        <f t="shared" si="3"/>
        <v>INSERT INTO [EQUIP].[dbo].[Thiet_Bi] (Ten_Thiet_Bi, Phong_Ban, Vi_Tri, Hinh_Anh, Ma_Thiet_Bi, Ma_Nhom, Ma_Chi_Tiet) VALUES (N'Bàn tròn tiếp khách',11,,'NoImage.jpg','BAN_TRON_001',1,12)</v>
      </c>
      <c r="T125" s="149"/>
      <c r="U125" s="149"/>
      <c r="V125" s="149"/>
      <c r="W125" s="149"/>
      <c r="X125" s="150"/>
    </row>
    <row r="126" spans="1:24" s="5" customFormat="1" x14ac:dyDescent="0.25">
      <c r="A126" s="163">
        <v>2</v>
      </c>
      <c r="B126" s="141"/>
      <c r="C126" s="142" t="s">
        <v>32</v>
      </c>
      <c r="D126" s="196" t="str">
        <f t="shared" si="4"/>
        <v>BAN_TRON_002</v>
      </c>
      <c r="E126" s="141"/>
      <c r="F126" s="141">
        <v>1</v>
      </c>
      <c r="G126" s="141"/>
      <c r="H126" s="141"/>
      <c r="I126" s="143" t="s">
        <v>11</v>
      </c>
      <c r="J126" s="144">
        <v>1</v>
      </c>
      <c r="K126" s="141"/>
      <c r="L126" s="144"/>
      <c r="M126" s="141" t="s">
        <v>36</v>
      </c>
      <c r="N126" s="144">
        <v>1</v>
      </c>
      <c r="O126" s="141" t="s">
        <v>55</v>
      </c>
      <c r="P126" s="144">
        <v>12</v>
      </c>
      <c r="Q126" s="141">
        <v>12</v>
      </c>
      <c r="R126" s="152"/>
      <c r="S126" s="148" t="str">
        <f t="shared" si="3"/>
        <v>INSERT INTO [EQUIP].[dbo].[Thiet_Bi] (Ten_Thiet_Bi, Phong_Ban, Vi_Tri, Hinh_Anh, Ma_Thiet_Bi, Ma_Nhom, Ma_Chi_Tiet) VALUES (N'Bàn tròn tiếp khách',1,,'NoImage.jpg','BAN_TRON_002',1,12)</v>
      </c>
      <c r="T126" s="149"/>
      <c r="U126" s="149"/>
      <c r="V126" s="149"/>
      <c r="W126" s="149"/>
      <c r="X126" s="150"/>
    </row>
    <row r="127" spans="1:24" s="5" customFormat="1" x14ac:dyDescent="0.25">
      <c r="A127" s="165"/>
      <c r="B127" s="133"/>
      <c r="C127" s="134"/>
      <c r="D127" s="197"/>
      <c r="E127" s="133"/>
      <c r="F127" s="136"/>
      <c r="G127" s="133"/>
      <c r="H127" s="133"/>
      <c r="I127" s="135"/>
      <c r="J127" s="136"/>
      <c r="K127" s="136"/>
      <c r="L127" s="136"/>
      <c r="M127" s="136"/>
      <c r="N127" s="136"/>
      <c r="O127" s="136"/>
      <c r="P127" s="136" t="s">
        <v>49</v>
      </c>
      <c r="Q127" s="136" t="s">
        <v>49</v>
      </c>
      <c r="R127" s="136">
        <f>SUM(F2:F126)</f>
        <v>125</v>
      </c>
      <c r="S127" s="43"/>
      <c r="T127" s="43"/>
      <c r="U127" s="43"/>
      <c r="V127" s="43"/>
      <c r="W127" s="43"/>
      <c r="X127" s="43"/>
    </row>
    <row r="128" spans="1:24" s="5" customFormat="1" x14ac:dyDescent="0.25">
      <c r="A128" s="165"/>
      <c r="B128" s="6"/>
      <c r="C128" s="3"/>
      <c r="D128" s="19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65"/>
      <c r="B129" s="6"/>
      <c r="C129" s="3"/>
      <c r="D129" s="19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65"/>
      <c r="B130" s="6"/>
      <c r="C130" s="3"/>
      <c r="D130" s="198"/>
      <c r="E130" s="2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65"/>
      <c r="B131" s="6"/>
      <c r="C131" s="3"/>
      <c r="D131" s="19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66"/>
      <c r="B132" s="2"/>
      <c r="C132" s="3"/>
      <c r="D132" s="198"/>
      <c r="E132" s="2"/>
      <c r="F132" s="2"/>
      <c r="G132" s="2"/>
      <c r="H132" s="2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66"/>
      <c r="B133" s="2"/>
      <c r="C133" s="3"/>
      <c r="D133" s="198"/>
      <c r="E133" s="2"/>
      <c r="F133" s="2"/>
      <c r="G133" s="2"/>
      <c r="H133" s="2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65"/>
      <c r="B134" s="6"/>
      <c r="C134" s="3"/>
      <c r="D134" s="198"/>
      <c r="E134" s="2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65"/>
      <c r="B135" s="6"/>
      <c r="C135" s="3"/>
      <c r="D135" s="198"/>
      <c r="E135" s="6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65"/>
      <c r="B136" s="6"/>
      <c r="C136" s="3"/>
      <c r="D136" s="198"/>
      <c r="E136" s="2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65"/>
      <c r="B137" s="6"/>
      <c r="C137" s="3"/>
      <c r="D137" s="198"/>
      <c r="E137" s="6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65"/>
      <c r="B138" s="6"/>
      <c r="C138" s="3"/>
      <c r="D138" s="198"/>
      <c r="E138" s="2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65"/>
      <c r="B139" s="6"/>
      <c r="C139" s="3"/>
      <c r="D139" s="198"/>
      <c r="E139" s="6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65"/>
      <c r="B140" s="6"/>
      <c r="C140" s="3"/>
      <c r="D140" s="198"/>
      <c r="E140" s="2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65"/>
      <c r="B141" s="6"/>
      <c r="C141" s="3"/>
      <c r="D141" s="198"/>
      <c r="E141" s="6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66"/>
      <c r="B142" s="2"/>
      <c r="C142" s="3"/>
      <c r="D142" s="198"/>
      <c r="E142" s="2"/>
      <c r="F142" s="2"/>
      <c r="G142" s="1"/>
      <c r="H142" s="1"/>
      <c r="I142" s="7"/>
      <c r="J142" s="1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66"/>
      <c r="B143" s="2"/>
      <c r="C143" s="3"/>
      <c r="D143" s="198"/>
      <c r="E143" s="1"/>
      <c r="F143" s="2"/>
      <c r="G143" s="1"/>
      <c r="H143" s="1"/>
      <c r="I143" s="7"/>
      <c r="J143" s="1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65"/>
      <c r="B144" s="6"/>
      <c r="C144" s="3"/>
      <c r="D144" s="198"/>
      <c r="E144" s="2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65"/>
      <c r="B145" s="6"/>
      <c r="C145" s="3"/>
      <c r="D145" s="198"/>
      <c r="E145" s="6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65"/>
      <c r="B146" s="6"/>
      <c r="C146" s="3"/>
      <c r="D146" s="198"/>
      <c r="E146" s="2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65"/>
      <c r="B147" s="6"/>
      <c r="C147" s="3"/>
      <c r="D147" s="198"/>
      <c r="E147" s="6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65"/>
      <c r="B148" s="6"/>
      <c r="C148" s="3"/>
      <c r="D148" s="19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65"/>
      <c r="B149" s="6"/>
      <c r="C149" s="3"/>
      <c r="D149" s="19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65"/>
      <c r="B150" s="6"/>
      <c r="C150" s="3"/>
      <c r="D150" s="19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65"/>
      <c r="B151" s="6"/>
      <c r="C151" s="3"/>
      <c r="D151" s="19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65"/>
      <c r="B152" s="6"/>
      <c r="C152" s="3"/>
      <c r="D152" s="19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65"/>
      <c r="B153" s="6"/>
      <c r="C153" s="3"/>
      <c r="D153" s="198"/>
      <c r="E153" s="6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65"/>
      <c r="B154" s="6"/>
      <c r="C154" s="3"/>
      <c r="D154" s="19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65"/>
      <c r="B155" s="6"/>
      <c r="C155" s="3"/>
      <c r="D155" s="19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65"/>
      <c r="B156" s="6"/>
      <c r="C156" s="3"/>
      <c r="D156" s="198"/>
      <c r="E156" s="6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65"/>
      <c r="B157" s="6"/>
      <c r="C157" s="3"/>
      <c r="D157" s="19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65"/>
      <c r="B158" s="6"/>
      <c r="C158" s="3"/>
      <c r="D158" s="19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65"/>
      <c r="B159" s="6"/>
      <c r="C159" s="3"/>
      <c r="D159" s="19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65"/>
      <c r="B160" s="6"/>
      <c r="C160" s="3"/>
      <c r="D160" s="198"/>
      <c r="E160" s="6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65"/>
      <c r="B161" s="6"/>
      <c r="C161" s="3"/>
      <c r="D161" s="19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65"/>
      <c r="B162" s="6"/>
      <c r="C162" s="3"/>
      <c r="D162" s="198"/>
      <c r="E162" s="6"/>
      <c r="F162" s="2"/>
      <c r="G162" s="6"/>
      <c r="H162" s="6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65"/>
      <c r="B163" s="6"/>
      <c r="C163" s="3"/>
      <c r="D163" s="198"/>
      <c r="E163" s="6"/>
      <c r="F163" s="2"/>
      <c r="G163" s="6"/>
      <c r="H163" s="6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65"/>
      <c r="B164" s="6"/>
      <c r="C164" s="3"/>
      <c r="D164" s="19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65"/>
      <c r="B165" s="6"/>
      <c r="C165" s="3"/>
      <c r="D165" s="19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65"/>
      <c r="B166" s="6"/>
      <c r="C166" s="3"/>
      <c r="D166" s="198"/>
      <c r="E166" s="6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65"/>
      <c r="B167" s="6"/>
      <c r="C167" s="3"/>
      <c r="D167" s="19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65"/>
      <c r="B168" s="6"/>
      <c r="C168" s="3"/>
      <c r="D168" s="198"/>
      <c r="E168" s="6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65"/>
      <c r="B169" s="6"/>
      <c r="C169" s="3"/>
      <c r="D169" s="19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65"/>
      <c r="B170" s="6"/>
      <c r="C170" s="3"/>
      <c r="D170" s="19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65"/>
      <c r="B171" s="6"/>
      <c r="C171" s="3"/>
      <c r="D171" s="19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65"/>
      <c r="B172" s="6"/>
      <c r="C172" s="3"/>
      <c r="D172" s="19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65"/>
      <c r="B173" s="6"/>
      <c r="C173" s="3"/>
      <c r="D173" s="19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65"/>
      <c r="B174" s="6"/>
      <c r="C174" s="3"/>
      <c r="D174" s="198"/>
      <c r="E174" s="2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65"/>
      <c r="B175" s="6"/>
      <c r="C175" s="3"/>
      <c r="D175" s="19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65"/>
      <c r="B176" s="6"/>
      <c r="C176" s="3"/>
      <c r="D176" s="198"/>
      <c r="E176" s="2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65"/>
      <c r="B177" s="6"/>
      <c r="C177" s="3"/>
      <c r="D177" s="19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65"/>
      <c r="B178" s="6"/>
      <c r="C178" s="3"/>
      <c r="D178" s="198"/>
      <c r="E178" s="6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65"/>
      <c r="B179" s="6"/>
      <c r="C179" s="3"/>
      <c r="D179" s="19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65"/>
      <c r="B180" s="6"/>
      <c r="C180" s="3"/>
      <c r="D180" s="19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65"/>
      <c r="B181" s="6"/>
      <c r="C181" s="3"/>
      <c r="D181" s="19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65"/>
      <c r="B182" s="6"/>
      <c r="C182" s="3"/>
      <c r="D182" s="19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65"/>
      <c r="B183" s="6"/>
      <c r="C183" s="3"/>
      <c r="D183" s="19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65"/>
      <c r="B184" s="6"/>
      <c r="C184" s="3"/>
      <c r="D184" s="198"/>
      <c r="E184" s="6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65"/>
      <c r="B185" s="6"/>
      <c r="C185" s="3"/>
      <c r="D185" s="198"/>
      <c r="E185" s="2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65"/>
      <c r="B186" s="6"/>
      <c r="C186" s="3"/>
      <c r="D186" s="19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65"/>
      <c r="B187" s="6"/>
      <c r="C187" s="3"/>
      <c r="D187" s="19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65"/>
      <c r="B188" s="6"/>
      <c r="C188" s="3"/>
      <c r="D188" s="19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65"/>
      <c r="B189" s="6"/>
      <c r="C189" s="3"/>
      <c r="D189" s="19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65"/>
      <c r="B190" s="6"/>
      <c r="C190" s="3"/>
      <c r="D190" s="19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65"/>
      <c r="B191" s="6"/>
      <c r="C191" s="3"/>
      <c r="D191" s="19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65"/>
      <c r="B192" s="6"/>
      <c r="C192" s="3"/>
      <c r="D192" s="19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65"/>
      <c r="B193" s="6"/>
      <c r="C193" s="3"/>
      <c r="D193" s="19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65"/>
      <c r="B194" s="6"/>
      <c r="C194" s="3"/>
      <c r="D194" s="198"/>
      <c r="E194" s="6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65"/>
      <c r="B195" s="6"/>
      <c r="C195" s="3"/>
      <c r="D195" s="198"/>
      <c r="E195" s="2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65"/>
      <c r="B196" s="6"/>
      <c r="C196" s="3"/>
      <c r="D196" s="198"/>
      <c r="E196" s="6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65"/>
      <c r="B197" s="6"/>
      <c r="C197" s="3"/>
      <c r="D197" s="19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65"/>
      <c r="B198" s="6"/>
      <c r="C198" s="3"/>
      <c r="D198" s="19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65"/>
      <c r="B199" s="6"/>
      <c r="C199" s="3"/>
      <c r="D199" s="19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65"/>
      <c r="B200" s="6"/>
      <c r="C200" s="3"/>
      <c r="D200" s="19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65"/>
      <c r="B201" s="6"/>
      <c r="C201" s="3"/>
      <c r="D201" s="19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65"/>
      <c r="B202" s="6"/>
      <c r="C202" s="3"/>
      <c r="D202" s="19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65"/>
      <c r="B203" s="6"/>
      <c r="C203" s="3"/>
      <c r="D203" s="19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65"/>
      <c r="B204" s="6"/>
      <c r="C204" s="3"/>
      <c r="D204" s="19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65"/>
      <c r="B205" s="6"/>
      <c r="C205" s="3"/>
      <c r="D205" s="19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65"/>
      <c r="B206" s="6"/>
      <c r="C206" s="3"/>
      <c r="D206" s="19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65"/>
      <c r="B207" s="6"/>
      <c r="C207" s="3"/>
      <c r="D207" s="19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65"/>
      <c r="B208" s="6"/>
      <c r="C208" s="3"/>
      <c r="D208" s="19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65"/>
      <c r="B209" s="6"/>
      <c r="C209" s="3"/>
      <c r="D209" s="19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65"/>
      <c r="B210" s="6"/>
      <c r="C210" s="3"/>
      <c r="D210" s="19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65"/>
      <c r="B211" s="6"/>
      <c r="C211" s="3"/>
      <c r="D211" s="19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65"/>
      <c r="B212" s="6"/>
      <c r="C212" s="3"/>
      <c r="D212" s="19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65"/>
      <c r="B213" s="6"/>
      <c r="C213" s="3"/>
      <c r="D213" s="19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65"/>
      <c r="B214" s="6"/>
      <c r="C214" s="3"/>
      <c r="D214" s="19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65"/>
      <c r="B215" s="6"/>
      <c r="C215" s="3"/>
      <c r="D215" s="19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65"/>
      <c r="B216" s="6"/>
      <c r="C216" s="3"/>
      <c r="D216" s="19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65"/>
      <c r="B217" s="6"/>
      <c r="C217" s="3"/>
      <c r="D217" s="198"/>
      <c r="E217" s="2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65"/>
      <c r="B218" s="6"/>
      <c r="C218" s="3"/>
      <c r="D218" s="19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65"/>
      <c r="B219" s="6"/>
      <c r="C219" s="3"/>
      <c r="D219" s="19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65"/>
      <c r="B220" s="6"/>
      <c r="C220" s="3"/>
      <c r="D220" s="19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65"/>
      <c r="B221" s="6"/>
      <c r="C221" s="3"/>
      <c r="D221" s="19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65"/>
      <c r="B222" s="6"/>
      <c r="C222" s="3"/>
      <c r="D222" s="19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65"/>
      <c r="B223" s="6"/>
      <c r="C223" s="3"/>
      <c r="D223" s="19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65"/>
      <c r="B224" s="6"/>
      <c r="C224" s="3"/>
      <c r="D224" s="19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65"/>
      <c r="B225" s="6"/>
      <c r="C225" s="3"/>
      <c r="D225" s="19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65"/>
      <c r="B226" s="6"/>
      <c r="C226" s="3"/>
      <c r="D226" s="19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65"/>
      <c r="B227" s="6"/>
      <c r="C227" s="3"/>
      <c r="D227" s="19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65"/>
      <c r="B228" s="6"/>
      <c r="C228" s="3"/>
      <c r="D228" s="198"/>
      <c r="E228" s="2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65"/>
      <c r="B229" s="6"/>
      <c r="C229" s="3"/>
      <c r="D229" s="19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65"/>
      <c r="B230" s="6"/>
      <c r="C230" s="3"/>
      <c r="D230" s="19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65"/>
      <c r="B231" s="6"/>
      <c r="C231" s="3"/>
      <c r="D231" s="19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65"/>
      <c r="B232" s="6"/>
      <c r="C232" s="3"/>
      <c r="D232" s="19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65"/>
      <c r="B233" s="6"/>
      <c r="C233" s="3"/>
      <c r="D233" s="19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65"/>
      <c r="B234" s="6"/>
      <c r="C234" s="3"/>
      <c r="D234" s="19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65"/>
      <c r="B235" s="6"/>
      <c r="C235" s="3"/>
      <c r="D235" s="19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65"/>
      <c r="B236" s="6"/>
      <c r="C236" s="3"/>
      <c r="D236" s="198"/>
      <c r="E236" s="2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65"/>
      <c r="B237" s="6"/>
      <c r="C237" s="3"/>
      <c r="D237" s="19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x14ac:dyDescent="0.25">
      <c r="A238" s="165"/>
      <c r="B238" s="6"/>
      <c r="C238" s="3"/>
      <c r="D238" s="198"/>
      <c r="E238" s="2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</row>
    <row r="239" spans="1:24" x14ac:dyDescent="0.25">
      <c r="A239" s="165"/>
      <c r="B239" s="6"/>
      <c r="C239" s="3"/>
      <c r="D239" s="19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</row>
    <row r="240" spans="1:24" x14ac:dyDescent="0.25">
      <c r="A240" s="165"/>
      <c r="B240" s="6"/>
      <c r="C240" s="3"/>
      <c r="D240" s="198"/>
      <c r="E240" s="2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165"/>
      <c r="B241" s="6"/>
      <c r="C241" s="3"/>
      <c r="D241" s="19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165"/>
      <c r="B242" s="6"/>
      <c r="C242" s="3"/>
      <c r="D242" s="19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165"/>
      <c r="B243" s="6"/>
      <c r="C243" s="3"/>
      <c r="D243" s="19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167"/>
      <c r="B244" s="31"/>
      <c r="C244" s="32"/>
      <c r="D244" s="199"/>
      <c r="E244" s="2"/>
      <c r="F244" s="30"/>
      <c r="G244" s="31"/>
      <c r="H244" s="31"/>
      <c r="I244" s="33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1:18" x14ac:dyDescent="0.25">
      <c r="A245" s="168"/>
      <c r="B245" s="11"/>
      <c r="C245" s="12"/>
      <c r="D245" s="200"/>
      <c r="E245" s="11"/>
      <c r="F245" s="10"/>
      <c r="G245" s="11"/>
      <c r="H245" s="11"/>
      <c r="I245" s="8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 x14ac:dyDescent="0.25">
      <c r="F246" s="14">
        <f>SUM(F1:F245)</f>
        <v>125</v>
      </c>
    </row>
  </sheetData>
  <mergeCells count="144">
    <mergeCell ref="S120:X120"/>
    <mergeCell ref="S121:X121"/>
    <mergeCell ref="S122:X122"/>
    <mergeCell ref="S123:X123"/>
    <mergeCell ref="S124:X124"/>
    <mergeCell ref="R125:R126"/>
    <mergeCell ref="S125:X125"/>
    <mergeCell ref="S126:X126"/>
    <mergeCell ref="R112:R119"/>
    <mergeCell ref="S112:X112"/>
    <mergeCell ref="S113:X113"/>
    <mergeCell ref="S114:X114"/>
    <mergeCell ref="S115:X115"/>
    <mergeCell ref="S116:X116"/>
    <mergeCell ref="S117:X117"/>
    <mergeCell ref="S118:X118"/>
    <mergeCell ref="S119:X119"/>
    <mergeCell ref="R104:R111"/>
    <mergeCell ref="S104:X104"/>
    <mergeCell ref="S105:X105"/>
    <mergeCell ref="S106:X106"/>
    <mergeCell ref="S107:X107"/>
    <mergeCell ref="S108:X108"/>
    <mergeCell ref="S109:X109"/>
    <mergeCell ref="S110:X110"/>
    <mergeCell ref="S111:X111"/>
    <mergeCell ref="S98:X98"/>
    <mergeCell ref="S99:X99"/>
    <mergeCell ref="S100:X100"/>
    <mergeCell ref="S101:X101"/>
    <mergeCell ref="S102:X102"/>
    <mergeCell ref="S103:X103"/>
    <mergeCell ref="R90:R93"/>
    <mergeCell ref="S90:X90"/>
    <mergeCell ref="S91:X91"/>
    <mergeCell ref="S92:X92"/>
    <mergeCell ref="S93:X93"/>
    <mergeCell ref="R94:R103"/>
    <mergeCell ref="S94:X94"/>
    <mergeCell ref="S95:X95"/>
    <mergeCell ref="S96:X96"/>
    <mergeCell ref="S97:X97"/>
    <mergeCell ref="S83:X83"/>
    <mergeCell ref="S84:X84"/>
    <mergeCell ref="S85:X85"/>
    <mergeCell ref="S86:X86"/>
    <mergeCell ref="R87:R89"/>
    <mergeCell ref="S87:X87"/>
    <mergeCell ref="S88:X88"/>
    <mergeCell ref="S89:X89"/>
    <mergeCell ref="Q75:Q78"/>
    <mergeCell ref="S75:X75"/>
    <mergeCell ref="S76:X76"/>
    <mergeCell ref="S77:X77"/>
    <mergeCell ref="S78:X78"/>
    <mergeCell ref="Q79:Q86"/>
    <mergeCell ref="S79:X79"/>
    <mergeCell ref="S80:X80"/>
    <mergeCell ref="S81:X81"/>
    <mergeCell ref="S82:X82"/>
    <mergeCell ref="S69:X69"/>
    <mergeCell ref="S70:X70"/>
    <mergeCell ref="Q71:Q72"/>
    <mergeCell ref="S71:X71"/>
    <mergeCell ref="S72:X72"/>
    <mergeCell ref="Q73:Q74"/>
    <mergeCell ref="S73:X73"/>
    <mergeCell ref="S74:X74"/>
    <mergeCell ref="Q60:Q70"/>
    <mergeCell ref="S60:X60"/>
    <mergeCell ref="S61:X61"/>
    <mergeCell ref="S62:X62"/>
    <mergeCell ref="S63:X63"/>
    <mergeCell ref="S64:X64"/>
    <mergeCell ref="S65:X65"/>
    <mergeCell ref="S66:X66"/>
    <mergeCell ref="S67:X67"/>
    <mergeCell ref="S68:X68"/>
    <mergeCell ref="S53:X53"/>
    <mergeCell ref="Q54:Q59"/>
    <mergeCell ref="S54:X54"/>
    <mergeCell ref="S55:X55"/>
    <mergeCell ref="S56:X56"/>
    <mergeCell ref="S57:X57"/>
    <mergeCell ref="S58:X58"/>
    <mergeCell ref="S59:X59"/>
    <mergeCell ref="S47:X47"/>
    <mergeCell ref="S48:X48"/>
    <mergeCell ref="S49:X49"/>
    <mergeCell ref="S50:X50"/>
    <mergeCell ref="S51:X51"/>
    <mergeCell ref="S52:X52"/>
    <mergeCell ref="S41:X41"/>
    <mergeCell ref="S42:X42"/>
    <mergeCell ref="S43:X43"/>
    <mergeCell ref="S44:X44"/>
    <mergeCell ref="S45:X45"/>
    <mergeCell ref="S46:X46"/>
    <mergeCell ref="S32:X32"/>
    <mergeCell ref="S33:X33"/>
    <mergeCell ref="S34:X34"/>
    <mergeCell ref="Q35:Q53"/>
    <mergeCell ref="S35:X35"/>
    <mergeCell ref="S36:X36"/>
    <mergeCell ref="S37:X37"/>
    <mergeCell ref="S38:X38"/>
    <mergeCell ref="S39:X39"/>
    <mergeCell ref="S40:X40"/>
    <mergeCell ref="Q23:Q34"/>
    <mergeCell ref="S23:X23"/>
    <mergeCell ref="S24:X24"/>
    <mergeCell ref="S25:X25"/>
    <mergeCell ref="S26:X26"/>
    <mergeCell ref="S27:X27"/>
    <mergeCell ref="S28:X28"/>
    <mergeCell ref="S29:X29"/>
    <mergeCell ref="S30:X30"/>
    <mergeCell ref="S31:X31"/>
    <mergeCell ref="Q17:Q22"/>
    <mergeCell ref="S17:X17"/>
    <mergeCell ref="S18:X18"/>
    <mergeCell ref="S19:X19"/>
    <mergeCell ref="S20:X20"/>
    <mergeCell ref="S21:X21"/>
    <mergeCell ref="S22:X22"/>
    <mergeCell ref="S9:X9"/>
    <mergeCell ref="S10:X10"/>
    <mergeCell ref="S11:X11"/>
    <mergeCell ref="S12:X12"/>
    <mergeCell ref="S13:X13"/>
    <mergeCell ref="Q14:Q16"/>
    <mergeCell ref="S14:X14"/>
    <mergeCell ref="S15:X15"/>
    <mergeCell ref="S16:X16"/>
    <mergeCell ref="S1:X1"/>
    <mergeCell ref="Q2:Q13"/>
    <mergeCell ref="R2:R86"/>
    <mergeCell ref="S2:X2"/>
    <mergeCell ref="S3:X3"/>
    <mergeCell ref="S4:X4"/>
    <mergeCell ref="S5:X5"/>
    <mergeCell ref="S6:X6"/>
    <mergeCell ref="S7:X7"/>
    <mergeCell ref="S8:X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M26" sqref="M2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6" sqref="K2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3" sqref="V1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Bàn</vt:lpstr>
      <vt:lpstr>Ghế</vt:lpstr>
      <vt:lpstr>Tủ-Két sắt-Kệ</vt:lpstr>
      <vt:lpstr>Đồ điện tử</vt:lpstr>
      <vt:lpstr>Thiết bị tin học VP</vt:lpstr>
      <vt:lpstr>Thiết bị Server</vt:lpstr>
      <vt:lpstr>Thiết bị dụng cụ khác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2018-08-18T00:55:32Z</dcterms:created>
  <dcterms:modified xsi:type="dcterms:W3CDTF">2018-08-23T13:59:29Z</dcterms:modified>
</cp:coreProperties>
</file>