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date1904="1" autoCompressPictures="0"/>
  <bookViews>
    <workbookView xWindow="2400" yWindow="0" windowWidth="25600" windowHeight="16060"/>
  </bookViews>
  <sheets>
    <sheet name="锐思" sheetId="1" r:id="rId1"/>
  </sheets>
  <definedNames>
    <definedName name="_xlnm._FilterDatabase" localSheetId="0" hidden="1">锐思!$D$1:$D$120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5" i="1"/>
  <c r="F120" i="1"/>
  <c r="G120" i="1"/>
</calcChain>
</file>

<file path=xl/sharedStrings.xml><?xml version="1.0" encoding="utf-8"?>
<sst xmlns="http://schemas.openxmlformats.org/spreadsheetml/2006/main" count="275" uniqueCount="209">
  <si>
    <t>名    称：</t>
  </si>
  <si>
    <t>广州米选科技有限公司</t>
  </si>
  <si>
    <t>地    址：</t>
  </si>
  <si>
    <t>广州市海珠区工业大道北67号凤凰创意园8号楼203</t>
  </si>
  <si>
    <t>电    话：</t>
  </si>
  <si>
    <t>邮    件：</t>
  </si>
  <si>
    <t>联系人：</t>
  </si>
  <si>
    <t>米选采购订单</t>
    <phoneticPr fontId="4" type="noConversion"/>
  </si>
  <si>
    <t>采购单号：</t>
    <phoneticPr fontId="4" type="noConversion"/>
  </si>
  <si>
    <t>采购时间：</t>
    <phoneticPr fontId="4" type="noConversion"/>
  </si>
  <si>
    <t>供应商信息</t>
    <phoneticPr fontId="4" type="noConversion"/>
  </si>
  <si>
    <t>米选科技信息</t>
    <phoneticPr fontId="4" type="noConversion"/>
  </si>
  <si>
    <r>
      <t>付款方式：</t>
    </r>
    <r>
      <rPr>
        <sz val="9"/>
        <color indexed="8"/>
        <rFont val="微软雅黑"/>
        <family val="2"/>
        <charset val="134"/>
      </rPr>
      <t>收到货物后30个工作日</t>
    </r>
    <phoneticPr fontId="4" type="noConversion"/>
  </si>
  <si>
    <r>
      <t>售后条款：</t>
    </r>
    <r>
      <rPr>
        <sz val="9"/>
        <color indexed="8"/>
        <rFont val="微软雅黑"/>
        <family val="2"/>
        <charset val="134"/>
      </rPr>
      <t>供应商提供售后服务</t>
    </r>
    <phoneticPr fontId="4" type="noConversion"/>
  </si>
  <si>
    <t>数量(PCS)</t>
    <phoneticPr fontId="4" type="noConversion"/>
  </si>
  <si>
    <t>总价(RMB)</t>
    <phoneticPr fontId="4" type="noConversion"/>
  </si>
  <si>
    <t>RD-10000</t>
  </si>
  <si>
    <t>RS-7000</t>
  </si>
  <si>
    <t>RE-8000</t>
  </si>
  <si>
    <t>RL-8000</t>
  </si>
  <si>
    <t>RG-8000</t>
  </si>
  <si>
    <t>RT-8000</t>
  </si>
  <si>
    <t>RCL-G100</t>
  </si>
  <si>
    <t>RCT-Y100</t>
  </si>
  <si>
    <t>RCL-Y100</t>
  </si>
  <si>
    <t xml:space="preserve">RCM-D100     </t>
  </si>
  <si>
    <t>RCL-D100</t>
  </si>
  <si>
    <t>RCL-H100</t>
  </si>
  <si>
    <t>RCD-H120</t>
  </si>
  <si>
    <t>REW-E01</t>
  </si>
  <si>
    <t xml:space="preserve"> REW-B01</t>
  </si>
  <si>
    <t>REW-A01</t>
  </si>
  <si>
    <t>RUC-B1</t>
  </si>
  <si>
    <t>RUC-B2</t>
  </si>
  <si>
    <t>动感系列</t>
  </si>
  <si>
    <t>7系列</t>
  </si>
  <si>
    <t>8系列</t>
  </si>
  <si>
    <t>传奇系列</t>
  </si>
  <si>
    <t>风驰系列</t>
  </si>
  <si>
    <t>金刚系列</t>
  </si>
  <si>
    <t>晶睿系列</t>
  </si>
  <si>
    <t>尚彩</t>
  </si>
  <si>
    <t>炮兵</t>
  </si>
  <si>
    <t>速腾系列</t>
  </si>
  <si>
    <t>艺纹系列</t>
  </si>
  <si>
    <t>萌点系列</t>
  </si>
  <si>
    <t>聆音系列</t>
  </si>
  <si>
    <t>REH-A02</t>
  </si>
  <si>
    <t>糖果系列</t>
  </si>
  <si>
    <t>子弹头系列</t>
  </si>
  <si>
    <t>不含税单价（RMB）</t>
    <phoneticPr fontId="4" type="noConversion"/>
  </si>
  <si>
    <t>RC-H01</t>
    <phoneticPr fontId="12" type="noConversion"/>
  </si>
  <si>
    <t>RC-B01</t>
    <phoneticPr fontId="12" type="noConversion"/>
  </si>
  <si>
    <t>RC-B02(Plus)</t>
    <phoneticPr fontId="12" type="noConversion"/>
  </si>
  <si>
    <t>RC-H02</t>
    <phoneticPr fontId="12" type="noConversion"/>
  </si>
  <si>
    <t>素色系列</t>
    <phoneticPr fontId="12" type="noConversion"/>
  </si>
  <si>
    <t>悦音系列</t>
    <phoneticPr fontId="12" type="noConversion"/>
  </si>
  <si>
    <t>RCM-N120</t>
    <phoneticPr fontId="4" type="noConversion"/>
  </si>
  <si>
    <t>RCT-N120</t>
    <phoneticPr fontId="4" type="noConversion"/>
  </si>
  <si>
    <t>RCL-N120</t>
    <phoneticPr fontId="4" type="noConversion"/>
  </si>
  <si>
    <t>Total</t>
    <phoneticPr fontId="4" type="noConversion"/>
  </si>
  <si>
    <t>maggie.liu@michose.com</t>
    <phoneticPr fontId="4" type="noConversion"/>
  </si>
  <si>
    <t>刘梦月</t>
    <phoneticPr fontId="4" type="noConversion"/>
  </si>
  <si>
    <t>6955482589304</t>
  </si>
  <si>
    <t>6955482589311</t>
  </si>
  <si>
    <t>6955482589328</t>
  </si>
  <si>
    <t>6955482584187</t>
  </si>
  <si>
    <t>6955482584194</t>
  </si>
  <si>
    <t>6955482584200</t>
  </si>
  <si>
    <t>6955482584217</t>
  </si>
  <si>
    <t>6955482584149</t>
  </si>
  <si>
    <t>6955482584156</t>
  </si>
  <si>
    <t>6955482584163</t>
  </si>
  <si>
    <t>6955482584170</t>
  </si>
  <si>
    <t>玫瑰金</t>
  </si>
  <si>
    <t>69码</t>
    <phoneticPr fontId="4" type="noConversion"/>
  </si>
  <si>
    <t>颜色</t>
    <phoneticPr fontId="4" type="noConversion"/>
  </si>
  <si>
    <t>雅致黑</t>
  </si>
  <si>
    <t>雅致黑</t>
    <phoneticPr fontId="4" type="noConversion"/>
  </si>
  <si>
    <t>薄荷绿</t>
  </si>
  <si>
    <t>樱花粉</t>
  </si>
  <si>
    <t>极地白</t>
  </si>
  <si>
    <t>优雅蓝</t>
  </si>
  <si>
    <t>玛瑙红</t>
  </si>
  <si>
    <t>魅惑紫</t>
  </si>
  <si>
    <t>动感绿</t>
  </si>
  <si>
    <t>橡木棕</t>
  </si>
  <si>
    <t>深海蓝</t>
  </si>
  <si>
    <t>神秘黑</t>
  </si>
  <si>
    <t>象牙白</t>
  </si>
  <si>
    <t>探索黄</t>
  </si>
  <si>
    <t>蒂凡尼绿</t>
  </si>
  <si>
    <t>太空银</t>
  </si>
  <si>
    <t>柏翠红</t>
  </si>
  <si>
    <t>香槟金</t>
  </si>
  <si>
    <t>熔岩黄</t>
  </si>
  <si>
    <t>优雅黑</t>
  </si>
  <si>
    <t>土豪棕</t>
  </si>
  <si>
    <t>红色</t>
  </si>
  <si>
    <t>蓝色</t>
  </si>
  <si>
    <t>黑色</t>
  </si>
  <si>
    <t>金色</t>
  </si>
  <si>
    <t>银色</t>
  </si>
  <si>
    <t>锖色</t>
  </si>
  <si>
    <t>粉</t>
  </si>
  <si>
    <t>白</t>
  </si>
  <si>
    <t>蓝</t>
  </si>
  <si>
    <t>灰</t>
  </si>
  <si>
    <t>珠光白</t>
  </si>
  <si>
    <t>太空灰</t>
  </si>
  <si>
    <t>优雅白</t>
  </si>
  <si>
    <t>荧光黄</t>
  </si>
  <si>
    <t>湖水绿</t>
  </si>
  <si>
    <t>铁灰色</t>
  </si>
  <si>
    <t>玫红色</t>
  </si>
  <si>
    <t>岩浆红</t>
  </si>
  <si>
    <t>爵士银</t>
  </si>
  <si>
    <t>拉菲红</t>
  </si>
  <si>
    <t>绅士蓝</t>
  </si>
  <si>
    <t>晶石灰</t>
  </si>
  <si>
    <t>蒂凡尼绿</t>
    <phoneticPr fontId="4" type="noConversion"/>
  </si>
  <si>
    <t>中文品名</t>
    <phoneticPr fontId="4" type="noConversion"/>
  </si>
  <si>
    <t>型号</t>
    <phoneticPr fontId="4" type="noConversion"/>
  </si>
  <si>
    <t>6955482589298</t>
  </si>
  <si>
    <t>6955482584095</t>
    <phoneticPr fontId="4" type="noConversion"/>
  </si>
  <si>
    <t>6955482584101</t>
    <phoneticPr fontId="4" type="noConversion"/>
  </si>
  <si>
    <t>6955482584118</t>
    <phoneticPr fontId="4" type="noConversion"/>
  </si>
  <si>
    <t>6955482584125</t>
    <phoneticPr fontId="4" type="noConversion"/>
  </si>
  <si>
    <t>6955482584132</t>
    <phoneticPr fontId="4" type="noConversion"/>
  </si>
  <si>
    <t>6955482584439</t>
  </si>
  <si>
    <t>6955482589403</t>
  </si>
  <si>
    <t>6955482589410</t>
  </si>
  <si>
    <t>6955482589427</t>
  </si>
  <si>
    <t>6955482589434</t>
  </si>
  <si>
    <t>6955482587157</t>
  </si>
  <si>
    <t>6955482587164</t>
  </si>
  <si>
    <t>6955482587171</t>
  </si>
  <si>
    <t>6955482587188</t>
  </si>
  <si>
    <t>6955482587119</t>
  </si>
  <si>
    <t>6955482587195</t>
  </si>
  <si>
    <t>6955482587201</t>
  </si>
  <si>
    <t>6955482587218</t>
  </si>
  <si>
    <t>6955482587225</t>
  </si>
  <si>
    <t>6955482587102</t>
  </si>
  <si>
    <t>6955482588635</t>
  </si>
  <si>
    <t>6955482588642</t>
  </si>
  <si>
    <t>6955482586389</t>
  </si>
  <si>
    <t>6955482586396</t>
  </si>
  <si>
    <t>6955482586402</t>
  </si>
  <si>
    <t>6955482588161</t>
  </si>
  <si>
    <t>6955482585603</t>
  </si>
  <si>
    <t>6955482585610</t>
  </si>
  <si>
    <t>6955482585627</t>
  </si>
  <si>
    <t>6955482585634</t>
  </si>
  <si>
    <t>6955482588475</t>
  </si>
  <si>
    <t>6955482588482</t>
  </si>
  <si>
    <t>6955482588499</t>
  </si>
  <si>
    <t>6955482588505</t>
  </si>
  <si>
    <t>6955482587768</t>
  </si>
  <si>
    <t>6955482587775</t>
  </si>
  <si>
    <t>6955482587782</t>
  </si>
  <si>
    <t>6955482587799</t>
  </si>
  <si>
    <t>6955482587805</t>
  </si>
  <si>
    <t>6955482587812</t>
  </si>
  <si>
    <t>6955482587829</t>
  </si>
  <si>
    <t>6955482587836</t>
  </si>
  <si>
    <t>6955482587843</t>
  </si>
  <si>
    <t>6955482585894</t>
  </si>
  <si>
    <t>6955482585900</t>
  </si>
  <si>
    <t>6955482585917</t>
  </si>
  <si>
    <t>6955482585924</t>
  </si>
  <si>
    <t>6955482585986</t>
  </si>
  <si>
    <t>6955482585993</t>
  </si>
  <si>
    <t>6955482584002</t>
  </si>
  <si>
    <t>6955482584019</t>
  </si>
  <si>
    <t>6955482589663</t>
  </si>
  <si>
    <t>6955482589670</t>
  </si>
  <si>
    <t>6955482589687</t>
  </si>
  <si>
    <t>6955482589694</t>
  </si>
  <si>
    <t>6955482588109</t>
  </si>
  <si>
    <t>6955482588116</t>
  </si>
  <si>
    <t>6955482588123</t>
  </si>
  <si>
    <t>6955482588130</t>
  </si>
  <si>
    <t>6955482588512</t>
  </si>
  <si>
    <t>6955482588529</t>
  </si>
  <si>
    <t>6955482588536</t>
  </si>
  <si>
    <t>6955482587393</t>
  </si>
  <si>
    <t>6955482587904</t>
  </si>
  <si>
    <t>6955482587911</t>
  </si>
  <si>
    <t>6955482587928</t>
  </si>
  <si>
    <t>6955482587935</t>
  </si>
  <si>
    <t>6955482586525</t>
  </si>
  <si>
    <t>6955482586532</t>
  </si>
  <si>
    <t>6955482584248</t>
  </si>
  <si>
    <t>6955482584255</t>
  </si>
  <si>
    <t>6955482586068</t>
  </si>
  <si>
    <t>6955482586075</t>
  </si>
  <si>
    <t>6955482586082</t>
  </si>
  <si>
    <t>6955482586099</t>
  </si>
  <si>
    <t>6955482586204</t>
  </si>
  <si>
    <t>6955482586211</t>
  </si>
  <si>
    <t>6955482586228</t>
  </si>
  <si>
    <t>6955482586235</t>
  </si>
  <si>
    <t>6955482586310</t>
  </si>
  <si>
    <t>6955482586327</t>
  </si>
  <si>
    <t>6955482586334</t>
  </si>
  <si>
    <t>6955482586341</t>
  </si>
  <si>
    <t>6955482586358</t>
  </si>
  <si>
    <t>6955482586365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</si>
</sst>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$-409]#,##0.00&quot; &quot;;\([$$-409]#,##0.00\)"/>
    <numFmt numFmtId="177" formatCode="#\ #/#"/>
    <numFmt numFmtId="178" formatCode="0_ "/>
  </numFmts>
  <fonts count="20" x14ac:knownFonts="1">
    <font>
      <sz val="10"/>
      <color indexed="8"/>
      <name val="Helvetica Neue"/>
    </font>
    <font>
      <b/>
      <sz val="18"/>
      <color indexed="8"/>
      <name val="Helvetica"/>
    </font>
    <font>
      <sz val="9"/>
      <color indexed="8"/>
      <name val="Helvetica"/>
    </font>
    <font>
      <b/>
      <sz val="9"/>
      <color indexed="8"/>
      <name val="Helvetica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Helvetica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9"/>
      <color indexed="8"/>
      <name val="宋体"/>
      <family val="3"/>
      <charset val="134"/>
    </font>
    <font>
      <b/>
      <sz val="9"/>
      <color indexed="8"/>
      <name val="Helvetica"/>
      <family val="2"/>
    </font>
    <font>
      <u/>
      <sz val="10"/>
      <color theme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9" fillId="0" borderId="0" applyNumberFormat="0" applyFill="0" applyBorder="0" applyAlignment="0" applyProtection="0">
      <alignment vertical="top" wrapText="1"/>
    </xf>
    <xf numFmtId="0" fontId="19" fillId="0" borderId="0" applyNumberFormat="0" applyFill="0" applyBorder="0" applyAlignment="0" applyProtection="0">
      <alignment vertical="top" wrapText="1"/>
    </xf>
    <xf numFmtId="0" fontId="19" fillId="0" borderId="0" applyNumberFormat="0" applyFill="0" applyBorder="0" applyAlignment="0" applyProtection="0">
      <alignment vertical="top" wrapText="1"/>
    </xf>
    <xf numFmtId="0" fontId="19" fillId="0" borderId="0" applyNumberFormat="0" applyFill="0" applyBorder="0" applyAlignment="0" applyProtection="0">
      <alignment vertical="top" wrapText="1"/>
    </xf>
  </cellStyleXfs>
  <cellXfs count="81">
    <xf numFmtId="0" fontId="0" fillId="0" borderId="0" xfId="0" applyFont="1" applyAlignment="1">
      <alignment vertical="top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9" xfId="0" applyNumberFormat="1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21" xfId="0" applyNumberFormat="1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top" wrapText="1"/>
    </xf>
    <xf numFmtId="0" fontId="15" fillId="0" borderId="25" xfId="0" applyNumberFormat="1" applyFont="1" applyBorder="1" applyAlignment="1">
      <alignment horizontal="center" vertical="top" wrapText="1"/>
    </xf>
    <xf numFmtId="0" fontId="15" fillId="0" borderId="0" xfId="0" applyNumberFormat="1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25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178" fontId="11" fillId="0" borderId="6" xfId="0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8" fontId="11" fillId="0" borderId="21" xfId="0" applyNumberFormat="1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6" fillId="3" borderId="1" xfId="1" applyNumberForma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18" fillId="3" borderId="26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4" borderId="23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0" fillId="4" borderId="15" xfId="0" applyNumberFormat="1" applyFont="1" applyFill="1" applyBorder="1" applyAlignment="1">
      <alignment horizontal="center" vertical="center" wrapText="1"/>
    </xf>
    <xf numFmtId="49" fontId="10" fillId="4" borderId="13" xfId="0" applyNumberFormat="1" applyFont="1" applyFill="1" applyBorder="1" applyAlignment="1">
      <alignment horizontal="center" vertical="center" wrapText="1"/>
    </xf>
    <xf numFmtId="49" fontId="10" fillId="4" borderId="24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3" fillId="4" borderId="5" xfId="0" applyNumberFormat="1" applyFont="1" applyFill="1" applyBorder="1" applyAlignment="1">
      <alignment horizontal="center" vertical="center" wrapText="1"/>
    </xf>
    <xf numFmtId="49" fontId="13" fillId="4" borderId="8" xfId="0" applyNumberFormat="1" applyFont="1" applyFill="1" applyBorder="1" applyAlignment="1">
      <alignment horizontal="center" vertical="center" wrapText="1"/>
    </xf>
    <xf numFmtId="49" fontId="13" fillId="4" borderId="10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 wrapText="1"/>
    </xf>
    <xf numFmtId="49" fontId="13" fillId="4" borderId="13" xfId="0" applyNumberFormat="1" applyFont="1" applyFill="1" applyBorder="1" applyAlignment="1">
      <alignment horizontal="center" vertical="center" wrapText="1"/>
    </xf>
    <xf numFmtId="49" fontId="13" fillId="4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6" xfId="0" applyNumberFormat="1" applyFont="1" applyFill="1" applyBorder="1" applyAlignment="1">
      <alignment horizontal="center" vertical="center" wrapText="1"/>
    </xf>
    <xf numFmtId="176" fontId="13" fillId="4" borderId="1" xfId="0" applyNumberFormat="1" applyFont="1" applyFill="1" applyBorder="1" applyAlignment="1">
      <alignment horizontal="center" vertical="center" wrapText="1"/>
    </xf>
    <xf numFmtId="176" fontId="13" fillId="4" borderId="11" xfId="0" applyNumberFormat="1" applyFont="1" applyFill="1" applyBorder="1" applyAlignment="1">
      <alignment horizontal="center" vertical="center" wrapText="1"/>
    </xf>
    <xf numFmtId="177" fontId="13" fillId="4" borderId="1" xfId="0" applyNumberFormat="1" applyFont="1" applyFill="1" applyBorder="1" applyAlignment="1">
      <alignment horizontal="center" vertical="center" wrapText="1"/>
    </xf>
    <xf numFmtId="177" fontId="13" fillId="4" borderId="11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Border="1" applyAlignment="1">
      <alignment horizontal="center" vertical="top" wrapText="1"/>
    </xf>
    <xf numFmtId="0" fontId="15" fillId="0" borderId="25" xfId="0" applyNumberFormat="1" applyFont="1" applyBorder="1" applyAlignment="1">
      <alignment horizontal="center" vertical="top" wrapText="1"/>
    </xf>
    <xf numFmtId="49" fontId="13" fillId="4" borderId="1" xfId="0" applyNumberFormat="1" applyFont="1" applyFill="1" applyBorder="1" applyAlignment="1">
      <alignment horizontal="center" vertical="center" wrapText="1"/>
    </xf>
    <xf numFmtId="49" fontId="13" fillId="4" borderId="11" xfId="0" applyNumberFormat="1" applyFont="1" applyFill="1" applyBorder="1" applyAlignment="1">
      <alignment horizontal="center" vertical="center" wrapText="1"/>
    </xf>
  </cellXfs>
  <cellStyles count="6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普通" xfId="0" builtinId="0"/>
  </cellStyles>
  <dxfs count="1">
    <dxf>
      <font>
        <color rgb="FFFF0000"/>
      </font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EFEFE"/>
      <rgbColor rgb="FF0432FE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1464</xdr:rowOff>
    </xdr:from>
    <xdr:to>
      <xdr:col>3</xdr:col>
      <xdr:colOff>996950</xdr:colOff>
      <xdr:row>0</xdr:row>
      <xdr:rowOff>564539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4298950" y="1464"/>
          <a:ext cx="552450" cy="56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ggie.liu@michos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20"/>
  <sheetViews>
    <sheetView showGridLines="0" tabSelected="1" topLeftCell="B76" workbookViewId="0">
      <selection activeCell="J116" sqref="J116"/>
    </sheetView>
  </sheetViews>
  <sheetFormatPr baseColWidth="10" defaultColWidth="7.83203125" defaultRowHeight="11" customHeight="1" x14ac:dyDescent="0"/>
  <cols>
    <col min="1" max="1" width="17.33203125" style="2" customWidth="1"/>
    <col min="2" max="2" width="19.33203125" style="2" customWidth="1"/>
    <col min="3" max="3" width="18.5" style="2" customWidth="1"/>
    <col min="4" max="4" width="21.1640625" style="2" customWidth="1"/>
    <col min="5" max="5" width="14.1640625" style="2" customWidth="1"/>
    <col min="6" max="6" width="18.83203125" style="2" customWidth="1"/>
    <col min="7" max="7" width="21.5" style="2" customWidth="1"/>
    <col min="8" max="246" width="7.83203125" style="2" customWidth="1"/>
    <col min="247" max="16384" width="7.83203125" style="3"/>
  </cols>
  <sheetData>
    <row r="1" spans="1:246" ht="46.5" customHeight="1">
      <c r="A1" s="37"/>
      <c r="B1" s="36"/>
      <c r="C1" s="36"/>
      <c r="D1" s="36"/>
      <c r="E1" s="36"/>
      <c r="F1" s="36"/>
      <c r="G1" s="36"/>
    </row>
    <row r="2" spans="1:246" ht="31" customHeight="1">
      <c r="A2" s="41" t="s">
        <v>7</v>
      </c>
      <c r="B2" s="42"/>
      <c r="C2" s="42"/>
      <c r="D2" s="42"/>
      <c r="E2" s="42"/>
      <c r="F2" s="42"/>
      <c r="G2" s="42"/>
    </row>
    <row r="3" spans="1:246" ht="15" customHeight="1">
      <c r="A3" s="47" t="s">
        <v>10</v>
      </c>
      <c r="B3" s="48"/>
      <c r="C3" s="49"/>
      <c r="D3" s="25"/>
      <c r="E3" s="44" t="s">
        <v>11</v>
      </c>
      <c r="F3" s="42"/>
      <c r="G3" s="42"/>
    </row>
    <row r="4" spans="1:246" ht="15" customHeight="1">
      <c r="A4" s="4" t="s">
        <v>0</v>
      </c>
      <c r="B4" s="45"/>
      <c r="C4" s="46"/>
      <c r="D4" s="24"/>
      <c r="E4" s="4" t="s">
        <v>0</v>
      </c>
      <c r="F4" s="39" t="s">
        <v>1</v>
      </c>
      <c r="G4" s="36"/>
    </row>
    <row r="5" spans="1:246" ht="15" customHeight="1">
      <c r="A5" s="4" t="s">
        <v>2</v>
      </c>
      <c r="B5" s="45"/>
      <c r="C5" s="46"/>
      <c r="D5" s="24"/>
      <c r="E5" s="4" t="s">
        <v>2</v>
      </c>
      <c r="F5" s="39" t="s">
        <v>3</v>
      </c>
      <c r="G5" s="36"/>
    </row>
    <row r="6" spans="1:246" ht="15" customHeight="1">
      <c r="A6" s="4" t="s">
        <v>4</v>
      </c>
      <c r="B6" s="45"/>
      <c r="C6" s="46"/>
      <c r="D6" s="24"/>
      <c r="E6" s="4" t="s">
        <v>4</v>
      </c>
      <c r="F6" s="43">
        <v>15975553656</v>
      </c>
      <c r="G6" s="36"/>
    </row>
    <row r="7" spans="1:246" ht="15" customHeight="1">
      <c r="A7" s="4" t="s">
        <v>5</v>
      </c>
      <c r="B7" s="45"/>
      <c r="C7" s="46"/>
      <c r="D7" s="24"/>
      <c r="E7" s="4" t="s">
        <v>5</v>
      </c>
      <c r="F7" s="38" t="s">
        <v>61</v>
      </c>
      <c r="G7" s="36"/>
    </row>
    <row r="8" spans="1:246" ht="15" customHeight="1">
      <c r="A8" s="4" t="s">
        <v>6</v>
      </c>
      <c r="B8" s="26"/>
      <c r="C8" s="27"/>
      <c r="D8" s="27"/>
      <c r="E8" s="5" t="s">
        <v>6</v>
      </c>
      <c r="F8" s="40" t="s">
        <v>62</v>
      </c>
      <c r="G8" s="36"/>
    </row>
    <row r="9" spans="1:246" ht="16.5" customHeight="1">
      <c r="A9" s="34" t="s">
        <v>9</v>
      </c>
      <c r="B9" s="34"/>
      <c r="C9" s="34"/>
      <c r="D9" s="34"/>
      <c r="E9" s="34"/>
      <c r="F9" s="34"/>
      <c r="G9" s="34"/>
    </row>
    <row r="10" spans="1:246" ht="16.5" customHeight="1">
      <c r="A10" s="34" t="s">
        <v>8</v>
      </c>
      <c r="B10" s="34"/>
      <c r="C10" s="34"/>
      <c r="D10" s="34"/>
      <c r="E10" s="34"/>
      <c r="F10" s="34"/>
      <c r="G10" s="34"/>
    </row>
    <row r="11" spans="1:246" ht="16.5" customHeight="1">
      <c r="A11" s="34" t="s">
        <v>12</v>
      </c>
      <c r="B11" s="34"/>
      <c r="C11" s="34"/>
      <c r="D11" s="34"/>
      <c r="E11" s="34"/>
      <c r="F11" s="34"/>
      <c r="G11" s="34"/>
    </row>
    <row r="12" spans="1:246" ht="16.5" customHeight="1">
      <c r="A12" s="34" t="s">
        <v>13</v>
      </c>
      <c r="B12" s="34"/>
      <c r="C12" s="34"/>
      <c r="D12" s="34"/>
      <c r="E12" s="34"/>
      <c r="F12" s="34"/>
      <c r="G12" s="34"/>
    </row>
    <row r="13" spans="1:246" ht="14" customHeight="1">
      <c r="A13" s="35"/>
      <c r="B13" s="36"/>
      <c r="C13" s="36"/>
      <c r="D13" s="36"/>
      <c r="E13" s="36"/>
      <c r="F13" s="36"/>
      <c r="G13" s="36"/>
    </row>
    <row r="14" spans="1:246" s="7" customFormat="1" ht="61" customHeight="1" thickBot="1">
      <c r="A14" s="1" t="s">
        <v>121</v>
      </c>
      <c r="B14" s="1" t="s">
        <v>122</v>
      </c>
      <c r="C14" s="1" t="s">
        <v>76</v>
      </c>
      <c r="D14" s="1" t="s">
        <v>75</v>
      </c>
      <c r="E14" s="1" t="s">
        <v>50</v>
      </c>
      <c r="F14" s="1" t="s">
        <v>14</v>
      </c>
      <c r="G14" s="1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</row>
    <row r="15" spans="1:246" ht="15" customHeight="1" thickBot="1">
      <c r="A15" s="50" t="s">
        <v>34</v>
      </c>
      <c r="B15" s="53" t="s">
        <v>16</v>
      </c>
      <c r="C15" s="10" t="s">
        <v>78</v>
      </c>
      <c r="D15" s="28" t="s">
        <v>123</v>
      </c>
      <c r="E15" s="11">
        <v>65</v>
      </c>
      <c r="F15" s="11">
        <v>1</v>
      </c>
      <c r="G15" s="12">
        <f>E15*F15</f>
        <v>65</v>
      </c>
    </row>
    <row r="16" spans="1:246" ht="11" customHeight="1" thickBot="1">
      <c r="A16" s="51"/>
      <c r="B16" s="54"/>
      <c r="C16" s="8" t="s">
        <v>79</v>
      </c>
      <c r="D16" s="29" t="s">
        <v>63</v>
      </c>
      <c r="E16" s="9">
        <v>65</v>
      </c>
      <c r="F16" s="11">
        <v>2</v>
      </c>
      <c r="G16" s="13">
        <f t="shared" ref="G16:G75" si="0">E16*F16</f>
        <v>130</v>
      </c>
    </row>
    <row r="17" spans="1:7" ht="11" customHeight="1" thickBot="1">
      <c r="A17" s="51"/>
      <c r="B17" s="54"/>
      <c r="C17" s="8" t="s">
        <v>80</v>
      </c>
      <c r="D17" s="29" t="s">
        <v>64</v>
      </c>
      <c r="E17" s="9">
        <v>65</v>
      </c>
      <c r="F17" s="11">
        <v>3</v>
      </c>
      <c r="G17" s="13">
        <f t="shared" si="0"/>
        <v>195</v>
      </c>
    </row>
    <row r="18" spans="1:7" ht="11" customHeight="1" thickBot="1">
      <c r="A18" s="52"/>
      <c r="B18" s="55"/>
      <c r="C18" s="18" t="s">
        <v>81</v>
      </c>
      <c r="D18" s="30" t="s">
        <v>65</v>
      </c>
      <c r="E18" s="17">
        <v>65</v>
      </c>
      <c r="F18" s="11">
        <v>4</v>
      </c>
      <c r="G18" s="19">
        <f t="shared" si="0"/>
        <v>260</v>
      </c>
    </row>
    <row r="19" spans="1:7" ht="11" customHeight="1" thickBot="1">
      <c r="A19" s="50" t="s">
        <v>35</v>
      </c>
      <c r="B19" s="53" t="s">
        <v>17</v>
      </c>
      <c r="C19" s="10" t="s">
        <v>81</v>
      </c>
      <c r="D19" s="31">
        <v>6955482589335</v>
      </c>
      <c r="E19" s="11">
        <v>63</v>
      </c>
      <c r="F19" s="11">
        <v>5</v>
      </c>
      <c r="G19" s="12">
        <f t="shared" si="0"/>
        <v>315</v>
      </c>
    </row>
    <row r="20" spans="1:7" ht="11" customHeight="1" thickBot="1">
      <c r="A20" s="51"/>
      <c r="B20" s="54"/>
      <c r="C20" s="8" t="s">
        <v>80</v>
      </c>
      <c r="D20" s="32">
        <v>6955482589342</v>
      </c>
      <c r="E20" s="9">
        <v>63</v>
      </c>
      <c r="F20" s="11">
        <v>6</v>
      </c>
      <c r="G20" s="13">
        <f t="shared" si="0"/>
        <v>378</v>
      </c>
    </row>
    <row r="21" spans="1:7" ht="11" customHeight="1" thickBot="1">
      <c r="A21" s="51"/>
      <c r="B21" s="54"/>
      <c r="C21" s="8" t="s">
        <v>82</v>
      </c>
      <c r="D21" s="32">
        <v>6955482589359</v>
      </c>
      <c r="E21" s="9">
        <v>63</v>
      </c>
      <c r="F21" s="11">
        <v>7</v>
      </c>
      <c r="G21" s="13">
        <f t="shared" si="0"/>
        <v>441</v>
      </c>
    </row>
    <row r="22" spans="1:7" ht="11" customHeight="1" thickBot="1">
      <c r="A22" s="51"/>
      <c r="B22" s="54"/>
      <c r="C22" s="8" t="s">
        <v>83</v>
      </c>
      <c r="D22" s="32">
        <v>6955482589366</v>
      </c>
      <c r="E22" s="9">
        <v>63</v>
      </c>
      <c r="F22" s="11">
        <v>8</v>
      </c>
      <c r="G22" s="13">
        <f t="shared" si="0"/>
        <v>504</v>
      </c>
    </row>
    <row r="23" spans="1:7" ht="11" customHeight="1" thickBot="1">
      <c r="A23" s="51"/>
      <c r="B23" s="54"/>
      <c r="C23" s="8" t="s">
        <v>84</v>
      </c>
      <c r="D23" s="32">
        <v>6955482589373</v>
      </c>
      <c r="E23" s="9">
        <v>63</v>
      </c>
      <c r="F23" s="11">
        <v>9</v>
      </c>
      <c r="G23" s="13">
        <f t="shared" si="0"/>
        <v>567</v>
      </c>
    </row>
    <row r="24" spans="1:7" ht="11" customHeight="1" thickBot="1">
      <c r="A24" s="51"/>
      <c r="B24" s="54"/>
      <c r="C24" s="8" t="s">
        <v>85</v>
      </c>
      <c r="D24" s="32">
        <v>6955482589380</v>
      </c>
      <c r="E24" s="9">
        <v>63</v>
      </c>
      <c r="F24" s="11">
        <v>10</v>
      </c>
      <c r="G24" s="13">
        <f t="shared" si="0"/>
        <v>630</v>
      </c>
    </row>
    <row r="25" spans="1:7" ht="11" customHeight="1" thickBot="1">
      <c r="A25" s="51"/>
      <c r="B25" s="54"/>
      <c r="C25" s="8" t="s">
        <v>86</v>
      </c>
      <c r="D25" s="32">
        <v>6955482589397</v>
      </c>
      <c r="E25" s="9">
        <v>63</v>
      </c>
      <c r="F25" s="11">
        <v>11</v>
      </c>
      <c r="G25" s="13">
        <f t="shared" si="0"/>
        <v>693</v>
      </c>
    </row>
    <row r="26" spans="1:7" ht="11" customHeight="1" thickBot="1">
      <c r="A26" s="52"/>
      <c r="B26" s="55"/>
      <c r="C26" s="18" t="s">
        <v>77</v>
      </c>
      <c r="D26" s="33">
        <v>6955482586761</v>
      </c>
      <c r="E26" s="17">
        <v>63</v>
      </c>
      <c r="F26" s="11">
        <v>12</v>
      </c>
      <c r="G26" s="19">
        <f t="shared" si="0"/>
        <v>756</v>
      </c>
    </row>
    <row r="27" spans="1:7" ht="11" customHeight="1" thickBot="1">
      <c r="A27" s="50" t="s">
        <v>36</v>
      </c>
      <c r="B27" s="53" t="s">
        <v>18</v>
      </c>
      <c r="C27" s="10" t="s">
        <v>87</v>
      </c>
      <c r="D27" s="28" t="s">
        <v>124</v>
      </c>
      <c r="E27" s="11">
        <v>72</v>
      </c>
      <c r="F27" s="11">
        <v>13</v>
      </c>
      <c r="G27" s="12">
        <f t="shared" si="0"/>
        <v>936</v>
      </c>
    </row>
    <row r="28" spans="1:7" ht="11" customHeight="1" thickBot="1">
      <c r="A28" s="51"/>
      <c r="B28" s="54"/>
      <c r="C28" s="8" t="s">
        <v>88</v>
      </c>
      <c r="D28" s="29" t="s">
        <v>125</v>
      </c>
      <c r="E28" s="9">
        <v>72</v>
      </c>
      <c r="F28" s="11">
        <v>14</v>
      </c>
      <c r="G28" s="13">
        <f t="shared" si="0"/>
        <v>1008</v>
      </c>
    </row>
    <row r="29" spans="1:7" ht="11" customHeight="1" thickBot="1">
      <c r="A29" s="51"/>
      <c r="B29" s="54"/>
      <c r="C29" s="8" t="s">
        <v>89</v>
      </c>
      <c r="D29" s="29" t="s">
        <v>126</v>
      </c>
      <c r="E29" s="9">
        <v>72</v>
      </c>
      <c r="F29" s="11">
        <v>15</v>
      </c>
      <c r="G29" s="13">
        <f t="shared" si="0"/>
        <v>1080</v>
      </c>
    </row>
    <row r="30" spans="1:7" ht="11" customHeight="1" thickBot="1">
      <c r="A30" s="51"/>
      <c r="B30" s="54"/>
      <c r="C30" s="8" t="s">
        <v>90</v>
      </c>
      <c r="D30" s="29" t="s">
        <v>127</v>
      </c>
      <c r="E30" s="9">
        <v>72</v>
      </c>
      <c r="F30" s="11">
        <v>16</v>
      </c>
      <c r="G30" s="13">
        <f t="shared" si="0"/>
        <v>1152</v>
      </c>
    </row>
    <row r="31" spans="1:7" ht="11" customHeight="1" thickBot="1">
      <c r="A31" s="52"/>
      <c r="B31" s="55"/>
      <c r="C31" s="18" t="s">
        <v>120</v>
      </c>
      <c r="D31" s="30" t="s">
        <v>128</v>
      </c>
      <c r="E31" s="17">
        <v>72</v>
      </c>
      <c r="F31" s="11">
        <v>17</v>
      </c>
      <c r="G31" s="19">
        <f t="shared" si="0"/>
        <v>1224</v>
      </c>
    </row>
    <row r="32" spans="1:7" ht="11" customHeight="1" thickBot="1">
      <c r="A32" s="50" t="s">
        <v>37</v>
      </c>
      <c r="B32" s="53" t="s">
        <v>19</v>
      </c>
      <c r="C32" s="10" t="s">
        <v>89</v>
      </c>
      <c r="D32" s="28" t="s">
        <v>66</v>
      </c>
      <c r="E32" s="11">
        <v>76.5</v>
      </c>
      <c r="F32" s="11">
        <v>18</v>
      </c>
      <c r="G32" s="12">
        <f t="shared" si="0"/>
        <v>1377</v>
      </c>
    </row>
    <row r="33" spans="1:7" ht="11" customHeight="1" thickBot="1">
      <c r="A33" s="51"/>
      <c r="B33" s="54"/>
      <c r="C33" s="8" t="s">
        <v>88</v>
      </c>
      <c r="D33" s="29" t="s">
        <v>67</v>
      </c>
      <c r="E33" s="9">
        <v>76.5</v>
      </c>
      <c r="F33" s="11">
        <v>19</v>
      </c>
      <c r="G33" s="13">
        <f t="shared" si="0"/>
        <v>1453.5</v>
      </c>
    </row>
    <row r="34" spans="1:7" ht="11" customHeight="1" thickBot="1">
      <c r="A34" s="51"/>
      <c r="B34" s="54"/>
      <c r="C34" s="8" t="s">
        <v>90</v>
      </c>
      <c r="D34" s="29" t="s">
        <v>68</v>
      </c>
      <c r="E34" s="9">
        <v>76.5</v>
      </c>
      <c r="F34" s="11">
        <v>20</v>
      </c>
      <c r="G34" s="13">
        <f t="shared" si="0"/>
        <v>1530</v>
      </c>
    </row>
    <row r="35" spans="1:7" ht="11" customHeight="1" thickBot="1">
      <c r="A35" s="52"/>
      <c r="B35" s="55"/>
      <c r="C35" s="18" t="s">
        <v>91</v>
      </c>
      <c r="D35" s="30" t="s">
        <v>69</v>
      </c>
      <c r="E35" s="17">
        <v>76.5</v>
      </c>
      <c r="F35" s="11">
        <v>21</v>
      </c>
      <c r="G35" s="19">
        <f t="shared" si="0"/>
        <v>1606.5</v>
      </c>
    </row>
    <row r="36" spans="1:7" ht="11" customHeight="1" thickBot="1">
      <c r="A36" s="50" t="s">
        <v>38</v>
      </c>
      <c r="B36" s="53" t="s">
        <v>20</v>
      </c>
      <c r="C36" s="10" t="s">
        <v>88</v>
      </c>
      <c r="D36" s="28" t="s">
        <v>70</v>
      </c>
      <c r="E36" s="11">
        <v>81</v>
      </c>
      <c r="F36" s="11">
        <v>22</v>
      </c>
      <c r="G36" s="12">
        <f t="shared" si="0"/>
        <v>1782</v>
      </c>
    </row>
    <row r="37" spans="1:7" ht="11" customHeight="1" thickBot="1">
      <c r="A37" s="51"/>
      <c r="B37" s="54"/>
      <c r="C37" s="8" t="s">
        <v>89</v>
      </c>
      <c r="D37" s="29" t="s">
        <v>71</v>
      </c>
      <c r="E37" s="9">
        <v>81</v>
      </c>
      <c r="F37" s="11">
        <v>23</v>
      </c>
      <c r="G37" s="13">
        <f t="shared" si="0"/>
        <v>1863</v>
      </c>
    </row>
    <row r="38" spans="1:7" ht="11" customHeight="1" thickBot="1">
      <c r="A38" s="51"/>
      <c r="B38" s="54"/>
      <c r="C38" s="8" t="s">
        <v>90</v>
      </c>
      <c r="D38" s="29" t="s">
        <v>72</v>
      </c>
      <c r="E38" s="9">
        <v>81</v>
      </c>
      <c r="F38" s="11">
        <v>24</v>
      </c>
      <c r="G38" s="13">
        <f t="shared" si="0"/>
        <v>1944</v>
      </c>
    </row>
    <row r="39" spans="1:7" ht="11" customHeight="1" thickBot="1">
      <c r="A39" s="51"/>
      <c r="B39" s="54"/>
      <c r="C39" s="8" t="s">
        <v>91</v>
      </c>
      <c r="D39" s="29" t="s">
        <v>73</v>
      </c>
      <c r="E39" s="9">
        <v>81</v>
      </c>
      <c r="F39" s="11">
        <v>25</v>
      </c>
      <c r="G39" s="13">
        <f t="shared" si="0"/>
        <v>2025</v>
      </c>
    </row>
    <row r="40" spans="1:7" ht="11" customHeight="1" thickBot="1">
      <c r="A40" s="52"/>
      <c r="B40" s="55"/>
      <c r="C40" s="18" t="s">
        <v>87</v>
      </c>
      <c r="D40" s="28" t="s">
        <v>129</v>
      </c>
      <c r="E40" s="17">
        <v>81</v>
      </c>
      <c r="F40" s="11">
        <v>26</v>
      </c>
      <c r="G40" s="19">
        <f t="shared" si="0"/>
        <v>2106</v>
      </c>
    </row>
    <row r="41" spans="1:7" ht="11" customHeight="1" thickBot="1">
      <c r="A41" s="50" t="s">
        <v>39</v>
      </c>
      <c r="B41" s="53" t="s">
        <v>21</v>
      </c>
      <c r="C41" s="10" t="s">
        <v>87</v>
      </c>
      <c r="D41" s="29" t="s">
        <v>130</v>
      </c>
      <c r="E41" s="11">
        <v>58.5</v>
      </c>
      <c r="F41" s="11">
        <v>27</v>
      </c>
      <c r="G41" s="12">
        <f t="shared" si="0"/>
        <v>1579.5</v>
      </c>
    </row>
    <row r="42" spans="1:7" ht="11" customHeight="1" thickBot="1">
      <c r="A42" s="51"/>
      <c r="B42" s="54"/>
      <c r="C42" s="8" t="s">
        <v>92</v>
      </c>
      <c r="D42" s="29" t="s">
        <v>131</v>
      </c>
      <c r="E42" s="9">
        <v>58.5</v>
      </c>
      <c r="F42" s="11">
        <v>28</v>
      </c>
      <c r="G42" s="13">
        <f t="shared" si="0"/>
        <v>1638</v>
      </c>
    </row>
    <row r="43" spans="1:7" ht="11" customHeight="1" thickBot="1">
      <c r="A43" s="51"/>
      <c r="B43" s="54"/>
      <c r="C43" s="8" t="s">
        <v>93</v>
      </c>
      <c r="D43" s="30" t="s">
        <v>132</v>
      </c>
      <c r="E43" s="9">
        <v>58.5</v>
      </c>
      <c r="F43" s="11">
        <v>29</v>
      </c>
      <c r="G43" s="13">
        <f t="shared" si="0"/>
        <v>1696.5</v>
      </c>
    </row>
    <row r="44" spans="1:7" ht="11" customHeight="1" thickBot="1">
      <c r="A44" s="56"/>
      <c r="B44" s="55"/>
      <c r="C44" s="18" t="s">
        <v>94</v>
      </c>
      <c r="D44" s="28" t="s">
        <v>133</v>
      </c>
      <c r="E44" s="17">
        <v>58.5</v>
      </c>
      <c r="F44" s="11">
        <v>30</v>
      </c>
      <c r="G44" s="19">
        <f t="shared" si="0"/>
        <v>1755</v>
      </c>
    </row>
    <row r="45" spans="1:7" ht="11" customHeight="1" thickBot="1">
      <c r="A45" s="57" t="s">
        <v>40</v>
      </c>
      <c r="B45" s="50" t="s">
        <v>52</v>
      </c>
      <c r="C45" s="10" t="s">
        <v>80</v>
      </c>
      <c r="D45" s="29" t="s">
        <v>134</v>
      </c>
      <c r="E45" s="11">
        <v>25</v>
      </c>
      <c r="F45" s="11">
        <v>31</v>
      </c>
      <c r="G45" s="12">
        <f t="shared" si="0"/>
        <v>775</v>
      </c>
    </row>
    <row r="46" spans="1:7" ht="11" customHeight="1" thickBot="1">
      <c r="A46" s="58"/>
      <c r="B46" s="51"/>
      <c r="C46" s="8" t="s">
        <v>115</v>
      </c>
      <c r="D46" s="29" t="s">
        <v>135</v>
      </c>
      <c r="E46" s="9">
        <v>25</v>
      </c>
      <c r="F46" s="11">
        <v>32</v>
      </c>
      <c r="G46" s="13">
        <f t="shared" si="0"/>
        <v>800</v>
      </c>
    </row>
    <row r="47" spans="1:7" ht="11" customHeight="1" thickBot="1">
      <c r="A47" s="58"/>
      <c r="B47" s="51"/>
      <c r="C47" s="8" t="s">
        <v>91</v>
      </c>
      <c r="D47" s="29" t="s">
        <v>136</v>
      </c>
      <c r="E47" s="9">
        <v>25</v>
      </c>
      <c r="F47" s="11">
        <v>33</v>
      </c>
      <c r="G47" s="13">
        <f t="shared" si="0"/>
        <v>825</v>
      </c>
    </row>
    <row r="48" spans="1:7" ht="11" customHeight="1" thickBot="1">
      <c r="A48" s="58"/>
      <c r="B48" s="51"/>
      <c r="C48" s="8" t="s">
        <v>82</v>
      </c>
      <c r="D48" s="29" t="s">
        <v>137</v>
      </c>
      <c r="E48" s="9">
        <v>25</v>
      </c>
      <c r="F48" s="11">
        <v>34</v>
      </c>
      <c r="G48" s="13">
        <f t="shared" si="0"/>
        <v>850</v>
      </c>
    </row>
    <row r="49" spans="1:7" ht="11" customHeight="1" thickBot="1">
      <c r="A49" s="58"/>
      <c r="B49" s="52"/>
      <c r="C49" s="18" t="s">
        <v>88</v>
      </c>
      <c r="D49" s="29" t="s">
        <v>138</v>
      </c>
      <c r="E49" s="17">
        <v>25</v>
      </c>
      <c r="F49" s="11">
        <v>35</v>
      </c>
      <c r="G49" s="19">
        <f t="shared" si="0"/>
        <v>875</v>
      </c>
    </row>
    <row r="50" spans="1:7" ht="11" customHeight="1" thickBot="1">
      <c r="A50" s="58"/>
      <c r="B50" s="50" t="s">
        <v>53</v>
      </c>
      <c r="C50" s="10" t="s">
        <v>80</v>
      </c>
      <c r="D50" s="29" t="s">
        <v>139</v>
      </c>
      <c r="E50" s="11">
        <v>27</v>
      </c>
      <c r="F50" s="11">
        <v>36</v>
      </c>
      <c r="G50" s="12">
        <f t="shared" si="0"/>
        <v>972</v>
      </c>
    </row>
    <row r="51" spans="1:7" ht="11" customHeight="1" thickBot="1">
      <c r="A51" s="58"/>
      <c r="B51" s="51"/>
      <c r="C51" s="8" t="s">
        <v>115</v>
      </c>
      <c r="D51" s="30" t="s">
        <v>140</v>
      </c>
      <c r="E51" s="9">
        <v>27</v>
      </c>
      <c r="F51" s="11">
        <v>37</v>
      </c>
      <c r="G51" s="13">
        <f t="shared" si="0"/>
        <v>999</v>
      </c>
    </row>
    <row r="52" spans="1:7" ht="11" customHeight="1" thickBot="1">
      <c r="A52" s="58"/>
      <c r="B52" s="51"/>
      <c r="C52" s="8" t="s">
        <v>91</v>
      </c>
      <c r="D52" s="28" t="s">
        <v>141</v>
      </c>
      <c r="E52" s="9">
        <v>27</v>
      </c>
      <c r="F52" s="11">
        <v>38</v>
      </c>
      <c r="G52" s="13">
        <f t="shared" si="0"/>
        <v>1026</v>
      </c>
    </row>
    <row r="53" spans="1:7" ht="11" customHeight="1" thickBot="1">
      <c r="A53" s="58"/>
      <c r="B53" s="51"/>
      <c r="C53" s="8" t="s">
        <v>82</v>
      </c>
      <c r="D53" s="29" t="s">
        <v>142</v>
      </c>
      <c r="E53" s="9">
        <v>27</v>
      </c>
      <c r="F53" s="11">
        <v>39</v>
      </c>
      <c r="G53" s="13">
        <f t="shared" si="0"/>
        <v>1053</v>
      </c>
    </row>
    <row r="54" spans="1:7" ht="11" customHeight="1" thickBot="1">
      <c r="A54" s="59"/>
      <c r="B54" s="52"/>
      <c r="C54" s="18" t="s">
        <v>88</v>
      </c>
      <c r="D54" s="29" t="s">
        <v>143</v>
      </c>
      <c r="E54" s="17">
        <v>27</v>
      </c>
      <c r="F54" s="11">
        <v>40</v>
      </c>
      <c r="G54" s="19">
        <f t="shared" si="0"/>
        <v>1080</v>
      </c>
    </row>
    <row r="55" spans="1:7" ht="11" customHeight="1" thickBot="1">
      <c r="A55" s="60" t="s">
        <v>41</v>
      </c>
      <c r="B55" s="50" t="s">
        <v>51</v>
      </c>
      <c r="C55" s="10" t="s">
        <v>96</v>
      </c>
      <c r="D55" s="29" t="s">
        <v>144</v>
      </c>
      <c r="E55" s="11">
        <v>18</v>
      </c>
      <c r="F55" s="11">
        <v>41</v>
      </c>
      <c r="G55" s="12">
        <f t="shared" si="0"/>
        <v>738</v>
      </c>
    </row>
    <row r="56" spans="1:7" ht="11" customHeight="1" thickBot="1">
      <c r="A56" s="58"/>
      <c r="B56" s="51"/>
      <c r="C56" s="8" t="s">
        <v>116</v>
      </c>
      <c r="D56" s="30" t="s">
        <v>145</v>
      </c>
      <c r="E56" s="9">
        <v>18</v>
      </c>
      <c r="F56" s="11">
        <v>42</v>
      </c>
      <c r="G56" s="13">
        <f t="shared" si="0"/>
        <v>756</v>
      </c>
    </row>
    <row r="57" spans="1:7" ht="11" customHeight="1" thickBot="1">
      <c r="A57" s="58"/>
      <c r="B57" s="51"/>
      <c r="C57" s="8" t="s">
        <v>94</v>
      </c>
      <c r="D57" s="28" t="s">
        <v>146</v>
      </c>
      <c r="E57" s="9">
        <v>18</v>
      </c>
      <c r="F57" s="11">
        <v>43</v>
      </c>
      <c r="G57" s="13">
        <f t="shared" si="0"/>
        <v>774</v>
      </c>
    </row>
    <row r="58" spans="1:7" ht="11" customHeight="1" thickBot="1">
      <c r="A58" s="58"/>
      <c r="B58" s="51"/>
      <c r="C58" s="8" t="s">
        <v>74</v>
      </c>
      <c r="D58" s="29" t="s">
        <v>147</v>
      </c>
      <c r="E58" s="9">
        <v>18</v>
      </c>
      <c r="F58" s="11">
        <v>44</v>
      </c>
      <c r="G58" s="13">
        <f t="shared" si="0"/>
        <v>792</v>
      </c>
    </row>
    <row r="59" spans="1:7" ht="11" customHeight="1" thickBot="1">
      <c r="A59" s="58"/>
      <c r="B59" s="52"/>
      <c r="C59" s="18" t="s">
        <v>117</v>
      </c>
      <c r="D59" s="29" t="s">
        <v>148</v>
      </c>
      <c r="E59" s="17">
        <v>18</v>
      </c>
      <c r="F59" s="11">
        <v>45</v>
      </c>
      <c r="G59" s="19">
        <f t="shared" si="0"/>
        <v>810</v>
      </c>
    </row>
    <row r="60" spans="1:7" ht="11" customHeight="1" thickBot="1">
      <c r="A60" s="58"/>
      <c r="B60" s="50" t="s">
        <v>54</v>
      </c>
      <c r="C60" s="10" t="s">
        <v>96</v>
      </c>
      <c r="D60" s="30" t="s">
        <v>149</v>
      </c>
      <c r="E60" s="11">
        <v>20</v>
      </c>
      <c r="F60" s="11">
        <v>46</v>
      </c>
      <c r="G60" s="12">
        <f t="shared" si="0"/>
        <v>920</v>
      </c>
    </row>
    <row r="61" spans="1:7" ht="11" customHeight="1" thickBot="1">
      <c r="A61" s="58"/>
      <c r="B61" s="51"/>
      <c r="C61" s="8" t="s">
        <v>116</v>
      </c>
      <c r="D61" s="28" t="s">
        <v>150</v>
      </c>
      <c r="E61" s="9">
        <v>20</v>
      </c>
      <c r="F61" s="11">
        <v>47</v>
      </c>
      <c r="G61" s="13">
        <f t="shared" si="0"/>
        <v>940</v>
      </c>
    </row>
    <row r="62" spans="1:7" ht="11" customHeight="1" thickBot="1">
      <c r="A62" s="58"/>
      <c r="B62" s="51"/>
      <c r="C62" s="8" t="s">
        <v>94</v>
      </c>
      <c r="D62" s="29" t="s">
        <v>151</v>
      </c>
      <c r="E62" s="9">
        <v>20</v>
      </c>
      <c r="F62" s="11">
        <v>48</v>
      </c>
      <c r="G62" s="13">
        <f t="shared" si="0"/>
        <v>960</v>
      </c>
    </row>
    <row r="63" spans="1:7" ht="11" customHeight="1" thickBot="1">
      <c r="A63" s="58"/>
      <c r="B63" s="51"/>
      <c r="C63" s="8" t="s">
        <v>74</v>
      </c>
      <c r="D63" s="29" t="s">
        <v>152</v>
      </c>
      <c r="E63" s="9">
        <v>20</v>
      </c>
      <c r="F63" s="11">
        <v>49</v>
      </c>
      <c r="G63" s="13">
        <f t="shared" si="0"/>
        <v>980</v>
      </c>
    </row>
    <row r="64" spans="1:7" ht="11" customHeight="1" thickBot="1">
      <c r="A64" s="61"/>
      <c r="B64" s="52"/>
      <c r="C64" s="18" t="s">
        <v>117</v>
      </c>
      <c r="D64" s="29" t="s">
        <v>153</v>
      </c>
      <c r="E64" s="17">
        <v>20</v>
      </c>
      <c r="F64" s="11">
        <v>50</v>
      </c>
      <c r="G64" s="19">
        <f t="shared" si="0"/>
        <v>1000</v>
      </c>
    </row>
    <row r="65" spans="1:7" ht="11" customHeight="1" thickBot="1">
      <c r="A65" s="50" t="s">
        <v>42</v>
      </c>
      <c r="B65" s="53" t="s">
        <v>22</v>
      </c>
      <c r="C65" s="10" t="s">
        <v>81</v>
      </c>
      <c r="D65" s="28" t="s">
        <v>154</v>
      </c>
      <c r="E65" s="11">
        <v>14</v>
      </c>
      <c r="F65" s="11">
        <v>51</v>
      </c>
      <c r="G65" s="12">
        <f t="shared" si="0"/>
        <v>714</v>
      </c>
    </row>
    <row r="66" spans="1:7" ht="11" customHeight="1" thickBot="1">
      <c r="A66" s="51"/>
      <c r="B66" s="54"/>
      <c r="C66" s="8" t="s">
        <v>95</v>
      </c>
      <c r="D66" s="29" t="s">
        <v>155</v>
      </c>
      <c r="E66" s="9">
        <v>14</v>
      </c>
      <c r="F66" s="11">
        <v>52</v>
      </c>
      <c r="G66" s="13">
        <f t="shared" si="0"/>
        <v>728</v>
      </c>
    </row>
    <row r="67" spans="1:7" ht="11" customHeight="1" thickBot="1">
      <c r="A67" s="51"/>
      <c r="B67" s="54"/>
      <c r="C67" s="8" t="s">
        <v>96</v>
      </c>
      <c r="D67" s="29" t="s">
        <v>156</v>
      </c>
      <c r="E67" s="9">
        <v>14</v>
      </c>
      <c r="F67" s="11">
        <v>53</v>
      </c>
      <c r="G67" s="13">
        <f t="shared" si="0"/>
        <v>742</v>
      </c>
    </row>
    <row r="68" spans="1:7" ht="11" customHeight="1" thickBot="1">
      <c r="A68" s="56"/>
      <c r="B68" s="62"/>
      <c r="C68" s="14" t="s">
        <v>97</v>
      </c>
      <c r="D68" s="30" t="s">
        <v>157</v>
      </c>
      <c r="E68" s="15">
        <v>14</v>
      </c>
      <c r="F68" s="11">
        <v>54</v>
      </c>
      <c r="G68" s="16">
        <f t="shared" si="0"/>
        <v>756</v>
      </c>
    </row>
    <row r="69" spans="1:7" ht="11" customHeight="1" thickBot="1">
      <c r="A69" s="60" t="s">
        <v>43</v>
      </c>
      <c r="B69" s="50" t="s">
        <v>57</v>
      </c>
      <c r="C69" s="10" t="s">
        <v>100</v>
      </c>
      <c r="D69" s="29" t="s">
        <v>158</v>
      </c>
      <c r="E69" s="11">
        <v>8</v>
      </c>
      <c r="F69" s="11">
        <v>55</v>
      </c>
      <c r="G69" s="12">
        <f t="shared" si="0"/>
        <v>440</v>
      </c>
    </row>
    <row r="70" spans="1:7" ht="11" customHeight="1" thickBot="1">
      <c r="A70" s="58"/>
      <c r="B70" s="51"/>
      <c r="C70" s="8" t="s">
        <v>98</v>
      </c>
      <c r="D70" s="29" t="s">
        <v>159</v>
      </c>
      <c r="E70" s="9">
        <v>8</v>
      </c>
      <c r="F70" s="11">
        <v>56</v>
      </c>
      <c r="G70" s="13">
        <f t="shared" si="0"/>
        <v>448</v>
      </c>
    </row>
    <row r="71" spans="1:7" ht="11" customHeight="1" thickBot="1">
      <c r="A71" s="58"/>
      <c r="B71" s="56"/>
      <c r="C71" s="14" t="s">
        <v>102</v>
      </c>
      <c r="D71" s="29" t="s">
        <v>160</v>
      </c>
      <c r="E71" s="15">
        <v>8</v>
      </c>
      <c r="F71" s="11">
        <v>57</v>
      </c>
      <c r="G71" s="16">
        <f t="shared" si="0"/>
        <v>456</v>
      </c>
    </row>
    <row r="72" spans="1:7" ht="11" customHeight="1" thickBot="1">
      <c r="A72" s="58"/>
      <c r="B72" s="50" t="s">
        <v>58</v>
      </c>
      <c r="C72" s="10" t="s">
        <v>100</v>
      </c>
      <c r="D72" s="30" t="s">
        <v>161</v>
      </c>
      <c r="E72" s="11">
        <v>9</v>
      </c>
      <c r="F72" s="11">
        <v>58</v>
      </c>
      <c r="G72" s="12">
        <f t="shared" si="0"/>
        <v>522</v>
      </c>
    </row>
    <row r="73" spans="1:7" ht="11" customHeight="1" thickBot="1">
      <c r="A73" s="58"/>
      <c r="B73" s="51"/>
      <c r="C73" s="8" t="s">
        <v>98</v>
      </c>
      <c r="D73" s="28" t="s">
        <v>162</v>
      </c>
      <c r="E73" s="9">
        <v>9</v>
      </c>
      <c r="F73" s="11">
        <v>59</v>
      </c>
      <c r="G73" s="13">
        <f t="shared" si="0"/>
        <v>531</v>
      </c>
    </row>
    <row r="74" spans="1:7" ht="11" customHeight="1" thickBot="1">
      <c r="A74" s="58"/>
      <c r="B74" s="56"/>
      <c r="C74" s="14" t="s">
        <v>102</v>
      </c>
      <c r="D74" s="29" t="s">
        <v>163</v>
      </c>
      <c r="E74" s="15">
        <v>9</v>
      </c>
      <c r="F74" s="11">
        <v>60</v>
      </c>
      <c r="G74" s="16">
        <f t="shared" si="0"/>
        <v>540</v>
      </c>
    </row>
    <row r="75" spans="1:7" ht="11" customHeight="1" thickBot="1">
      <c r="A75" s="58"/>
      <c r="B75" s="50" t="s">
        <v>59</v>
      </c>
      <c r="C75" s="10" t="s">
        <v>100</v>
      </c>
      <c r="D75" s="29" t="s">
        <v>164</v>
      </c>
      <c r="E75" s="11">
        <v>9</v>
      </c>
      <c r="F75" s="11">
        <v>61</v>
      </c>
      <c r="G75" s="12">
        <f t="shared" si="0"/>
        <v>549</v>
      </c>
    </row>
    <row r="76" spans="1:7" ht="11" customHeight="1" thickBot="1">
      <c r="A76" s="58"/>
      <c r="B76" s="51"/>
      <c r="C76" s="8" t="s">
        <v>98</v>
      </c>
      <c r="D76" s="29" t="s">
        <v>165</v>
      </c>
      <c r="E76" s="9">
        <v>9</v>
      </c>
      <c r="F76" s="11">
        <v>62</v>
      </c>
      <c r="G76" s="13">
        <f t="shared" ref="G76:G103" si="1">E76*F76</f>
        <v>558</v>
      </c>
    </row>
    <row r="77" spans="1:7" ht="11" customHeight="1" thickBot="1">
      <c r="A77" s="59"/>
      <c r="B77" s="52"/>
      <c r="C77" s="18" t="s">
        <v>102</v>
      </c>
      <c r="D77" s="30" t="s">
        <v>166</v>
      </c>
      <c r="E77" s="17">
        <v>9</v>
      </c>
      <c r="F77" s="11">
        <v>63</v>
      </c>
      <c r="G77" s="19">
        <f t="shared" si="1"/>
        <v>567</v>
      </c>
    </row>
    <row r="78" spans="1:7" ht="11" customHeight="1" thickBot="1">
      <c r="A78" s="60" t="s">
        <v>44</v>
      </c>
      <c r="B78" s="50" t="s">
        <v>23</v>
      </c>
      <c r="C78" s="10" t="s">
        <v>77</v>
      </c>
      <c r="D78" s="29" t="s">
        <v>167</v>
      </c>
      <c r="E78" s="11">
        <v>14</v>
      </c>
      <c r="F78" s="11">
        <v>64</v>
      </c>
      <c r="G78" s="12">
        <f t="shared" si="1"/>
        <v>896</v>
      </c>
    </row>
    <row r="79" spans="1:7" ht="11" customHeight="1" thickBot="1">
      <c r="A79" s="58"/>
      <c r="B79" s="51"/>
      <c r="C79" s="8" t="s">
        <v>118</v>
      </c>
      <c r="D79" s="29" t="s">
        <v>168</v>
      </c>
      <c r="E79" s="9">
        <v>14</v>
      </c>
      <c r="F79" s="11">
        <v>65</v>
      </c>
      <c r="G79" s="13">
        <f t="shared" si="1"/>
        <v>910</v>
      </c>
    </row>
    <row r="80" spans="1:7" ht="11" customHeight="1" thickBot="1">
      <c r="A80" s="58"/>
      <c r="B80" s="51"/>
      <c r="C80" s="8" t="s">
        <v>119</v>
      </c>
      <c r="D80" s="29" t="s">
        <v>169</v>
      </c>
      <c r="E80" s="9">
        <v>14</v>
      </c>
      <c r="F80" s="11">
        <v>66</v>
      </c>
      <c r="G80" s="13">
        <f t="shared" si="1"/>
        <v>924</v>
      </c>
    </row>
    <row r="81" spans="1:7" ht="11" customHeight="1" thickBot="1">
      <c r="A81" s="58"/>
      <c r="B81" s="52"/>
      <c r="C81" s="18" t="s">
        <v>80</v>
      </c>
      <c r="D81" s="30" t="s">
        <v>170</v>
      </c>
      <c r="E81" s="17">
        <v>14</v>
      </c>
      <c r="F81" s="11">
        <v>67</v>
      </c>
      <c r="G81" s="19">
        <f t="shared" si="1"/>
        <v>938</v>
      </c>
    </row>
    <row r="82" spans="1:7" ht="11" customHeight="1" thickBot="1">
      <c r="A82" s="58"/>
      <c r="B82" s="50" t="s">
        <v>24</v>
      </c>
      <c r="C82" s="10" t="s">
        <v>77</v>
      </c>
      <c r="D82" s="28" t="s">
        <v>171</v>
      </c>
      <c r="E82" s="11">
        <v>14</v>
      </c>
      <c r="F82" s="11">
        <v>68</v>
      </c>
      <c r="G82" s="12">
        <f t="shared" si="1"/>
        <v>952</v>
      </c>
    </row>
    <row r="83" spans="1:7" ht="11" customHeight="1" thickBot="1">
      <c r="A83" s="58"/>
      <c r="B83" s="51"/>
      <c r="C83" s="8" t="s">
        <v>118</v>
      </c>
      <c r="D83" s="29" t="s">
        <v>172</v>
      </c>
      <c r="E83" s="9">
        <v>14</v>
      </c>
      <c r="F83" s="11">
        <v>69</v>
      </c>
      <c r="G83" s="13">
        <f t="shared" si="1"/>
        <v>966</v>
      </c>
    </row>
    <row r="84" spans="1:7" ht="11" customHeight="1" thickBot="1">
      <c r="A84" s="58"/>
      <c r="B84" s="51"/>
      <c r="C84" s="8" t="s">
        <v>119</v>
      </c>
      <c r="D84" s="29" t="s">
        <v>173</v>
      </c>
      <c r="E84" s="9">
        <v>14</v>
      </c>
      <c r="F84" s="11">
        <v>70</v>
      </c>
      <c r="G84" s="13">
        <f t="shared" si="1"/>
        <v>980</v>
      </c>
    </row>
    <row r="85" spans="1:7" ht="11" customHeight="1" thickBot="1">
      <c r="A85" s="59"/>
      <c r="B85" s="56"/>
      <c r="C85" s="14" t="s">
        <v>80</v>
      </c>
      <c r="D85" s="29" t="s">
        <v>174</v>
      </c>
      <c r="E85" s="15">
        <v>14</v>
      </c>
      <c r="F85" s="11">
        <v>71</v>
      </c>
      <c r="G85" s="16">
        <f t="shared" si="1"/>
        <v>994</v>
      </c>
    </row>
    <row r="86" spans="1:7" ht="11" customHeight="1" thickBot="1">
      <c r="A86" s="60" t="s">
        <v>45</v>
      </c>
      <c r="B86" s="50" t="s">
        <v>25</v>
      </c>
      <c r="C86" s="10" t="s">
        <v>104</v>
      </c>
      <c r="D86" s="29" t="s">
        <v>179</v>
      </c>
      <c r="E86" s="11">
        <v>3</v>
      </c>
      <c r="F86" s="11">
        <v>72</v>
      </c>
      <c r="G86" s="12">
        <f t="shared" si="1"/>
        <v>216</v>
      </c>
    </row>
    <row r="87" spans="1:7" ht="11" customHeight="1" thickBot="1">
      <c r="A87" s="58"/>
      <c r="B87" s="51"/>
      <c r="C87" s="8" t="s">
        <v>105</v>
      </c>
      <c r="D87" s="29" t="s">
        <v>180</v>
      </c>
      <c r="E87" s="9">
        <v>3</v>
      </c>
      <c r="F87" s="11">
        <v>73</v>
      </c>
      <c r="G87" s="13">
        <f t="shared" si="1"/>
        <v>219</v>
      </c>
    </row>
    <row r="88" spans="1:7" ht="11" customHeight="1" thickBot="1">
      <c r="A88" s="58"/>
      <c r="B88" s="51"/>
      <c r="C88" s="8" t="s">
        <v>106</v>
      </c>
      <c r="D88" s="29" t="s">
        <v>181</v>
      </c>
      <c r="E88" s="9">
        <v>3</v>
      </c>
      <c r="F88" s="11">
        <v>74</v>
      </c>
      <c r="G88" s="13">
        <f t="shared" si="1"/>
        <v>222</v>
      </c>
    </row>
    <row r="89" spans="1:7" ht="11" customHeight="1" thickBot="1">
      <c r="A89" s="58"/>
      <c r="B89" s="56"/>
      <c r="C89" s="14" t="s">
        <v>107</v>
      </c>
      <c r="D89" s="29" t="s">
        <v>182</v>
      </c>
      <c r="E89" s="15">
        <v>3</v>
      </c>
      <c r="F89" s="11">
        <v>75</v>
      </c>
      <c r="G89" s="16">
        <f t="shared" si="1"/>
        <v>225</v>
      </c>
    </row>
    <row r="90" spans="1:7" ht="11" customHeight="1" thickBot="1">
      <c r="A90" s="58"/>
      <c r="B90" s="50" t="s">
        <v>26</v>
      </c>
      <c r="C90" s="10" t="s">
        <v>104</v>
      </c>
      <c r="D90" s="29" t="s">
        <v>175</v>
      </c>
      <c r="E90" s="11">
        <v>4</v>
      </c>
      <c r="F90" s="11">
        <v>76</v>
      </c>
      <c r="G90" s="12">
        <f t="shared" si="1"/>
        <v>304</v>
      </c>
    </row>
    <row r="91" spans="1:7" ht="11" customHeight="1" thickBot="1">
      <c r="A91" s="58"/>
      <c r="B91" s="51"/>
      <c r="C91" s="8" t="s">
        <v>105</v>
      </c>
      <c r="D91" s="29" t="s">
        <v>176</v>
      </c>
      <c r="E91" s="9">
        <v>4</v>
      </c>
      <c r="F91" s="11">
        <v>77</v>
      </c>
      <c r="G91" s="13">
        <f t="shared" si="1"/>
        <v>308</v>
      </c>
    </row>
    <row r="92" spans="1:7" ht="11" customHeight="1" thickBot="1">
      <c r="A92" s="58"/>
      <c r="B92" s="51"/>
      <c r="C92" s="8" t="s">
        <v>106</v>
      </c>
      <c r="D92" s="29" t="s">
        <v>177</v>
      </c>
      <c r="E92" s="9">
        <v>4</v>
      </c>
      <c r="F92" s="11">
        <v>78</v>
      </c>
      <c r="G92" s="13">
        <f t="shared" si="1"/>
        <v>312</v>
      </c>
    </row>
    <row r="93" spans="1:7" ht="11" customHeight="1" thickBot="1">
      <c r="A93" s="59"/>
      <c r="B93" s="56"/>
      <c r="C93" s="14" t="s">
        <v>107</v>
      </c>
      <c r="D93" s="29" t="s">
        <v>178</v>
      </c>
      <c r="E93" s="15">
        <v>4</v>
      </c>
      <c r="F93" s="11">
        <v>79</v>
      </c>
      <c r="G93" s="16">
        <f t="shared" si="1"/>
        <v>316</v>
      </c>
    </row>
    <row r="94" spans="1:7" ht="11" customHeight="1" thickBot="1">
      <c r="A94" s="60" t="s">
        <v>55</v>
      </c>
      <c r="B94" s="50" t="s">
        <v>27</v>
      </c>
      <c r="C94" s="10" t="s">
        <v>108</v>
      </c>
      <c r="D94" s="29" t="s">
        <v>183</v>
      </c>
      <c r="E94" s="11">
        <v>9</v>
      </c>
      <c r="F94" s="11">
        <v>80</v>
      </c>
      <c r="G94" s="12">
        <f t="shared" si="1"/>
        <v>720</v>
      </c>
    </row>
    <row r="95" spans="1:7" ht="11" customHeight="1" thickBot="1">
      <c r="A95" s="58"/>
      <c r="B95" s="51"/>
      <c r="C95" s="8" t="s">
        <v>80</v>
      </c>
      <c r="D95" s="30" t="s">
        <v>184</v>
      </c>
      <c r="E95" s="9">
        <v>9</v>
      </c>
      <c r="F95" s="11">
        <v>81</v>
      </c>
      <c r="G95" s="13">
        <f t="shared" si="1"/>
        <v>729</v>
      </c>
    </row>
    <row r="96" spans="1:7" ht="11" customHeight="1" thickBot="1">
      <c r="A96" s="58"/>
      <c r="B96" s="51"/>
      <c r="C96" s="8" t="s">
        <v>94</v>
      </c>
      <c r="D96" s="28" t="s">
        <v>185</v>
      </c>
      <c r="E96" s="9">
        <v>9</v>
      </c>
      <c r="F96" s="11">
        <v>82</v>
      </c>
      <c r="G96" s="13">
        <f t="shared" si="1"/>
        <v>738</v>
      </c>
    </row>
    <row r="97" spans="1:7" ht="11" customHeight="1" thickBot="1">
      <c r="A97" s="58"/>
      <c r="B97" s="56"/>
      <c r="C97" s="14" t="s">
        <v>109</v>
      </c>
      <c r="D97" s="29" t="s">
        <v>186</v>
      </c>
      <c r="E97" s="15">
        <v>9</v>
      </c>
      <c r="F97" s="11">
        <v>83</v>
      </c>
      <c r="G97" s="16">
        <f t="shared" si="1"/>
        <v>747</v>
      </c>
    </row>
    <row r="98" spans="1:7" ht="11" customHeight="1" thickBot="1">
      <c r="A98" s="58"/>
      <c r="B98" s="63" t="s">
        <v>28</v>
      </c>
      <c r="C98" s="10" t="s">
        <v>108</v>
      </c>
      <c r="D98" s="29" t="s">
        <v>187</v>
      </c>
      <c r="E98" s="11">
        <v>9</v>
      </c>
      <c r="F98" s="11">
        <v>84</v>
      </c>
      <c r="G98" s="12">
        <f t="shared" si="1"/>
        <v>756</v>
      </c>
    </row>
    <row r="99" spans="1:7" ht="11" customHeight="1" thickBot="1">
      <c r="A99" s="58"/>
      <c r="B99" s="64"/>
      <c r="C99" s="8" t="s">
        <v>80</v>
      </c>
      <c r="D99" s="30" t="s">
        <v>188</v>
      </c>
      <c r="E99" s="9">
        <v>9</v>
      </c>
      <c r="F99" s="11">
        <v>85</v>
      </c>
      <c r="G99" s="13">
        <f t="shared" si="1"/>
        <v>765</v>
      </c>
    </row>
    <row r="100" spans="1:7" ht="11" customHeight="1" thickBot="1">
      <c r="A100" s="58"/>
      <c r="B100" s="64"/>
      <c r="C100" s="8" t="s">
        <v>94</v>
      </c>
      <c r="D100" s="28" t="s">
        <v>189</v>
      </c>
      <c r="E100" s="9">
        <v>9</v>
      </c>
      <c r="F100" s="11">
        <v>86</v>
      </c>
      <c r="G100" s="13">
        <f t="shared" si="1"/>
        <v>774</v>
      </c>
    </row>
    <row r="101" spans="1:7" ht="11" customHeight="1" thickBot="1">
      <c r="A101" s="59"/>
      <c r="B101" s="65"/>
      <c r="C101" s="14" t="s">
        <v>109</v>
      </c>
      <c r="D101" s="29" t="s">
        <v>190</v>
      </c>
      <c r="E101" s="15">
        <v>9</v>
      </c>
      <c r="F101" s="11">
        <v>87</v>
      </c>
      <c r="G101" s="16">
        <f t="shared" si="1"/>
        <v>783</v>
      </c>
    </row>
    <row r="102" spans="1:7" ht="11" customHeight="1" thickBot="1">
      <c r="A102" s="66" t="s">
        <v>46</v>
      </c>
      <c r="B102" s="50" t="s">
        <v>29</v>
      </c>
      <c r="C102" s="10" t="s">
        <v>101</v>
      </c>
      <c r="D102" s="29" t="s">
        <v>191</v>
      </c>
      <c r="E102" s="11">
        <v>25</v>
      </c>
      <c r="F102" s="11">
        <v>88</v>
      </c>
      <c r="G102" s="12">
        <f t="shared" si="1"/>
        <v>2200</v>
      </c>
    </row>
    <row r="103" spans="1:7" ht="11" customHeight="1" thickBot="1">
      <c r="A103" s="67"/>
      <c r="B103" s="51"/>
      <c r="C103" s="8" t="s">
        <v>103</v>
      </c>
      <c r="D103" s="29" t="s">
        <v>192</v>
      </c>
      <c r="E103" s="9">
        <v>25</v>
      </c>
      <c r="F103" s="11">
        <v>89</v>
      </c>
      <c r="G103" s="13">
        <f t="shared" si="1"/>
        <v>2225</v>
      </c>
    </row>
    <row r="104" spans="1:7" ht="11" customHeight="1" thickBot="1">
      <c r="A104" s="67"/>
      <c r="B104" s="51" t="s">
        <v>47</v>
      </c>
      <c r="C104" s="8" t="s">
        <v>88</v>
      </c>
      <c r="D104" s="28" t="s">
        <v>193</v>
      </c>
      <c r="E104" s="9">
        <v>25</v>
      </c>
      <c r="F104" s="11">
        <v>90</v>
      </c>
      <c r="G104" s="13">
        <f t="shared" ref="G104:G119" si="2">E104*F104</f>
        <v>2250</v>
      </c>
    </row>
    <row r="105" spans="1:7" ht="11" customHeight="1" thickBot="1">
      <c r="A105" s="68"/>
      <c r="B105" s="56"/>
      <c r="C105" s="14" t="s">
        <v>110</v>
      </c>
      <c r="D105" s="29" t="s">
        <v>194</v>
      </c>
      <c r="E105" s="15">
        <v>25</v>
      </c>
      <c r="F105" s="11">
        <v>91</v>
      </c>
      <c r="G105" s="16">
        <f t="shared" si="2"/>
        <v>2275</v>
      </c>
    </row>
    <row r="106" spans="1:7" ht="11" customHeight="1" thickBot="1">
      <c r="A106" s="69" t="s">
        <v>48</v>
      </c>
      <c r="B106" s="72" t="s">
        <v>30</v>
      </c>
      <c r="C106" s="10" t="s">
        <v>111</v>
      </c>
      <c r="D106" s="29" t="s">
        <v>195</v>
      </c>
      <c r="E106" s="11">
        <v>13</v>
      </c>
      <c r="F106" s="11">
        <v>92</v>
      </c>
      <c r="G106" s="12">
        <f t="shared" si="2"/>
        <v>1196</v>
      </c>
    </row>
    <row r="107" spans="1:7" ht="11" customHeight="1" thickBot="1">
      <c r="A107" s="70"/>
      <c r="B107" s="73"/>
      <c r="C107" s="8" t="s">
        <v>112</v>
      </c>
      <c r="D107" s="30" t="s">
        <v>196</v>
      </c>
      <c r="E107" s="9">
        <v>13</v>
      </c>
      <c r="F107" s="11">
        <v>93</v>
      </c>
      <c r="G107" s="13">
        <f t="shared" si="2"/>
        <v>1209</v>
      </c>
    </row>
    <row r="108" spans="1:7" ht="11" customHeight="1" thickBot="1">
      <c r="A108" s="70"/>
      <c r="B108" s="73"/>
      <c r="C108" s="8" t="s">
        <v>82</v>
      </c>
      <c r="D108" s="28" t="s">
        <v>197</v>
      </c>
      <c r="E108" s="9">
        <v>13</v>
      </c>
      <c r="F108" s="11">
        <v>94</v>
      </c>
      <c r="G108" s="13">
        <f t="shared" si="2"/>
        <v>1222</v>
      </c>
    </row>
    <row r="109" spans="1:7" ht="11" customHeight="1" thickBot="1">
      <c r="A109" s="71"/>
      <c r="B109" s="74"/>
      <c r="C109" s="14" t="s">
        <v>77</v>
      </c>
      <c r="D109" s="29" t="s">
        <v>198</v>
      </c>
      <c r="E109" s="15">
        <v>13</v>
      </c>
      <c r="F109" s="11">
        <v>95</v>
      </c>
      <c r="G109" s="16">
        <f t="shared" si="2"/>
        <v>1235</v>
      </c>
    </row>
    <row r="110" spans="1:7" ht="11" customHeight="1" thickBot="1">
      <c r="A110" s="69" t="s">
        <v>56</v>
      </c>
      <c r="B110" s="72" t="s">
        <v>31</v>
      </c>
      <c r="C110" s="10" t="s">
        <v>98</v>
      </c>
      <c r="D110" s="29" t="s">
        <v>199</v>
      </c>
      <c r="E110" s="11">
        <v>20</v>
      </c>
      <c r="F110" s="11">
        <v>96</v>
      </c>
      <c r="G110" s="12">
        <f t="shared" si="2"/>
        <v>1920</v>
      </c>
    </row>
    <row r="111" spans="1:7" ht="11" customHeight="1" thickBot="1">
      <c r="A111" s="70"/>
      <c r="B111" s="75"/>
      <c r="C111" s="8" t="s">
        <v>99</v>
      </c>
      <c r="D111" s="29" t="s">
        <v>200</v>
      </c>
      <c r="E111" s="9">
        <v>20</v>
      </c>
      <c r="F111" s="11">
        <v>97</v>
      </c>
      <c r="G111" s="13">
        <f t="shared" si="2"/>
        <v>1940</v>
      </c>
    </row>
    <row r="112" spans="1:7" ht="11" customHeight="1" thickBot="1">
      <c r="A112" s="70"/>
      <c r="B112" s="75"/>
      <c r="C112" s="8" t="s">
        <v>101</v>
      </c>
      <c r="D112" s="29" t="s">
        <v>201</v>
      </c>
      <c r="E112" s="9">
        <v>20</v>
      </c>
      <c r="F112" s="11">
        <v>98</v>
      </c>
      <c r="G112" s="13">
        <f t="shared" si="2"/>
        <v>1960</v>
      </c>
    </row>
    <row r="113" spans="1:246" ht="11" customHeight="1" thickBot="1">
      <c r="A113" s="71"/>
      <c r="B113" s="76"/>
      <c r="C113" s="14" t="s">
        <v>103</v>
      </c>
      <c r="D113" s="29" t="s">
        <v>202</v>
      </c>
      <c r="E113" s="15">
        <v>20</v>
      </c>
      <c r="F113" s="11">
        <v>99</v>
      </c>
      <c r="G113" s="16">
        <f t="shared" si="2"/>
        <v>1980</v>
      </c>
    </row>
    <row r="114" spans="1:246" ht="11" customHeight="1" thickBot="1">
      <c r="A114" s="69" t="s">
        <v>49</v>
      </c>
      <c r="B114" s="72" t="s">
        <v>32</v>
      </c>
      <c r="C114" s="10" t="s">
        <v>113</v>
      </c>
      <c r="D114" s="29" t="s">
        <v>203</v>
      </c>
      <c r="E114" s="11">
        <v>20</v>
      </c>
      <c r="F114" s="11">
        <v>100</v>
      </c>
      <c r="G114" s="12">
        <f t="shared" si="2"/>
        <v>2000</v>
      </c>
    </row>
    <row r="115" spans="1:246" ht="11" customHeight="1" thickBot="1">
      <c r="A115" s="70"/>
      <c r="B115" s="79"/>
      <c r="C115" s="8" t="s">
        <v>114</v>
      </c>
      <c r="D115" s="30" t="s">
        <v>204</v>
      </c>
      <c r="E115" s="9">
        <v>20</v>
      </c>
      <c r="F115" s="11">
        <v>101</v>
      </c>
      <c r="G115" s="13">
        <f t="shared" si="2"/>
        <v>2020</v>
      </c>
    </row>
    <row r="116" spans="1:246" ht="11" customHeight="1" thickBot="1">
      <c r="A116" s="71"/>
      <c r="B116" s="80"/>
      <c r="C116" s="14" t="s">
        <v>74</v>
      </c>
      <c r="D116" s="28" t="s">
        <v>205</v>
      </c>
      <c r="E116" s="15">
        <v>20</v>
      </c>
      <c r="F116" s="11">
        <v>102</v>
      </c>
      <c r="G116" s="16">
        <f t="shared" si="2"/>
        <v>2040</v>
      </c>
    </row>
    <row r="117" spans="1:246" ht="11" customHeight="1" thickBot="1">
      <c r="A117" s="69" t="s">
        <v>49</v>
      </c>
      <c r="B117" s="72" t="s">
        <v>33</v>
      </c>
      <c r="C117" s="10" t="s">
        <v>113</v>
      </c>
      <c r="D117" s="29" t="s">
        <v>206</v>
      </c>
      <c r="E117" s="11">
        <v>27</v>
      </c>
      <c r="F117" s="11">
        <v>103</v>
      </c>
      <c r="G117" s="12">
        <f t="shared" si="2"/>
        <v>2781</v>
      </c>
    </row>
    <row r="118" spans="1:246" ht="11" customHeight="1" thickBot="1">
      <c r="A118" s="70"/>
      <c r="B118" s="79"/>
      <c r="C118" s="8" t="s">
        <v>114</v>
      </c>
      <c r="D118" s="29" t="s">
        <v>207</v>
      </c>
      <c r="E118" s="9">
        <v>27</v>
      </c>
      <c r="F118" s="11">
        <v>104</v>
      </c>
      <c r="G118" s="13">
        <f t="shared" si="2"/>
        <v>2808</v>
      </c>
    </row>
    <row r="119" spans="1:246" ht="11" customHeight="1" thickBot="1">
      <c r="A119" s="71"/>
      <c r="B119" s="80"/>
      <c r="C119" s="14" t="s">
        <v>74</v>
      </c>
      <c r="D119" s="29" t="s">
        <v>208</v>
      </c>
      <c r="E119" s="15">
        <v>27</v>
      </c>
      <c r="F119" s="11">
        <v>105</v>
      </c>
      <c r="G119" s="16">
        <f t="shared" si="2"/>
        <v>2835</v>
      </c>
    </row>
    <row r="120" spans="1:246" s="22" customFormat="1" ht="11" customHeight="1" thickBot="1">
      <c r="A120" s="77" t="s">
        <v>60</v>
      </c>
      <c r="B120" s="78"/>
      <c r="C120" s="23"/>
      <c r="D120" s="23"/>
      <c r="E120" s="20"/>
      <c r="F120" s="20">
        <f>SUM(F15:F119)</f>
        <v>5565</v>
      </c>
      <c r="G120" s="20">
        <f>SUM(G15:G119)</f>
        <v>109956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</sheetData>
  <mergeCells count="63">
    <mergeCell ref="A106:A109"/>
    <mergeCell ref="B106:B109"/>
    <mergeCell ref="A110:A113"/>
    <mergeCell ref="B110:B113"/>
    <mergeCell ref="A120:B120"/>
    <mergeCell ref="A114:A116"/>
    <mergeCell ref="B114:B116"/>
    <mergeCell ref="A117:A119"/>
    <mergeCell ref="B117:B119"/>
    <mergeCell ref="A94:A101"/>
    <mergeCell ref="B94:B97"/>
    <mergeCell ref="B98:B101"/>
    <mergeCell ref="B102:B103"/>
    <mergeCell ref="A86:A93"/>
    <mergeCell ref="B86:B89"/>
    <mergeCell ref="B90:B93"/>
    <mergeCell ref="A102:A105"/>
    <mergeCell ref="B104:B105"/>
    <mergeCell ref="A78:A85"/>
    <mergeCell ref="B78:B81"/>
    <mergeCell ref="B82:B85"/>
    <mergeCell ref="A65:A68"/>
    <mergeCell ref="B65:B68"/>
    <mergeCell ref="A69:A77"/>
    <mergeCell ref="B69:B71"/>
    <mergeCell ref="B72:B74"/>
    <mergeCell ref="B75:B77"/>
    <mergeCell ref="A45:A54"/>
    <mergeCell ref="B45:B49"/>
    <mergeCell ref="B50:B54"/>
    <mergeCell ref="A55:A64"/>
    <mergeCell ref="B55:B59"/>
    <mergeCell ref="B60:B64"/>
    <mergeCell ref="A32:A35"/>
    <mergeCell ref="B32:B35"/>
    <mergeCell ref="A36:A40"/>
    <mergeCell ref="B36:B40"/>
    <mergeCell ref="A41:A44"/>
    <mergeCell ref="B41:B44"/>
    <mergeCell ref="A15:A18"/>
    <mergeCell ref="B15:B18"/>
    <mergeCell ref="A19:A26"/>
    <mergeCell ref="B19:B26"/>
    <mergeCell ref="A27:A31"/>
    <mergeCell ref="B27:B31"/>
    <mergeCell ref="A1:G1"/>
    <mergeCell ref="F7:G7"/>
    <mergeCell ref="F5:G5"/>
    <mergeCell ref="F8:G8"/>
    <mergeCell ref="A2:G2"/>
    <mergeCell ref="F6:G6"/>
    <mergeCell ref="E3:G3"/>
    <mergeCell ref="F4:G4"/>
    <mergeCell ref="B4:C4"/>
    <mergeCell ref="B5:C5"/>
    <mergeCell ref="B6:C6"/>
    <mergeCell ref="B7:C7"/>
    <mergeCell ref="A3:C3"/>
    <mergeCell ref="A9:G9"/>
    <mergeCell ref="A10:G10"/>
    <mergeCell ref="A11:G11"/>
    <mergeCell ref="A12:G12"/>
    <mergeCell ref="A13:G13"/>
  </mergeCells>
  <phoneticPr fontId="4" type="noConversion"/>
  <conditionalFormatting sqref="B107:B109 A106:B106">
    <cfRule type="cellIs" dxfId="0" priority="1" stopIfTrue="1" operator="lessThan">
      <formula>0</formula>
    </cfRule>
  </conditionalFormatting>
  <hyperlinks>
    <hyperlink ref="F7" r:id="rId1"/>
  </hyperlinks>
  <pageMargins left="0.69930599999999998" right="0.69930599999999998" top="0.75" bottom="0.75" header="0.3" footer="0.3"/>
  <pageSetup orientation="portrait"/>
  <headerFooter>
    <oddFooter>&amp;L&amp;"Helvetica Neue,Regular"&amp;12&amp;K000000	&amp;P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锐思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孝义 田</cp:lastModifiedBy>
  <dcterms:created xsi:type="dcterms:W3CDTF">2017-07-31T02:32:46Z</dcterms:created>
  <dcterms:modified xsi:type="dcterms:W3CDTF">2017-08-24T14:11:10Z</dcterms:modified>
</cp:coreProperties>
</file>