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66EE8CE7-0262-704C-AADF-F740D62C85E1}" xr6:coauthVersionLast="47" xr6:coauthVersionMax="47" xr10:uidLastSave="{00000000-0000-0000-0000-000000000000}"/>
  <bookViews>
    <workbookView xWindow="920" yWindow="680" windowWidth="28040" windowHeight="17420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32" i="1"/>
  <c r="O32" i="1" s="1"/>
  <c r="N47" i="1"/>
  <c r="O47" i="1" s="1"/>
  <c r="N62" i="1"/>
  <c r="O62" i="1"/>
  <c r="N77" i="1"/>
  <c r="O77" i="1" s="1"/>
  <c r="N92" i="1"/>
  <c r="O92" i="1" s="1"/>
  <c r="N107" i="1"/>
  <c r="O107" i="1" s="1"/>
  <c r="N122" i="1"/>
  <c r="O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K36" i="1"/>
  <c r="K16" i="1"/>
  <c r="L16" i="1" s="1"/>
  <c r="N16" i="1"/>
  <c r="O16" i="1" s="1"/>
  <c r="O5" i="1"/>
  <c r="F125" i="1" s="1"/>
  <c r="C135" i="2"/>
  <c r="D135" i="2"/>
  <c r="E135" i="2"/>
  <c r="F135" i="2"/>
  <c r="G135" i="2"/>
  <c r="H135" i="2"/>
  <c r="J135" i="2"/>
  <c r="I135" i="2"/>
  <c r="F117" i="2"/>
  <c r="F106" i="2"/>
  <c r="F16" i="2"/>
  <c r="F31" i="2"/>
  <c r="F46" i="2"/>
  <c r="F61" i="2"/>
  <c r="F76" i="2"/>
  <c r="F91" i="2"/>
  <c r="F121" i="2"/>
  <c r="F111" i="2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J131" i="2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11" i="1"/>
  <c r="O111" i="1" s="1"/>
  <c r="F132" i="1" s="1"/>
  <c r="N96" i="1"/>
  <c r="O96" i="1" s="1"/>
  <c r="F13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81" i="1"/>
  <c r="O81" i="1" s="1"/>
  <c r="F130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66" i="1"/>
  <c r="O66" i="1" s="1"/>
  <c r="F129" i="1" s="1"/>
  <c r="N54" i="1"/>
  <c r="O54" i="1" s="1"/>
  <c r="N52" i="1"/>
  <c r="O52" i="1" s="1"/>
  <c r="N53" i="1"/>
  <c r="O53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51" i="1"/>
  <c r="O51" i="1" s="1"/>
  <c r="F128" i="1" s="1"/>
  <c r="N41" i="1"/>
  <c r="O41" i="1" s="1"/>
  <c r="N21" i="1"/>
  <c r="O21" i="1" s="1"/>
  <c r="F126" i="1" s="1"/>
  <c r="N36" i="1"/>
  <c r="O36" i="1" s="1"/>
  <c r="F127" i="1" s="1"/>
  <c r="N37" i="1"/>
  <c r="O37" i="1" s="1"/>
  <c r="N38" i="1"/>
  <c r="O38" i="1" s="1"/>
  <c r="N39" i="1"/>
  <c r="O39" i="1" s="1"/>
  <c r="N40" i="1"/>
  <c r="O40" i="1" s="1"/>
  <c r="N42" i="1"/>
  <c r="O42" i="1" s="1"/>
  <c r="N43" i="1"/>
  <c r="O43" i="1" s="1"/>
  <c r="N44" i="1"/>
  <c r="O44" i="1" s="1"/>
  <c r="N45" i="1"/>
  <c r="O45" i="1" s="1"/>
  <c r="N46" i="1"/>
  <c r="O46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5" i="1"/>
  <c r="L5" i="1" s="1"/>
  <c r="E12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L111" i="1"/>
  <c r="E13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L36" i="1"/>
  <c r="E127" i="1" s="1"/>
  <c r="D130" i="1"/>
  <c r="D129" i="1"/>
  <c r="D127" i="1"/>
  <c r="D128" i="1"/>
  <c r="G138" i="2" l="1"/>
  <c r="I138" i="2"/>
  <c r="E138" i="2"/>
  <c r="J138" i="2"/>
  <c r="J137" i="2"/>
  <c r="I137" i="2"/>
  <c r="H138" i="2"/>
  <c r="H137" i="2"/>
  <c r="G137" i="2"/>
  <c r="F138" i="2"/>
  <c r="F137" i="2"/>
  <c r="E137" i="2"/>
  <c r="D137" i="2"/>
  <c r="D138" i="2"/>
  <c r="C137" i="2"/>
  <c r="C138" i="2"/>
</calcChain>
</file>

<file path=xl/sharedStrings.xml><?xml version="1.0" encoding="utf-8"?>
<sst xmlns="http://schemas.openxmlformats.org/spreadsheetml/2006/main" count="170" uniqueCount="41">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</sst>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Performance!$C$124:$C$135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  <c:pt idx="11">
                  <c:v>10.844523709609735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Performance!$D$124:$D$135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  <c:pt idx="11">
                  <c:v>7.5392286907393764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Performance!$E$124:$E$135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  <c:pt idx="11">
                  <c:v>14.20813247634351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Performance!$F$124:$F$135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  <c:pt idx="11">
                  <c:v>15.008276106365678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Performance!$G$124:$G$135</c:f>
              <c:numCache>
                <c:formatCode>General</c:formatCode>
                <c:ptCount val="12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  <c:pt idx="11">
                  <c:v>23.131558311429941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Performance!$H$124:$H$135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  <c:pt idx="11">
                  <c:v>23.28907802336494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Performance!$I$124:$I$135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  <c:pt idx="11">
                  <c:v>24.221823860493867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Performance!$J$124:$J$135</c:f>
              <c:numCache>
                <c:formatCode>General</c:formatCode>
                <c:ptCount val="12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  <c:pt idx="11">
                  <c:v>19.799500904867724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Performance!$U$146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Performance!$U$147:$U$158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Performance!$V$146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Performance!$V$147:$V$158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Performance!$N$146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Performance!$N$147:$N$158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Performance!$O$146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Performance!$O$147:$O$158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Performance!$C$138:$J$138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Memory!$G$154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Memory!$G$155:$G$166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Memory!$H$154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Memory!$H$155:$H$166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122</xdr:row>
      <xdr:rowOff>196850</xdr:rowOff>
    </xdr:from>
    <xdr:to>
      <xdr:col>13</xdr:col>
      <xdr:colOff>1466850</xdr:colOff>
      <xdr:row>137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123</xdr:row>
      <xdr:rowOff>6350</xdr:rowOff>
    </xdr:from>
    <xdr:to>
      <xdr:col>19</xdr:col>
      <xdr:colOff>450850</xdr:colOff>
      <xdr:row>137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1054100</xdr:colOff>
      <xdr:row>135</xdr:row>
      <xdr:rowOff>107950</xdr:rowOff>
    </xdr:from>
    <xdr:to>
      <xdr:col>7</xdr:col>
      <xdr:colOff>800100</xdr:colOff>
      <xdr:row>149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152</xdr:row>
      <xdr:rowOff>133350</xdr:rowOff>
    </xdr:from>
    <xdr:to>
      <xdr:col>13</xdr:col>
      <xdr:colOff>552450</xdr:colOff>
      <xdr:row>166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723900</xdr:colOff>
      <xdr:row>2</xdr:row>
      <xdr:rowOff>120650</xdr:rowOff>
    </xdr:from>
    <xdr:to>
      <xdr:col>21</xdr:col>
      <xdr:colOff>342900</xdr:colOff>
      <xdr:row>16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660400</xdr:colOff>
      <xdr:row>18</xdr:row>
      <xdr:rowOff>44450</xdr:rowOff>
    </xdr:from>
    <xdr:to>
      <xdr:col>21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647700</xdr:colOff>
      <xdr:row>32</xdr:row>
      <xdr:rowOff>171450</xdr:rowOff>
    </xdr:from>
    <xdr:to>
      <xdr:col>21</xdr:col>
      <xdr:colOff>266700</xdr:colOff>
      <xdr:row>46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609600</xdr:colOff>
      <xdr:row>48</xdr:row>
      <xdr:rowOff>82550</xdr:rowOff>
    </xdr:from>
    <xdr:to>
      <xdr:col>21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63</xdr:row>
      <xdr:rowOff>69850</xdr:rowOff>
    </xdr:from>
    <xdr:to>
      <xdr:col>21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482600</xdr:colOff>
      <xdr:row>78</xdr:row>
      <xdr:rowOff>107950</xdr:rowOff>
    </xdr:from>
    <xdr:to>
      <xdr:col>21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92</xdr:row>
      <xdr:rowOff>158750</xdr:rowOff>
    </xdr:from>
    <xdr:to>
      <xdr:col>21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393700</xdr:colOff>
      <xdr:row>107</xdr:row>
      <xdr:rowOff>146050</xdr:rowOff>
    </xdr:from>
    <xdr:to>
      <xdr:col>21</xdr:col>
      <xdr:colOff>12700</xdr:colOff>
      <xdr:row>121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142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781050</xdr:colOff>
      <xdr:row>159</xdr:row>
      <xdr:rowOff>19050</xdr:rowOff>
    </xdr:from>
    <xdr:to>
      <xdr:col>13</xdr:col>
      <xdr:colOff>374650</xdr:colOff>
      <xdr:row>172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311150</xdr:colOff>
      <xdr:row>144</xdr:row>
      <xdr:rowOff>133350</xdr:rowOff>
    </xdr:from>
    <xdr:to>
      <xdr:col>27</xdr:col>
      <xdr:colOff>755650</xdr:colOff>
      <xdr:row>158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120650</xdr:colOff>
      <xdr:row>159</xdr:row>
      <xdr:rowOff>31750</xdr:rowOff>
    </xdr:from>
    <xdr:to>
      <xdr:col>19</xdr:col>
      <xdr:colOff>565150</xdr:colOff>
      <xdr:row>172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O166"/>
  <sheetViews>
    <sheetView tabSelected="1" workbookViewId="0">
      <selection activeCell="O3" sqref="O3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4" max="14" width="36.6640625" bestFit="1" customWidth="1"/>
    <col min="15" max="15" width="35.33203125" bestFit="1" customWidth="1"/>
  </cols>
  <sheetData>
    <row r="3" spans="3:15" x14ac:dyDescent="0.2">
      <c r="C3" t="s">
        <v>11</v>
      </c>
    </row>
    <row r="4" spans="3:15" x14ac:dyDescent="0.2">
      <c r="C4" t="s">
        <v>2</v>
      </c>
      <c r="D4" t="s">
        <v>1</v>
      </c>
      <c r="E4" t="s">
        <v>0</v>
      </c>
      <c r="F4" t="s">
        <v>33</v>
      </c>
      <c r="G4" t="s">
        <v>3</v>
      </c>
      <c r="H4" t="s">
        <v>34</v>
      </c>
      <c r="I4" t="s">
        <v>35</v>
      </c>
      <c r="K4" t="s">
        <v>37</v>
      </c>
      <c r="L4" t="s">
        <v>38</v>
      </c>
      <c r="N4" t="s">
        <v>39</v>
      </c>
      <c r="O4" t="s">
        <v>40</v>
      </c>
    </row>
    <row r="5" spans="3:15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N5">
        <f>$H5-E5</f>
        <v>896</v>
      </c>
      <c r="O5" s="2">
        <f>N5/H5</f>
        <v>0.25925925925925924</v>
      </c>
    </row>
    <row r="6" spans="3:15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>K6/D6</f>
        <v>2.375</v>
      </c>
      <c r="N6">
        <f>$H6-E6</f>
        <v>1792</v>
      </c>
      <c r="O6" s="2">
        <f>N6/H6</f>
        <v>0.25925925925925924</v>
      </c>
    </row>
    <row r="7" spans="3:15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>$H7-D7</f>
        <v>9728</v>
      </c>
      <c r="L7" s="2">
        <f>K7/D7</f>
        <v>2.375</v>
      </c>
      <c r="N7">
        <f>$H7-E7</f>
        <v>3584</v>
      </c>
      <c r="O7" s="2">
        <f>N7/H7</f>
        <v>0.25925925925925924</v>
      </c>
    </row>
    <row r="8" spans="3:15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>$H8-D8</f>
        <v>19456</v>
      </c>
      <c r="L8" s="2">
        <f>K8/D8</f>
        <v>2.375</v>
      </c>
      <c r="N8">
        <f>$H8-E8</f>
        <v>7168</v>
      </c>
      <c r="O8" s="2">
        <f>N8/H8</f>
        <v>0.25925925925925924</v>
      </c>
    </row>
    <row r="9" spans="3:15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>$H9-D9</f>
        <v>38912</v>
      </c>
      <c r="L9" s="2">
        <f>K9/D9</f>
        <v>2.375</v>
      </c>
      <c r="N9">
        <f>$H9-E9</f>
        <v>14336</v>
      </c>
      <c r="O9" s="2">
        <f>N9/H9</f>
        <v>0.25925925925925924</v>
      </c>
    </row>
    <row r="10" spans="3:15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>$H10-D10</f>
        <v>77824</v>
      </c>
      <c r="L10" s="2">
        <f>K10/D10</f>
        <v>2.375</v>
      </c>
      <c r="N10">
        <f>$H10-E10</f>
        <v>28672</v>
      </c>
      <c r="O10" s="2">
        <f>N10/H10</f>
        <v>0.25925925925925924</v>
      </c>
    </row>
    <row r="11" spans="3:15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>$H11-D11</f>
        <v>155648</v>
      </c>
      <c r="L11" s="2">
        <f>K11/D11</f>
        <v>2.375</v>
      </c>
      <c r="N11">
        <f>$H11-E11</f>
        <v>57344</v>
      </c>
      <c r="O11" s="2">
        <f>N11/H11</f>
        <v>0.25925925925925924</v>
      </c>
    </row>
    <row r="12" spans="3:15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>$H12-D12</f>
        <v>311296</v>
      </c>
      <c r="L12" s="2">
        <f>K12/D12</f>
        <v>2.375</v>
      </c>
      <c r="N12">
        <f>$H12-E12</f>
        <v>114688</v>
      </c>
      <c r="O12" s="2">
        <f>N12/H12</f>
        <v>0.25925925925925924</v>
      </c>
    </row>
    <row r="13" spans="3:15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>$H13-D13</f>
        <v>622592</v>
      </c>
      <c r="L13" s="2">
        <f>K13/D13</f>
        <v>2.375</v>
      </c>
      <c r="N13">
        <f>$H13-E13</f>
        <v>229376</v>
      </c>
      <c r="O13" s="2">
        <f>N13/H13</f>
        <v>0.25925925925925924</v>
      </c>
    </row>
    <row r="14" spans="3:15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>$H14-D14</f>
        <v>1245184</v>
      </c>
      <c r="L14" s="2">
        <f>K14/D14</f>
        <v>2.375</v>
      </c>
      <c r="N14">
        <f>$H14-E14</f>
        <v>458752</v>
      </c>
      <c r="O14" s="2">
        <f>N14/H14</f>
        <v>0.25925925925925924</v>
      </c>
    </row>
    <row r="15" spans="3:15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>$H15-D15</f>
        <v>2490368</v>
      </c>
      <c r="L15" s="2">
        <f>K15/D15</f>
        <v>2.375</v>
      </c>
      <c r="N15">
        <f>$H15-E15</f>
        <v>917504</v>
      </c>
      <c r="O15" s="2">
        <f>N15/H15</f>
        <v>0.25925925925925924</v>
      </c>
    </row>
    <row r="16" spans="3:15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>$H16-D16</f>
        <v>4980736</v>
      </c>
      <c r="L16" s="2">
        <f>K16/D16</f>
        <v>2.375</v>
      </c>
      <c r="N16">
        <f>$H16-E16</f>
        <v>1835008</v>
      </c>
      <c r="O16" s="2">
        <f>N16/H16</f>
        <v>0.25925925925925924</v>
      </c>
    </row>
    <row r="19" spans="3:15" x14ac:dyDescent="0.2">
      <c r="C19" t="s">
        <v>5</v>
      </c>
    </row>
    <row r="20" spans="3:15" x14ac:dyDescent="0.2">
      <c r="C20" t="s">
        <v>2</v>
      </c>
      <c r="D20" t="s">
        <v>1</v>
      </c>
      <c r="E20" t="s">
        <v>0</v>
      </c>
      <c r="F20" t="s">
        <v>33</v>
      </c>
      <c r="G20" t="s">
        <v>3</v>
      </c>
      <c r="H20" t="s">
        <v>34</v>
      </c>
      <c r="I20" t="s">
        <v>35</v>
      </c>
      <c r="K20" t="s">
        <v>37</v>
      </c>
      <c r="L20" t="s">
        <v>38</v>
      </c>
      <c r="N20" t="s">
        <v>39</v>
      </c>
      <c r="O20" t="s">
        <v>40</v>
      </c>
    </row>
    <row r="21" spans="3:15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>H21-D21</f>
        <v>2432</v>
      </c>
      <c r="L21" s="2">
        <f>K21/D21</f>
        <v>1.1875</v>
      </c>
      <c r="N21">
        <f>$H21-E21</f>
        <v>896</v>
      </c>
      <c r="O21" s="2">
        <f>N21/H21</f>
        <v>0.2</v>
      </c>
    </row>
    <row r="22" spans="3:15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>H22-D22</f>
        <v>4864</v>
      </c>
      <c r="L22" s="2">
        <f>K22/D22</f>
        <v>1.1875</v>
      </c>
      <c r="N22">
        <f>$H22-E22</f>
        <v>1792</v>
      </c>
      <c r="O22" s="2">
        <f>N22/H22</f>
        <v>0.2</v>
      </c>
    </row>
    <row r="23" spans="3:15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>H23-D23</f>
        <v>9728</v>
      </c>
      <c r="L23" s="2">
        <f>K23/D23</f>
        <v>1.1875</v>
      </c>
      <c r="N23">
        <f>$H23-E23</f>
        <v>3584</v>
      </c>
      <c r="O23" s="2">
        <f>N23/H23</f>
        <v>0.2</v>
      </c>
    </row>
    <row r="24" spans="3:15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>H24-D24</f>
        <v>19456</v>
      </c>
      <c r="L24" s="2">
        <f>K24/D24</f>
        <v>1.1875</v>
      </c>
      <c r="N24">
        <f>$H24-E24</f>
        <v>7168</v>
      </c>
      <c r="O24" s="2">
        <f>N24/H24</f>
        <v>0.2</v>
      </c>
    </row>
    <row r="25" spans="3:15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>H25-D25</f>
        <v>38912</v>
      </c>
      <c r="L25" s="2">
        <f>K25/D25</f>
        <v>1.1875</v>
      </c>
      <c r="N25">
        <f>$H25-E25</f>
        <v>14336</v>
      </c>
      <c r="O25" s="2">
        <f>N25/H25</f>
        <v>0.2</v>
      </c>
    </row>
    <row r="26" spans="3:15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>H26-D26</f>
        <v>77824</v>
      </c>
      <c r="L26" s="2">
        <f>K26/D26</f>
        <v>1.1875</v>
      </c>
      <c r="N26">
        <f>$H26-E26</f>
        <v>28672</v>
      </c>
      <c r="O26" s="2">
        <f>N26/H26</f>
        <v>0.2</v>
      </c>
    </row>
    <row r="27" spans="3:15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>H27-D27</f>
        <v>155648</v>
      </c>
      <c r="L27" s="2">
        <f>K27/D27</f>
        <v>1.1875</v>
      </c>
      <c r="N27">
        <f>$H27-E27</f>
        <v>57344</v>
      </c>
      <c r="O27" s="2">
        <f>N27/H27</f>
        <v>0.2</v>
      </c>
    </row>
    <row r="28" spans="3:15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>H28-D28</f>
        <v>311296</v>
      </c>
      <c r="L28" s="2">
        <f>K28/D28</f>
        <v>1.1875</v>
      </c>
      <c r="N28">
        <f>$H28-E28</f>
        <v>114688</v>
      </c>
      <c r="O28" s="2">
        <f>N28/H28</f>
        <v>0.2</v>
      </c>
    </row>
    <row r="29" spans="3:15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>H29-D29</f>
        <v>622592</v>
      </c>
      <c r="L29" s="2">
        <f>K29/D29</f>
        <v>1.1875</v>
      </c>
      <c r="N29">
        <f>$H29-E29</f>
        <v>229376</v>
      </c>
      <c r="O29" s="2">
        <f>N29/H29</f>
        <v>0.2</v>
      </c>
    </row>
    <row r="30" spans="3:15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>H30-D30</f>
        <v>1245184</v>
      </c>
      <c r="L30" s="2">
        <f>K30/D30</f>
        <v>1.1875</v>
      </c>
      <c r="N30">
        <f>$H30-E30</f>
        <v>458752</v>
      </c>
      <c r="O30" s="2">
        <f>N30/H30</f>
        <v>0.2</v>
      </c>
    </row>
    <row r="31" spans="3:15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>H31-D31</f>
        <v>2490368</v>
      </c>
      <c r="L31" s="2">
        <f>K31/D31</f>
        <v>1.1875</v>
      </c>
      <c r="N31">
        <f>$H31-E31</f>
        <v>917504</v>
      </c>
      <c r="O31" s="2">
        <f>N31/H31</f>
        <v>0.2</v>
      </c>
    </row>
    <row r="32" spans="3:15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>H32-D32</f>
        <v>4980736</v>
      </c>
      <c r="L32" s="2">
        <f>K32/D32</f>
        <v>1.1875</v>
      </c>
      <c r="N32">
        <f>$H32-E32</f>
        <v>1835008</v>
      </c>
      <c r="O32" s="2">
        <f>N32/H32</f>
        <v>0.2</v>
      </c>
    </row>
    <row r="33" spans="3:15" x14ac:dyDescent="0.2">
      <c r="C33" s="1"/>
      <c r="L33" s="2"/>
    </row>
    <row r="34" spans="3:15" x14ac:dyDescent="0.2">
      <c r="C34" s="1" t="s">
        <v>12</v>
      </c>
    </row>
    <row r="35" spans="3:15" x14ac:dyDescent="0.2">
      <c r="C35" t="s">
        <v>2</v>
      </c>
      <c r="D35" t="s">
        <v>1</v>
      </c>
      <c r="E35" t="s">
        <v>0</v>
      </c>
      <c r="F35" t="s">
        <v>33</v>
      </c>
      <c r="G35" t="s">
        <v>3</v>
      </c>
      <c r="H35" t="s">
        <v>34</v>
      </c>
      <c r="I35" t="s">
        <v>35</v>
      </c>
      <c r="K35" t="s">
        <v>37</v>
      </c>
      <c r="L35" t="s">
        <v>38</v>
      </c>
      <c r="N35" t="s">
        <v>39</v>
      </c>
      <c r="O35" t="s">
        <v>40</v>
      </c>
    </row>
    <row r="36" spans="3:15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>H36-D36</f>
        <v>2432</v>
      </c>
      <c r="L36" s="2">
        <f>K36/D36</f>
        <v>0.59375</v>
      </c>
      <c r="N36">
        <f>$H36-E36</f>
        <v>896</v>
      </c>
      <c r="O36" s="2">
        <f>N36/H36</f>
        <v>0.13725490196078433</v>
      </c>
    </row>
    <row r="37" spans="3:15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>H37-D37</f>
        <v>4864</v>
      </c>
      <c r="L37" s="2">
        <f>K37/D37</f>
        <v>0.59375</v>
      </c>
      <c r="N37">
        <f>$H37-E37</f>
        <v>1792</v>
      </c>
      <c r="O37" s="2">
        <f>N37/H37</f>
        <v>0.13725490196078433</v>
      </c>
    </row>
    <row r="38" spans="3:15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>H38-D38</f>
        <v>9728</v>
      </c>
      <c r="L38" s="2">
        <f>K38/D38</f>
        <v>0.59375</v>
      </c>
      <c r="N38">
        <f>$H38-E38</f>
        <v>3584</v>
      </c>
      <c r="O38" s="2">
        <f>N38/H38</f>
        <v>0.13725490196078433</v>
      </c>
    </row>
    <row r="39" spans="3:15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>H39-D39</f>
        <v>19456</v>
      </c>
      <c r="L39" s="2">
        <f>K39/D39</f>
        <v>0.59375</v>
      </c>
      <c r="N39">
        <f>$H39-E39</f>
        <v>7168</v>
      </c>
      <c r="O39" s="2">
        <f>N39/H39</f>
        <v>0.13725490196078433</v>
      </c>
    </row>
    <row r="40" spans="3:15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>H40-D40</f>
        <v>38912</v>
      </c>
      <c r="L40" s="2">
        <f>K40/D40</f>
        <v>0.59375</v>
      </c>
      <c r="N40">
        <f>$H40-E40</f>
        <v>14336</v>
      </c>
      <c r="O40" s="2">
        <f>N40/H40</f>
        <v>0.13725490196078433</v>
      </c>
    </row>
    <row r="41" spans="3:15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>H41-D41</f>
        <v>77824</v>
      </c>
      <c r="L41" s="2">
        <f>K41/D41</f>
        <v>0.59375</v>
      </c>
      <c r="N41">
        <f>$H41-E41</f>
        <v>28672</v>
      </c>
      <c r="O41" s="2">
        <f>N41/H41</f>
        <v>0.13725490196078433</v>
      </c>
    </row>
    <row r="42" spans="3:15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>H42-D42</f>
        <v>155648</v>
      </c>
      <c r="L42" s="2">
        <f>K42/D42</f>
        <v>0.59375</v>
      </c>
      <c r="N42">
        <f>$H42-E42</f>
        <v>57344</v>
      </c>
      <c r="O42" s="2">
        <f>N42/H42</f>
        <v>0.13725490196078433</v>
      </c>
    </row>
    <row r="43" spans="3:15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>H43-D43</f>
        <v>311296</v>
      </c>
      <c r="L43" s="2">
        <f>K43/D43</f>
        <v>0.59375</v>
      </c>
      <c r="N43">
        <f>$H43-E43</f>
        <v>114688</v>
      </c>
      <c r="O43" s="2">
        <f>N43/H43</f>
        <v>0.13725490196078433</v>
      </c>
    </row>
    <row r="44" spans="3:15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>H44-D44</f>
        <v>622592</v>
      </c>
      <c r="L44" s="2">
        <f>K44/D44</f>
        <v>0.59375</v>
      </c>
      <c r="N44">
        <f>$H44-E44</f>
        <v>229376</v>
      </c>
      <c r="O44" s="2">
        <f>N44/H44</f>
        <v>0.13725490196078433</v>
      </c>
    </row>
    <row r="45" spans="3:15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>H45-D45</f>
        <v>1245184</v>
      </c>
      <c r="L45" s="2">
        <f>K45/D45</f>
        <v>0.59375</v>
      </c>
      <c r="N45">
        <f>$H45-E45</f>
        <v>458752</v>
      </c>
      <c r="O45" s="2">
        <f>N45/H45</f>
        <v>0.13725490196078433</v>
      </c>
    </row>
    <row r="46" spans="3:15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>H46-D46</f>
        <v>2490368</v>
      </c>
      <c r="L46" s="2">
        <f>K46/D46</f>
        <v>0.59375</v>
      </c>
      <c r="N46">
        <f>$H46-E46</f>
        <v>917504</v>
      </c>
      <c r="O46" s="2">
        <f>N46/H46</f>
        <v>0.13725490196078433</v>
      </c>
    </row>
    <row r="47" spans="3:15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>H47-D47</f>
        <v>4980736</v>
      </c>
      <c r="L47" s="2">
        <f>K47/D47</f>
        <v>0.59375</v>
      </c>
      <c r="N47">
        <f>$H47-E47</f>
        <v>1835008</v>
      </c>
      <c r="O47" s="2">
        <f>N47/H47</f>
        <v>0.13725490196078433</v>
      </c>
    </row>
    <row r="48" spans="3:15" x14ac:dyDescent="0.2">
      <c r="C48" s="1"/>
      <c r="L48" s="2"/>
    </row>
    <row r="49" spans="3:15" x14ac:dyDescent="0.2">
      <c r="C49" s="1" t="s">
        <v>13</v>
      </c>
    </row>
    <row r="50" spans="3:15" x14ac:dyDescent="0.2">
      <c r="C50" t="s">
        <v>2</v>
      </c>
      <c r="D50" t="s">
        <v>1</v>
      </c>
      <c r="E50" t="s">
        <v>0</v>
      </c>
      <c r="F50" t="s">
        <v>33</v>
      </c>
      <c r="G50" t="s">
        <v>3</v>
      </c>
      <c r="H50" t="s">
        <v>34</v>
      </c>
      <c r="I50" t="s">
        <v>35</v>
      </c>
      <c r="K50" t="s">
        <v>37</v>
      </c>
      <c r="L50" t="s">
        <v>38</v>
      </c>
      <c r="N50" t="s">
        <v>39</v>
      </c>
      <c r="O50" t="s">
        <v>40</v>
      </c>
    </row>
    <row r="51" spans="3:15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>H51-D51</f>
        <v>2432</v>
      </c>
      <c r="L51" s="2">
        <f>K51/D51</f>
        <v>0.296875</v>
      </c>
      <c r="N51">
        <f>$H51-E51</f>
        <v>896</v>
      </c>
      <c r="O51" s="2">
        <f>N51/H51</f>
        <v>8.4337349397590355E-2</v>
      </c>
    </row>
    <row r="52" spans="3:15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>H52-D52</f>
        <v>4864</v>
      </c>
      <c r="L52" s="2">
        <f>K52/D52</f>
        <v>0.296875</v>
      </c>
      <c r="N52">
        <f>$H52-E52</f>
        <v>1792</v>
      </c>
      <c r="O52" s="2">
        <f>N52/H52</f>
        <v>8.4337349397590355E-2</v>
      </c>
    </row>
    <row r="53" spans="3:15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>H53-D53</f>
        <v>9728</v>
      </c>
      <c r="L53" s="2">
        <f>K53/D53</f>
        <v>0.296875</v>
      </c>
      <c r="N53">
        <f>$H53-E53</f>
        <v>3584</v>
      </c>
      <c r="O53" s="2">
        <f>N53/H53</f>
        <v>8.4337349397590355E-2</v>
      </c>
    </row>
    <row r="54" spans="3:15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>H54-D54</f>
        <v>19456</v>
      </c>
      <c r="L54" s="2">
        <f>K54/D54</f>
        <v>0.296875</v>
      </c>
      <c r="N54">
        <f>$H54-E54</f>
        <v>7168</v>
      </c>
      <c r="O54" s="2">
        <f>N54/H54</f>
        <v>8.4337349397590355E-2</v>
      </c>
    </row>
    <row r="55" spans="3:15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>H55-D55</f>
        <v>38912</v>
      </c>
      <c r="L55" s="2">
        <f>K55/D55</f>
        <v>0.296875</v>
      </c>
      <c r="N55">
        <f>$H55-E55</f>
        <v>14336</v>
      </c>
      <c r="O55" s="2">
        <f>N55/H55</f>
        <v>8.4337349397590355E-2</v>
      </c>
    </row>
    <row r="56" spans="3:15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>H56-D56</f>
        <v>77824</v>
      </c>
      <c r="L56" s="2">
        <f>K56/D56</f>
        <v>0.296875</v>
      </c>
      <c r="N56">
        <f>$H56-E56</f>
        <v>28672</v>
      </c>
      <c r="O56" s="2">
        <f>N56/H56</f>
        <v>8.4337349397590355E-2</v>
      </c>
    </row>
    <row r="57" spans="3:15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>H57-D57</f>
        <v>155648</v>
      </c>
      <c r="L57" s="2">
        <f>K57/D57</f>
        <v>0.296875</v>
      </c>
      <c r="N57">
        <f>$H57-E57</f>
        <v>57344</v>
      </c>
      <c r="O57" s="2">
        <f>N57/H57</f>
        <v>8.4337349397590355E-2</v>
      </c>
    </row>
    <row r="58" spans="3:15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>H58-D58</f>
        <v>311296</v>
      </c>
      <c r="L58" s="2">
        <f>K58/D58</f>
        <v>0.296875</v>
      </c>
      <c r="N58">
        <f>$H58-E58</f>
        <v>114688</v>
      </c>
      <c r="O58" s="2">
        <f>N58/H58</f>
        <v>8.4337349397590355E-2</v>
      </c>
    </row>
    <row r="59" spans="3:15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>H59-D59</f>
        <v>622592</v>
      </c>
      <c r="L59" s="2">
        <f>K59/D59</f>
        <v>0.296875</v>
      </c>
      <c r="N59">
        <f>$H59-E59</f>
        <v>229376</v>
      </c>
      <c r="O59" s="2">
        <f>N59/H59</f>
        <v>8.4337349397590355E-2</v>
      </c>
    </row>
    <row r="60" spans="3:15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>H60-D60</f>
        <v>1245184</v>
      </c>
      <c r="L60" s="2">
        <f>K60/D60</f>
        <v>0.296875</v>
      </c>
      <c r="N60">
        <f>$H60-E60</f>
        <v>458752</v>
      </c>
      <c r="O60" s="2">
        <f>N60/H60</f>
        <v>8.4337349397590355E-2</v>
      </c>
    </row>
    <row r="61" spans="3:15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>H61-D61</f>
        <v>2490368</v>
      </c>
      <c r="L61" s="2">
        <f>K61/D61</f>
        <v>0.296875</v>
      </c>
      <c r="N61">
        <f>$H61-E61</f>
        <v>917504</v>
      </c>
      <c r="O61" s="2">
        <f>N61/H61</f>
        <v>8.4337349397590355E-2</v>
      </c>
    </row>
    <row r="62" spans="3:15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>H62-D62</f>
        <v>4980736</v>
      </c>
      <c r="L62" s="2">
        <f>K62/D62</f>
        <v>0.296875</v>
      </c>
      <c r="N62">
        <f>$H62-E62</f>
        <v>1835008</v>
      </c>
      <c r="O62" s="2">
        <f>N62/H62</f>
        <v>8.4337349397590355E-2</v>
      </c>
    </row>
    <row r="64" spans="3:15" x14ac:dyDescent="0.2">
      <c r="C64" t="s">
        <v>14</v>
      </c>
    </row>
    <row r="65" spans="3:15" x14ac:dyDescent="0.2">
      <c r="C65" t="s">
        <v>2</v>
      </c>
      <c r="D65" t="s">
        <v>1</v>
      </c>
      <c r="E65" t="s">
        <v>0</v>
      </c>
      <c r="F65" t="s">
        <v>33</v>
      </c>
      <c r="G65" t="s">
        <v>3</v>
      </c>
      <c r="H65" t="s">
        <v>34</v>
      </c>
      <c r="I65" t="s">
        <v>35</v>
      </c>
      <c r="K65" t="s">
        <v>37</v>
      </c>
      <c r="L65" t="s">
        <v>38</v>
      </c>
      <c r="N65" t="s">
        <v>39</v>
      </c>
      <c r="O65" t="s">
        <v>40</v>
      </c>
    </row>
    <row r="66" spans="3:15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>H66-D66</f>
        <v>2432</v>
      </c>
      <c r="L66" s="2">
        <f>K66/D66</f>
        <v>0.1484375</v>
      </c>
      <c r="N66">
        <f>$H66-E66</f>
        <v>896</v>
      </c>
      <c r="O66" s="2">
        <f>N66/H66</f>
        <v>4.7619047619047616E-2</v>
      </c>
    </row>
    <row r="67" spans="3:15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>H67-D67</f>
        <v>4864</v>
      </c>
      <c r="L67" s="2">
        <f>K67/D67</f>
        <v>0.1484375</v>
      </c>
      <c r="N67">
        <f>$H67-E67</f>
        <v>1792</v>
      </c>
      <c r="O67" s="2">
        <f>N67/H67</f>
        <v>4.7619047619047616E-2</v>
      </c>
    </row>
    <row r="68" spans="3:15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>H68-D68</f>
        <v>9728</v>
      </c>
      <c r="L68" s="2">
        <f>K68/D68</f>
        <v>0.1484375</v>
      </c>
      <c r="N68">
        <f>$H68-E68</f>
        <v>3584</v>
      </c>
      <c r="O68" s="2">
        <f>N68/H68</f>
        <v>4.7619047619047616E-2</v>
      </c>
    </row>
    <row r="69" spans="3:15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>H69-D69</f>
        <v>19456</v>
      </c>
      <c r="L69" s="2">
        <f>K69/D69</f>
        <v>0.1484375</v>
      </c>
      <c r="N69">
        <f>$H69-E69</f>
        <v>7168</v>
      </c>
      <c r="O69" s="2">
        <f>N69/H69</f>
        <v>4.7619047619047616E-2</v>
      </c>
    </row>
    <row r="70" spans="3:15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>H70-D70</f>
        <v>38912</v>
      </c>
      <c r="L70" s="2">
        <f>K70/D70</f>
        <v>0.1484375</v>
      </c>
      <c r="N70">
        <f>$H70-E70</f>
        <v>14336</v>
      </c>
      <c r="O70" s="2">
        <f>N70/H70</f>
        <v>4.7619047619047616E-2</v>
      </c>
    </row>
    <row r="71" spans="3:15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>H71-D71</f>
        <v>77824</v>
      </c>
      <c r="L71" s="2">
        <f>K71/D71</f>
        <v>0.1484375</v>
      </c>
      <c r="N71">
        <f>$H71-E71</f>
        <v>28672</v>
      </c>
      <c r="O71" s="2">
        <f>N71/H71</f>
        <v>4.7619047619047616E-2</v>
      </c>
    </row>
    <row r="72" spans="3:15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>H72-D72</f>
        <v>155648</v>
      </c>
      <c r="L72" s="2">
        <f>K72/D72</f>
        <v>0.1484375</v>
      </c>
      <c r="N72">
        <f>$H72-E72</f>
        <v>57344</v>
      </c>
      <c r="O72" s="2">
        <f>N72/H72</f>
        <v>4.7619047619047616E-2</v>
      </c>
    </row>
    <row r="73" spans="3:15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>H73-D73</f>
        <v>311296</v>
      </c>
      <c r="L73" s="2">
        <f>K73/D73</f>
        <v>0.1484375</v>
      </c>
      <c r="N73">
        <f>$H73-E73</f>
        <v>114688</v>
      </c>
      <c r="O73" s="2">
        <f>N73/H73</f>
        <v>4.7619047619047616E-2</v>
      </c>
    </row>
    <row r="74" spans="3:15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>H74-D74</f>
        <v>622592</v>
      </c>
      <c r="L74" s="2">
        <f>K74/D74</f>
        <v>0.1484375</v>
      </c>
      <c r="N74">
        <f>$H74-E74</f>
        <v>229376</v>
      </c>
      <c r="O74" s="2">
        <f>N74/H74</f>
        <v>4.7619047619047616E-2</v>
      </c>
    </row>
    <row r="75" spans="3:15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>H75-D75</f>
        <v>1245184</v>
      </c>
      <c r="L75" s="2">
        <f>K75/D75</f>
        <v>0.1484375</v>
      </c>
      <c r="N75">
        <f>$H75-E75</f>
        <v>458752</v>
      </c>
      <c r="O75" s="2">
        <f>N75/H75</f>
        <v>4.7619047619047616E-2</v>
      </c>
    </row>
    <row r="76" spans="3:15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>H76-D76</f>
        <v>2490368</v>
      </c>
      <c r="L76" s="2">
        <f>K76/D76</f>
        <v>0.1484375</v>
      </c>
      <c r="N76">
        <f>$H76-E76</f>
        <v>917504</v>
      </c>
      <c r="O76" s="2">
        <f>N76/H76</f>
        <v>4.7619047619047616E-2</v>
      </c>
    </row>
    <row r="77" spans="3:15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>H77-D77</f>
        <v>4980736</v>
      </c>
      <c r="L77" s="2">
        <f>K77/D77</f>
        <v>0.1484375</v>
      </c>
      <c r="N77">
        <f>$H77-E77</f>
        <v>1835008</v>
      </c>
      <c r="O77" s="2">
        <f>N77/H77</f>
        <v>4.7619047619047616E-2</v>
      </c>
    </row>
    <row r="78" spans="3:15" x14ac:dyDescent="0.2">
      <c r="C78" s="1"/>
      <c r="L78" s="2"/>
    </row>
    <row r="79" spans="3:15" x14ac:dyDescent="0.2">
      <c r="C79" t="s">
        <v>15</v>
      </c>
    </row>
    <row r="80" spans="3:15" x14ac:dyDescent="0.2">
      <c r="C80" t="s">
        <v>2</v>
      </c>
      <c r="D80" t="s">
        <v>1</v>
      </c>
      <c r="E80" t="s">
        <v>0</v>
      </c>
      <c r="F80" t="s">
        <v>33</v>
      </c>
      <c r="G80" t="s">
        <v>3</v>
      </c>
      <c r="H80" t="s">
        <v>34</v>
      </c>
      <c r="I80" t="s">
        <v>35</v>
      </c>
      <c r="K80" t="s">
        <v>37</v>
      </c>
      <c r="L80" t="s">
        <v>38</v>
      </c>
      <c r="N80" t="s">
        <v>39</v>
      </c>
      <c r="O80" t="s">
        <v>40</v>
      </c>
    </row>
    <row r="81" spans="3:15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>H81-D81</f>
        <v>2432</v>
      </c>
      <c r="L81" s="2">
        <f>K81/D81</f>
        <v>7.421875E-2</v>
      </c>
      <c r="N81">
        <f>$H81-E81</f>
        <v>896</v>
      </c>
      <c r="O81" s="2">
        <f>N81/H81</f>
        <v>2.5454545454545455E-2</v>
      </c>
    </row>
    <row r="82" spans="3:15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>H82-D82</f>
        <v>4864</v>
      </c>
      <c r="L82" s="2">
        <f>K82/D82</f>
        <v>7.421875E-2</v>
      </c>
      <c r="N82">
        <f>$H82-E82</f>
        <v>1792</v>
      </c>
      <c r="O82" s="2">
        <f>N82/H82</f>
        <v>2.5454545454545455E-2</v>
      </c>
    </row>
    <row r="83" spans="3:15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>H83-D83</f>
        <v>9728</v>
      </c>
      <c r="L83" s="2">
        <f>K83/D83</f>
        <v>7.421875E-2</v>
      </c>
      <c r="N83">
        <f>$H83-E83</f>
        <v>3584</v>
      </c>
      <c r="O83" s="2">
        <f>N83/H83</f>
        <v>2.5454545454545455E-2</v>
      </c>
    </row>
    <row r="84" spans="3:15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>H84-D84</f>
        <v>19456</v>
      </c>
      <c r="L84" s="2">
        <f>K84/D84</f>
        <v>7.421875E-2</v>
      </c>
      <c r="N84">
        <f>$H84-E84</f>
        <v>7168</v>
      </c>
      <c r="O84" s="2">
        <f>N84/H84</f>
        <v>2.5454545454545455E-2</v>
      </c>
    </row>
    <row r="85" spans="3:15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>H85-D85</f>
        <v>38912</v>
      </c>
      <c r="L85" s="2">
        <f>K85/D85</f>
        <v>7.421875E-2</v>
      </c>
      <c r="N85">
        <f>$H85-E85</f>
        <v>14336</v>
      </c>
      <c r="O85" s="2">
        <f>N85/H85</f>
        <v>2.5454545454545455E-2</v>
      </c>
    </row>
    <row r="86" spans="3:15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>H86-D86</f>
        <v>77824</v>
      </c>
      <c r="L86" s="2">
        <f>K86/D86</f>
        <v>7.421875E-2</v>
      </c>
      <c r="N86">
        <f>$H86-E86</f>
        <v>28672</v>
      </c>
      <c r="O86" s="2">
        <f>N86/H86</f>
        <v>2.5454545454545455E-2</v>
      </c>
    </row>
    <row r="87" spans="3:15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>H87-D87</f>
        <v>155648</v>
      </c>
      <c r="L87" s="2">
        <f>K87/D87</f>
        <v>7.421875E-2</v>
      </c>
      <c r="N87">
        <f>$H87-E87</f>
        <v>57344</v>
      </c>
      <c r="O87" s="2">
        <f>N87/H87</f>
        <v>2.5454545454545455E-2</v>
      </c>
    </row>
    <row r="88" spans="3:15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>H88-D88</f>
        <v>311296</v>
      </c>
      <c r="L88" s="2">
        <f>K88/D88</f>
        <v>7.421875E-2</v>
      </c>
      <c r="N88">
        <f>$H88-E88</f>
        <v>114688</v>
      </c>
      <c r="O88" s="2">
        <f>N88/H88</f>
        <v>2.5454545454545455E-2</v>
      </c>
    </row>
    <row r="89" spans="3:15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>H89-D89</f>
        <v>622592</v>
      </c>
      <c r="L89" s="2">
        <f>K89/D89</f>
        <v>7.421875E-2</v>
      </c>
      <c r="N89">
        <f>$H89-E89</f>
        <v>229376</v>
      </c>
      <c r="O89" s="2">
        <f>N89/H89</f>
        <v>2.5454545454545455E-2</v>
      </c>
    </row>
    <row r="90" spans="3:15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>H90-D90</f>
        <v>1245184</v>
      </c>
      <c r="L90" s="2">
        <f>K90/D90</f>
        <v>7.421875E-2</v>
      </c>
      <c r="N90">
        <f>$H90-E90</f>
        <v>458752</v>
      </c>
      <c r="O90" s="2">
        <f>N90/H90</f>
        <v>2.5454545454545455E-2</v>
      </c>
    </row>
    <row r="91" spans="3:15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>H91-D91</f>
        <v>2490368</v>
      </c>
      <c r="L91" s="2">
        <f>K91/D91</f>
        <v>7.421875E-2</v>
      </c>
      <c r="N91">
        <f>$H91-E91</f>
        <v>917504</v>
      </c>
      <c r="O91" s="2">
        <f>N91/H91</f>
        <v>2.5454545454545455E-2</v>
      </c>
    </row>
    <row r="92" spans="3:15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>H92-D92</f>
        <v>4980736</v>
      </c>
      <c r="L92" s="2">
        <f>K92/D92</f>
        <v>7.421875E-2</v>
      </c>
      <c r="N92">
        <f>$H92-E92</f>
        <v>1835008</v>
      </c>
      <c r="O92" s="2">
        <f>N92/H92</f>
        <v>2.5454545454545455E-2</v>
      </c>
    </row>
    <row r="93" spans="3:15" x14ac:dyDescent="0.2">
      <c r="C93" s="1"/>
    </row>
    <row r="94" spans="3:15" x14ac:dyDescent="0.2">
      <c r="C94" t="s">
        <v>6</v>
      </c>
    </row>
    <row r="95" spans="3:15" x14ac:dyDescent="0.2">
      <c r="C95" t="s">
        <v>2</v>
      </c>
      <c r="D95" t="s">
        <v>1</v>
      </c>
      <c r="E95" t="s">
        <v>0</v>
      </c>
      <c r="F95" t="s">
        <v>33</v>
      </c>
      <c r="G95" t="s">
        <v>3</v>
      </c>
      <c r="H95" t="s">
        <v>34</v>
      </c>
      <c r="I95" t="s">
        <v>35</v>
      </c>
      <c r="K95" t="s">
        <v>37</v>
      </c>
      <c r="L95" t="s">
        <v>38</v>
      </c>
      <c r="N95" t="s">
        <v>39</v>
      </c>
      <c r="O95" t="s">
        <v>40</v>
      </c>
    </row>
    <row r="96" spans="3:15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>H96-D96</f>
        <v>2432</v>
      </c>
      <c r="L96" s="2">
        <f>K96/D96</f>
        <v>3.7109375E-2</v>
      </c>
      <c r="N96">
        <f>$H96-E96</f>
        <v>896</v>
      </c>
      <c r="O96" s="2">
        <f>N96/H96</f>
        <v>1.3182674199623353E-2</v>
      </c>
    </row>
    <row r="97" spans="3:15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>H97-D97</f>
        <v>4864</v>
      </c>
      <c r="L97" s="2">
        <f>K97/D97</f>
        <v>3.7109375E-2</v>
      </c>
      <c r="N97">
        <f>$H97-E97</f>
        <v>1792</v>
      </c>
      <c r="O97" s="2">
        <f>N97/H97</f>
        <v>1.3182674199623353E-2</v>
      </c>
    </row>
    <row r="98" spans="3:15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>H98-D98</f>
        <v>9728</v>
      </c>
      <c r="L98" s="2">
        <f>K98/D98</f>
        <v>3.7109375E-2</v>
      </c>
      <c r="N98">
        <f>$H98-E98</f>
        <v>3584</v>
      </c>
      <c r="O98" s="2">
        <f>N98/H98</f>
        <v>1.3182674199623353E-2</v>
      </c>
    </row>
    <row r="99" spans="3:15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>H99-D99</f>
        <v>19456</v>
      </c>
      <c r="L99" s="2">
        <f>K99/D99</f>
        <v>3.7109375E-2</v>
      </c>
      <c r="N99">
        <f>$H99-E99</f>
        <v>7168</v>
      </c>
      <c r="O99" s="2">
        <f>N99/H99</f>
        <v>1.3182674199623353E-2</v>
      </c>
    </row>
    <row r="100" spans="3:15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>H100-D100</f>
        <v>38912</v>
      </c>
      <c r="L100" s="2">
        <f>K100/D100</f>
        <v>3.7109375E-2</v>
      </c>
      <c r="N100">
        <f>$H100-E100</f>
        <v>14336</v>
      </c>
      <c r="O100" s="2">
        <f>N100/H100</f>
        <v>1.3182674199623353E-2</v>
      </c>
    </row>
    <row r="101" spans="3:15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>H101-D101</f>
        <v>77824</v>
      </c>
      <c r="L101" s="2">
        <f>K101/D101</f>
        <v>3.7109375E-2</v>
      </c>
      <c r="N101">
        <f>$H101-E101</f>
        <v>28672</v>
      </c>
      <c r="O101" s="2">
        <f>N101/H101</f>
        <v>1.3182674199623353E-2</v>
      </c>
    </row>
    <row r="102" spans="3:15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>H102-D102</f>
        <v>155648</v>
      </c>
      <c r="L102" s="2">
        <f>K102/D102</f>
        <v>3.7109375E-2</v>
      </c>
      <c r="N102">
        <f>$H102-E102</f>
        <v>57344</v>
      </c>
      <c r="O102" s="2">
        <f>N102/H102</f>
        <v>1.3182674199623353E-2</v>
      </c>
    </row>
    <row r="103" spans="3:15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>H103-D103</f>
        <v>311296</v>
      </c>
      <c r="L103" s="2">
        <f>K103/D103</f>
        <v>3.7109375E-2</v>
      </c>
      <c r="N103">
        <f>$H103-E103</f>
        <v>114688</v>
      </c>
      <c r="O103" s="2">
        <f>N103/H103</f>
        <v>1.3182674199623353E-2</v>
      </c>
    </row>
    <row r="104" spans="3:15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>H104-D104</f>
        <v>622592</v>
      </c>
      <c r="L104" s="2">
        <f>K104/D104</f>
        <v>3.7109375E-2</v>
      </c>
      <c r="N104">
        <f>$H104-E104</f>
        <v>229376</v>
      </c>
      <c r="O104" s="2">
        <f>N104/H104</f>
        <v>1.3182674199623353E-2</v>
      </c>
    </row>
    <row r="105" spans="3:15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>H105-D105</f>
        <v>1245184</v>
      </c>
      <c r="L105" s="2">
        <f>K105/D105</f>
        <v>3.7109375E-2</v>
      </c>
      <c r="N105">
        <f>$H105-E105</f>
        <v>458752</v>
      </c>
      <c r="O105" s="2">
        <f>N105/H105</f>
        <v>1.3182674199623353E-2</v>
      </c>
    </row>
    <row r="106" spans="3:15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>H106-D106</f>
        <v>2490368</v>
      </c>
      <c r="L106" s="2">
        <f>K106/D106</f>
        <v>3.7109375E-2</v>
      </c>
      <c r="N106">
        <f>$H106-E106</f>
        <v>917504</v>
      </c>
      <c r="O106" s="2">
        <f>N106/H106</f>
        <v>1.3182674199623353E-2</v>
      </c>
    </row>
    <row r="107" spans="3:15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>H107-D107</f>
        <v>4980736</v>
      </c>
      <c r="L107" s="2">
        <f>K107/D107</f>
        <v>3.7109375E-2</v>
      </c>
      <c r="N107">
        <f>$H107-E107</f>
        <v>1835008</v>
      </c>
      <c r="O107" s="2">
        <f>N107/H107</f>
        <v>1.3182674199623353E-2</v>
      </c>
    </row>
    <row r="108" spans="3:15" x14ac:dyDescent="0.2">
      <c r="C108" s="1"/>
      <c r="L108" s="2"/>
    </row>
    <row r="109" spans="3:15" x14ac:dyDescent="0.2">
      <c r="C109" t="s">
        <v>9</v>
      </c>
    </row>
    <row r="110" spans="3:15" x14ac:dyDescent="0.2">
      <c r="C110" t="s">
        <v>2</v>
      </c>
      <c r="D110" t="s">
        <v>1</v>
      </c>
      <c r="E110" t="s">
        <v>0</v>
      </c>
      <c r="F110" t="s">
        <v>33</v>
      </c>
      <c r="G110" t="s">
        <v>3</v>
      </c>
      <c r="H110" t="s">
        <v>34</v>
      </c>
      <c r="I110" t="s">
        <v>35</v>
      </c>
      <c r="K110" t="s">
        <v>37</v>
      </c>
      <c r="L110" t="s">
        <v>38</v>
      </c>
      <c r="N110" t="s">
        <v>39</v>
      </c>
      <c r="O110" t="s">
        <v>40</v>
      </c>
    </row>
    <row r="111" spans="3:15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>H111-D111</f>
        <v>2432</v>
      </c>
      <c r="L111" s="2">
        <f>K111/D111</f>
        <v>1.85546875E-2</v>
      </c>
      <c r="N111">
        <f>$H111-E111</f>
        <v>896</v>
      </c>
      <c r="O111" s="2">
        <f>N111/H111</f>
        <v>6.7114093959731542E-3</v>
      </c>
    </row>
    <row r="112" spans="3:15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>H112-D112</f>
        <v>4864</v>
      </c>
      <c r="L112" s="2">
        <f>K112/D112</f>
        <v>1.85546875E-2</v>
      </c>
      <c r="N112">
        <f>$H112-E112</f>
        <v>1792</v>
      </c>
      <c r="O112" s="2">
        <f>N112/H112</f>
        <v>6.7114093959731542E-3</v>
      </c>
    </row>
    <row r="113" spans="3:15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>H113-D113</f>
        <v>9728</v>
      </c>
      <c r="L113" s="2">
        <f>K113/D113</f>
        <v>1.85546875E-2</v>
      </c>
      <c r="N113">
        <f>$H113-E113</f>
        <v>3584</v>
      </c>
      <c r="O113" s="2">
        <f>N113/H113</f>
        <v>6.7114093959731542E-3</v>
      </c>
    </row>
    <row r="114" spans="3:15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>H114-D114</f>
        <v>19456</v>
      </c>
      <c r="L114" s="2">
        <f>K114/D114</f>
        <v>1.85546875E-2</v>
      </c>
      <c r="N114">
        <f>$H114-E114</f>
        <v>7168</v>
      </c>
      <c r="O114" s="2">
        <f>N114/H114</f>
        <v>6.7114093959731542E-3</v>
      </c>
    </row>
    <row r="115" spans="3:15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>H115-D115</f>
        <v>38912</v>
      </c>
      <c r="L115" s="2">
        <f>K115/D115</f>
        <v>1.85546875E-2</v>
      </c>
      <c r="N115">
        <f>$H115-E115</f>
        <v>14336</v>
      </c>
      <c r="O115" s="2">
        <f>N115/H115</f>
        <v>6.7114093959731542E-3</v>
      </c>
    </row>
    <row r="116" spans="3:15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>H116-D116</f>
        <v>77824</v>
      </c>
      <c r="L116" s="2">
        <f>K116/D116</f>
        <v>1.85546875E-2</v>
      </c>
      <c r="N116">
        <f>$H116-E116</f>
        <v>28672</v>
      </c>
      <c r="O116" s="2">
        <f>N116/H116</f>
        <v>6.7114093959731542E-3</v>
      </c>
    </row>
    <row r="117" spans="3:15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>H117-D117</f>
        <v>155648</v>
      </c>
      <c r="L117" s="2">
        <f>K117/D117</f>
        <v>1.85546875E-2</v>
      </c>
      <c r="N117">
        <f>$H117-E117</f>
        <v>57344</v>
      </c>
      <c r="O117" s="2">
        <f>N117/H117</f>
        <v>6.7114093959731542E-3</v>
      </c>
    </row>
    <row r="118" spans="3:15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>H118-D118</f>
        <v>311296</v>
      </c>
      <c r="L118" s="2">
        <f>K118/D118</f>
        <v>1.85546875E-2</v>
      </c>
      <c r="N118">
        <f>$H118-E118</f>
        <v>114688</v>
      </c>
      <c r="O118" s="2">
        <f>N118/H118</f>
        <v>6.7114093959731542E-3</v>
      </c>
    </row>
    <row r="119" spans="3:15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>H119-D119</f>
        <v>622592</v>
      </c>
      <c r="L119" s="2">
        <f>K119/D119</f>
        <v>1.85546875E-2</v>
      </c>
      <c r="N119">
        <f>$H119-E119</f>
        <v>229376</v>
      </c>
      <c r="O119" s="2">
        <f>N119/H119</f>
        <v>6.7114093959731542E-3</v>
      </c>
    </row>
    <row r="120" spans="3:15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>H120-D120</f>
        <v>1245184</v>
      </c>
      <c r="L120" s="2">
        <f>K120/D120</f>
        <v>1.85546875E-2</v>
      </c>
      <c r="N120">
        <f>$H120-E120</f>
        <v>458752</v>
      </c>
      <c r="O120" s="2">
        <f>N120/H120</f>
        <v>6.7114093959731542E-3</v>
      </c>
    </row>
    <row r="121" spans="3:15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>H121-D121</f>
        <v>2490368</v>
      </c>
      <c r="L121" s="2">
        <f>K121/D121</f>
        <v>1.85546875E-2</v>
      </c>
      <c r="N121">
        <f>$H121-E121</f>
        <v>917504</v>
      </c>
      <c r="O121" s="2">
        <f>N121/H121</f>
        <v>6.7114093959731542E-3</v>
      </c>
    </row>
    <row r="122" spans="3:15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>H122-D122</f>
        <v>4980736</v>
      </c>
      <c r="L122" s="2">
        <f>K122/D122</f>
        <v>1.85546875E-2</v>
      </c>
      <c r="N122">
        <f>$H122-E122</f>
        <v>1835008</v>
      </c>
      <c r="O122" s="2">
        <f>N122/H122</f>
        <v>6.7114093959731542E-3</v>
      </c>
    </row>
    <row r="124" spans="3:15" x14ac:dyDescent="0.2">
      <c r="C124" t="s">
        <v>7</v>
      </c>
      <c r="D124" t="s">
        <v>8</v>
      </c>
      <c r="E124" t="s">
        <v>10</v>
      </c>
      <c r="F124" t="s">
        <v>36</v>
      </c>
    </row>
    <row r="125" spans="3:15" x14ac:dyDescent="0.2">
      <c r="C125">
        <v>32</v>
      </c>
      <c r="D125">
        <f>H15-D15</f>
        <v>2490368</v>
      </c>
      <c r="E125" s="2">
        <f>L5</f>
        <v>2.375</v>
      </c>
      <c r="F125" s="2">
        <f>O5</f>
        <v>0.25925925925925924</v>
      </c>
    </row>
    <row r="126" spans="3:15" x14ac:dyDescent="0.2">
      <c r="C126">
        <v>64</v>
      </c>
      <c r="D126">
        <f>H31-D31</f>
        <v>2490368</v>
      </c>
      <c r="E126" s="2">
        <f>L21</f>
        <v>1.1875</v>
      </c>
      <c r="F126" s="2">
        <f>O21</f>
        <v>0.2</v>
      </c>
    </row>
    <row r="127" spans="3:15" x14ac:dyDescent="0.2">
      <c r="C127">
        <v>128</v>
      </c>
      <c r="D127">
        <f>H46-D46</f>
        <v>2490368</v>
      </c>
      <c r="E127" s="2">
        <f>L36</f>
        <v>0.59375</v>
      </c>
      <c r="F127" s="2">
        <f>O36</f>
        <v>0.13725490196078433</v>
      </c>
    </row>
    <row r="128" spans="3:15" x14ac:dyDescent="0.2">
      <c r="C128">
        <v>256</v>
      </c>
      <c r="D128">
        <f>H61-D61</f>
        <v>2490368</v>
      </c>
      <c r="E128" s="2">
        <f>L51</f>
        <v>0.296875</v>
      </c>
      <c r="F128" s="2">
        <f>O51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O66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O81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O96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O111</f>
        <v>6.7114093959731542E-3</v>
      </c>
    </row>
    <row r="154" spans="5:8" x14ac:dyDescent="0.2">
      <c r="E154" t="s">
        <v>2</v>
      </c>
      <c r="G154" t="s">
        <v>32</v>
      </c>
      <c r="H154" t="s">
        <v>3</v>
      </c>
    </row>
    <row r="155" spans="5:8" x14ac:dyDescent="0.2">
      <c r="E155">
        <v>32</v>
      </c>
      <c r="G155">
        <v>6.04</v>
      </c>
      <c r="H155">
        <v>17</v>
      </c>
    </row>
    <row r="156" spans="5:8" x14ac:dyDescent="0.2">
      <c r="E156">
        <v>64</v>
      </c>
      <c r="G156">
        <v>11</v>
      </c>
      <c r="H156">
        <v>35.4</v>
      </c>
    </row>
    <row r="157" spans="5:8" x14ac:dyDescent="0.2">
      <c r="E157">
        <v>128</v>
      </c>
      <c r="G157">
        <v>21.1</v>
      </c>
      <c r="H157">
        <v>70.599999999999994</v>
      </c>
    </row>
    <row r="158" spans="5:8" x14ac:dyDescent="0.2">
      <c r="E158">
        <v>256</v>
      </c>
      <c r="G158">
        <v>53.4</v>
      </c>
      <c r="H158">
        <v>151</v>
      </c>
    </row>
    <row r="159" spans="5:8" x14ac:dyDescent="0.2">
      <c r="E159">
        <v>512</v>
      </c>
      <c r="G159">
        <v>91.1</v>
      </c>
      <c r="H159">
        <v>296</v>
      </c>
    </row>
    <row r="160" spans="5:8" x14ac:dyDescent="0.2">
      <c r="E160">
        <v>1024</v>
      </c>
      <c r="G160">
        <v>172</v>
      </c>
      <c r="H160">
        <v>584</v>
      </c>
    </row>
    <row r="161" spans="5:8" x14ac:dyDescent="0.2">
      <c r="E161">
        <v>2048</v>
      </c>
      <c r="G161">
        <v>335</v>
      </c>
      <c r="H161">
        <v>4176</v>
      </c>
    </row>
    <row r="162" spans="5:8" x14ac:dyDescent="0.2">
      <c r="E162">
        <v>4096</v>
      </c>
      <c r="G162">
        <v>655</v>
      </c>
      <c r="H162">
        <v>8171</v>
      </c>
    </row>
    <row r="163" spans="5:8" x14ac:dyDescent="0.2">
      <c r="E163">
        <v>8192</v>
      </c>
      <c r="G163">
        <v>1756</v>
      </c>
      <c r="H163">
        <v>16858</v>
      </c>
    </row>
    <row r="164" spans="5:8" x14ac:dyDescent="0.2">
      <c r="E164" s="1">
        <v>16384</v>
      </c>
      <c r="F164" s="1"/>
      <c r="G164">
        <v>3882</v>
      </c>
      <c r="H164">
        <v>35970</v>
      </c>
    </row>
    <row r="165" spans="5:8" x14ac:dyDescent="0.2">
      <c r="E165" s="1">
        <v>32768</v>
      </c>
      <c r="F165" s="1"/>
      <c r="G165">
        <v>7748</v>
      </c>
      <c r="H165">
        <v>72838</v>
      </c>
    </row>
    <row r="166" spans="5:8" x14ac:dyDescent="0.2">
      <c r="E166" s="1">
        <v>65536</v>
      </c>
      <c r="F166" s="1"/>
      <c r="G166">
        <v>15508</v>
      </c>
      <c r="H166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V158"/>
  <sheetViews>
    <sheetView topLeftCell="A95" workbookViewId="0">
      <selection activeCell="U165" sqref="U165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  <col min="11" max="11" width="13" bestFit="1" customWidth="1"/>
    <col min="12" max="12" width="22" bestFit="1" customWidth="1"/>
    <col min="13" max="13" width="19.5" bestFit="1" customWidth="1"/>
    <col min="20" max="20" width="13" bestFit="1" customWidth="1"/>
    <col min="21" max="21" width="22" bestFit="1" customWidth="1"/>
    <col min="22" max="22" width="34" bestFit="1" customWidth="1"/>
  </cols>
  <sheetData>
    <row r="3" spans="2:6" x14ac:dyDescent="0.2">
      <c r="B3" t="s">
        <v>11</v>
      </c>
    </row>
    <row r="4" spans="2:6" x14ac:dyDescent="0.2">
      <c r="B4" t="s">
        <v>2</v>
      </c>
      <c r="C4" t="s">
        <v>0</v>
      </c>
      <c r="D4" t="s">
        <v>4</v>
      </c>
      <c r="E4" t="s">
        <v>27</v>
      </c>
      <c r="F4" t="s">
        <v>16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  <c r="F16">
        <f>C16/D16</f>
        <v>10.844523709609735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27</v>
      </c>
      <c r="F19" t="s">
        <v>16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1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  <c r="F31">
        <f t="shared" si="1"/>
        <v>7.5392286907393764</v>
      </c>
    </row>
    <row r="33" spans="2:6" x14ac:dyDescent="0.2">
      <c r="B33" t="s">
        <v>12</v>
      </c>
    </row>
    <row r="34" spans="2:6" x14ac:dyDescent="0.2">
      <c r="B34" t="s">
        <v>2</v>
      </c>
      <c r="C34" t="s">
        <v>0</v>
      </c>
      <c r="D34" t="s">
        <v>4</v>
      </c>
      <c r="E34" t="s">
        <v>27</v>
      </c>
      <c r="F34" t="s">
        <v>16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6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  <c r="F46">
        <f t="shared" si="2"/>
        <v>14.20813247634351</v>
      </c>
    </row>
    <row r="48" spans="2:6" x14ac:dyDescent="0.2">
      <c r="B48" t="s">
        <v>13</v>
      </c>
    </row>
    <row r="49" spans="2:6" x14ac:dyDescent="0.2">
      <c r="B49" t="s">
        <v>2</v>
      </c>
      <c r="C49" t="s">
        <v>0</v>
      </c>
      <c r="D49" t="s">
        <v>4</v>
      </c>
      <c r="E49" t="s">
        <v>27</v>
      </c>
      <c r="F49" t="s">
        <v>16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1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  <c r="F61">
        <f t="shared" si="3"/>
        <v>15.008276106365678</v>
      </c>
    </row>
    <row r="63" spans="2:6" x14ac:dyDescent="0.2">
      <c r="B63" t="s">
        <v>14</v>
      </c>
    </row>
    <row r="64" spans="2:6" x14ac:dyDescent="0.2">
      <c r="B64" t="s">
        <v>2</v>
      </c>
      <c r="C64" t="s">
        <v>0</v>
      </c>
      <c r="D64" t="s">
        <v>4</v>
      </c>
      <c r="E64" t="s">
        <v>27</v>
      </c>
      <c r="F64" t="s">
        <v>16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6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  <c r="F76">
        <f t="shared" si="4"/>
        <v>23.131558311429941</v>
      </c>
    </row>
    <row r="78" spans="2:6" x14ac:dyDescent="0.2">
      <c r="B78" t="s">
        <v>15</v>
      </c>
    </row>
    <row r="79" spans="2:6" x14ac:dyDescent="0.2">
      <c r="B79" t="s">
        <v>2</v>
      </c>
      <c r="C79" t="s">
        <v>0</v>
      </c>
      <c r="D79" t="s">
        <v>4</v>
      </c>
      <c r="E79" t="s">
        <v>27</v>
      </c>
      <c r="F79" t="s">
        <v>16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1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  <c r="F91">
        <f t="shared" si="5"/>
        <v>23.28907802336494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27</v>
      </c>
      <c r="F94" t="s">
        <v>16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  <c r="F106">
        <f>C106/D106</f>
        <v>24.221823860493867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27</v>
      </c>
      <c r="F109" t="s">
        <v>16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>C117/D117</f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  <c r="F121">
        <f>C121/D121</f>
        <v>19.799500904867724</v>
      </c>
    </row>
    <row r="123" spans="2:10" x14ac:dyDescent="0.2">
      <c r="B123" t="s">
        <v>2</v>
      </c>
      <c r="C123" t="s">
        <v>17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23</v>
      </c>
      <c r="J123" t="s">
        <v>24</v>
      </c>
    </row>
    <row r="124" spans="2:10" x14ac:dyDescent="0.2">
      <c r="B124">
        <v>32</v>
      </c>
      <c r="C124">
        <f t="shared" ref="C124:C135" si="8">F5</f>
        <v>1.9811320754716981</v>
      </c>
      <c r="D124">
        <f t="shared" ref="D124:D135" si="9">F20</f>
        <v>1.9811320754716981</v>
      </c>
      <c r="E124">
        <f t="shared" ref="E124:E135" si="10">F35</f>
        <v>1.9811320754716981</v>
      </c>
      <c r="F124">
        <f t="shared" ref="F124:F135" si="11">F50</f>
        <v>1.9811320754716981</v>
      </c>
      <c r="G124">
        <f t="shared" ref="G124:G135" si="12">F65</f>
        <v>1.024390243902439</v>
      </c>
      <c r="H124">
        <f t="shared" ref="H124:H135" si="13">F80</f>
        <v>2.1698113207547172</v>
      </c>
      <c r="I124">
        <f t="shared" ref="I124:I135" si="14">F95</f>
        <v>2.1698113207547172</v>
      </c>
      <c r="J124">
        <f t="shared" ref="J124:J135" si="15">F110</f>
        <v>1.6838235294117647</v>
      </c>
    </row>
    <row r="125" spans="2:10" x14ac:dyDescent="0.2">
      <c r="B125">
        <v>64</v>
      </c>
      <c r="C125">
        <f t="shared" si="8"/>
        <v>2.5902439024390245</v>
      </c>
      <c r="D125">
        <f t="shared" si="9"/>
        <v>2.5902439024390245</v>
      </c>
      <c r="E125">
        <f t="shared" si="10"/>
        <v>1.9557195571955719</v>
      </c>
      <c r="F125">
        <f t="shared" si="11"/>
        <v>2.5902439024390245</v>
      </c>
      <c r="G125">
        <f t="shared" si="12"/>
        <v>1.1751662971175165</v>
      </c>
      <c r="H125">
        <f t="shared" si="13"/>
        <v>2.1568627450980391</v>
      </c>
      <c r="I125">
        <f t="shared" si="14"/>
        <v>2.1153846153846154</v>
      </c>
      <c r="J125">
        <f t="shared" si="15"/>
        <v>1.8333333333333333</v>
      </c>
    </row>
    <row r="126" spans="2:10" x14ac:dyDescent="0.2">
      <c r="B126">
        <v>128</v>
      </c>
      <c r="C126">
        <f t="shared" si="8"/>
        <v>2.7916666666666665</v>
      </c>
      <c r="D126">
        <f t="shared" si="9"/>
        <v>2.7916666666666665</v>
      </c>
      <c r="E126">
        <f t="shared" si="10"/>
        <v>2.7974947807933197</v>
      </c>
      <c r="F126">
        <f t="shared" si="11"/>
        <v>2.8092243186582806</v>
      </c>
      <c r="G126">
        <f t="shared" si="12"/>
        <v>1.5527230590961763</v>
      </c>
      <c r="H126">
        <f t="shared" si="13"/>
        <v>2.7800829875518671</v>
      </c>
      <c r="I126">
        <f t="shared" si="14"/>
        <v>2.2296173044925123</v>
      </c>
      <c r="J126">
        <f t="shared" si="15"/>
        <v>1.1355932203389831</v>
      </c>
    </row>
    <row r="127" spans="2:10" x14ac:dyDescent="0.2">
      <c r="B127">
        <v>256</v>
      </c>
      <c r="C127">
        <f t="shared" si="8"/>
        <v>2.9405162738496076</v>
      </c>
      <c r="D127">
        <f t="shared" si="9"/>
        <v>2.9438202247191012</v>
      </c>
      <c r="E127">
        <f t="shared" si="10"/>
        <v>2.9438202247191012</v>
      </c>
      <c r="F127">
        <f t="shared" si="11"/>
        <v>2.9504504504504507</v>
      </c>
      <c r="G127">
        <f t="shared" si="12"/>
        <v>1.5783132530120483</v>
      </c>
      <c r="H127">
        <f t="shared" si="13"/>
        <v>3.6898734177215191</v>
      </c>
      <c r="I127">
        <f t="shared" si="14"/>
        <v>1.6540880503144655</v>
      </c>
      <c r="J127">
        <f t="shared" si="15"/>
        <v>1.5555555555555556</v>
      </c>
    </row>
    <row r="128" spans="2:10" x14ac:dyDescent="0.2">
      <c r="B128">
        <v>512</v>
      </c>
      <c r="C128">
        <f t="shared" si="8"/>
        <v>3.059171597633136</v>
      </c>
      <c r="D128">
        <f t="shared" si="9"/>
        <v>3.0773809523809526</v>
      </c>
      <c r="E128">
        <f t="shared" si="10"/>
        <v>3.0773809523809526</v>
      </c>
      <c r="F128">
        <f t="shared" si="11"/>
        <v>3.0773809523809526</v>
      </c>
      <c r="G128">
        <f t="shared" si="12"/>
        <v>1.5907692307692307</v>
      </c>
      <c r="H128">
        <f t="shared" si="13"/>
        <v>8.9874608150470223</v>
      </c>
      <c r="I128">
        <f t="shared" si="14"/>
        <v>8.6778115501519757</v>
      </c>
      <c r="J128">
        <f t="shared" si="15"/>
        <v>5.9790356394129978</v>
      </c>
    </row>
    <row r="129" spans="2:10" x14ac:dyDescent="0.2">
      <c r="B129">
        <v>1024</v>
      </c>
      <c r="C129">
        <f t="shared" si="8"/>
        <v>3.1859756097560976</v>
      </c>
      <c r="D129">
        <f t="shared" si="9"/>
        <v>3.2225609756097562</v>
      </c>
      <c r="E129">
        <f t="shared" si="10"/>
        <v>10.893292682926829</v>
      </c>
      <c r="F129">
        <f t="shared" si="11"/>
        <v>1.6389776357827477</v>
      </c>
      <c r="G129">
        <f t="shared" si="12"/>
        <v>1.6283048211508553</v>
      </c>
      <c r="H129">
        <f t="shared" si="13"/>
        <v>9.0094339622641506</v>
      </c>
      <c r="I129">
        <f t="shared" si="14"/>
        <v>8.8364779874213841</v>
      </c>
      <c r="J129">
        <f t="shared" si="15"/>
        <v>9.5512048192771086</v>
      </c>
    </row>
    <row r="130" spans="2:10" x14ac:dyDescent="0.2">
      <c r="B130">
        <v>2048</v>
      </c>
      <c r="C130">
        <f t="shared" si="8"/>
        <v>8.0015503875968985</v>
      </c>
      <c r="D130">
        <f t="shared" si="9"/>
        <v>9.9768875192604014</v>
      </c>
      <c r="E130">
        <f t="shared" si="10"/>
        <v>7.4606011372867584</v>
      </c>
      <c r="F130">
        <f t="shared" si="11"/>
        <v>9.7574568288854007</v>
      </c>
      <c r="G130">
        <f t="shared" si="12"/>
        <v>9.6419077404222051</v>
      </c>
      <c r="H130">
        <f t="shared" si="13"/>
        <v>8.9016522423288755</v>
      </c>
      <c r="I130">
        <f t="shared" si="14"/>
        <v>9.8423529411764701</v>
      </c>
      <c r="J130">
        <f t="shared" si="15"/>
        <v>6.1807802093244533</v>
      </c>
    </row>
    <row r="131" spans="2:10" x14ac:dyDescent="0.2">
      <c r="B131">
        <v>4096</v>
      </c>
      <c r="C131">
        <f t="shared" si="8"/>
        <v>8.6837209302325586</v>
      </c>
      <c r="D131">
        <f t="shared" si="9"/>
        <v>5.7205276174773285</v>
      </c>
      <c r="E131">
        <f t="shared" si="10"/>
        <v>8.0436320754716988</v>
      </c>
      <c r="F131">
        <f t="shared" si="11"/>
        <v>9.4471927758146848</v>
      </c>
      <c r="G131">
        <f t="shared" si="12"/>
        <v>9.3722656250000007</v>
      </c>
      <c r="H131">
        <f t="shared" si="13"/>
        <v>9.5015710919088772</v>
      </c>
      <c r="I131">
        <f t="shared" si="14"/>
        <v>7.2367986798679871</v>
      </c>
      <c r="J131">
        <f t="shared" si="15"/>
        <v>2.5781771026306037</v>
      </c>
    </row>
    <row r="132" spans="2:10" x14ac:dyDescent="0.2">
      <c r="B132">
        <v>8192</v>
      </c>
      <c r="C132">
        <f t="shared" si="8"/>
        <v>10.932374659930042</v>
      </c>
      <c r="D132">
        <f t="shared" si="9"/>
        <v>5.4367996854727734</v>
      </c>
      <c r="E132">
        <f t="shared" si="10"/>
        <v>6.7424704536789939</v>
      </c>
      <c r="F132">
        <f t="shared" si="11"/>
        <v>9.9115218246165941</v>
      </c>
      <c r="G132">
        <f t="shared" si="12"/>
        <v>9.7468652037617556</v>
      </c>
      <c r="H132">
        <f t="shared" si="13"/>
        <v>7.9417854463615907</v>
      </c>
      <c r="I132">
        <f t="shared" si="14"/>
        <v>3.2373543123543125</v>
      </c>
      <c r="J132">
        <f t="shared" si="15"/>
        <v>2.3882536169515145</v>
      </c>
    </row>
    <row r="133" spans="2:10" x14ac:dyDescent="0.2">
      <c r="B133" s="1">
        <v>16384</v>
      </c>
      <c r="C133">
        <f t="shared" si="8"/>
        <v>10.489162272993555</v>
      </c>
      <c r="D133">
        <f t="shared" si="9"/>
        <v>5.7015907305577374</v>
      </c>
      <c r="E133">
        <f t="shared" si="10"/>
        <v>7.5899901864573112</v>
      </c>
      <c r="F133">
        <f t="shared" si="11"/>
        <v>10.00526880671285</v>
      </c>
      <c r="G133">
        <f t="shared" si="12"/>
        <v>8.6713198964787068</v>
      </c>
      <c r="H133">
        <f t="shared" si="13"/>
        <v>5.6591633106930335</v>
      </c>
      <c r="I133">
        <f t="shared" si="14"/>
        <v>4.2399386222305973</v>
      </c>
      <c r="J133">
        <f t="shared" si="15"/>
        <v>4.5574016015336385</v>
      </c>
    </row>
    <row r="134" spans="2:10" x14ac:dyDescent="0.2">
      <c r="B134" s="1">
        <v>32768</v>
      </c>
      <c r="C134">
        <f t="shared" si="8"/>
        <v>8.7296186719263638</v>
      </c>
      <c r="D134">
        <f t="shared" si="9"/>
        <v>6.6505231101724052</v>
      </c>
      <c r="E134">
        <f t="shared" si="10"/>
        <v>8.0018196124717225</v>
      </c>
      <c r="F134">
        <f t="shared" si="11"/>
        <v>8.3307895403088725</v>
      </c>
      <c r="G134">
        <f t="shared" si="12"/>
        <v>7.9245561655269832</v>
      </c>
      <c r="H134">
        <f t="shared" si="13"/>
        <v>21.901265024738567</v>
      </c>
      <c r="I134">
        <f t="shared" si="14"/>
        <v>21.110286938770336</v>
      </c>
      <c r="J134">
        <f t="shared" si="15"/>
        <v>17.453093913678995</v>
      </c>
    </row>
    <row r="135" spans="2:10" x14ac:dyDescent="0.2">
      <c r="B135" s="1">
        <v>65536</v>
      </c>
      <c r="C135">
        <f t="shared" si="8"/>
        <v>10.844523709609735</v>
      </c>
      <c r="D135">
        <f t="shared" si="9"/>
        <v>7.5392286907393764</v>
      </c>
      <c r="E135">
        <f t="shared" si="10"/>
        <v>14.20813247634351</v>
      </c>
      <c r="F135">
        <f t="shared" si="11"/>
        <v>15.008276106365678</v>
      </c>
      <c r="G135">
        <f t="shared" si="12"/>
        <v>23.131558311429941</v>
      </c>
      <c r="H135">
        <f t="shared" si="13"/>
        <v>23.28907802336494</v>
      </c>
      <c r="I135">
        <f t="shared" si="14"/>
        <v>24.221823860493867</v>
      </c>
      <c r="J135">
        <f t="shared" si="15"/>
        <v>19.799500904867724</v>
      </c>
    </row>
    <row r="137" spans="2:10" x14ac:dyDescent="0.2">
      <c r="B137" t="s">
        <v>25</v>
      </c>
      <c r="C137">
        <f>MAX(C124:C134)</f>
        <v>10.932374659930042</v>
      </c>
      <c r="D137">
        <f t="shared" ref="D137" si="16">MAX(D124:D134)</f>
        <v>9.9768875192604014</v>
      </c>
      <c r="E137">
        <f t="shared" ref="E137:J137" si="17">MAX(E124:E134)</f>
        <v>10.893292682926829</v>
      </c>
      <c r="F137">
        <f t="shared" si="17"/>
        <v>10.00526880671285</v>
      </c>
      <c r="G137">
        <f t="shared" si="17"/>
        <v>9.7468652037617556</v>
      </c>
      <c r="H137">
        <f t="shared" si="17"/>
        <v>21.901265024738567</v>
      </c>
      <c r="I137">
        <f t="shared" si="17"/>
        <v>21.110286938770336</v>
      </c>
      <c r="J137">
        <f t="shared" si="17"/>
        <v>17.453093913678995</v>
      </c>
    </row>
    <row r="138" spans="2:10" x14ac:dyDescent="0.2">
      <c r="B138" t="s">
        <v>26</v>
      </c>
      <c r="C138">
        <f>MIN(C124:C134)</f>
        <v>1.9811320754716981</v>
      </c>
      <c r="D138">
        <f t="shared" ref="D138" si="18">MIN(D124:D134)</f>
        <v>1.9811320754716981</v>
      </c>
      <c r="E138">
        <f>MIN(E124:E134)</f>
        <v>1.9557195571955719</v>
      </c>
      <c r="F138">
        <f>MIN(F124:F134)</f>
        <v>1.6389776357827477</v>
      </c>
      <c r="G138">
        <f>MIN(G124:G134)</f>
        <v>1.024390243902439</v>
      </c>
      <c r="H138">
        <f>MIN(H124:H134)</f>
        <v>2.1568627450980391</v>
      </c>
      <c r="I138">
        <f>MIN(I124:I134)</f>
        <v>1.6540880503144655</v>
      </c>
      <c r="J138">
        <f>MIN(J124:J134)</f>
        <v>1.1355932203389831</v>
      </c>
    </row>
    <row r="146" spans="11:22" x14ac:dyDescent="0.2">
      <c r="K146" t="s">
        <v>2</v>
      </c>
      <c r="L146" t="s">
        <v>28</v>
      </c>
      <c r="M146" t="s">
        <v>29</v>
      </c>
      <c r="N146" t="s">
        <v>30</v>
      </c>
      <c r="O146" t="s">
        <v>31</v>
      </c>
      <c r="T146" t="s">
        <v>2</v>
      </c>
      <c r="U146" t="s">
        <v>30</v>
      </c>
      <c r="V146" t="s">
        <v>31</v>
      </c>
    </row>
    <row r="147" spans="11:22" x14ac:dyDescent="0.2">
      <c r="K147">
        <v>32</v>
      </c>
      <c r="L147">
        <v>33.299999999999997</v>
      </c>
      <c r="M147">
        <v>49.8</v>
      </c>
      <c r="N147">
        <v>63.1</v>
      </c>
      <c r="O147">
        <v>82.9</v>
      </c>
      <c r="T147">
        <v>32</v>
      </c>
      <c r="U147">
        <v>63.1</v>
      </c>
      <c r="V147">
        <v>82.9</v>
      </c>
    </row>
    <row r="148" spans="11:22" x14ac:dyDescent="0.2">
      <c r="K148">
        <v>64</v>
      </c>
      <c r="L148">
        <v>65.599999999999994</v>
      </c>
      <c r="M148">
        <v>106</v>
      </c>
      <c r="N148">
        <v>98.4</v>
      </c>
      <c r="O148">
        <v>167</v>
      </c>
      <c r="T148">
        <v>64</v>
      </c>
      <c r="U148">
        <v>98.4</v>
      </c>
      <c r="V148">
        <v>167</v>
      </c>
    </row>
    <row r="149" spans="11:22" x14ac:dyDescent="0.2">
      <c r="K149">
        <v>128</v>
      </c>
      <c r="L149">
        <v>134</v>
      </c>
      <c r="M149">
        <v>206</v>
      </c>
      <c r="N149">
        <v>187</v>
      </c>
      <c r="O149">
        <v>326</v>
      </c>
      <c r="T149">
        <v>128</v>
      </c>
      <c r="U149">
        <v>187</v>
      </c>
      <c r="V149">
        <v>326</v>
      </c>
    </row>
    <row r="150" spans="11:22" x14ac:dyDescent="0.2">
      <c r="K150">
        <v>256</v>
      </c>
      <c r="L150">
        <v>264</v>
      </c>
      <c r="M150">
        <v>407</v>
      </c>
      <c r="N150">
        <v>394</v>
      </c>
      <c r="O150">
        <v>649</v>
      </c>
      <c r="T150">
        <v>256</v>
      </c>
      <c r="U150">
        <v>394</v>
      </c>
      <c r="V150">
        <v>649</v>
      </c>
    </row>
    <row r="151" spans="11:22" x14ac:dyDescent="0.2">
      <c r="K151">
        <v>512</v>
      </c>
      <c r="L151">
        <v>524</v>
      </c>
      <c r="M151">
        <v>807</v>
      </c>
      <c r="N151">
        <v>804</v>
      </c>
      <c r="O151">
        <v>1293</v>
      </c>
      <c r="T151">
        <v>512</v>
      </c>
      <c r="U151">
        <v>804</v>
      </c>
      <c r="V151">
        <v>1293</v>
      </c>
    </row>
    <row r="152" spans="11:22" x14ac:dyDescent="0.2">
      <c r="K152">
        <v>1024</v>
      </c>
      <c r="L152">
        <v>1046</v>
      </c>
      <c r="M152">
        <v>1608</v>
      </c>
      <c r="N152">
        <v>1582</v>
      </c>
      <c r="O152">
        <v>2583</v>
      </c>
      <c r="T152">
        <v>1024</v>
      </c>
      <c r="U152">
        <v>1582</v>
      </c>
      <c r="V152">
        <v>2583</v>
      </c>
    </row>
    <row r="153" spans="11:22" x14ac:dyDescent="0.2">
      <c r="K153">
        <v>2048</v>
      </c>
      <c r="L153">
        <v>2087</v>
      </c>
      <c r="M153">
        <v>7867</v>
      </c>
      <c r="N153">
        <v>5512</v>
      </c>
      <c r="O153">
        <v>9020</v>
      </c>
      <c r="T153">
        <v>2048</v>
      </c>
      <c r="U153">
        <v>5512</v>
      </c>
      <c r="V153">
        <v>9020</v>
      </c>
    </row>
    <row r="154" spans="11:22" x14ac:dyDescent="0.2">
      <c r="K154">
        <v>4096</v>
      </c>
      <c r="L154">
        <v>5630</v>
      </c>
      <c r="M154">
        <v>16354</v>
      </c>
      <c r="N154">
        <v>11770</v>
      </c>
      <c r="O154">
        <v>17625</v>
      </c>
      <c r="T154">
        <v>4096</v>
      </c>
      <c r="U154">
        <v>11770</v>
      </c>
      <c r="V154">
        <v>17625</v>
      </c>
    </row>
    <row r="155" spans="11:22" x14ac:dyDescent="0.2">
      <c r="K155">
        <v>8192</v>
      </c>
      <c r="L155">
        <v>11062</v>
      </c>
      <c r="M155">
        <v>34423</v>
      </c>
      <c r="N155">
        <v>24574</v>
      </c>
      <c r="O155">
        <v>37067</v>
      </c>
      <c r="T155">
        <v>8192</v>
      </c>
      <c r="U155">
        <v>24574</v>
      </c>
      <c r="V155">
        <v>37067</v>
      </c>
    </row>
    <row r="156" spans="11:22" x14ac:dyDescent="0.2">
      <c r="K156" s="1">
        <v>16384</v>
      </c>
      <c r="L156">
        <v>22114</v>
      </c>
      <c r="M156">
        <v>71574</v>
      </c>
      <c r="N156">
        <v>50872</v>
      </c>
      <c r="O156">
        <v>75772</v>
      </c>
      <c r="T156" s="1">
        <v>16384</v>
      </c>
      <c r="U156">
        <v>50872</v>
      </c>
      <c r="V156">
        <v>75772</v>
      </c>
    </row>
    <row r="157" spans="11:22" x14ac:dyDescent="0.2">
      <c r="K157" s="1">
        <v>32768</v>
      </c>
      <c r="L157">
        <v>44248</v>
      </c>
      <c r="M157">
        <v>146161</v>
      </c>
      <c r="N157">
        <v>100888</v>
      </c>
      <c r="O157">
        <v>153956</v>
      </c>
      <c r="T157" s="1">
        <v>32768</v>
      </c>
      <c r="U157">
        <v>100888</v>
      </c>
      <c r="V157">
        <v>153956</v>
      </c>
    </row>
    <row r="158" spans="11:22" x14ac:dyDescent="0.2">
      <c r="K158" s="1">
        <v>65536</v>
      </c>
      <c r="L158">
        <v>93413</v>
      </c>
      <c r="M158">
        <v>318490</v>
      </c>
      <c r="N158">
        <v>223842</v>
      </c>
      <c r="O158">
        <v>337634</v>
      </c>
      <c r="T158" s="1">
        <v>65536</v>
      </c>
      <c r="U158">
        <v>223842</v>
      </c>
      <c r="V158">
        <v>337634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2022-04-13T20:13:22Z</dcterms:modified>
</cp:coreProperties>
</file>