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hultonharrop/Documents/Projects/map-vector/measurements/"/>
    </mc:Choice>
  </mc:AlternateContent>
  <xr:revisionPtr revIDLastSave="0" documentId="13_ncr:1_{6F2D374A-0735-9449-B9BC-CD95DB50E05A}" xr6:coauthVersionLast="47" xr6:coauthVersionMax="47" xr10:uidLastSave="{00000000-0000-0000-0000-000000000000}"/>
  <bookViews>
    <workbookView xWindow="940" yWindow="680" windowWidth="28040" windowHeight="17420" xr2:uid="{1D174048-E64B-3444-BA66-F7E69AF161AC}"/>
  </bookViews>
  <sheets>
    <sheet name="Memory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9" i="1" l="1"/>
  <c r="F126" i="1"/>
  <c r="F125" i="1"/>
  <c r="F124" i="1"/>
  <c r="F123" i="1"/>
  <c r="F122" i="1"/>
  <c r="F121" i="1"/>
  <c r="F120" i="1"/>
  <c r="E120" i="1"/>
  <c r="E119" i="1"/>
  <c r="M92" i="1"/>
  <c r="M93" i="1"/>
  <c r="M94" i="1"/>
  <c r="M95" i="1"/>
  <c r="M96" i="1"/>
  <c r="M97" i="1"/>
  <c r="M98" i="1"/>
  <c r="M99" i="1"/>
  <c r="M100" i="1"/>
  <c r="M101" i="1"/>
  <c r="M107" i="1"/>
  <c r="M108" i="1"/>
  <c r="M109" i="1"/>
  <c r="M110" i="1"/>
  <c r="M111" i="1"/>
  <c r="M112" i="1"/>
  <c r="M113" i="1"/>
  <c r="M114" i="1"/>
  <c r="M115" i="1"/>
  <c r="M116" i="1"/>
  <c r="M106" i="1"/>
  <c r="L107" i="1"/>
  <c r="L108" i="1"/>
  <c r="L109" i="1"/>
  <c r="L110" i="1"/>
  <c r="L111" i="1"/>
  <c r="L112" i="1"/>
  <c r="L113" i="1"/>
  <c r="L114" i="1"/>
  <c r="L115" i="1"/>
  <c r="L116" i="1"/>
  <c r="L92" i="1"/>
  <c r="L93" i="1"/>
  <c r="L94" i="1"/>
  <c r="L95" i="1"/>
  <c r="L96" i="1"/>
  <c r="L97" i="1"/>
  <c r="L98" i="1"/>
  <c r="L99" i="1"/>
  <c r="L100" i="1"/>
  <c r="L101" i="1"/>
  <c r="M91" i="1"/>
  <c r="L106" i="1"/>
  <c r="L91" i="1"/>
  <c r="M77" i="1"/>
  <c r="M78" i="1"/>
  <c r="M79" i="1"/>
  <c r="M80" i="1"/>
  <c r="M81" i="1"/>
  <c r="M82" i="1"/>
  <c r="M83" i="1"/>
  <c r="M84" i="1"/>
  <c r="M85" i="1"/>
  <c r="M86" i="1"/>
  <c r="M76" i="1"/>
  <c r="L77" i="1"/>
  <c r="L78" i="1"/>
  <c r="L79" i="1"/>
  <c r="L80" i="1"/>
  <c r="L81" i="1"/>
  <c r="L82" i="1"/>
  <c r="L83" i="1"/>
  <c r="L84" i="1"/>
  <c r="L85" i="1"/>
  <c r="L86" i="1"/>
  <c r="L76" i="1"/>
  <c r="M63" i="1"/>
  <c r="M64" i="1"/>
  <c r="M65" i="1"/>
  <c r="M66" i="1"/>
  <c r="M67" i="1"/>
  <c r="M68" i="1"/>
  <c r="M69" i="1"/>
  <c r="M70" i="1"/>
  <c r="M71" i="1"/>
  <c r="M72" i="1"/>
  <c r="M62" i="1"/>
  <c r="L63" i="1"/>
  <c r="L64" i="1"/>
  <c r="L65" i="1"/>
  <c r="L66" i="1"/>
  <c r="L67" i="1"/>
  <c r="L68" i="1"/>
  <c r="L69" i="1"/>
  <c r="L70" i="1"/>
  <c r="L71" i="1"/>
  <c r="L72" i="1"/>
  <c r="L62" i="1"/>
  <c r="M49" i="1"/>
  <c r="M50" i="1"/>
  <c r="M51" i="1"/>
  <c r="M52" i="1"/>
  <c r="M53" i="1"/>
  <c r="M54" i="1"/>
  <c r="M55" i="1"/>
  <c r="M56" i="1"/>
  <c r="M57" i="1"/>
  <c r="M58" i="1"/>
  <c r="M48" i="1"/>
  <c r="L51" i="1"/>
  <c r="M35" i="1"/>
  <c r="M36" i="1"/>
  <c r="M37" i="1"/>
  <c r="M38" i="1"/>
  <c r="M39" i="1"/>
  <c r="M40" i="1"/>
  <c r="M41" i="1"/>
  <c r="M42" i="1"/>
  <c r="M43" i="1"/>
  <c r="M44" i="1"/>
  <c r="M34" i="1"/>
  <c r="M20" i="1"/>
  <c r="L49" i="1"/>
  <c r="L50" i="1"/>
  <c r="L52" i="1"/>
  <c r="L53" i="1"/>
  <c r="L54" i="1"/>
  <c r="L55" i="1"/>
  <c r="L56" i="1"/>
  <c r="L57" i="1"/>
  <c r="L58" i="1"/>
  <c r="L48" i="1"/>
  <c r="L39" i="1"/>
  <c r="L20" i="1"/>
  <c r="L34" i="1"/>
  <c r="L35" i="1"/>
  <c r="L36" i="1"/>
  <c r="L37" i="1"/>
  <c r="L38" i="1"/>
  <c r="L40" i="1"/>
  <c r="L41" i="1"/>
  <c r="L42" i="1"/>
  <c r="L43" i="1"/>
  <c r="L44" i="1"/>
  <c r="M21" i="1"/>
  <c r="M22" i="1"/>
  <c r="M23" i="1"/>
  <c r="M24" i="1"/>
  <c r="M25" i="1"/>
  <c r="M26" i="1"/>
  <c r="M27" i="1"/>
  <c r="M28" i="1"/>
  <c r="M29" i="1"/>
  <c r="M30" i="1"/>
  <c r="M5" i="1"/>
  <c r="L21" i="1"/>
  <c r="L22" i="1"/>
  <c r="L23" i="1"/>
  <c r="L24" i="1"/>
  <c r="L25" i="1"/>
  <c r="L26" i="1"/>
  <c r="L27" i="1"/>
  <c r="L28" i="1"/>
  <c r="L29" i="1"/>
  <c r="L30" i="1"/>
  <c r="L5" i="1"/>
  <c r="M15" i="1"/>
  <c r="M14" i="1"/>
  <c r="M13" i="1"/>
  <c r="M12" i="1"/>
  <c r="M11" i="1"/>
  <c r="M10" i="1"/>
  <c r="M9" i="1"/>
  <c r="M8" i="1"/>
  <c r="M7" i="1"/>
  <c r="M6" i="1"/>
  <c r="L6" i="1"/>
  <c r="L7" i="1"/>
  <c r="L8" i="1"/>
  <c r="L9" i="1"/>
  <c r="L10" i="1"/>
  <c r="L11" i="1"/>
  <c r="L12" i="1"/>
  <c r="L13" i="1"/>
  <c r="L14" i="1"/>
  <c r="L15" i="1"/>
  <c r="I6" i="1"/>
  <c r="I7" i="1"/>
  <c r="I8" i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5" i="1"/>
  <c r="J6" i="1"/>
  <c r="J5" i="1"/>
  <c r="D119" i="1"/>
  <c r="E126" i="1"/>
  <c r="D126" i="1"/>
  <c r="D125" i="1"/>
  <c r="I116" i="1"/>
  <c r="J116" i="1" s="1"/>
  <c r="I115" i="1"/>
  <c r="J115" i="1" s="1"/>
  <c r="I114" i="1"/>
  <c r="J114" i="1" s="1"/>
  <c r="I113" i="1"/>
  <c r="J113" i="1" s="1"/>
  <c r="I112" i="1"/>
  <c r="J112" i="1" s="1"/>
  <c r="I111" i="1"/>
  <c r="J111" i="1" s="1"/>
  <c r="I110" i="1"/>
  <c r="J110" i="1" s="1"/>
  <c r="I109" i="1"/>
  <c r="J109" i="1" s="1"/>
  <c r="I108" i="1"/>
  <c r="J108" i="1" s="1"/>
  <c r="I107" i="1"/>
  <c r="J107" i="1" s="1"/>
  <c r="I106" i="1"/>
  <c r="J106" i="1" s="1"/>
  <c r="D120" i="1"/>
  <c r="J8" i="1"/>
  <c r="J7" i="1"/>
  <c r="I20" i="1"/>
  <c r="J20" i="1" s="1"/>
  <c r="I21" i="1"/>
  <c r="J21" i="1" s="1"/>
  <c r="I22" i="1"/>
  <c r="J22" i="1" s="1"/>
  <c r="I23" i="1"/>
  <c r="J23" i="1"/>
  <c r="I24" i="1"/>
  <c r="J24" i="1"/>
  <c r="I25" i="1"/>
  <c r="J25" i="1" s="1"/>
  <c r="I26" i="1"/>
  <c r="J26" i="1" s="1"/>
  <c r="I27" i="1"/>
  <c r="J27" i="1"/>
  <c r="E123" i="1"/>
  <c r="I30" i="1"/>
  <c r="J30" i="1" s="1"/>
  <c r="I29" i="1"/>
  <c r="J29" i="1" s="1"/>
  <c r="I28" i="1"/>
  <c r="J28" i="1" s="1"/>
  <c r="I101" i="1"/>
  <c r="J101" i="1" s="1"/>
  <c r="I100" i="1"/>
  <c r="J100" i="1" s="1"/>
  <c r="I99" i="1"/>
  <c r="J99" i="1" s="1"/>
  <c r="I98" i="1"/>
  <c r="J98" i="1" s="1"/>
  <c r="I97" i="1"/>
  <c r="J97" i="1" s="1"/>
  <c r="I96" i="1"/>
  <c r="J96" i="1" s="1"/>
  <c r="I95" i="1"/>
  <c r="J95" i="1" s="1"/>
  <c r="I94" i="1"/>
  <c r="J94" i="1" s="1"/>
  <c r="I93" i="1"/>
  <c r="J93" i="1" s="1"/>
  <c r="I92" i="1"/>
  <c r="J92" i="1" s="1"/>
  <c r="I91" i="1"/>
  <c r="J91" i="1" s="1"/>
  <c r="E125" i="1" s="1"/>
  <c r="I86" i="1"/>
  <c r="J86" i="1" s="1"/>
  <c r="I85" i="1"/>
  <c r="J85" i="1" s="1"/>
  <c r="I84" i="1"/>
  <c r="J84" i="1" s="1"/>
  <c r="I83" i="1"/>
  <c r="J83" i="1" s="1"/>
  <c r="I82" i="1"/>
  <c r="J82" i="1" s="1"/>
  <c r="I81" i="1"/>
  <c r="J81" i="1" s="1"/>
  <c r="I80" i="1"/>
  <c r="J80" i="1" s="1"/>
  <c r="I79" i="1"/>
  <c r="J79" i="1" s="1"/>
  <c r="I78" i="1"/>
  <c r="J78" i="1" s="1"/>
  <c r="I77" i="1"/>
  <c r="J77" i="1" s="1"/>
  <c r="I76" i="1"/>
  <c r="J76" i="1" s="1"/>
  <c r="E124" i="1" s="1"/>
  <c r="I72" i="1"/>
  <c r="J72" i="1" s="1"/>
  <c r="I71" i="1"/>
  <c r="J71" i="1" s="1"/>
  <c r="I70" i="1"/>
  <c r="J70" i="1" s="1"/>
  <c r="I69" i="1"/>
  <c r="J69" i="1" s="1"/>
  <c r="I68" i="1"/>
  <c r="J68" i="1" s="1"/>
  <c r="I67" i="1"/>
  <c r="J67" i="1" s="1"/>
  <c r="I66" i="1"/>
  <c r="J66" i="1" s="1"/>
  <c r="I65" i="1"/>
  <c r="J65" i="1" s="1"/>
  <c r="I64" i="1"/>
  <c r="J64" i="1" s="1"/>
  <c r="I63" i="1"/>
  <c r="J63" i="1" s="1"/>
  <c r="I62" i="1"/>
  <c r="J62" i="1" s="1"/>
  <c r="I58" i="1"/>
  <c r="J58" i="1" s="1"/>
  <c r="I57" i="1"/>
  <c r="J57" i="1" s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 s="1"/>
  <c r="I48" i="1"/>
  <c r="J48" i="1" s="1"/>
  <c r="E122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34" i="1"/>
  <c r="J34" i="1" s="1"/>
  <c r="E121" i="1" s="1"/>
  <c r="D124" i="1"/>
  <c r="D123" i="1"/>
  <c r="D121" i="1"/>
  <c r="D122" i="1"/>
</calcChain>
</file>

<file path=xl/sharedStrings.xml><?xml version="1.0" encoding="utf-8"?>
<sst xmlns="http://schemas.openxmlformats.org/spreadsheetml/2006/main" count="80" uniqueCount="17">
  <si>
    <t>unordered_map</t>
  </si>
  <si>
    <t>vector</t>
  </si>
  <si>
    <t>element count</t>
  </si>
  <si>
    <t>4 byte element</t>
  </si>
  <si>
    <t>handle</t>
  </si>
  <si>
    <t>lookup</t>
  </si>
  <si>
    <t>64 byte element</t>
  </si>
  <si>
    <t>2048 byte element</t>
  </si>
  <si>
    <t>size</t>
  </si>
  <si>
    <t>absolute</t>
  </si>
  <si>
    <t>4096 byte element</t>
  </si>
  <si>
    <t>vec-lookup abs diff</t>
  </si>
  <si>
    <t>vec-lookup % diff</t>
  </si>
  <si>
    <t>unordered_map-lookup % diff</t>
  </si>
  <si>
    <t>unordered_map abs diff</t>
  </si>
  <si>
    <t>percentage vs vec</t>
  </si>
  <si>
    <t>percenrage vs unordered_map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</si>
</sst>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Memory!$D$4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Memory!$C$5:$C$15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Memory!$D$5:$D$15</c:f>
              <c:numCache>
                <c:formatCode>General</c:formatCode>
                <c:ptCount val="11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  <c:pt idx="10">
                  <c:v>131072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20-524A-A6B2-83B68BBE656E}"/>
            </c:ext>
          </c:extLst>
        </c:ser>
        <c:ser>
          <c:idx val="1"/>
          <c:order val="1"/>
          <c:tx>
            <c:strRef>
              <c:f>Memory!$E$4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Memory!$C$5:$C$15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Memory!$E$5:$E$15</c:f>
              <c:numCache>
                <c:formatCode>General</c:formatCode>
                <c:ptCount val="11"/>
                <c:pt idx="0">
                  <c:v>1792</c:v>
                </c:pt>
                <c:pt idx="1">
                  <c:v>3584</c:v>
                </c:pt>
                <c:pt idx="2">
                  <c:v>7168</c:v>
                </c:pt>
                <c:pt idx="3">
                  <c:v>14336</c:v>
                </c:pt>
                <c:pt idx="4">
                  <c:v>28672</c:v>
                </c:pt>
                <c:pt idx="5">
                  <c:v>57344</c:v>
                </c:pt>
                <c:pt idx="6">
                  <c:v>114688</c:v>
                </c:pt>
                <c:pt idx="7">
                  <c:v>229376</c:v>
                </c:pt>
                <c:pt idx="8">
                  <c:v>458752</c:v>
                </c:pt>
                <c:pt idx="9">
                  <c:v>917504</c:v>
                </c:pt>
                <c:pt idx="10">
                  <c:v>1835008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20-524A-A6B2-83B68BBE656E}"/>
            </c:ext>
          </c:extLst>
        </c:ser>
        <c:ser>
          <c:idx val="2"/>
          <c:order val="2"/>
          <c:tx>
            <c:strRef>
              <c:f>Memory!$F$4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Memory!$C$5:$C$15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Memory!$F$5:$F$15</c:f>
              <c:numCache>
                <c:formatCode>General</c:formatCode>
                <c:ptCount val="11"/>
                <c:pt idx="0">
                  <c:v>768</c:v>
                </c:pt>
                <c:pt idx="1">
                  <c:v>1536</c:v>
                </c:pt>
                <c:pt idx="2">
                  <c:v>3072</c:v>
                </c:pt>
                <c:pt idx="3">
                  <c:v>6144</c:v>
                </c:pt>
                <c:pt idx="4">
                  <c:v>12288</c:v>
                </c:pt>
                <c:pt idx="5">
                  <c:v>24576</c:v>
                </c:pt>
                <c:pt idx="6">
                  <c:v>49152</c:v>
                </c:pt>
                <c:pt idx="7">
                  <c:v>98304</c:v>
                </c:pt>
                <c:pt idx="8">
                  <c:v>196608</c:v>
                </c:pt>
                <c:pt idx="9">
                  <c:v>393216</c:v>
                </c:pt>
                <c:pt idx="10">
                  <c:v>786432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20-524A-A6B2-83B68BBE656E}"/>
            </c:ext>
          </c:extLst>
        </c:ser>
        <c:ser>
          <c:idx val="3"/>
          <c:order val="3"/>
          <c:tx>
            <c:strRef>
              <c:f>Memory!$G$4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Memory!$C$5:$C$15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Memory!$G$5:$G$15</c:f>
              <c:numCache>
                <c:formatCode>General</c:formatCode>
                <c:ptCount val="11"/>
                <c:pt idx="0">
                  <c:v>2560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  <c:pt idx="6">
                  <c:v>163840</c:v>
                </c:pt>
                <c:pt idx="7">
                  <c:v>327680</c:v>
                </c:pt>
                <c:pt idx="8">
                  <c:v>655360</c:v>
                </c:pt>
                <c:pt idx="9">
                  <c:v>1310720</c:v>
                </c:pt>
                <c:pt idx="10">
                  <c:v>2621440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20-524A-A6B2-83B68BBE6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795728"/>
        <c:axId val="1307825824"/>
      </c:scatterChart>
      <c:valAx>
        <c:axId val="107179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825824"/>
        <c:crosses val="autoZero"/>
        <c:crossBetween val="midCat"/>
      </c:valAx>
      <c:valAx>
        <c:axId val="13078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79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Memory!$D$105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Memory!$C$106:$C$116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Memory!$D$106:$D$116</c:f>
              <c:numCache>
                <c:formatCode>General</c:formatCode>
                <c:ptCount val="11"/>
                <c:pt idx="0">
                  <c:v>131072</c:v>
                </c:pt>
                <c:pt idx="1">
                  <c:v>262144</c:v>
                </c:pt>
                <c:pt idx="2">
                  <c:v>524288</c:v>
                </c:pt>
                <c:pt idx="3">
                  <c:v>1048576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  <c:pt idx="7">
                  <c:v>16777216</c:v>
                </c:pt>
                <c:pt idx="8">
                  <c:v>33554432</c:v>
                </c:pt>
                <c:pt idx="9">
                  <c:v>67108864</c:v>
                </c:pt>
                <c:pt idx="10">
                  <c:v>134217728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19-D242-A0AE-8476AA72E618}"/>
            </c:ext>
          </c:extLst>
        </c:ser>
        <c:ser>
          <c:idx val="1"/>
          <c:order val="1"/>
          <c:tx>
            <c:strRef>
              <c:f>Memory!$E$105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Memory!$C$106:$C$116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Memory!$E$106:$E$116</c:f>
              <c:numCache>
                <c:formatCode>General</c:formatCode>
                <c:ptCount val="11"/>
                <c:pt idx="0">
                  <c:v>132608</c:v>
                </c:pt>
                <c:pt idx="1">
                  <c:v>265216</c:v>
                </c:pt>
                <c:pt idx="2">
                  <c:v>530432</c:v>
                </c:pt>
                <c:pt idx="3">
                  <c:v>1060864</c:v>
                </c:pt>
                <c:pt idx="4">
                  <c:v>2121728</c:v>
                </c:pt>
                <c:pt idx="5">
                  <c:v>4243456</c:v>
                </c:pt>
                <c:pt idx="6">
                  <c:v>8486912</c:v>
                </c:pt>
                <c:pt idx="7">
                  <c:v>16973824</c:v>
                </c:pt>
                <c:pt idx="8">
                  <c:v>33947648</c:v>
                </c:pt>
                <c:pt idx="9">
                  <c:v>67895296</c:v>
                </c:pt>
                <c:pt idx="10">
                  <c:v>135790592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19-D242-A0AE-8476AA72E618}"/>
            </c:ext>
          </c:extLst>
        </c:ser>
        <c:ser>
          <c:idx val="2"/>
          <c:order val="2"/>
          <c:tx>
            <c:strRef>
              <c:f>Memory!$F$105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Memory!$C$106:$C$116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Memory!$F$106:$F$116</c:f>
              <c:numCache>
                <c:formatCode>General</c:formatCode>
                <c:ptCount val="11"/>
                <c:pt idx="0">
                  <c:v>131712</c:v>
                </c:pt>
                <c:pt idx="1">
                  <c:v>263424</c:v>
                </c:pt>
                <c:pt idx="2">
                  <c:v>526848</c:v>
                </c:pt>
                <c:pt idx="3">
                  <c:v>1053696</c:v>
                </c:pt>
                <c:pt idx="4">
                  <c:v>2107392</c:v>
                </c:pt>
                <c:pt idx="5">
                  <c:v>4214784</c:v>
                </c:pt>
                <c:pt idx="6">
                  <c:v>8429568</c:v>
                </c:pt>
                <c:pt idx="7">
                  <c:v>16859136</c:v>
                </c:pt>
                <c:pt idx="8">
                  <c:v>33718272</c:v>
                </c:pt>
                <c:pt idx="9">
                  <c:v>67436544</c:v>
                </c:pt>
                <c:pt idx="10">
                  <c:v>134873088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19-D242-A0AE-8476AA72E618}"/>
            </c:ext>
          </c:extLst>
        </c:ser>
        <c:ser>
          <c:idx val="3"/>
          <c:order val="3"/>
          <c:tx>
            <c:strRef>
              <c:f>Memory!$G$105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Memory!$C$106:$C$116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Memory!$G$106:$G$116</c:f>
              <c:numCache>
                <c:formatCode>General</c:formatCode>
                <c:ptCount val="11"/>
                <c:pt idx="0">
                  <c:v>133504</c:v>
                </c:pt>
                <c:pt idx="1">
                  <c:v>267008</c:v>
                </c:pt>
                <c:pt idx="2">
                  <c:v>534016</c:v>
                </c:pt>
                <c:pt idx="3">
                  <c:v>1068032</c:v>
                </c:pt>
                <c:pt idx="4">
                  <c:v>2136064</c:v>
                </c:pt>
                <c:pt idx="5">
                  <c:v>4272128</c:v>
                </c:pt>
                <c:pt idx="6">
                  <c:v>8544256</c:v>
                </c:pt>
                <c:pt idx="7">
                  <c:v>17088512</c:v>
                </c:pt>
                <c:pt idx="8">
                  <c:v>34177024</c:v>
                </c:pt>
                <c:pt idx="9">
                  <c:v>68354048</c:v>
                </c:pt>
                <c:pt idx="10">
                  <c:v>136708096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19-D242-A0AE-8476AA72E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846911"/>
        <c:axId val="377362239"/>
      </c:scatterChart>
      <c:valAx>
        <c:axId val="76284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62239"/>
        <c:crosses val="autoZero"/>
        <c:crossBetween val="midCat"/>
      </c:valAx>
      <c:valAx>
        <c:axId val="37736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846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Memory!$D$19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Memory!$C$20:$C$30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Memory!$D$20:$D$30</c:f>
              <c:numCache>
                <c:formatCode>General</c:formatCode>
                <c:ptCount val="11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  <c:pt idx="6">
                  <c:v>131072</c:v>
                </c:pt>
                <c:pt idx="7">
                  <c:v>262144</c:v>
                </c:pt>
                <c:pt idx="8">
                  <c:v>524288</c:v>
                </c:pt>
                <c:pt idx="9">
                  <c:v>1048576</c:v>
                </c:pt>
                <c:pt idx="10">
                  <c:v>2097152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09-7F46-AEE3-55FA811BDCAD}"/>
            </c:ext>
          </c:extLst>
        </c:ser>
        <c:ser>
          <c:idx val="1"/>
          <c:order val="1"/>
          <c:tx>
            <c:strRef>
              <c:f>Memory!$E$19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Memory!$C$20:$C$30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Memory!$E$20:$E$30</c:f>
              <c:numCache>
                <c:formatCode>General</c:formatCode>
                <c:ptCount val="11"/>
                <c:pt idx="0">
                  <c:v>3584</c:v>
                </c:pt>
                <c:pt idx="1">
                  <c:v>7168</c:v>
                </c:pt>
                <c:pt idx="2">
                  <c:v>14336</c:v>
                </c:pt>
                <c:pt idx="3">
                  <c:v>28672</c:v>
                </c:pt>
                <c:pt idx="4">
                  <c:v>57344</c:v>
                </c:pt>
                <c:pt idx="5">
                  <c:v>114688</c:v>
                </c:pt>
                <c:pt idx="6">
                  <c:v>229376</c:v>
                </c:pt>
                <c:pt idx="7">
                  <c:v>458752</c:v>
                </c:pt>
                <c:pt idx="8">
                  <c:v>917504</c:v>
                </c:pt>
                <c:pt idx="9">
                  <c:v>1835008</c:v>
                </c:pt>
                <c:pt idx="10">
                  <c:v>3670016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09-7F46-AEE3-55FA811BDCAD}"/>
            </c:ext>
          </c:extLst>
        </c:ser>
        <c:ser>
          <c:idx val="2"/>
          <c:order val="2"/>
          <c:tx>
            <c:strRef>
              <c:f>Memory!$F$19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Memory!$C$20:$C$30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Memory!$F$20:$F$30</c:f>
              <c:numCache>
                <c:formatCode>General</c:formatCode>
                <c:ptCount val="11"/>
                <c:pt idx="0">
                  <c:v>2688</c:v>
                </c:pt>
                <c:pt idx="1">
                  <c:v>5376</c:v>
                </c:pt>
                <c:pt idx="2">
                  <c:v>10752</c:v>
                </c:pt>
                <c:pt idx="3">
                  <c:v>21504</c:v>
                </c:pt>
                <c:pt idx="4">
                  <c:v>43008</c:v>
                </c:pt>
                <c:pt idx="5">
                  <c:v>86016</c:v>
                </c:pt>
                <c:pt idx="6">
                  <c:v>172032</c:v>
                </c:pt>
                <c:pt idx="7">
                  <c:v>344064</c:v>
                </c:pt>
                <c:pt idx="8">
                  <c:v>688128</c:v>
                </c:pt>
                <c:pt idx="9">
                  <c:v>1376256</c:v>
                </c:pt>
                <c:pt idx="10">
                  <c:v>2752512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09-7F46-AEE3-55FA811BDCAD}"/>
            </c:ext>
          </c:extLst>
        </c:ser>
        <c:ser>
          <c:idx val="3"/>
          <c:order val="3"/>
          <c:tx>
            <c:strRef>
              <c:f>Memory!$G$19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Memory!$C$20:$C$30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Memory!$G$20:$G$30</c:f>
              <c:numCache>
                <c:formatCode>General</c:formatCode>
                <c:ptCount val="11"/>
                <c:pt idx="0">
                  <c:v>4480</c:v>
                </c:pt>
                <c:pt idx="1">
                  <c:v>8960</c:v>
                </c:pt>
                <c:pt idx="2">
                  <c:v>17920</c:v>
                </c:pt>
                <c:pt idx="3">
                  <c:v>35840</c:v>
                </c:pt>
                <c:pt idx="4">
                  <c:v>71680</c:v>
                </c:pt>
                <c:pt idx="5">
                  <c:v>143360</c:v>
                </c:pt>
                <c:pt idx="6">
                  <c:v>286720</c:v>
                </c:pt>
                <c:pt idx="7">
                  <c:v>573440</c:v>
                </c:pt>
                <c:pt idx="8">
                  <c:v>1146880</c:v>
                </c:pt>
                <c:pt idx="9">
                  <c:v>2293760</c:v>
                </c:pt>
                <c:pt idx="10">
                  <c:v>4587520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09-7F46-AEE3-55FA811BD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845280"/>
        <c:axId val="2008949408"/>
      </c:scatterChart>
      <c:valAx>
        <c:axId val="103984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949408"/>
        <c:crosses val="autoZero"/>
        <c:crossBetween val="midCat"/>
      </c:valAx>
      <c:valAx>
        <c:axId val="200894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84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Memory!$D$90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Memory!$C$91:$C$101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Memory!$D$91:$D$101</c:f>
              <c:numCache>
                <c:formatCode>General</c:formatCode>
                <c:ptCount val="11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  <c:pt idx="10">
                  <c:v>67108864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48-E64F-B105-A6BE55469D25}"/>
            </c:ext>
          </c:extLst>
        </c:ser>
        <c:ser>
          <c:idx val="1"/>
          <c:order val="1"/>
          <c:tx>
            <c:strRef>
              <c:f>Memory!$E$90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Memory!$C$91:$C$101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Memory!$E$91:$E$101</c:f>
              <c:numCache>
                <c:formatCode>General</c:formatCode>
                <c:ptCount val="11"/>
                <c:pt idx="0">
                  <c:v>67072</c:v>
                </c:pt>
                <c:pt idx="1">
                  <c:v>134144</c:v>
                </c:pt>
                <c:pt idx="2">
                  <c:v>268288</c:v>
                </c:pt>
                <c:pt idx="3">
                  <c:v>536576</c:v>
                </c:pt>
                <c:pt idx="4">
                  <c:v>1073152</c:v>
                </c:pt>
                <c:pt idx="5">
                  <c:v>2146304</c:v>
                </c:pt>
                <c:pt idx="6">
                  <c:v>4292608</c:v>
                </c:pt>
                <c:pt idx="7">
                  <c:v>8585216</c:v>
                </c:pt>
                <c:pt idx="8">
                  <c:v>17170432</c:v>
                </c:pt>
                <c:pt idx="9">
                  <c:v>34340864</c:v>
                </c:pt>
                <c:pt idx="10">
                  <c:v>68681728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48-E64F-B105-A6BE55469D25}"/>
            </c:ext>
          </c:extLst>
        </c:ser>
        <c:ser>
          <c:idx val="2"/>
          <c:order val="2"/>
          <c:tx>
            <c:strRef>
              <c:f>Memory!$F$90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Memory!$C$91:$C$101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Memory!$F$91:$F$101</c:f>
              <c:numCache>
                <c:formatCode>General</c:formatCode>
                <c:ptCount val="11"/>
                <c:pt idx="0">
                  <c:v>66176</c:v>
                </c:pt>
                <c:pt idx="1">
                  <c:v>132352</c:v>
                </c:pt>
                <c:pt idx="2">
                  <c:v>264704</c:v>
                </c:pt>
                <c:pt idx="3">
                  <c:v>529408</c:v>
                </c:pt>
                <c:pt idx="4">
                  <c:v>1058816</c:v>
                </c:pt>
                <c:pt idx="5">
                  <c:v>2117632</c:v>
                </c:pt>
                <c:pt idx="6">
                  <c:v>4235264</c:v>
                </c:pt>
                <c:pt idx="7">
                  <c:v>8470528</c:v>
                </c:pt>
                <c:pt idx="8">
                  <c:v>16941056</c:v>
                </c:pt>
                <c:pt idx="9">
                  <c:v>33882112</c:v>
                </c:pt>
                <c:pt idx="10">
                  <c:v>67764224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48-E64F-B105-A6BE55469D25}"/>
            </c:ext>
          </c:extLst>
        </c:ser>
        <c:ser>
          <c:idx val="3"/>
          <c:order val="3"/>
          <c:tx>
            <c:strRef>
              <c:f>Memory!$G$90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Memory!$C$91:$C$101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Memory!$G$91:$G$101</c:f>
              <c:numCache>
                <c:formatCode>General</c:formatCode>
                <c:ptCount val="11"/>
                <c:pt idx="0">
                  <c:v>67968</c:v>
                </c:pt>
                <c:pt idx="1">
                  <c:v>135936</c:v>
                </c:pt>
                <c:pt idx="2">
                  <c:v>271872</c:v>
                </c:pt>
                <c:pt idx="3">
                  <c:v>543744</c:v>
                </c:pt>
                <c:pt idx="4">
                  <c:v>1087488</c:v>
                </c:pt>
                <c:pt idx="5">
                  <c:v>2174976</c:v>
                </c:pt>
                <c:pt idx="6">
                  <c:v>4349952</c:v>
                </c:pt>
                <c:pt idx="7">
                  <c:v>8699904</c:v>
                </c:pt>
                <c:pt idx="8">
                  <c:v>17399808</c:v>
                </c:pt>
                <c:pt idx="9">
                  <c:v>34799616</c:v>
                </c:pt>
                <c:pt idx="10">
                  <c:v>69599232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48-E64F-B105-A6BE55469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695456"/>
        <c:axId val="1002697104"/>
      </c:scatterChart>
      <c:valAx>
        <c:axId val="100269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697104"/>
        <c:crosses val="autoZero"/>
        <c:crossBetween val="midCat"/>
      </c:valAx>
      <c:valAx>
        <c:axId val="100269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695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Memory!$D$75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Memory!$C$76:$C$86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Memory!$D$76:$D$86</c:f>
              <c:numCache>
                <c:formatCode>General</c:formatCode>
                <c:ptCount val="11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  <c:pt idx="3">
                  <c:v>262144</c:v>
                </c:pt>
                <c:pt idx="4">
                  <c:v>524288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  <c:pt idx="9">
                  <c:v>16777216</c:v>
                </c:pt>
                <c:pt idx="10">
                  <c:v>33554432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47-3340-BB45-117F0D92F634}"/>
            </c:ext>
          </c:extLst>
        </c:ser>
        <c:ser>
          <c:idx val="1"/>
          <c:order val="1"/>
          <c:tx>
            <c:strRef>
              <c:f>Memory!$E$75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Memory!$C$76:$C$86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Memory!$E$76:$E$86</c:f>
              <c:numCache>
                <c:formatCode>General</c:formatCode>
                <c:ptCount val="11"/>
                <c:pt idx="0">
                  <c:v>34304</c:v>
                </c:pt>
                <c:pt idx="1">
                  <c:v>68608</c:v>
                </c:pt>
                <c:pt idx="2">
                  <c:v>137216</c:v>
                </c:pt>
                <c:pt idx="3">
                  <c:v>274432</c:v>
                </c:pt>
                <c:pt idx="4">
                  <c:v>548864</c:v>
                </c:pt>
                <c:pt idx="5">
                  <c:v>1097728</c:v>
                </c:pt>
                <c:pt idx="6">
                  <c:v>2195456</c:v>
                </c:pt>
                <c:pt idx="7">
                  <c:v>4390912</c:v>
                </c:pt>
                <c:pt idx="8">
                  <c:v>8781824</c:v>
                </c:pt>
                <c:pt idx="9">
                  <c:v>17563648</c:v>
                </c:pt>
                <c:pt idx="10">
                  <c:v>35127296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47-3340-BB45-117F0D92F634}"/>
            </c:ext>
          </c:extLst>
        </c:ser>
        <c:ser>
          <c:idx val="2"/>
          <c:order val="2"/>
          <c:tx>
            <c:strRef>
              <c:f>Memory!$F$75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Memory!$C$76:$C$86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Memory!$F$76:$F$86</c:f>
              <c:numCache>
                <c:formatCode>General</c:formatCode>
                <c:ptCount val="11"/>
                <c:pt idx="0">
                  <c:v>33408</c:v>
                </c:pt>
                <c:pt idx="1">
                  <c:v>66816</c:v>
                </c:pt>
                <c:pt idx="2">
                  <c:v>133632</c:v>
                </c:pt>
                <c:pt idx="3">
                  <c:v>267264</c:v>
                </c:pt>
                <c:pt idx="4">
                  <c:v>534528</c:v>
                </c:pt>
                <c:pt idx="5">
                  <c:v>1069056</c:v>
                </c:pt>
                <c:pt idx="6">
                  <c:v>2138112</c:v>
                </c:pt>
                <c:pt idx="7">
                  <c:v>4276224</c:v>
                </c:pt>
                <c:pt idx="8">
                  <c:v>8552448</c:v>
                </c:pt>
                <c:pt idx="9">
                  <c:v>17104896</c:v>
                </c:pt>
                <c:pt idx="10">
                  <c:v>34209792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47-3340-BB45-117F0D92F634}"/>
            </c:ext>
          </c:extLst>
        </c:ser>
        <c:ser>
          <c:idx val="3"/>
          <c:order val="3"/>
          <c:tx>
            <c:strRef>
              <c:f>Memory!$G$75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Memory!$C$76:$C$86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Memory!$G$76:$G$86</c:f>
              <c:numCache>
                <c:formatCode>General</c:formatCode>
                <c:ptCount val="11"/>
                <c:pt idx="0">
                  <c:v>35200</c:v>
                </c:pt>
                <c:pt idx="1">
                  <c:v>70400</c:v>
                </c:pt>
                <c:pt idx="2">
                  <c:v>140800</c:v>
                </c:pt>
                <c:pt idx="3">
                  <c:v>281600</c:v>
                </c:pt>
                <c:pt idx="4">
                  <c:v>563200</c:v>
                </c:pt>
                <c:pt idx="5">
                  <c:v>1126400</c:v>
                </c:pt>
                <c:pt idx="6">
                  <c:v>2252800</c:v>
                </c:pt>
                <c:pt idx="7">
                  <c:v>4505600</c:v>
                </c:pt>
                <c:pt idx="8">
                  <c:v>9011200</c:v>
                </c:pt>
                <c:pt idx="9">
                  <c:v>18022400</c:v>
                </c:pt>
                <c:pt idx="10">
                  <c:v>36044800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47-3340-BB45-117F0D92F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949008"/>
        <c:axId val="2011003584"/>
      </c:scatterChart>
      <c:valAx>
        <c:axId val="200894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003584"/>
        <c:crosses val="autoZero"/>
        <c:crossBetween val="midCat"/>
      </c:valAx>
      <c:valAx>
        <c:axId val="201100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94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Memory!$D$61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Memory!$C$62:$C$72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Memory!$D$62:$D$72</c:f>
              <c:numCache>
                <c:formatCode>General</c:formatCode>
                <c:ptCount val="11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1048576</c:v>
                </c:pt>
                <c:pt idx="7">
                  <c:v>2097152</c:v>
                </c:pt>
                <c:pt idx="8">
                  <c:v>4194304</c:v>
                </c:pt>
                <c:pt idx="9">
                  <c:v>8388608</c:v>
                </c:pt>
                <c:pt idx="10">
                  <c:v>16777216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55-1F44-A148-77BDFA33C305}"/>
            </c:ext>
          </c:extLst>
        </c:ser>
        <c:ser>
          <c:idx val="1"/>
          <c:order val="1"/>
          <c:tx>
            <c:strRef>
              <c:f>Memory!$E$61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Memory!$C$62:$C$72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Memory!$E$62:$E$72</c:f>
              <c:numCache>
                <c:formatCode>General</c:formatCode>
                <c:ptCount val="11"/>
                <c:pt idx="0">
                  <c:v>17920</c:v>
                </c:pt>
                <c:pt idx="1">
                  <c:v>35840</c:v>
                </c:pt>
                <c:pt idx="2">
                  <c:v>71680</c:v>
                </c:pt>
                <c:pt idx="3">
                  <c:v>143360</c:v>
                </c:pt>
                <c:pt idx="4">
                  <c:v>286720</c:v>
                </c:pt>
                <c:pt idx="5">
                  <c:v>573440</c:v>
                </c:pt>
                <c:pt idx="6">
                  <c:v>1146880</c:v>
                </c:pt>
                <c:pt idx="7">
                  <c:v>2293760</c:v>
                </c:pt>
                <c:pt idx="8">
                  <c:v>4587520</c:v>
                </c:pt>
                <c:pt idx="9">
                  <c:v>9175040</c:v>
                </c:pt>
                <c:pt idx="10">
                  <c:v>18350080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55-1F44-A148-77BDFA33C305}"/>
            </c:ext>
          </c:extLst>
        </c:ser>
        <c:ser>
          <c:idx val="2"/>
          <c:order val="2"/>
          <c:tx>
            <c:strRef>
              <c:f>Memory!$F$61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Memory!$C$62:$C$72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Memory!$F$62:$F$72</c:f>
              <c:numCache>
                <c:formatCode>General</c:formatCode>
                <c:ptCount val="11"/>
                <c:pt idx="0">
                  <c:v>17024</c:v>
                </c:pt>
                <c:pt idx="1">
                  <c:v>34048</c:v>
                </c:pt>
                <c:pt idx="2">
                  <c:v>68096</c:v>
                </c:pt>
                <c:pt idx="3">
                  <c:v>136192</c:v>
                </c:pt>
                <c:pt idx="4">
                  <c:v>272384</c:v>
                </c:pt>
                <c:pt idx="5">
                  <c:v>544768</c:v>
                </c:pt>
                <c:pt idx="6">
                  <c:v>1089536</c:v>
                </c:pt>
                <c:pt idx="7">
                  <c:v>2179072</c:v>
                </c:pt>
                <c:pt idx="8">
                  <c:v>4358144</c:v>
                </c:pt>
                <c:pt idx="9">
                  <c:v>8716288</c:v>
                </c:pt>
                <c:pt idx="10">
                  <c:v>17432576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55-1F44-A148-77BDFA33C305}"/>
            </c:ext>
          </c:extLst>
        </c:ser>
        <c:ser>
          <c:idx val="3"/>
          <c:order val="3"/>
          <c:tx>
            <c:strRef>
              <c:f>Memory!$G$61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Memory!$C$62:$C$72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Memory!$G$62:$G$72</c:f>
              <c:numCache>
                <c:formatCode>General</c:formatCode>
                <c:ptCount val="11"/>
                <c:pt idx="0">
                  <c:v>18816</c:v>
                </c:pt>
                <c:pt idx="1">
                  <c:v>37632</c:v>
                </c:pt>
                <c:pt idx="2">
                  <c:v>75264</c:v>
                </c:pt>
                <c:pt idx="3">
                  <c:v>150528</c:v>
                </c:pt>
                <c:pt idx="4">
                  <c:v>301056</c:v>
                </c:pt>
                <c:pt idx="5">
                  <c:v>602112</c:v>
                </c:pt>
                <c:pt idx="6">
                  <c:v>1204224</c:v>
                </c:pt>
                <c:pt idx="7">
                  <c:v>2408448</c:v>
                </c:pt>
                <c:pt idx="8">
                  <c:v>4816896</c:v>
                </c:pt>
                <c:pt idx="9">
                  <c:v>9633792</c:v>
                </c:pt>
                <c:pt idx="10">
                  <c:v>19267584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C55-1F44-A148-77BDFA33C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593055"/>
        <c:axId val="2010316992"/>
      </c:scatterChart>
      <c:valAx>
        <c:axId val="71959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316992"/>
        <c:crosses val="autoZero"/>
        <c:crossBetween val="midCat"/>
      </c:valAx>
      <c:valAx>
        <c:axId val="201031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593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Memory!$D$47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Memory!$C$48:$C$58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Memory!$D$48:$D$58</c:f>
              <c:numCache>
                <c:formatCode>General</c:formatCode>
                <c:ptCount val="11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A2-5846-8A11-E81FEFD5CF50}"/>
            </c:ext>
          </c:extLst>
        </c:ser>
        <c:ser>
          <c:idx val="1"/>
          <c:order val="1"/>
          <c:tx>
            <c:strRef>
              <c:f>Memory!$E$47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Memory!$C$48:$C$58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Memory!$E$48:$E$58</c:f>
              <c:numCache>
                <c:formatCode>General</c:formatCode>
                <c:ptCount val="11"/>
                <c:pt idx="0">
                  <c:v>9728</c:v>
                </c:pt>
                <c:pt idx="1">
                  <c:v>19456</c:v>
                </c:pt>
                <c:pt idx="2">
                  <c:v>38912</c:v>
                </c:pt>
                <c:pt idx="3">
                  <c:v>77824</c:v>
                </c:pt>
                <c:pt idx="4">
                  <c:v>155648</c:v>
                </c:pt>
                <c:pt idx="5">
                  <c:v>311296</c:v>
                </c:pt>
                <c:pt idx="6">
                  <c:v>622592</c:v>
                </c:pt>
                <c:pt idx="7">
                  <c:v>1245184</c:v>
                </c:pt>
                <c:pt idx="8">
                  <c:v>2490368</c:v>
                </c:pt>
                <c:pt idx="9">
                  <c:v>4980736</c:v>
                </c:pt>
                <c:pt idx="10">
                  <c:v>9961472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A2-5846-8A11-E81FEFD5CF50}"/>
            </c:ext>
          </c:extLst>
        </c:ser>
        <c:ser>
          <c:idx val="2"/>
          <c:order val="2"/>
          <c:tx>
            <c:strRef>
              <c:f>Memory!$F$47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Memory!$C$48:$C$58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Memory!$F$48:$F$58</c:f>
              <c:numCache>
                <c:formatCode>General</c:formatCode>
                <c:ptCount val="11"/>
                <c:pt idx="0">
                  <c:v>8832</c:v>
                </c:pt>
                <c:pt idx="1">
                  <c:v>17664</c:v>
                </c:pt>
                <c:pt idx="2">
                  <c:v>35328</c:v>
                </c:pt>
                <c:pt idx="3">
                  <c:v>70656</c:v>
                </c:pt>
                <c:pt idx="4">
                  <c:v>141312</c:v>
                </c:pt>
                <c:pt idx="5">
                  <c:v>282624</c:v>
                </c:pt>
                <c:pt idx="6">
                  <c:v>565248</c:v>
                </c:pt>
                <c:pt idx="7">
                  <c:v>1130496</c:v>
                </c:pt>
                <c:pt idx="8">
                  <c:v>2260992</c:v>
                </c:pt>
                <c:pt idx="9">
                  <c:v>4521984</c:v>
                </c:pt>
                <c:pt idx="10">
                  <c:v>9043968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A2-5846-8A11-E81FEFD5CF50}"/>
            </c:ext>
          </c:extLst>
        </c:ser>
        <c:ser>
          <c:idx val="3"/>
          <c:order val="3"/>
          <c:tx>
            <c:strRef>
              <c:f>Memory!$G$47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Memory!$C$48:$C$58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Memory!$G$48:$G$58</c:f>
              <c:numCache>
                <c:formatCode>General</c:formatCode>
                <c:ptCount val="11"/>
                <c:pt idx="0">
                  <c:v>10624</c:v>
                </c:pt>
                <c:pt idx="1">
                  <c:v>21248</c:v>
                </c:pt>
                <c:pt idx="2">
                  <c:v>42496</c:v>
                </c:pt>
                <c:pt idx="3">
                  <c:v>84992</c:v>
                </c:pt>
                <c:pt idx="4">
                  <c:v>169984</c:v>
                </c:pt>
                <c:pt idx="5">
                  <c:v>339968</c:v>
                </c:pt>
                <c:pt idx="6">
                  <c:v>679936</c:v>
                </c:pt>
                <c:pt idx="7">
                  <c:v>1359872</c:v>
                </c:pt>
                <c:pt idx="8">
                  <c:v>2719744</c:v>
                </c:pt>
                <c:pt idx="9">
                  <c:v>5439488</c:v>
                </c:pt>
                <c:pt idx="10">
                  <c:v>10878976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9A2-5846-8A11-E81FEFD5C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122511"/>
        <c:axId val="381973999"/>
      </c:scatterChart>
      <c:valAx>
        <c:axId val="38212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973999"/>
        <c:crosses val="autoZero"/>
        <c:crossBetween val="midCat"/>
      </c:valAx>
      <c:valAx>
        <c:axId val="38197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22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Memory!$D$33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Memory!$C$34:$C$44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Memory!$D$34:$D$44</c:f>
              <c:numCache>
                <c:formatCode>General</c:formatCode>
                <c:ptCount val="11"/>
                <c:pt idx="0">
                  <c:v>4096</c:v>
                </c:pt>
                <c:pt idx="1">
                  <c:v>8192</c:v>
                </c:pt>
                <c:pt idx="2">
                  <c:v>16384</c:v>
                </c:pt>
                <c:pt idx="3">
                  <c:v>32768</c:v>
                </c:pt>
                <c:pt idx="4">
                  <c:v>65536</c:v>
                </c:pt>
                <c:pt idx="5">
                  <c:v>131072</c:v>
                </c:pt>
                <c:pt idx="6">
                  <c:v>262144</c:v>
                </c:pt>
                <c:pt idx="7">
                  <c:v>524288</c:v>
                </c:pt>
                <c:pt idx="8">
                  <c:v>1048576</c:v>
                </c:pt>
                <c:pt idx="9">
                  <c:v>2097152</c:v>
                </c:pt>
                <c:pt idx="10">
                  <c:v>4194304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0C-6443-AFA2-DD05304987B2}"/>
            </c:ext>
          </c:extLst>
        </c:ser>
        <c:ser>
          <c:idx val="1"/>
          <c:order val="1"/>
          <c:tx>
            <c:strRef>
              <c:f>Memory!$E$33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Memory!$C$34:$C$44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Memory!$E$34:$E$44</c:f>
              <c:numCache>
                <c:formatCode>General</c:formatCode>
                <c:ptCount val="11"/>
                <c:pt idx="0">
                  <c:v>5632</c:v>
                </c:pt>
                <c:pt idx="1">
                  <c:v>11264</c:v>
                </c:pt>
                <c:pt idx="2">
                  <c:v>22528</c:v>
                </c:pt>
                <c:pt idx="3">
                  <c:v>45056</c:v>
                </c:pt>
                <c:pt idx="4">
                  <c:v>90112</c:v>
                </c:pt>
                <c:pt idx="5">
                  <c:v>180224</c:v>
                </c:pt>
                <c:pt idx="6">
                  <c:v>360448</c:v>
                </c:pt>
                <c:pt idx="7">
                  <c:v>720896</c:v>
                </c:pt>
                <c:pt idx="8">
                  <c:v>1441792</c:v>
                </c:pt>
                <c:pt idx="9">
                  <c:v>2883584</c:v>
                </c:pt>
                <c:pt idx="10">
                  <c:v>5767168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0C-6443-AFA2-DD05304987B2}"/>
            </c:ext>
          </c:extLst>
        </c:ser>
        <c:ser>
          <c:idx val="2"/>
          <c:order val="2"/>
          <c:tx>
            <c:strRef>
              <c:f>Memory!$F$33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Memory!$C$34:$C$44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Memory!$F$34:$F$44</c:f>
              <c:numCache>
                <c:formatCode>General</c:formatCode>
                <c:ptCount val="11"/>
                <c:pt idx="0">
                  <c:v>4736</c:v>
                </c:pt>
                <c:pt idx="1">
                  <c:v>9472</c:v>
                </c:pt>
                <c:pt idx="2">
                  <c:v>18944</c:v>
                </c:pt>
                <c:pt idx="3">
                  <c:v>37888</c:v>
                </c:pt>
                <c:pt idx="4">
                  <c:v>75776</c:v>
                </c:pt>
                <c:pt idx="5">
                  <c:v>151552</c:v>
                </c:pt>
                <c:pt idx="6">
                  <c:v>303104</c:v>
                </c:pt>
                <c:pt idx="7">
                  <c:v>606208</c:v>
                </c:pt>
                <c:pt idx="8">
                  <c:v>1212416</c:v>
                </c:pt>
                <c:pt idx="9">
                  <c:v>2424832</c:v>
                </c:pt>
                <c:pt idx="10">
                  <c:v>4849664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0C-6443-AFA2-DD05304987B2}"/>
            </c:ext>
          </c:extLst>
        </c:ser>
        <c:ser>
          <c:idx val="3"/>
          <c:order val="3"/>
          <c:tx>
            <c:strRef>
              <c:f>Memory!$G$33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Memory!$C$34:$C$44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Memory!$G$34:$G$44</c:f>
              <c:numCache>
                <c:formatCode>General</c:formatCode>
                <c:ptCount val="11"/>
                <c:pt idx="0">
                  <c:v>6528</c:v>
                </c:pt>
                <c:pt idx="1">
                  <c:v>13056</c:v>
                </c:pt>
                <c:pt idx="2">
                  <c:v>26112</c:v>
                </c:pt>
                <c:pt idx="3">
                  <c:v>52224</c:v>
                </c:pt>
                <c:pt idx="4">
                  <c:v>104448</c:v>
                </c:pt>
                <c:pt idx="5">
                  <c:v>208896</c:v>
                </c:pt>
                <c:pt idx="6">
                  <c:v>417792</c:v>
                </c:pt>
                <c:pt idx="7">
                  <c:v>835584</c:v>
                </c:pt>
                <c:pt idx="8">
                  <c:v>1671168</c:v>
                </c:pt>
                <c:pt idx="9">
                  <c:v>3342336</c:v>
                </c:pt>
                <c:pt idx="10">
                  <c:v>6684672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0C-6443-AFA2-DD0530498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480672"/>
        <c:axId val="2010570944"/>
      </c:scatterChart>
      <c:valAx>
        <c:axId val="201048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570944"/>
        <c:crosses val="autoZero"/>
        <c:crossBetween val="midCat"/>
      </c:valAx>
      <c:valAx>
        <c:axId val="201057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480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Backing overhead against element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Memory!$C$34:$C$44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Memory!$I$34:$I$44</c:f>
              <c:numCache>
                <c:formatCode>General</c:formatCode>
                <c:ptCount val="11"/>
                <c:pt idx="0">
                  <c:v>2432</c:v>
                </c:pt>
                <c:pt idx="1">
                  <c:v>4864</c:v>
                </c:pt>
                <c:pt idx="2">
                  <c:v>9728</c:v>
                </c:pt>
                <c:pt idx="3">
                  <c:v>19456</c:v>
                </c:pt>
                <c:pt idx="4">
                  <c:v>38912</c:v>
                </c:pt>
                <c:pt idx="5">
                  <c:v>77824</c:v>
                </c:pt>
                <c:pt idx="6">
                  <c:v>155648</c:v>
                </c:pt>
                <c:pt idx="7">
                  <c:v>311296</c:v>
                </c:pt>
                <c:pt idx="8">
                  <c:v>622592</c:v>
                </c:pt>
                <c:pt idx="9">
                  <c:v>1245184</c:v>
                </c:pt>
                <c:pt idx="10">
                  <c:v>2490368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5B-564C-9CF6-7A1F063A5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189839"/>
        <c:axId val="382157647"/>
      </c:scatterChart>
      <c:valAx>
        <c:axId val="38218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57647"/>
        <c:crosses val="autoZero"/>
        <c:crossBetween val="midCat"/>
      </c:valAx>
      <c:valAx>
        <c:axId val="38215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89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Backing</a:t>
            </a:r>
            <a:r>
              <a:rPr lang="en-GB" baseline="0"/>
              <a:t> overhead relative to element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Memory!$C$120:$C$126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xVal>
          <c:yVal>
            <c:numRef>
              <c:f>Memory!$E$120:$E$126</c:f>
              <c:numCache>
                <c:formatCode>0.00%</c:formatCode>
                <c:ptCount val="7"/>
                <c:pt idx="0">
                  <c:v>1.1875</c:v>
                </c:pt>
                <c:pt idx="1">
                  <c:v>0.59375</c:v>
                </c:pt>
                <c:pt idx="2">
                  <c:v>0.296875</c:v>
                </c:pt>
                <c:pt idx="3">
                  <c:v>0.1484375</c:v>
                </c:pt>
                <c:pt idx="4">
                  <c:v>7.421875E-2</c:v>
                </c:pt>
                <c:pt idx="5">
                  <c:v>3.7109375E-2</c:v>
                </c:pt>
                <c:pt idx="6">
                  <c:v>1.85546875E-2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86-FD43-8974-6D4008E7ACA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Memory!$C$119:$C$126</c:f>
              <c:numCache>
                <c:formatCode>General</c:formatCode>
                <c:ptCount val="8"/>
                <c:pt idx="0">
                  <c:v>4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Memory!$F$119:$F$126</c:f>
              <c:numCache>
                <c:formatCode>0.00%</c:formatCode>
                <c:ptCount val="8"/>
                <c:pt idx="0">
                  <c:v>0.3</c:v>
                </c:pt>
                <c:pt idx="1">
                  <c:v>0.2</c:v>
                </c:pt>
                <c:pt idx="2">
                  <c:v>0.13725490196078433</c:v>
                </c:pt>
                <c:pt idx="3">
                  <c:v>8.4337349397590355E-2</c:v>
                </c:pt>
                <c:pt idx="4">
                  <c:v>4.7619047619047616E-2</c:v>
                </c:pt>
                <c:pt idx="5">
                  <c:v>2.5454545454545455E-2</c:v>
                </c:pt>
                <c:pt idx="6">
                  <c:v>1.3182674199623353E-2</c:v>
                </c:pt>
                <c:pt idx="7">
                  <c:v>6.7114093959731542E-3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E86-FD43-8974-6D4008E7A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281759"/>
        <c:axId val="376931199"/>
      </c:scatterChart>
      <c:valAx>
        <c:axId val="271281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31199"/>
        <c:crosses val="autoZero"/>
        <c:crossBetween val="midCat"/>
      </c:valAx>
      <c:valAx>
        <c:axId val="37693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28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3</xdr:row>
      <xdr:rowOff>6350</xdr:rowOff>
    </xdr:from>
    <xdr:to>
      <xdr:col>20</xdr:col>
      <xdr:colOff>38100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03E2D3-E43B-C942-92C8-AE158D301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12700</xdr:colOff>
      <xdr:row>18</xdr:row>
      <xdr:rowOff>25400</xdr:rowOff>
    </xdr:from>
    <xdr:to>
      <xdr:col>20</xdr:col>
      <xdr:colOff>12700</xdr:colOff>
      <xdr:row>30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E08058-1BCE-4643-B36D-70E9AC6DD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</xdr:colOff>
      <xdr:row>89</xdr:row>
      <xdr:rowOff>6350</xdr:rowOff>
    </xdr:from>
    <xdr:to>
      <xdr:col>20</xdr:col>
      <xdr:colOff>12700</xdr:colOff>
      <xdr:row>100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0DEAC7-6598-0A44-898D-ADFF89709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6350</xdr:colOff>
      <xdr:row>74</xdr:row>
      <xdr:rowOff>12700</xdr:rowOff>
    </xdr:from>
    <xdr:to>
      <xdr:col>20</xdr:col>
      <xdr:colOff>25400</xdr:colOff>
      <xdr:row>85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51744E-F10D-0E42-90FB-E94B7B25D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19050</xdr:colOff>
      <xdr:row>60</xdr:row>
      <xdr:rowOff>12700</xdr:rowOff>
    </xdr:from>
    <xdr:to>
      <xdr:col>20</xdr:col>
      <xdr:colOff>12700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FF88EF0-6A79-B947-933D-CF6D8AE05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19050</xdr:colOff>
      <xdr:row>45</xdr:row>
      <xdr:rowOff>196850</xdr:rowOff>
    </xdr:from>
    <xdr:to>
      <xdr:col>20</xdr:col>
      <xdr:colOff>25400</xdr:colOff>
      <xdr:row>57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ED40FC1-6D75-F340-A940-39BDEDB00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6350</xdr:colOff>
      <xdr:row>32</xdr:row>
      <xdr:rowOff>12700</xdr:rowOff>
    </xdr:from>
    <xdr:to>
      <xdr:col>19</xdr:col>
      <xdr:colOff>812800</xdr:colOff>
      <xdr:row>44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1755844-FEBB-5C43-899F-368C80C6E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196850</xdr:colOff>
      <xdr:row>116</xdr:row>
      <xdr:rowOff>196850</xdr:rowOff>
    </xdr:from>
    <xdr:to>
      <xdr:col>11</xdr:col>
      <xdr:colOff>1466850</xdr:colOff>
      <xdr:row>131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9F9BCE5-DDF7-7143-BA25-80C520B9E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6350</xdr:colOff>
      <xdr:row>117</xdr:row>
      <xdr:rowOff>6350</xdr:rowOff>
    </xdr:from>
    <xdr:to>
      <xdr:col>17</xdr:col>
      <xdr:colOff>450850</xdr:colOff>
      <xdr:row>131</xdr:row>
      <xdr:rowOff>107950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26AFDDF-2CB9-AB41-852D-48858FA40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19050</xdr:colOff>
      <xdr:row>104</xdr:row>
      <xdr:rowOff>19050</xdr:rowOff>
    </xdr:from>
    <xdr:to>
      <xdr:col>20</xdr:col>
      <xdr:colOff>0</xdr:colOff>
      <xdr:row>117</xdr:row>
      <xdr:rowOff>12700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1BB45EC-B96D-C14D-A06C-D23863C38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4748D-2C7E-9A48-826D-471EC314D44C}">
  <dimension ref="C3:M126"/>
  <sheetViews>
    <sheetView tabSelected="1" topLeftCell="A104" workbookViewId="0">
      <selection activeCell="F130" sqref="F130"/>
    </sheetView>
  </sheetViews>
  <sheetFormatPr baseColWidth="10" defaultRowHeight="16" x14ac:dyDescent="0.2"/>
  <cols>
    <col min="2" max="2" width="14.1640625" bestFit="1" customWidth="1"/>
    <col min="3" max="3" width="16.6640625" bestFit="1" customWidth="1"/>
    <col min="4" max="5" width="14.1640625" bestFit="1" customWidth="1"/>
    <col min="9" max="9" width="16.6640625" bestFit="1" customWidth="1"/>
    <col min="10" max="10" width="15.1640625" bestFit="1" customWidth="1"/>
    <col min="12" max="12" width="21" bestFit="1" customWidth="1"/>
    <col min="13" max="13" width="25.83203125" bestFit="1" customWidth="1"/>
  </cols>
  <sheetData>
    <row r="3" spans="3:13" x14ac:dyDescent="0.2">
      <c r="C3" t="s">
        <v>3</v>
      </c>
    </row>
    <row r="4" spans="3:13" x14ac:dyDescent="0.2">
      <c r="C4" t="s">
        <v>2</v>
      </c>
      <c r="D4" t="s">
        <v>1</v>
      </c>
      <c r="E4" t="s">
        <v>0</v>
      </c>
      <c r="F4" t="s">
        <v>4</v>
      </c>
      <c r="G4" t="s">
        <v>5</v>
      </c>
      <c r="I4" t="s">
        <v>11</v>
      </c>
      <c r="J4" t="s">
        <v>12</v>
      </c>
      <c r="L4" t="s">
        <v>14</v>
      </c>
      <c r="M4" t="s">
        <v>13</v>
      </c>
    </row>
    <row r="5" spans="3:13" x14ac:dyDescent="0.2">
      <c r="C5">
        <v>32</v>
      </c>
      <c r="D5">
        <v>128</v>
      </c>
      <c r="E5">
        <v>1792</v>
      </c>
      <c r="F5">
        <v>768</v>
      </c>
      <c r="G5">
        <v>2560</v>
      </c>
      <c r="I5">
        <f>$G5-D5</f>
        <v>2432</v>
      </c>
      <c r="J5" s="2">
        <f>I5/D5</f>
        <v>19</v>
      </c>
      <c r="L5">
        <f>$G5-E5</f>
        <v>768</v>
      </c>
      <c r="M5" s="2">
        <f>L5/G5</f>
        <v>0.3</v>
      </c>
    </row>
    <row r="6" spans="3:13" x14ac:dyDescent="0.2">
      <c r="C6">
        <v>64</v>
      </c>
      <c r="D6">
        <v>256</v>
      </c>
      <c r="E6">
        <v>3584</v>
      </c>
      <c r="F6">
        <v>1536</v>
      </c>
      <c r="G6">
        <v>5120</v>
      </c>
      <c r="I6">
        <f t="shared" ref="I6:I15" si="0">$G6-D6</f>
        <v>4864</v>
      </c>
      <c r="J6" s="2">
        <f>I6/D6</f>
        <v>19</v>
      </c>
      <c r="L6">
        <f t="shared" ref="L6:L15" si="1">$G6-E6</f>
        <v>1536</v>
      </c>
      <c r="M6" s="2">
        <f>L6/G6</f>
        <v>0.3</v>
      </c>
    </row>
    <row r="7" spans="3:13" x14ac:dyDescent="0.2">
      <c r="C7">
        <v>128</v>
      </c>
      <c r="D7">
        <v>512</v>
      </c>
      <c r="E7">
        <v>7168</v>
      </c>
      <c r="F7">
        <v>3072</v>
      </c>
      <c r="G7">
        <v>10240</v>
      </c>
      <c r="I7">
        <f t="shared" si="0"/>
        <v>9728</v>
      </c>
      <c r="J7" s="2">
        <f>I7/D7</f>
        <v>19</v>
      </c>
      <c r="L7">
        <f t="shared" si="1"/>
        <v>3072</v>
      </c>
      <c r="M7" s="2">
        <f>L7/G7</f>
        <v>0.3</v>
      </c>
    </row>
    <row r="8" spans="3:13" x14ac:dyDescent="0.2">
      <c r="C8">
        <v>256</v>
      </c>
      <c r="D8">
        <v>1024</v>
      </c>
      <c r="E8">
        <v>14336</v>
      </c>
      <c r="F8">
        <v>6144</v>
      </c>
      <c r="G8">
        <v>20480</v>
      </c>
      <c r="I8">
        <f t="shared" si="0"/>
        <v>19456</v>
      </c>
      <c r="J8" s="2">
        <f>I8/D8</f>
        <v>19</v>
      </c>
      <c r="L8">
        <f t="shared" si="1"/>
        <v>6144</v>
      </c>
      <c r="M8" s="2">
        <f>L8/G8</f>
        <v>0.3</v>
      </c>
    </row>
    <row r="9" spans="3:13" x14ac:dyDescent="0.2">
      <c r="C9">
        <v>512</v>
      </c>
      <c r="D9">
        <v>2048</v>
      </c>
      <c r="E9">
        <v>28672</v>
      </c>
      <c r="F9">
        <v>12288</v>
      </c>
      <c r="G9">
        <v>40960</v>
      </c>
      <c r="I9">
        <f t="shared" si="0"/>
        <v>38912</v>
      </c>
      <c r="J9" s="2">
        <f>I9/D9</f>
        <v>19</v>
      </c>
      <c r="L9">
        <f t="shared" si="1"/>
        <v>12288</v>
      </c>
      <c r="M9" s="2">
        <f>L9/G9</f>
        <v>0.3</v>
      </c>
    </row>
    <row r="10" spans="3:13" x14ac:dyDescent="0.2">
      <c r="C10">
        <v>1024</v>
      </c>
      <c r="D10">
        <v>4096</v>
      </c>
      <c r="E10">
        <v>57344</v>
      </c>
      <c r="F10">
        <v>24576</v>
      </c>
      <c r="G10">
        <v>81920</v>
      </c>
      <c r="I10">
        <f t="shared" si="0"/>
        <v>77824</v>
      </c>
      <c r="J10" s="2">
        <f>I10/D10</f>
        <v>19</v>
      </c>
      <c r="L10">
        <f t="shared" si="1"/>
        <v>24576</v>
      </c>
      <c r="M10" s="2">
        <f>L10/G10</f>
        <v>0.3</v>
      </c>
    </row>
    <row r="11" spans="3:13" x14ac:dyDescent="0.2">
      <c r="C11">
        <v>2048</v>
      </c>
      <c r="D11">
        <v>8192</v>
      </c>
      <c r="E11">
        <v>114688</v>
      </c>
      <c r="F11">
        <v>49152</v>
      </c>
      <c r="G11">
        <v>163840</v>
      </c>
      <c r="I11">
        <f t="shared" si="0"/>
        <v>155648</v>
      </c>
      <c r="J11" s="2">
        <f>I11/D11</f>
        <v>19</v>
      </c>
      <c r="L11">
        <f t="shared" si="1"/>
        <v>49152</v>
      </c>
      <c r="M11" s="2">
        <f>L11/G11</f>
        <v>0.3</v>
      </c>
    </row>
    <row r="12" spans="3:13" x14ac:dyDescent="0.2">
      <c r="C12">
        <v>4096</v>
      </c>
      <c r="D12">
        <v>16384</v>
      </c>
      <c r="E12">
        <v>229376</v>
      </c>
      <c r="F12">
        <v>98304</v>
      </c>
      <c r="G12">
        <v>327680</v>
      </c>
      <c r="I12">
        <f t="shared" si="0"/>
        <v>311296</v>
      </c>
      <c r="J12" s="2">
        <f>I12/D12</f>
        <v>19</v>
      </c>
      <c r="L12">
        <f t="shared" si="1"/>
        <v>98304</v>
      </c>
      <c r="M12" s="2">
        <f>L12/G12</f>
        <v>0.3</v>
      </c>
    </row>
    <row r="13" spans="3:13" x14ac:dyDescent="0.2">
      <c r="C13">
        <v>8192</v>
      </c>
      <c r="D13">
        <v>32768</v>
      </c>
      <c r="E13">
        <v>458752</v>
      </c>
      <c r="F13">
        <v>196608</v>
      </c>
      <c r="G13">
        <v>655360</v>
      </c>
      <c r="I13">
        <f t="shared" si="0"/>
        <v>622592</v>
      </c>
      <c r="J13" s="2">
        <f>I13/D13</f>
        <v>19</v>
      </c>
      <c r="L13">
        <f t="shared" si="1"/>
        <v>196608</v>
      </c>
      <c r="M13" s="2">
        <f>L13/G13</f>
        <v>0.3</v>
      </c>
    </row>
    <row r="14" spans="3:13" x14ac:dyDescent="0.2">
      <c r="C14" s="1">
        <v>16384</v>
      </c>
      <c r="D14">
        <v>65536</v>
      </c>
      <c r="E14">
        <v>917504</v>
      </c>
      <c r="F14">
        <v>393216</v>
      </c>
      <c r="G14">
        <v>1310720</v>
      </c>
      <c r="I14">
        <f t="shared" si="0"/>
        <v>1245184</v>
      </c>
      <c r="J14" s="2">
        <f>I14/D14</f>
        <v>19</v>
      </c>
      <c r="L14">
        <f t="shared" si="1"/>
        <v>393216</v>
      </c>
      <c r="M14" s="2">
        <f>L14/G14</f>
        <v>0.3</v>
      </c>
    </row>
    <row r="15" spans="3:13" x14ac:dyDescent="0.2">
      <c r="C15" s="1">
        <v>32768</v>
      </c>
      <c r="D15">
        <v>131072</v>
      </c>
      <c r="E15">
        <v>1835008</v>
      </c>
      <c r="F15">
        <v>786432</v>
      </c>
      <c r="G15">
        <v>2621440</v>
      </c>
      <c r="I15">
        <f t="shared" si="0"/>
        <v>2490368</v>
      </c>
      <c r="J15" s="2">
        <f>I15/D15</f>
        <v>19</v>
      </c>
      <c r="L15">
        <f t="shared" si="1"/>
        <v>786432</v>
      </c>
      <c r="M15" s="2">
        <f>L15/G15</f>
        <v>0.3</v>
      </c>
    </row>
    <row r="18" spans="3:13" x14ac:dyDescent="0.2">
      <c r="C18" t="s">
        <v>6</v>
      </c>
    </row>
    <row r="19" spans="3:13" x14ac:dyDescent="0.2">
      <c r="C19" t="s">
        <v>2</v>
      </c>
      <c r="D19" t="s">
        <v>1</v>
      </c>
      <c r="E19" t="s">
        <v>0</v>
      </c>
      <c r="F19" t="s">
        <v>4</v>
      </c>
      <c r="G19" t="s">
        <v>5</v>
      </c>
      <c r="I19" t="s">
        <v>11</v>
      </c>
      <c r="J19" t="s">
        <v>12</v>
      </c>
      <c r="L19" t="s">
        <v>14</v>
      </c>
      <c r="M19" t="s">
        <v>13</v>
      </c>
    </row>
    <row r="20" spans="3:13" x14ac:dyDescent="0.2">
      <c r="C20">
        <v>32</v>
      </c>
      <c r="D20">
        <v>2048</v>
      </c>
      <c r="E20">
        <v>3584</v>
      </c>
      <c r="F20">
        <v>2688</v>
      </c>
      <c r="G20">
        <v>4480</v>
      </c>
      <c r="I20">
        <f>G20-D20</f>
        <v>2432</v>
      </c>
      <c r="J20" s="2">
        <f>I20/D20</f>
        <v>1.1875</v>
      </c>
      <c r="L20">
        <f>$G20-E20</f>
        <v>896</v>
      </c>
      <c r="M20" s="2">
        <f>L20/G20</f>
        <v>0.2</v>
      </c>
    </row>
    <row r="21" spans="3:13" x14ac:dyDescent="0.2">
      <c r="C21">
        <v>64</v>
      </c>
      <c r="D21">
        <v>4096</v>
      </c>
      <c r="E21">
        <v>7168</v>
      </c>
      <c r="F21">
        <v>5376</v>
      </c>
      <c r="G21">
        <v>8960</v>
      </c>
      <c r="I21">
        <f t="shared" ref="I21:I30" si="2">G21-D21</f>
        <v>4864</v>
      </c>
      <c r="J21" s="2">
        <f>I21/D21</f>
        <v>1.1875</v>
      </c>
      <c r="L21">
        <f t="shared" ref="L21:L30" si="3">$G21-E21</f>
        <v>1792</v>
      </c>
      <c r="M21" s="2">
        <f t="shared" ref="M21:M30" si="4">L21/G21</f>
        <v>0.2</v>
      </c>
    </row>
    <row r="22" spans="3:13" x14ac:dyDescent="0.2">
      <c r="C22">
        <v>128</v>
      </c>
      <c r="D22">
        <v>8192</v>
      </c>
      <c r="E22">
        <v>14336</v>
      </c>
      <c r="F22">
        <v>10752</v>
      </c>
      <c r="G22">
        <v>17920</v>
      </c>
      <c r="I22">
        <f t="shared" si="2"/>
        <v>9728</v>
      </c>
      <c r="J22" s="2">
        <f>I22/D22</f>
        <v>1.1875</v>
      </c>
      <c r="L22">
        <f t="shared" si="3"/>
        <v>3584</v>
      </c>
      <c r="M22" s="2">
        <f t="shared" si="4"/>
        <v>0.2</v>
      </c>
    </row>
    <row r="23" spans="3:13" x14ac:dyDescent="0.2">
      <c r="C23">
        <v>256</v>
      </c>
      <c r="D23">
        <v>16384</v>
      </c>
      <c r="E23">
        <v>28672</v>
      </c>
      <c r="F23">
        <v>21504</v>
      </c>
      <c r="G23">
        <v>35840</v>
      </c>
      <c r="I23">
        <f t="shared" si="2"/>
        <v>19456</v>
      </c>
      <c r="J23" s="2">
        <f>I23/D23</f>
        <v>1.1875</v>
      </c>
      <c r="L23">
        <f t="shared" si="3"/>
        <v>7168</v>
      </c>
      <c r="M23" s="2">
        <f t="shared" si="4"/>
        <v>0.2</v>
      </c>
    </row>
    <row r="24" spans="3:13" x14ac:dyDescent="0.2">
      <c r="C24">
        <v>512</v>
      </c>
      <c r="D24">
        <v>32768</v>
      </c>
      <c r="E24">
        <v>57344</v>
      </c>
      <c r="F24">
        <v>43008</v>
      </c>
      <c r="G24">
        <v>71680</v>
      </c>
      <c r="I24">
        <f t="shared" si="2"/>
        <v>38912</v>
      </c>
      <c r="J24" s="2">
        <f>I24/D24</f>
        <v>1.1875</v>
      </c>
      <c r="L24">
        <f t="shared" si="3"/>
        <v>14336</v>
      </c>
      <c r="M24" s="2">
        <f t="shared" si="4"/>
        <v>0.2</v>
      </c>
    </row>
    <row r="25" spans="3:13" x14ac:dyDescent="0.2">
      <c r="C25">
        <v>1024</v>
      </c>
      <c r="D25">
        <v>65536</v>
      </c>
      <c r="E25">
        <v>114688</v>
      </c>
      <c r="F25">
        <v>86016</v>
      </c>
      <c r="G25">
        <v>143360</v>
      </c>
      <c r="I25">
        <f t="shared" si="2"/>
        <v>77824</v>
      </c>
      <c r="J25" s="2">
        <f>I25/D25</f>
        <v>1.1875</v>
      </c>
      <c r="L25">
        <f t="shared" si="3"/>
        <v>28672</v>
      </c>
      <c r="M25" s="2">
        <f t="shared" si="4"/>
        <v>0.2</v>
      </c>
    </row>
    <row r="26" spans="3:13" x14ac:dyDescent="0.2">
      <c r="C26">
        <v>2048</v>
      </c>
      <c r="D26">
        <v>131072</v>
      </c>
      <c r="E26">
        <v>229376</v>
      </c>
      <c r="F26">
        <v>172032</v>
      </c>
      <c r="G26">
        <v>286720</v>
      </c>
      <c r="I26">
        <f t="shared" si="2"/>
        <v>155648</v>
      </c>
      <c r="J26" s="2">
        <f>I26/D26</f>
        <v>1.1875</v>
      </c>
      <c r="L26">
        <f t="shared" si="3"/>
        <v>57344</v>
      </c>
      <c r="M26" s="2">
        <f t="shared" si="4"/>
        <v>0.2</v>
      </c>
    </row>
    <row r="27" spans="3:13" x14ac:dyDescent="0.2">
      <c r="C27">
        <v>4096</v>
      </c>
      <c r="D27">
        <v>262144</v>
      </c>
      <c r="E27">
        <v>458752</v>
      </c>
      <c r="F27">
        <v>344064</v>
      </c>
      <c r="G27">
        <v>573440</v>
      </c>
      <c r="I27">
        <f t="shared" si="2"/>
        <v>311296</v>
      </c>
      <c r="J27" s="2">
        <f>I27/D27</f>
        <v>1.1875</v>
      </c>
      <c r="L27">
        <f t="shared" si="3"/>
        <v>114688</v>
      </c>
      <c r="M27" s="2">
        <f t="shared" si="4"/>
        <v>0.2</v>
      </c>
    </row>
    <row r="28" spans="3:13" x14ac:dyDescent="0.2">
      <c r="C28">
        <v>8192</v>
      </c>
      <c r="D28">
        <v>524288</v>
      </c>
      <c r="E28">
        <v>917504</v>
      </c>
      <c r="F28">
        <v>688128</v>
      </c>
      <c r="G28">
        <v>1146880</v>
      </c>
      <c r="I28">
        <f t="shared" si="2"/>
        <v>622592</v>
      </c>
      <c r="J28" s="2">
        <f>I28/D28</f>
        <v>1.1875</v>
      </c>
      <c r="L28">
        <f t="shared" si="3"/>
        <v>229376</v>
      </c>
      <c r="M28" s="2">
        <f t="shared" si="4"/>
        <v>0.2</v>
      </c>
    </row>
    <row r="29" spans="3:13" x14ac:dyDescent="0.2">
      <c r="C29" s="1">
        <v>16384</v>
      </c>
      <c r="D29">
        <v>1048576</v>
      </c>
      <c r="E29">
        <v>1835008</v>
      </c>
      <c r="F29">
        <v>1376256</v>
      </c>
      <c r="G29">
        <v>2293760</v>
      </c>
      <c r="I29">
        <f t="shared" si="2"/>
        <v>1245184</v>
      </c>
      <c r="J29" s="2">
        <f>I29/D29</f>
        <v>1.1875</v>
      </c>
      <c r="L29">
        <f t="shared" si="3"/>
        <v>458752</v>
      </c>
      <c r="M29" s="2">
        <f t="shared" si="4"/>
        <v>0.2</v>
      </c>
    </row>
    <row r="30" spans="3:13" x14ac:dyDescent="0.2">
      <c r="C30" s="1">
        <v>32768</v>
      </c>
      <c r="D30">
        <v>2097152</v>
      </c>
      <c r="E30">
        <v>3670016</v>
      </c>
      <c r="F30">
        <v>2752512</v>
      </c>
      <c r="G30">
        <v>4587520</v>
      </c>
      <c r="I30">
        <f t="shared" si="2"/>
        <v>2490368</v>
      </c>
      <c r="J30" s="2">
        <f>I30/D30</f>
        <v>1.1875</v>
      </c>
      <c r="L30">
        <f t="shared" si="3"/>
        <v>917504</v>
      </c>
      <c r="M30" s="2">
        <f t="shared" si="4"/>
        <v>0.2</v>
      </c>
    </row>
    <row r="31" spans="3:13" x14ac:dyDescent="0.2">
      <c r="C31" s="1"/>
      <c r="J31" s="2"/>
    </row>
    <row r="32" spans="3:13" x14ac:dyDescent="0.2">
      <c r="C32" s="1">
        <v>128</v>
      </c>
    </row>
    <row r="33" spans="3:13" x14ac:dyDescent="0.2">
      <c r="C33" t="s">
        <v>2</v>
      </c>
      <c r="D33" t="s">
        <v>1</v>
      </c>
      <c r="E33" t="s">
        <v>0</v>
      </c>
      <c r="F33" t="s">
        <v>4</v>
      </c>
      <c r="G33" t="s">
        <v>5</v>
      </c>
      <c r="I33" t="s">
        <v>11</v>
      </c>
      <c r="J33" t="s">
        <v>12</v>
      </c>
      <c r="L33" t="s">
        <v>14</v>
      </c>
      <c r="M33" t="s">
        <v>13</v>
      </c>
    </row>
    <row r="34" spans="3:13" x14ac:dyDescent="0.2">
      <c r="C34">
        <v>32</v>
      </c>
      <c r="D34">
        <v>4096</v>
      </c>
      <c r="E34">
        <v>5632</v>
      </c>
      <c r="F34">
        <v>4736</v>
      </c>
      <c r="G34">
        <v>6528</v>
      </c>
      <c r="I34">
        <f>G34-D34</f>
        <v>2432</v>
      </c>
      <c r="J34" s="2">
        <f>I34/D34</f>
        <v>0.59375</v>
      </c>
      <c r="L34">
        <f>$G34-E34</f>
        <v>896</v>
      </c>
      <c r="M34" s="2">
        <f>L34/G34</f>
        <v>0.13725490196078433</v>
      </c>
    </row>
    <row r="35" spans="3:13" x14ac:dyDescent="0.2">
      <c r="C35">
        <v>64</v>
      </c>
      <c r="D35">
        <v>8192</v>
      </c>
      <c r="E35">
        <v>11264</v>
      </c>
      <c r="F35">
        <v>9472</v>
      </c>
      <c r="G35">
        <v>13056</v>
      </c>
      <c r="I35">
        <f t="shared" ref="I35:I44" si="5">G35-D35</f>
        <v>4864</v>
      </c>
      <c r="J35" s="2">
        <f>I35/D35</f>
        <v>0.59375</v>
      </c>
      <c r="L35">
        <f t="shared" ref="L35:L44" si="6">$G35-E35</f>
        <v>1792</v>
      </c>
      <c r="M35" s="2">
        <f t="shared" ref="M35:M44" si="7">L35/G35</f>
        <v>0.13725490196078433</v>
      </c>
    </row>
    <row r="36" spans="3:13" x14ac:dyDescent="0.2">
      <c r="C36">
        <v>128</v>
      </c>
      <c r="D36">
        <v>16384</v>
      </c>
      <c r="E36">
        <v>22528</v>
      </c>
      <c r="F36">
        <v>18944</v>
      </c>
      <c r="G36">
        <v>26112</v>
      </c>
      <c r="I36">
        <f t="shared" si="5"/>
        <v>9728</v>
      </c>
      <c r="J36" s="2">
        <f>I36/D36</f>
        <v>0.59375</v>
      </c>
      <c r="L36">
        <f t="shared" si="6"/>
        <v>3584</v>
      </c>
      <c r="M36" s="2">
        <f t="shared" si="7"/>
        <v>0.13725490196078433</v>
      </c>
    </row>
    <row r="37" spans="3:13" x14ac:dyDescent="0.2">
      <c r="C37">
        <v>256</v>
      </c>
      <c r="D37">
        <v>32768</v>
      </c>
      <c r="E37">
        <v>45056</v>
      </c>
      <c r="F37">
        <v>37888</v>
      </c>
      <c r="G37">
        <v>52224</v>
      </c>
      <c r="I37">
        <f t="shared" si="5"/>
        <v>19456</v>
      </c>
      <c r="J37" s="2">
        <f>I37/D37</f>
        <v>0.59375</v>
      </c>
      <c r="L37">
        <f t="shared" si="6"/>
        <v>7168</v>
      </c>
      <c r="M37" s="2">
        <f t="shared" si="7"/>
        <v>0.13725490196078433</v>
      </c>
    </row>
    <row r="38" spans="3:13" x14ac:dyDescent="0.2">
      <c r="C38">
        <v>512</v>
      </c>
      <c r="D38">
        <v>65536</v>
      </c>
      <c r="E38">
        <v>90112</v>
      </c>
      <c r="F38">
        <v>75776</v>
      </c>
      <c r="G38">
        <v>104448</v>
      </c>
      <c r="I38">
        <f t="shared" si="5"/>
        <v>38912</v>
      </c>
      <c r="J38" s="2">
        <f>I38/D38</f>
        <v>0.59375</v>
      </c>
      <c r="L38">
        <f t="shared" si="6"/>
        <v>14336</v>
      </c>
      <c r="M38" s="2">
        <f t="shared" si="7"/>
        <v>0.13725490196078433</v>
      </c>
    </row>
    <row r="39" spans="3:13" x14ac:dyDescent="0.2">
      <c r="C39">
        <v>1024</v>
      </c>
      <c r="D39">
        <v>131072</v>
      </c>
      <c r="E39">
        <v>180224</v>
      </c>
      <c r="F39">
        <v>151552</v>
      </c>
      <c r="G39">
        <v>208896</v>
      </c>
      <c r="I39">
        <f t="shared" si="5"/>
        <v>77824</v>
      </c>
      <c r="J39" s="2">
        <f>I39/D39</f>
        <v>0.59375</v>
      </c>
      <c r="L39">
        <f>$G39-E39</f>
        <v>28672</v>
      </c>
      <c r="M39" s="2">
        <f t="shared" si="7"/>
        <v>0.13725490196078433</v>
      </c>
    </row>
    <row r="40" spans="3:13" x14ac:dyDescent="0.2">
      <c r="C40">
        <v>2048</v>
      </c>
      <c r="D40">
        <v>262144</v>
      </c>
      <c r="E40">
        <v>360448</v>
      </c>
      <c r="F40">
        <v>303104</v>
      </c>
      <c r="G40">
        <v>417792</v>
      </c>
      <c r="I40">
        <f t="shared" si="5"/>
        <v>155648</v>
      </c>
      <c r="J40" s="2">
        <f>I40/D40</f>
        <v>0.59375</v>
      </c>
      <c r="L40">
        <f t="shared" si="6"/>
        <v>57344</v>
      </c>
      <c r="M40" s="2">
        <f t="shared" si="7"/>
        <v>0.13725490196078433</v>
      </c>
    </row>
    <row r="41" spans="3:13" x14ac:dyDescent="0.2">
      <c r="C41">
        <v>4096</v>
      </c>
      <c r="D41">
        <v>524288</v>
      </c>
      <c r="E41">
        <v>720896</v>
      </c>
      <c r="F41">
        <v>606208</v>
      </c>
      <c r="G41">
        <v>835584</v>
      </c>
      <c r="I41">
        <f t="shared" si="5"/>
        <v>311296</v>
      </c>
      <c r="J41" s="2">
        <f>I41/D41</f>
        <v>0.59375</v>
      </c>
      <c r="L41">
        <f t="shared" si="6"/>
        <v>114688</v>
      </c>
      <c r="M41" s="2">
        <f t="shared" si="7"/>
        <v>0.13725490196078433</v>
      </c>
    </row>
    <row r="42" spans="3:13" x14ac:dyDescent="0.2">
      <c r="C42">
        <v>8192</v>
      </c>
      <c r="D42">
        <v>1048576</v>
      </c>
      <c r="E42">
        <v>1441792</v>
      </c>
      <c r="F42">
        <v>1212416</v>
      </c>
      <c r="G42">
        <v>1671168</v>
      </c>
      <c r="I42">
        <f t="shared" si="5"/>
        <v>622592</v>
      </c>
      <c r="J42" s="2">
        <f>I42/D42</f>
        <v>0.59375</v>
      </c>
      <c r="L42">
        <f t="shared" si="6"/>
        <v>229376</v>
      </c>
      <c r="M42" s="2">
        <f t="shared" si="7"/>
        <v>0.13725490196078433</v>
      </c>
    </row>
    <row r="43" spans="3:13" x14ac:dyDescent="0.2">
      <c r="C43" s="1">
        <v>16384</v>
      </c>
      <c r="D43">
        <v>2097152</v>
      </c>
      <c r="E43">
        <v>2883584</v>
      </c>
      <c r="F43">
        <v>2424832</v>
      </c>
      <c r="G43">
        <v>3342336</v>
      </c>
      <c r="I43">
        <f t="shared" si="5"/>
        <v>1245184</v>
      </c>
      <c r="J43" s="2">
        <f>I43/D43</f>
        <v>0.59375</v>
      </c>
      <c r="L43">
        <f t="shared" si="6"/>
        <v>458752</v>
      </c>
      <c r="M43" s="2">
        <f t="shared" si="7"/>
        <v>0.13725490196078433</v>
      </c>
    </row>
    <row r="44" spans="3:13" x14ac:dyDescent="0.2">
      <c r="C44" s="1">
        <v>32768</v>
      </c>
      <c r="D44">
        <v>4194304</v>
      </c>
      <c r="E44">
        <v>5767168</v>
      </c>
      <c r="F44">
        <v>4849664</v>
      </c>
      <c r="G44">
        <v>6684672</v>
      </c>
      <c r="I44">
        <f t="shared" si="5"/>
        <v>2490368</v>
      </c>
      <c r="J44" s="2">
        <f>I44/D44</f>
        <v>0.59375</v>
      </c>
      <c r="L44">
        <f t="shared" si="6"/>
        <v>917504</v>
      </c>
      <c r="M44" s="2">
        <f t="shared" si="7"/>
        <v>0.13725490196078433</v>
      </c>
    </row>
    <row r="45" spans="3:13" x14ac:dyDescent="0.2">
      <c r="C45" s="1"/>
      <c r="J45" s="2"/>
    </row>
    <row r="46" spans="3:13" x14ac:dyDescent="0.2">
      <c r="C46" s="1">
        <v>256</v>
      </c>
    </row>
    <row r="47" spans="3:13" x14ac:dyDescent="0.2">
      <c r="C47" t="s">
        <v>2</v>
      </c>
      <c r="D47" t="s">
        <v>1</v>
      </c>
      <c r="E47" t="s">
        <v>0</v>
      </c>
      <c r="F47" t="s">
        <v>4</v>
      </c>
      <c r="G47" t="s">
        <v>5</v>
      </c>
      <c r="I47" t="s">
        <v>11</v>
      </c>
      <c r="J47" t="s">
        <v>12</v>
      </c>
      <c r="L47" t="s">
        <v>14</v>
      </c>
      <c r="M47" t="s">
        <v>13</v>
      </c>
    </row>
    <row r="48" spans="3:13" x14ac:dyDescent="0.2">
      <c r="C48">
        <v>32</v>
      </c>
      <c r="D48">
        <v>8192</v>
      </c>
      <c r="E48">
        <v>9728</v>
      </c>
      <c r="F48">
        <v>8832</v>
      </c>
      <c r="G48">
        <v>10624</v>
      </c>
      <c r="I48">
        <f>G48-D48</f>
        <v>2432</v>
      </c>
      <c r="J48" s="2">
        <f>I48/D48</f>
        <v>0.296875</v>
      </c>
      <c r="L48">
        <f>$G48-E48</f>
        <v>896</v>
      </c>
      <c r="M48" s="2">
        <f>L48/G48</f>
        <v>8.4337349397590355E-2</v>
      </c>
    </row>
    <row r="49" spans="3:13" x14ac:dyDescent="0.2">
      <c r="C49">
        <v>64</v>
      </c>
      <c r="D49">
        <v>16384</v>
      </c>
      <c r="E49">
        <v>19456</v>
      </c>
      <c r="F49">
        <v>17664</v>
      </c>
      <c r="G49">
        <v>21248</v>
      </c>
      <c r="I49">
        <f t="shared" ref="I49:I58" si="8">G49-D49</f>
        <v>4864</v>
      </c>
      <c r="J49" s="2">
        <f>I49/D49</f>
        <v>0.296875</v>
      </c>
      <c r="L49">
        <f t="shared" ref="L49:L58" si="9">$G49-E49</f>
        <v>1792</v>
      </c>
      <c r="M49" s="2">
        <f t="shared" ref="M49:M58" si="10">L49/G49</f>
        <v>8.4337349397590355E-2</v>
      </c>
    </row>
    <row r="50" spans="3:13" x14ac:dyDescent="0.2">
      <c r="C50">
        <v>128</v>
      </c>
      <c r="D50">
        <v>32768</v>
      </c>
      <c r="E50">
        <v>38912</v>
      </c>
      <c r="F50">
        <v>35328</v>
      </c>
      <c r="G50">
        <v>42496</v>
      </c>
      <c r="I50">
        <f t="shared" si="8"/>
        <v>9728</v>
      </c>
      <c r="J50" s="2">
        <f>I50/D50</f>
        <v>0.296875</v>
      </c>
      <c r="L50">
        <f t="shared" si="9"/>
        <v>3584</v>
      </c>
      <c r="M50" s="2">
        <f t="shared" si="10"/>
        <v>8.4337349397590355E-2</v>
      </c>
    </row>
    <row r="51" spans="3:13" x14ac:dyDescent="0.2">
      <c r="C51">
        <v>256</v>
      </c>
      <c r="D51">
        <v>65536</v>
      </c>
      <c r="E51">
        <v>77824</v>
      </c>
      <c r="F51">
        <v>70656</v>
      </c>
      <c r="G51">
        <v>84992</v>
      </c>
      <c r="I51">
        <f t="shared" si="8"/>
        <v>19456</v>
      </c>
      <c r="J51" s="2">
        <f>I51/D51</f>
        <v>0.296875</v>
      </c>
      <c r="L51">
        <f>$G51-E51</f>
        <v>7168</v>
      </c>
      <c r="M51" s="2">
        <f t="shared" si="10"/>
        <v>8.4337349397590355E-2</v>
      </c>
    </row>
    <row r="52" spans="3:13" x14ac:dyDescent="0.2">
      <c r="C52">
        <v>512</v>
      </c>
      <c r="D52">
        <v>131072</v>
      </c>
      <c r="E52">
        <v>155648</v>
      </c>
      <c r="F52">
        <v>141312</v>
      </c>
      <c r="G52">
        <v>169984</v>
      </c>
      <c r="I52">
        <f t="shared" si="8"/>
        <v>38912</v>
      </c>
      <c r="J52" s="2">
        <f>I52/D52</f>
        <v>0.296875</v>
      </c>
      <c r="L52">
        <f t="shared" si="9"/>
        <v>14336</v>
      </c>
      <c r="M52" s="2">
        <f t="shared" si="10"/>
        <v>8.4337349397590355E-2</v>
      </c>
    </row>
    <row r="53" spans="3:13" x14ac:dyDescent="0.2">
      <c r="C53">
        <v>1024</v>
      </c>
      <c r="D53">
        <v>262144</v>
      </c>
      <c r="E53">
        <v>311296</v>
      </c>
      <c r="F53">
        <v>282624</v>
      </c>
      <c r="G53">
        <v>339968</v>
      </c>
      <c r="I53">
        <f t="shared" si="8"/>
        <v>77824</v>
      </c>
      <c r="J53" s="2">
        <f>I53/D53</f>
        <v>0.296875</v>
      </c>
      <c r="L53">
        <f t="shared" si="9"/>
        <v>28672</v>
      </c>
      <c r="M53" s="2">
        <f t="shared" si="10"/>
        <v>8.4337349397590355E-2</v>
      </c>
    </row>
    <row r="54" spans="3:13" x14ac:dyDescent="0.2">
      <c r="C54">
        <v>2048</v>
      </c>
      <c r="D54">
        <v>524288</v>
      </c>
      <c r="E54">
        <v>622592</v>
      </c>
      <c r="F54">
        <v>565248</v>
      </c>
      <c r="G54">
        <v>679936</v>
      </c>
      <c r="I54">
        <f t="shared" si="8"/>
        <v>155648</v>
      </c>
      <c r="J54" s="2">
        <f>I54/D54</f>
        <v>0.296875</v>
      </c>
      <c r="L54">
        <f t="shared" si="9"/>
        <v>57344</v>
      </c>
      <c r="M54" s="2">
        <f t="shared" si="10"/>
        <v>8.4337349397590355E-2</v>
      </c>
    </row>
    <row r="55" spans="3:13" x14ac:dyDescent="0.2">
      <c r="C55">
        <v>4096</v>
      </c>
      <c r="D55">
        <v>1048576</v>
      </c>
      <c r="E55">
        <v>1245184</v>
      </c>
      <c r="F55">
        <v>1130496</v>
      </c>
      <c r="G55">
        <v>1359872</v>
      </c>
      <c r="I55">
        <f t="shared" si="8"/>
        <v>311296</v>
      </c>
      <c r="J55" s="2">
        <f>I55/D55</f>
        <v>0.296875</v>
      </c>
      <c r="L55">
        <f t="shared" si="9"/>
        <v>114688</v>
      </c>
      <c r="M55" s="2">
        <f t="shared" si="10"/>
        <v>8.4337349397590355E-2</v>
      </c>
    </row>
    <row r="56" spans="3:13" x14ac:dyDescent="0.2">
      <c r="C56">
        <v>8192</v>
      </c>
      <c r="D56">
        <v>2097152</v>
      </c>
      <c r="E56">
        <v>2490368</v>
      </c>
      <c r="F56">
        <v>2260992</v>
      </c>
      <c r="G56">
        <v>2719744</v>
      </c>
      <c r="I56">
        <f t="shared" si="8"/>
        <v>622592</v>
      </c>
      <c r="J56" s="2">
        <f>I56/D56</f>
        <v>0.296875</v>
      </c>
      <c r="L56">
        <f t="shared" si="9"/>
        <v>229376</v>
      </c>
      <c r="M56" s="2">
        <f t="shared" si="10"/>
        <v>8.4337349397590355E-2</v>
      </c>
    </row>
    <row r="57" spans="3:13" x14ac:dyDescent="0.2">
      <c r="C57" s="1">
        <v>16384</v>
      </c>
      <c r="D57">
        <v>4194304</v>
      </c>
      <c r="E57">
        <v>4980736</v>
      </c>
      <c r="F57">
        <v>4521984</v>
      </c>
      <c r="G57">
        <v>5439488</v>
      </c>
      <c r="I57">
        <f t="shared" si="8"/>
        <v>1245184</v>
      </c>
      <c r="J57" s="2">
        <f>I57/D57</f>
        <v>0.296875</v>
      </c>
      <c r="L57">
        <f t="shared" si="9"/>
        <v>458752</v>
      </c>
      <c r="M57" s="2">
        <f t="shared" si="10"/>
        <v>8.4337349397590355E-2</v>
      </c>
    </row>
    <row r="58" spans="3:13" x14ac:dyDescent="0.2">
      <c r="C58" s="1">
        <v>32768</v>
      </c>
      <c r="D58">
        <v>8388608</v>
      </c>
      <c r="E58">
        <v>9961472</v>
      </c>
      <c r="F58">
        <v>9043968</v>
      </c>
      <c r="G58">
        <v>10878976</v>
      </c>
      <c r="I58">
        <f t="shared" si="8"/>
        <v>2490368</v>
      </c>
      <c r="J58" s="2">
        <f>I58/D58</f>
        <v>0.296875</v>
      </c>
      <c r="L58">
        <f t="shared" si="9"/>
        <v>917504</v>
      </c>
      <c r="M58" s="2">
        <f t="shared" si="10"/>
        <v>8.4337349397590355E-2</v>
      </c>
    </row>
    <row r="60" spans="3:13" x14ac:dyDescent="0.2">
      <c r="C60">
        <v>512</v>
      </c>
    </row>
    <row r="61" spans="3:13" x14ac:dyDescent="0.2">
      <c r="C61" t="s">
        <v>2</v>
      </c>
      <c r="D61" t="s">
        <v>1</v>
      </c>
      <c r="E61" t="s">
        <v>0</v>
      </c>
      <c r="F61" t="s">
        <v>4</v>
      </c>
      <c r="G61" t="s">
        <v>5</v>
      </c>
      <c r="I61" t="s">
        <v>11</v>
      </c>
      <c r="J61" t="s">
        <v>12</v>
      </c>
      <c r="L61" t="s">
        <v>14</v>
      </c>
      <c r="M61" t="s">
        <v>13</v>
      </c>
    </row>
    <row r="62" spans="3:13" x14ac:dyDescent="0.2">
      <c r="C62">
        <v>32</v>
      </c>
      <c r="D62">
        <v>16384</v>
      </c>
      <c r="E62">
        <v>17920</v>
      </c>
      <c r="F62">
        <v>17024</v>
      </c>
      <c r="G62">
        <v>18816</v>
      </c>
      <c r="I62">
        <f>G62-D62</f>
        <v>2432</v>
      </c>
      <c r="J62" s="2">
        <f>I62/D62</f>
        <v>0.1484375</v>
      </c>
      <c r="L62">
        <f>$G62-E62</f>
        <v>896</v>
      </c>
      <c r="M62" s="2">
        <f>L62/G62</f>
        <v>4.7619047619047616E-2</v>
      </c>
    </row>
    <row r="63" spans="3:13" x14ac:dyDescent="0.2">
      <c r="C63">
        <v>64</v>
      </c>
      <c r="D63">
        <v>32768</v>
      </c>
      <c r="E63">
        <v>35840</v>
      </c>
      <c r="F63">
        <v>34048</v>
      </c>
      <c r="G63">
        <v>37632</v>
      </c>
      <c r="I63">
        <f t="shared" ref="I63:I72" si="11">G63-D63</f>
        <v>4864</v>
      </c>
      <c r="J63" s="2">
        <f>I63/D63</f>
        <v>0.1484375</v>
      </c>
      <c r="L63">
        <f t="shared" ref="L63:L72" si="12">$G63-E63</f>
        <v>1792</v>
      </c>
      <c r="M63" s="2">
        <f t="shared" ref="M63:M72" si="13">L63/G63</f>
        <v>4.7619047619047616E-2</v>
      </c>
    </row>
    <row r="64" spans="3:13" x14ac:dyDescent="0.2">
      <c r="C64">
        <v>128</v>
      </c>
      <c r="D64">
        <v>65536</v>
      </c>
      <c r="E64">
        <v>71680</v>
      </c>
      <c r="F64">
        <v>68096</v>
      </c>
      <c r="G64">
        <v>75264</v>
      </c>
      <c r="I64">
        <f t="shared" si="11"/>
        <v>9728</v>
      </c>
      <c r="J64" s="2">
        <f>I64/D64</f>
        <v>0.1484375</v>
      </c>
      <c r="L64">
        <f t="shared" si="12"/>
        <v>3584</v>
      </c>
      <c r="M64" s="2">
        <f t="shared" si="13"/>
        <v>4.7619047619047616E-2</v>
      </c>
    </row>
    <row r="65" spans="3:13" x14ac:dyDescent="0.2">
      <c r="C65">
        <v>256</v>
      </c>
      <c r="D65">
        <v>131072</v>
      </c>
      <c r="E65">
        <v>143360</v>
      </c>
      <c r="F65">
        <v>136192</v>
      </c>
      <c r="G65">
        <v>150528</v>
      </c>
      <c r="I65">
        <f t="shared" si="11"/>
        <v>19456</v>
      </c>
      <c r="J65" s="2">
        <f>I65/D65</f>
        <v>0.1484375</v>
      </c>
      <c r="L65">
        <f t="shared" si="12"/>
        <v>7168</v>
      </c>
      <c r="M65" s="2">
        <f t="shared" si="13"/>
        <v>4.7619047619047616E-2</v>
      </c>
    </row>
    <row r="66" spans="3:13" x14ac:dyDescent="0.2">
      <c r="C66">
        <v>512</v>
      </c>
      <c r="D66">
        <v>262144</v>
      </c>
      <c r="E66">
        <v>286720</v>
      </c>
      <c r="F66">
        <v>272384</v>
      </c>
      <c r="G66">
        <v>301056</v>
      </c>
      <c r="I66">
        <f t="shared" si="11"/>
        <v>38912</v>
      </c>
      <c r="J66" s="2">
        <f>I66/D66</f>
        <v>0.1484375</v>
      </c>
      <c r="L66">
        <f t="shared" si="12"/>
        <v>14336</v>
      </c>
      <c r="M66" s="2">
        <f t="shared" si="13"/>
        <v>4.7619047619047616E-2</v>
      </c>
    </row>
    <row r="67" spans="3:13" x14ac:dyDescent="0.2">
      <c r="C67">
        <v>1024</v>
      </c>
      <c r="D67">
        <v>524288</v>
      </c>
      <c r="E67">
        <v>573440</v>
      </c>
      <c r="F67">
        <v>544768</v>
      </c>
      <c r="G67">
        <v>602112</v>
      </c>
      <c r="I67">
        <f t="shared" si="11"/>
        <v>77824</v>
      </c>
      <c r="J67" s="2">
        <f>I67/D67</f>
        <v>0.1484375</v>
      </c>
      <c r="L67">
        <f t="shared" si="12"/>
        <v>28672</v>
      </c>
      <c r="M67" s="2">
        <f t="shared" si="13"/>
        <v>4.7619047619047616E-2</v>
      </c>
    </row>
    <row r="68" spans="3:13" x14ac:dyDescent="0.2">
      <c r="C68">
        <v>2048</v>
      </c>
      <c r="D68">
        <v>1048576</v>
      </c>
      <c r="E68">
        <v>1146880</v>
      </c>
      <c r="F68">
        <v>1089536</v>
      </c>
      <c r="G68">
        <v>1204224</v>
      </c>
      <c r="I68">
        <f t="shared" si="11"/>
        <v>155648</v>
      </c>
      <c r="J68" s="2">
        <f>I68/D68</f>
        <v>0.1484375</v>
      </c>
      <c r="L68">
        <f t="shared" si="12"/>
        <v>57344</v>
      </c>
      <c r="M68" s="2">
        <f t="shared" si="13"/>
        <v>4.7619047619047616E-2</v>
      </c>
    </row>
    <row r="69" spans="3:13" x14ac:dyDescent="0.2">
      <c r="C69">
        <v>4096</v>
      </c>
      <c r="D69">
        <v>2097152</v>
      </c>
      <c r="E69">
        <v>2293760</v>
      </c>
      <c r="F69">
        <v>2179072</v>
      </c>
      <c r="G69">
        <v>2408448</v>
      </c>
      <c r="I69">
        <f t="shared" si="11"/>
        <v>311296</v>
      </c>
      <c r="J69" s="2">
        <f>I69/D69</f>
        <v>0.1484375</v>
      </c>
      <c r="L69">
        <f t="shared" si="12"/>
        <v>114688</v>
      </c>
      <c r="M69" s="2">
        <f t="shared" si="13"/>
        <v>4.7619047619047616E-2</v>
      </c>
    </row>
    <row r="70" spans="3:13" x14ac:dyDescent="0.2">
      <c r="C70">
        <v>8192</v>
      </c>
      <c r="D70">
        <v>4194304</v>
      </c>
      <c r="E70">
        <v>4587520</v>
      </c>
      <c r="F70">
        <v>4358144</v>
      </c>
      <c r="G70">
        <v>4816896</v>
      </c>
      <c r="I70">
        <f t="shared" si="11"/>
        <v>622592</v>
      </c>
      <c r="J70" s="2">
        <f>I70/D70</f>
        <v>0.1484375</v>
      </c>
      <c r="L70">
        <f t="shared" si="12"/>
        <v>229376</v>
      </c>
      <c r="M70" s="2">
        <f t="shared" si="13"/>
        <v>4.7619047619047616E-2</v>
      </c>
    </row>
    <row r="71" spans="3:13" x14ac:dyDescent="0.2">
      <c r="C71" s="1">
        <v>16384</v>
      </c>
      <c r="D71">
        <v>8388608</v>
      </c>
      <c r="E71">
        <v>9175040</v>
      </c>
      <c r="F71">
        <v>8716288</v>
      </c>
      <c r="G71">
        <v>9633792</v>
      </c>
      <c r="I71">
        <f t="shared" si="11"/>
        <v>1245184</v>
      </c>
      <c r="J71" s="2">
        <f>I71/D71</f>
        <v>0.1484375</v>
      </c>
      <c r="L71">
        <f t="shared" si="12"/>
        <v>458752</v>
      </c>
      <c r="M71" s="2">
        <f t="shared" si="13"/>
        <v>4.7619047619047616E-2</v>
      </c>
    </row>
    <row r="72" spans="3:13" x14ac:dyDescent="0.2">
      <c r="C72" s="1">
        <v>32768</v>
      </c>
      <c r="D72">
        <v>16777216</v>
      </c>
      <c r="E72">
        <v>18350080</v>
      </c>
      <c r="F72">
        <v>17432576</v>
      </c>
      <c r="G72">
        <v>19267584</v>
      </c>
      <c r="I72">
        <f t="shared" si="11"/>
        <v>2490368</v>
      </c>
      <c r="J72" s="2">
        <f>I72/D72</f>
        <v>0.1484375</v>
      </c>
      <c r="L72">
        <f t="shared" si="12"/>
        <v>917504</v>
      </c>
      <c r="M72" s="2">
        <f t="shared" si="13"/>
        <v>4.7619047619047616E-2</v>
      </c>
    </row>
    <row r="73" spans="3:13" x14ac:dyDescent="0.2">
      <c r="C73" s="1"/>
      <c r="J73" s="2"/>
    </row>
    <row r="74" spans="3:13" x14ac:dyDescent="0.2">
      <c r="C74">
        <v>1024</v>
      </c>
    </row>
    <row r="75" spans="3:13" x14ac:dyDescent="0.2">
      <c r="C75" t="s">
        <v>2</v>
      </c>
      <c r="D75" t="s">
        <v>1</v>
      </c>
      <c r="E75" t="s">
        <v>0</v>
      </c>
      <c r="F75" t="s">
        <v>4</v>
      </c>
      <c r="G75" t="s">
        <v>5</v>
      </c>
      <c r="I75" t="s">
        <v>11</v>
      </c>
      <c r="J75" t="s">
        <v>12</v>
      </c>
      <c r="L75" t="s">
        <v>14</v>
      </c>
      <c r="M75" t="s">
        <v>13</v>
      </c>
    </row>
    <row r="76" spans="3:13" x14ac:dyDescent="0.2">
      <c r="C76">
        <v>32</v>
      </c>
      <c r="D76">
        <v>32768</v>
      </c>
      <c r="E76">
        <v>34304</v>
      </c>
      <c r="F76">
        <v>33408</v>
      </c>
      <c r="G76">
        <v>35200</v>
      </c>
      <c r="I76">
        <f>G76-D76</f>
        <v>2432</v>
      </c>
      <c r="J76" s="2">
        <f>I76/D76</f>
        <v>7.421875E-2</v>
      </c>
      <c r="L76">
        <f>$G76-E76</f>
        <v>896</v>
      </c>
      <c r="M76" s="2">
        <f>L76/G76</f>
        <v>2.5454545454545455E-2</v>
      </c>
    </row>
    <row r="77" spans="3:13" x14ac:dyDescent="0.2">
      <c r="C77">
        <v>64</v>
      </c>
      <c r="D77">
        <v>65536</v>
      </c>
      <c r="E77">
        <v>68608</v>
      </c>
      <c r="F77">
        <v>66816</v>
      </c>
      <c r="G77">
        <v>70400</v>
      </c>
      <c r="I77">
        <f t="shared" ref="I77:I86" si="14">G77-D77</f>
        <v>4864</v>
      </c>
      <c r="J77" s="2">
        <f>I77/D77</f>
        <v>7.421875E-2</v>
      </c>
      <c r="L77">
        <f t="shared" ref="L77:L86" si="15">$G77-E77</f>
        <v>1792</v>
      </c>
      <c r="M77" s="2">
        <f t="shared" ref="M77:M86" si="16">L77/G77</f>
        <v>2.5454545454545455E-2</v>
      </c>
    </row>
    <row r="78" spans="3:13" x14ac:dyDescent="0.2">
      <c r="C78">
        <v>128</v>
      </c>
      <c r="D78">
        <v>131072</v>
      </c>
      <c r="E78">
        <v>137216</v>
      </c>
      <c r="F78">
        <v>133632</v>
      </c>
      <c r="G78">
        <v>140800</v>
      </c>
      <c r="I78">
        <f t="shared" si="14"/>
        <v>9728</v>
      </c>
      <c r="J78" s="2">
        <f>I78/D78</f>
        <v>7.421875E-2</v>
      </c>
      <c r="L78">
        <f t="shared" si="15"/>
        <v>3584</v>
      </c>
      <c r="M78" s="2">
        <f t="shared" si="16"/>
        <v>2.5454545454545455E-2</v>
      </c>
    </row>
    <row r="79" spans="3:13" x14ac:dyDescent="0.2">
      <c r="C79">
        <v>256</v>
      </c>
      <c r="D79">
        <v>262144</v>
      </c>
      <c r="E79">
        <v>274432</v>
      </c>
      <c r="F79">
        <v>267264</v>
      </c>
      <c r="G79">
        <v>281600</v>
      </c>
      <c r="I79">
        <f t="shared" si="14"/>
        <v>19456</v>
      </c>
      <c r="J79" s="2">
        <f>I79/D79</f>
        <v>7.421875E-2</v>
      </c>
      <c r="L79">
        <f t="shared" si="15"/>
        <v>7168</v>
      </c>
      <c r="M79" s="2">
        <f t="shared" si="16"/>
        <v>2.5454545454545455E-2</v>
      </c>
    </row>
    <row r="80" spans="3:13" x14ac:dyDescent="0.2">
      <c r="C80">
        <v>512</v>
      </c>
      <c r="D80">
        <v>524288</v>
      </c>
      <c r="E80">
        <v>548864</v>
      </c>
      <c r="F80">
        <v>534528</v>
      </c>
      <c r="G80">
        <v>563200</v>
      </c>
      <c r="I80">
        <f t="shared" si="14"/>
        <v>38912</v>
      </c>
      <c r="J80" s="2">
        <f>I80/D80</f>
        <v>7.421875E-2</v>
      </c>
      <c r="L80">
        <f t="shared" si="15"/>
        <v>14336</v>
      </c>
      <c r="M80" s="2">
        <f t="shared" si="16"/>
        <v>2.5454545454545455E-2</v>
      </c>
    </row>
    <row r="81" spans="3:13" x14ac:dyDescent="0.2">
      <c r="C81">
        <v>1024</v>
      </c>
      <c r="D81">
        <v>1048576</v>
      </c>
      <c r="E81">
        <v>1097728</v>
      </c>
      <c r="F81">
        <v>1069056</v>
      </c>
      <c r="G81">
        <v>1126400</v>
      </c>
      <c r="I81">
        <f t="shared" si="14"/>
        <v>77824</v>
      </c>
      <c r="J81" s="2">
        <f>I81/D81</f>
        <v>7.421875E-2</v>
      </c>
      <c r="L81">
        <f t="shared" si="15"/>
        <v>28672</v>
      </c>
      <c r="M81" s="2">
        <f t="shared" si="16"/>
        <v>2.5454545454545455E-2</v>
      </c>
    </row>
    <row r="82" spans="3:13" x14ac:dyDescent="0.2">
      <c r="C82">
        <v>2048</v>
      </c>
      <c r="D82">
        <v>2097152</v>
      </c>
      <c r="E82">
        <v>2195456</v>
      </c>
      <c r="F82">
        <v>2138112</v>
      </c>
      <c r="G82">
        <v>2252800</v>
      </c>
      <c r="I82">
        <f t="shared" si="14"/>
        <v>155648</v>
      </c>
      <c r="J82" s="2">
        <f>I82/D82</f>
        <v>7.421875E-2</v>
      </c>
      <c r="L82">
        <f t="shared" si="15"/>
        <v>57344</v>
      </c>
      <c r="M82" s="2">
        <f t="shared" si="16"/>
        <v>2.5454545454545455E-2</v>
      </c>
    </row>
    <row r="83" spans="3:13" x14ac:dyDescent="0.2">
      <c r="C83">
        <v>4096</v>
      </c>
      <c r="D83">
        <v>4194304</v>
      </c>
      <c r="E83">
        <v>4390912</v>
      </c>
      <c r="F83">
        <v>4276224</v>
      </c>
      <c r="G83">
        <v>4505600</v>
      </c>
      <c r="I83">
        <f t="shared" si="14"/>
        <v>311296</v>
      </c>
      <c r="J83" s="2">
        <f>I83/D83</f>
        <v>7.421875E-2</v>
      </c>
      <c r="L83">
        <f t="shared" si="15"/>
        <v>114688</v>
      </c>
      <c r="M83" s="2">
        <f t="shared" si="16"/>
        <v>2.5454545454545455E-2</v>
      </c>
    </row>
    <row r="84" spans="3:13" x14ac:dyDescent="0.2">
      <c r="C84">
        <v>8192</v>
      </c>
      <c r="D84">
        <v>8388608</v>
      </c>
      <c r="E84">
        <v>8781824</v>
      </c>
      <c r="F84">
        <v>8552448</v>
      </c>
      <c r="G84">
        <v>9011200</v>
      </c>
      <c r="I84">
        <f t="shared" si="14"/>
        <v>622592</v>
      </c>
      <c r="J84" s="2">
        <f>I84/D84</f>
        <v>7.421875E-2</v>
      </c>
      <c r="L84">
        <f t="shared" si="15"/>
        <v>229376</v>
      </c>
      <c r="M84" s="2">
        <f t="shared" si="16"/>
        <v>2.5454545454545455E-2</v>
      </c>
    </row>
    <row r="85" spans="3:13" x14ac:dyDescent="0.2">
      <c r="C85" s="1">
        <v>16384</v>
      </c>
      <c r="D85">
        <v>16777216</v>
      </c>
      <c r="E85">
        <v>17563648</v>
      </c>
      <c r="F85">
        <v>17104896</v>
      </c>
      <c r="G85">
        <v>18022400</v>
      </c>
      <c r="I85">
        <f t="shared" si="14"/>
        <v>1245184</v>
      </c>
      <c r="J85" s="2">
        <f>I85/D85</f>
        <v>7.421875E-2</v>
      </c>
      <c r="L85">
        <f t="shared" si="15"/>
        <v>458752</v>
      </c>
      <c r="M85" s="2">
        <f t="shared" si="16"/>
        <v>2.5454545454545455E-2</v>
      </c>
    </row>
    <row r="86" spans="3:13" x14ac:dyDescent="0.2">
      <c r="C86" s="1">
        <v>32768</v>
      </c>
      <c r="D86">
        <v>33554432</v>
      </c>
      <c r="E86">
        <v>35127296</v>
      </c>
      <c r="F86">
        <v>34209792</v>
      </c>
      <c r="G86">
        <v>36044800</v>
      </c>
      <c r="I86">
        <f t="shared" si="14"/>
        <v>2490368</v>
      </c>
      <c r="J86" s="2">
        <f>I86/D86</f>
        <v>7.421875E-2</v>
      </c>
      <c r="L86">
        <f t="shared" si="15"/>
        <v>917504</v>
      </c>
      <c r="M86" s="2">
        <f t="shared" si="16"/>
        <v>2.5454545454545455E-2</v>
      </c>
    </row>
    <row r="88" spans="3:13" x14ac:dyDescent="0.2">
      <c r="C88" s="1"/>
    </row>
    <row r="89" spans="3:13" x14ac:dyDescent="0.2">
      <c r="C89" t="s">
        <v>7</v>
      </c>
    </row>
    <row r="90" spans="3:13" x14ac:dyDescent="0.2">
      <c r="C90" t="s">
        <v>2</v>
      </c>
      <c r="D90" t="s">
        <v>1</v>
      </c>
      <c r="E90" t="s">
        <v>0</v>
      </c>
      <c r="F90" t="s">
        <v>4</v>
      </c>
      <c r="G90" t="s">
        <v>5</v>
      </c>
      <c r="I90" t="s">
        <v>11</v>
      </c>
      <c r="J90" t="s">
        <v>12</v>
      </c>
      <c r="L90" t="s">
        <v>14</v>
      </c>
      <c r="M90" t="s">
        <v>13</v>
      </c>
    </row>
    <row r="91" spans="3:13" x14ac:dyDescent="0.2">
      <c r="C91">
        <v>32</v>
      </c>
      <c r="D91">
        <v>65536</v>
      </c>
      <c r="E91">
        <v>67072</v>
      </c>
      <c r="F91">
        <v>66176</v>
      </c>
      <c r="G91">
        <v>67968</v>
      </c>
      <c r="I91">
        <f>G91-D91</f>
        <v>2432</v>
      </c>
      <c r="J91" s="2">
        <f>I91/D91</f>
        <v>3.7109375E-2</v>
      </c>
      <c r="L91">
        <f>$G91-E91</f>
        <v>896</v>
      </c>
      <c r="M91" s="2">
        <f>L91/G91</f>
        <v>1.3182674199623353E-2</v>
      </c>
    </row>
    <row r="92" spans="3:13" x14ac:dyDescent="0.2">
      <c r="C92">
        <v>64</v>
      </c>
      <c r="D92">
        <v>131072</v>
      </c>
      <c r="E92">
        <v>134144</v>
      </c>
      <c r="F92">
        <v>132352</v>
      </c>
      <c r="G92">
        <v>135936</v>
      </c>
      <c r="I92">
        <f t="shared" ref="I92:I101" si="17">G92-D92</f>
        <v>4864</v>
      </c>
      <c r="J92" s="2">
        <f>I92/D92</f>
        <v>3.7109375E-2</v>
      </c>
      <c r="L92">
        <f t="shared" ref="L92:L101" si="18">$G92-E92</f>
        <v>1792</v>
      </c>
      <c r="M92" s="2">
        <f t="shared" ref="M92:M101" si="19">L92/G92</f>
        <v>1.3182674199623353E-2</v>
      </c>
    </row>
    <row r="93" spans="3:13" x14ac:dyDescent="0.2">
      <c r="C93">
        <v>128</v>
      </c>
      <c r="D93">
        <v>262144</v>
      </c>
      <c r="E93">
        <v>268288</v>
      </c>
      <c r="F93">
        <v>264704</v>
      </c>
      <c r="G93">
        <v>271872</v>
      </c>
      <c r="I93">
        <f t="shared" si="17"/>
        <v>9728</v>
      </c>
      <c r="J93" s="2">
        <f>I93/D93</f>
        <v>3.7109375E-2</v>
      </c>
      <c r="L93">
        <f t="shared" si="18"/>
        <v>3584</v>
      </c>
      <c r="M93" s="2">
        <f t="shared" si="19"/>
        <v>1.3182674199623353E-2</v>
      </c>
    </row>
    <row r="94" spans="3:13" x14ac:dyDescent="0.2">
      <c r="C94">
        <v>256</v>
      </c>
      <c r="D94">
        <v>524288</v>
      </c>
      <c r="E94">
        <v>536576</v>
      </c>
      <c r="F94">
        <v>529408</v>
      </c>
      <c r="G94">
        <v>543744</v>
      </c>
      <c r="I94">
        <f t="shared" si="17"/>
        <v>19456</v>
      </c>
      <c r="J94" s="2">
        <f>I94/D94</f>
        <v>3.7109375E-2</v>
      </c>
      <c r="L94">
        <f t="shared" si="18"/>
        <v>7168</v>
      </c>
      <c r="M94" s="2">
        <f t="shared" si="19"/>
        <v>1.3182674199623353E-2</v>
      </c>
    </row>
    <row r="95" spans="3:13" x14ac:dyDescent="0.2">
      <c r="C95">
        <v>512</v>
      </c>
      <c r="D95">
        <v>1048576</v>
      </c>
      <c r="E95">
        <v>1073152</v>
      </c>
      <c r="F95">
        <v>1058816</v>
      </c>
      <c r="G95">
        <v>1087488</v>
      </c>
      <c r="I95">
        <f t="shared" si="17"/>
        <v>38912</v>
      </c>
      <c r="J95" s="2">
        <f>I95/D95</f>
        <v>3.7109375E-2</v>
      </c>
      <c r="L95">
        <f t="shared" si="18"/>
        <v>14336</v>
      </c>
      <c r="M95" s="2">
        <f t="shared" si="19"/>
        <v>1.3182674199623353E-2</v>
      </c>
    </row>
    <row r="96" spans="3:13" x14ac:dyDescent="0.2">
      <c r="C96">
        <v>1024</v>
      </c>
      <c r="D96">
        <v>2097152</v>
      </c>
      <c r="E96">
        <v>2146304</v>
      </c>
      <c r="F96">
        <v>2117632</v>
      </c>
      <c r="G96">
        <v>2174976</v>
      </c>
      <c r="I96">
        <f t="shared" si="17"/>
        <v>77824</v>
      </c>
      <c r="J96" s="2">
        <f>I96/D96</f>
        <v>3.7109375E-2</v>
      </c>
      <c r="L96">
        <f t="shared" si="18"/>
        <v>28672</v>
      </c>
      <c r="M96" s="2">
        <f t="shared" si="19"/>
        <v>1.3182674199623353E-2</v>
      </c>
    </row>
    <row r="97" spans="3:13" x14ac:dyDescent="0.2">
      <c r="C97">
        <v>2048</v>
      </c>
      <c r="D97">
        <v>4194304</v>
      </c>
      <c r="E97">
        <v>4292608</v>
      </c>
      <c r="F97">
        <v>4235264</v>
      </c>
      <c r="G97">
        <v>4349952</v>
      </c>
      <c r="I97">
        <f t="shared" si="17"/>
        <v>155648</v>
      </c>
      <c r="J97" s="2">
        <f>I97/D97</f>
        <v>3.7109375E-2</v>
      </c>
      <c r="L97">
        <f t="shared" si="18"/>
        <v>57344</v>
      </c>
      <c r="M97" s="2">
        <f t="shared" si="19"/>
        <v>1.3182674199623353E-2</v>
      </c>
    </row>
    <row r="98" spans="3:13" x14ac:dyDescent="0.2">
      <c r="C98">
        <v>4096</v>
      </c>
      <c r="D98">
        <v>8388608</v>
      </c>
      <c r="E98">
        <v>8585216</v>
      </c>
      <c r="F98">
        <v>8470528</v>
      </c>
      <c r="G98">
        <v>8699904</v>
      </c>
      <c r="I98">
        <f t="shared" si="17"/>
        <v>311296</v>
      </c>
      <c r="J98" s="2">
        <f>I98/D98</f>
        <v>3.7109375E-2</v>
      </c>
      <c r="L98">
        <f t="shared" si="18"/>
        <v>114688</v>
      </c>
      <c r="M98" s="2">
        <f t="shared" si="19"/>
        <v>1.3182674199623353E-2</v>
      </c>
    </row>
    <row r="99" spans="3:13" x14ac:dyDescent="0.2">
      <c r="C99">
        <v>8192</v>
      </c>
      <c r="D99">
        <v>16777216</v>
      </c>
      <c r="E99">
        <v>17170432</v>
      </c>
      <c r="F99">
        <v>16941056</v>
      </c>
      <c r="G99">
        <v>17399808</v>
      </c>
      <c r="I99">
        <f t="shared" si="17"/>
        <v>622592</v>
      </c>
      <c r="J99" s="2">
        <f>I99/D99</f>
        <v>3.7109375E-2</v>
      </c>
      <c r="L99">
        <f t="shared" si="18"/>
        <v>229376</v>
      </c>
      <c r="M99" s="2">
        <f t="shared" si="19"/>
        <v>1.3182674199623353E-2</v>
      </c>
    </row>
    <row r="100" spans="3:13" x14ac:dyDescent="0.2">
      <c r="C100" s="1">
        <v>16384</v>
      </c>
      <c r="D100">
        <v>33554432</v>
      </c>
      <c r="E100">
        <v>34340864</v>
      </c>
      <c r="F100">
        <v>33882112</v>
      </c>
      <c r="G100">
        <v>34799616</v>
      </c>
      <c r="I100">
        <f t="shared" si="17"/>
        <v>1245184</v>
      </c>
      <c r="J100" s="2">
        <f>I100/D100</f>
        <v>3.7109375E-2</v>
      </c>
      <c r="L100">
        <f t="shared" si="18"/>
        <v>458752</v>
      </c>
      <c r="M100" s="2">
        <f t="shared" si="19"/>
        <v>1.3182674199623353E-2</v>
      </c>
    </row>
    <row r="101" spans="3:13" x14ac:dyDescent="0.2">
      <c r="C101" s="1">
        <v>32768</v>
      </c>
      <c r="D101">
        <v>67108864</v>
      </c>
      <c r="E101">
        <v>68681728</v>
      </c>
      <c r="F101">
        <v>67764224</v>
      </c>
      <c r="G101">
        <v>69599232</v>
      </c>
      <c r="I101">
        <f t="shared" si="17"/>
        <v>2490368</v>
      </c>
      <c r="J101" s="2">
        <f>I101/D101</f>
        <v>3.7109375E-2</v>
      </c>
      <c r="L101">
        <f t="shared" si="18"/>
        <v>917504</v>
      </c>
      <c r="M101" s="2">
        <f t="shared" si="19"/>
        <v>1.3182674199623353E-2</v>
      </c>
    </row>
    <row r="102" spans="3:13" x14ac:dyDescent="0.2">
      <c r="C102" s="1"/>
      <c r="J102" s="2"/>
    </row>
    <row r="103" spans="3:13" x14ac:dyDescent="0.2">
      <c r="C103" s="1"/>
      <c r="J103" s="2"/>
    </row>
    <row r="104" spans="3:13" x14ac:dyDescent="0.2">
      <c r="C104" t="s">
        <v>10</v>
      </c>
    </row>
    <row r="105" spans="3:13" x14ac:dyDescent="0.2">
      <c r="C105" t="s">
        <v>2</v>
      </c>
      <c r="D105" t="s">
        <v>1</v>
      </c>
      <c r="E105" t="s">
        <v>0</v>
      </c>
      <c r="F105" t="s">
        <v>4</v>
      </c>
      <c r="G105" t="s">
        <v>5</v>
      </c>
      <c r="I105" t="s">
        <v>11</v>
      </c>
      <c r="J105" t="s">
        <v>12</v>
      </c>
      <c r="L105" t="s">
        <v>14</v>
      </c>
      <c r="M105" t="s">
        <v>13</v>
      </c>
    </row>
    <row r="106" spans="3:13" x14ac:dyDescent="0.2">
      <c r="C106">
        <v>32</v>
      </c>
      <c r="D106">
        <v>131072</v>
      </c>
      <c r="E106">
        <v>132608</v>
      </c>
      <c r="F106">
        <v>131712</v>
      </c>
      <c r="G106">
        <v>133504</v>
      </c>
      <c r="I106">
        <f>G106-D106</f>
        <v>2432</v>
      </c>
      <c r="J106" s="2">
        <f>I106/D106</f>
        <v>1.85546875E-2</v>
      </c>
      <c r="L106">
        <f>$G106-E106</f>
        <v>896</v>
      </c>
      <c r="M106" s="2">
        <f>L106/G106</f>
        <v>6.7114093959731542E-3</v>
      </c>
    </row>
    <row r="107" spans="3:13" x14ac:dyDescent="0.2">
      <c r="C107">
        <v>64</v>
      </c>
      <c r="D107">
        <v>262144</v>
      </c>
      <c r="E107">
        <v>265216</v>
      </c>
      <c r="F107">
        <v>263424</v>
      </c>
      <c r="G107">
        <v>267008</v>
      </c>
      <c r="I107">
        <f t="shared" ref="I107:I116" si="20">G107-D107</f>
        <v>4864</v>
      </c>
      <c r="J107" s="2">
        <f>I107/D107</f>
        <v>1.85546875E-2</v>
      </c>
      <c r="L107">
        <f t="shared" ref="L107:L116" si="21">$G107-E107</f>
        <v>1792</v>
      </c>
      <c r="M107" s="2">
        <f t="shared" ref="M107:M116" si="22">L107/G107</f>
        <v>6.7114093959731542E-3</v>
      </c>
    </row>
    <row r="108" spans="3:13" x14ac:dyDescent="0.2">
      <c r="C108">
        <v>128</v>
      </c>
      <c r="D108">
        <v>524288</v>
      </c>
      <c r="E108">
        <v>530432</v>
      </c>
      <c r="F108">
        <v>526848</v>
      </c>
      <c r="G108">
        <v>534016</v>
      </c>
      <c r="I108">
        <f t="shared" si="20"/>
        <v>9728</v>
      </c>
      <c r="J108" s="2">
        <f>I108/D108</f>
        <v>1.85546875E-2</v>
      </c>
      <c r="L108">
        <f t="shared" si="21"/>
        <v>3584</v>
      </c>
      <c r="M108" s="2">
        <f t="shared" si="22"/>
        <v>6.7114093959731542E-3</v>
      </c>
    </row>
    <row r="109" spans="3:13" x14ac:dyDescent="0.2">
      <c r="C109">
        <v>256</v>
      </c>
      <c r="D109">
        <v>1048576</v>
      </c>
      <c r="E109">
        <v>1060864</v>
      </c>
      <c r="F109">
        <v>1053696</v>
      </c>
      <c r="G109">
        <v>1068032</v>
      </c>
      <c r="I109">
        <f t="shared" si="20"/>
        <v>19456</v>
      </c>
      <c r="J109" s="2">
        <f>I109/D109</f>
        <v>1.85546875E-2</v>
      </c>
      <c r="L109">
        <f t="shared" si="21"/>
        <v>7168</v>
      </c>
      <c r="M109" s="2">
        <f t="shared" si="22"/>
        <v>6.7114093959731542E-3</v>
      </c>
    </row>
    <row r="110" spans="3:13" x14ac:dyDescent="0.2">
      <c r="C110">
        <v>512</v>
      </c>
      <c r="D110">
        <v>2097152</v>
      </c>
      <c r="E110">
        <v>2121728</v>
      </c>
      <c r="F110">
        <v>2107392</v>
      </c>
      <c r="G110">
        <v>2136064</v>
      </c>
      <c r="I110">
        <f t="shared" si="20"/>
        <v>38912</v>
      </c>
      <c r="J110" s="2">
        <f>I110/D110</f>
        <v>1.85546875E-2</v>
      </c>
      <c r="L110">
        <f t="shared" si="21"/>
        <v>14336</v>
      </c>
      <c r="M110" s="2">
        <f t="shared" si="22"/>
        <v>6.7114093959731542E-3</v>
      </c>
    </row>
    <row r="111" spans="3:13" x14ac:dyDescent="0.2">
      <c r="C111">
        <v>1024</v>
      </c>
      <c r="D111">
        <v>4194304</v>
      </c>
      <c r="E111">
        <v>4243456</v>
      </c>
      <c r="F111">
        <v>4214784</v>
      </c>
      <c r="G111">
        <v>4272128</v>
      </c>
      <c r="I111">
        <f t="shared" si="20"/>
        <v>77824</v>
      </c>
      <c r="J111" s="2">
        <f>I111/D111</f>
        <v>1.85546875E-2</v>
      </c>
      <c r="L111">
        <f t="shared" si="21"/>
        <v>28672</v>
      </c>
      <c r="M111" s="2">
        <f t="shared" si="22"/>
        <v>6.7114093959731542E-3</v>
      </c>
    </row>
    <row r="112" spans="3:13" x14ac:dyDescent="0.2">
      <c r="C112">
        <v>2048</v>
      </c>
      <c r="D112">
        <v>8388608</v>
      </c>
      <c r="E112">
        <v>8486912</v>
      </c>
      <c r="F112">
        <v>8429568</v>
      </c>
      <c r="G112">
        <v>8544256</v>
      </c>
      <c r="I112">
        <f t="shared" si="20"/>
        <v>155648</v>
      </c>
      <c r="J112" s="2">
        <f>I112/D112</f>
        <v>1.85546875E-2</v>
      </c>
      <c r="L112">
        <f t="shared" si="21"/>
        <v>57344</v>
      </c>
      <c r="M112" s="2">
        <f t="shared" si="22"/>
        <v>6.7114093959731542E-3</v>
      </c>
    </row>
    <row r="113" spans="3:13" x14ac:dyDescent="0.2">
      <c r="C113">
        <v>4096</v>
      </c>
      <c r="D113">
        <v>16777216</v>
      </c>
      <c r="E113">
        <v>16973824</v>
      </c>
      <c r="F113">
        <v>16859136</v>
      </c>
      <c r="G113">
        <v>17088512</v>
      </c>
      <c r="I113">
        <f t="shared" si="20"/>
        <v>311296</v>
      </c>
      <c r="J113" s="2">
        <f>I113/D113</f>
        <v>1.85546875E-2</v>
      </c>
      <c r="L113">
        <f t="shared" si="21"/>
        <v>114688</v>
      </c>
      <c r="M113" s="2">
        <f t="shared" si="22"/>
        <v>6.7114093959731542E-3</v>
      </c>
    </row>
    <row r="114" spans="3:13" x14ac:dyDescent="0.2">
      <c r="C114">
        <v>8192</v>
      </c>
      <c r="D114">
        <v>33554432</v>
      </c>
      <c r="E114">
        <v>33947648</v>
      </c>
      <c r="F114">
        <v>33718272</v>
      </c>
      <c r="G114">
        <v>34177024</v>
      </c>
      <c r="I114">
        <f t="shared" si="20"/>
        <v>622592</v>
      </c>
      <c r="J114" s="2">
        <f>I114/D114</f>
        <v>1.85546875E-2</v>
      </c>
      <c r="L114">
        <f t="shared" si="21"/>
        <v>229376</v>
      </c>
      <c r="M114" s="2">
        <f t="shared" si="22"/>
        <v>6.7114093959731542E-3</v>
      </c>
    </row>
    <row r="115" spans="3:13" x14ac:dyDescent="0.2">
      <c r="C115" s="1">
        <v>16384</v>
      </c>
      <c r="D115">
        <v>67108864</v>
      </c>
      <c r="E115">
        <v>67895296</v>
      </c>
      <c r="F115">
        <v>67436544</v>
      </c>
      <c r="G115">
        <v>68354048</v>
      </c>
      <c r="I115">
        <f t="shared" si="20"/>
        <v>1245184</v>
      </c>
      <c r="J115" s="2">
        <f>I115/D115</f>
        <v>1.85546875E-2</v>
      </c>
      <c r="L115">
        <f t="shared" si="21"/>
        <v>458752</v>
      </c>
      <c r="M115" s="2">
        <f t="shared" si="22"/>
        <v>6.7114093959731542E-3</v>
      </c>
    </row>
    <row r="116" spans="3:13" x14ac:dyDescent="0.2">
      <c r="C116" s="1">
        <v>32768</v>
      </c>
      <c r="D116">
        <v>134217728</v>
      </c>
      <c r="E116">
        <v>135790592</v>
      </c>
      <c r="F116">
        <v>134873088</v>
      </c>
      <c r="G116">
        <v>136708096</v>
      </c>
      <c r="I116">
        <f t="shared" si="20"/>
        <v>2490368</v>
      </c>
      <c r="J116" s="2">
        <f>I116/D116</f>
        <v>1.85546875E-2</v>
      </c>
      <c r="L116">
        <f t="shared" si="21"/>
        <v>917504</v>
      </c>
      <c r="M116" s="2">
        <f t="shared" si="22"/>
        <v>6.7114093959731542E-3</v>
      </c>
    </row>
    <row r="118" spans="3:13" x14ac:dyDescent="0.2">
      <c r="C118" t="s">
        <v>8</v>
      </c>
      <c r="D118" t="s">
        <v>9</v>
      </c>
      <c r="E118" t="s">
        <v>15</v>
      </c>
      <c r="F118" t="s">
        <v>16</v>
      </c>
    </row>
    <row r="119" spans="3:13" x14ac:dyDescent="0.2">
      <c r="C119">
        <v>4</v>
      </c>
      <c r="D119">
        <f>G15-D15</f>
        <v>2490368</v>
      </c>
      <c r="E119" s="2">
        <f>J5</f>
        <v>19</v>
      </c>
      <c r="F119" s="2">
        <f>M5</f>
        <v>0.3</v>
      </c>
    </row>
    <row r="120" spans="3:13" x14ac:dyDescent="0.2">
      <c r="C120">
        <v>64</v>
      </c>
      <c r="D120">
        <f>G30-D30</f>
        <v>2490368</v>
      </c>
      <c r="E120" s="2">
        <f>J20</f>
        <v>1.1875</v>
      </c>
      <c r="F120" s="2">
        <f>M20</f>
        <v>0.2</v>
      </c>
    </row>
    <row r="121" spans="3:13" x14ac:dyDescent="0.2">
      <c r="C121">
        <v>128</v>
      </c>
      <c r="D121">
        <f>G44-D44</f>
        <v>2490368</v>
      </c>
      <c r="E121" s="2">
        <f>J34</f>
        <v>0.59375</v>
      </c>
      <c r="F121" s="2">
        <f>M34</f>
        <v>0.13725490196078433</v>
      </c>
    </row>
    <row r="122" spans="3:13" x14ac:dyDescent="0.2">
      <c r="C122">
        <v>256</v>
      </c>
      <c r="D122">
        <f>G58-D58</f>
        <v>2490368</v>
      </c>
      <c r="E122" s="2">
        <f>J48</f>
        <v>0.296875</v>
      </c>
      <c r="F122" s="2">
        <f>M48</f>
        <v>8.4337349397590355E-2</v>
      </c>
    </row>
    <row r="123" spans="3:13" x14ac:dyDescent="0.2">
      <c r="C123">
        <v>512</v>
      </c>
      <c r="D123">
        <f>G72-D72</f>
        <v>2490368</v>
      </c>
      <c r="E123" s="2">
        <f>J62</f>
        <v>0.1484375</v>
      </c>
      <c r="F123" s="2">
        <f>M62</f>
        <v>4.7619047619047616E-2</v>
      </c>
    </row>
    <row r="124" spans="3:13" x14ac:dyDescent="0.2">
      <c r="C124">
        <v>1024</v>
      </c>
      <c r="D124">
        <f>G86-D86</f>
        <v>2490368</v>
      </c>
      <c r="E124" s="2">
        <f>J76</f>
        <v>7.421875E-2</v>
      </c>
      <c r="F124" s="2">
        <f>M76</f>
        <v>2.5454545454545455E-2</v>
      </c>
    </row>
    <row r="125" spans="3:13" x14ac:dyDescent="0.2">
      <c r="C125">
        <v>2048</v>
      </c>
      <c r="D125">
        <f>G101-D101</f>
        <v>2490368</v>
      </c>
      <c r="E125" s="2">
        <f>J91</f>
        <v>3.7109375E-2</v>
      </c>
      <c r="F125" s="2">
        <f>M91</f>
        <v>1.3182674199623353E-2</v>
      </c>
    </row>
    <row r="126" spans="3:13" x14ac:dyDescent="0.2">
      <c r="C126">
        <v>4096</v>
      </c>
      <c r="D126">
        <f>G116-D116</f>
        <v>2490368</v>
      </c>
      <c r="E126" s="2">
        <f>J106</f>
        <v>1.85546875E-2</v>
      </c>
      <c r="F126" s="2">
        <f>M106</f>
        <v>6.7114093959731542E-3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Hulton-Harrop</dc:creator>
  <cp:lastModifiedBy>Tom Hulton-Harrop</cp:lastModifiedBy>
  <dcterms:created xsi:type="dcterms:W3CDTF">2022-03-13T10:35:08Z</dcterms:created>
  <dcterms:modified xsi:type="dcterms:W3CDTF">2022-03-13T14:47:38Z</dcterms:modified>
</cp:coreProperties>
</file>