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ssiret\Downloads\"/>
    </mc:Choice>
  </mc:AlternateContent>
  <xr:revisionPtr revIDLastSave="0" documentId="13_ncr:1_{1728D819-21BA-4719-8FBC-2155D972E953}" xr6:coauthVersionLast="47" xr6:coauthVersionMax="47" xr10:uidLastSave="{00000000-0000-0000-0000-000000000000}"/>
  <bookViews>
    <workbookView xWindow="-120" yWindow="-120" windowWidth="29040" windowHeight="15840" tabRatio="804" xr2:uid="{2387204B-955E-4278-A088-0B4871F93B76}"/>
  </bookViews>
  <sheets>
    <sheet name="Requeremiento 14" sheetId="1" r:id="rId1"/>
    <sheet name="IMAGEN 1" sheetId="37" r:id="rId2"/>
    <sheet name="adjunto 2" sheetId="38" r:id="rId3"/>
    <sheet name="IMAGEN 2" sheetId="41" r:id="rId4"/>
    <sheet name="IMAGEN 3" sheetId="44" r:id="rId5"/>
    <sheet name="IMAGEN 4" sheetId="42" r:id="rId6"/>
    <sheet name="info de henrrey " sheetId="39" r:id="rId7"/>
    <sheet name="IMAGEN 5" sheetId="40" r:id="rId8"/>
    <sheet name="IMAGEN 6" sheetId="46" r:id="rId9"/>
    <sheet name="imagen 7" sheetId="45" r:id="rId10"/>
  </sheets>
  <externalReferences>
    <externalReference r:id="rId11"/>
    <externalReference r:id="rId12"/>
  </externalReferences>
  <definedNames>
    <definedName name="FechaDeVencimiento" localSheetId="0">'Requeremiento 14'!$G$3</definedName>
    <definedName name="FechaDeVencimiento">#REF!</definedName>
    <definedName name="RegiónDeTítuloDeColumna3..I26.1" localSheetId="0">'[1]Agenda dia 22 abril'!#REF!</definedName>
    <definedName name="RegiónDeTítuloDeColumna3..I26.1">'[2]Agenda dia 22 abril'!#REF!</definedName>
    <definedName name="TítuloDeColumna1">[2]!Citas[[#Headers],[Hora]]</definedName>
    <definedName name="_xlnm.Print_Titles" localSheetId="0">'Requeremiento 14'!$6:$6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s="1"/>
  <c r="C10" i="1" s="1"/>
  <c r="C11" i="1" s="1"/>
  <c r="H696" i="39"/>
  <c r="I696" i="39"/>
  <c r="K696" i="39"/>
  <c r="M696" i="39"/>
  <c r="N696"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Jaime</author>
  </authors>
  <commentList>
    <comment ref="D18" authorId="0" shapeId="0" xr:uid="{469EF0A3-9CB8-4394-B0C2-9105F5585076}">
      <text>
        <r>
          <rPr>
            <b/>
            <sz val="9"/>
            <color indexed="81"/>
            <rFont val="Tahoma"/>
            <family val="2"/>
          </rPr>
          <t>Jaime:</t>
        </r>
        <r>
          <rPr>
            <sz val="9"/>
            <color indexed="81"/>
            <rFont val="Tahoma"/>
            <family val="2"/>
          </rPr>
          <t xml:space="preserve">
TAMBIEN LLEVA TODOS LOS DESTINOS DEL 1er TURNO</t>
        </r>
      </text>
    </comment>
    <comment ref="D91" authorId="0" shapeId="0" xr:uid="{4B922E35-029A-4EDB-BF73-17F3A9D3BD87}">
      <text>
        <r>
          <rPr>
            <b/>
            <sz val="9"/>
            <color indexed="81"/>
            <rFont val="Tahoma"/>
            <family val="2"/>
          </rPr>
          <t>Jaime:</t>
        </r>
        <r>
          <rPr>
            <sz val="9"/>
            <color indexed="81"/>
            <rFont val="Tahoma"/>
            <family val="2"/>
          </rPr>
          <t xml:space="preserve">
TAMBIEN LLEVA LOS DESTINOS DEL 1er TURNO</t>
        </r>
      </text>
    </comment>
  </commentList>
</comments>
</file>

<file path=xl/sharedStrings.xml><?xml version="1.0" encoding="utf-8"?>
<sst xmlns="http://schemas.openxmlformats.org/spreadsheetml/2006/main" count="7661" uniqueCount="2442">
  <si>
    <t xml:space="preserve">Solicitud </t>
  </si>
  <si>
    <t xml:space="preserve">Jefaturas </t>
  </si>
  <si>
    <t xml:space="preserve">Reunión de Lideres </t>
  </si>
  <si>
    <t xml:space="preserve"> </t>
  </si>
  <si>
    <t xml:space="preserve">Temas </t>
  </si>
  <si>
    <t xml:space="preserve">Fecha de entrega </t>
  </si>
  <si>
    <t xml:space="preserve">Estado </t>
  </si>
  <si>
    <t xml:space="preserve">Imagen /adjunto </t>
  </si>
  <si>
    <t xml:space="preserve">Jefatura </t>
  </si>
  <si>
    <t>Pendiente</t>
  </si>
  <si>
    <t>Columna1</t>
  </si>
  <si>
    <t xml:space="preserve">Comercial, Nacional, finanzas, operaciones,  distribución, provincia  comunicaciones y gerencia, </t>
  </si>
  <si>
    <t xml:space="preserve">Requerimiento </t>
  </si>
  <si>
    <t>IMAGEN 1</t>
  </si>
  <si>
    <t xml:space="preserve">Lead Time </t>
  </si>
  <si>
    <t xml:space="preserve">Añadir al PDA lo mismo del modulo de DESECHO </t>
  </si>
  <si>
    <t xml:space="preserve">N° </t>
  </si>
  <si>
    <t>ZONAS</t>
  </si>
  <si>
    <t xml:space="preserve">TERMINAL </t>
  </si>
  <si>
    <t>Destinos</t>
  </si>
  <si>
    <t xml:space="preserve">HORARIOS DE SALIDA A LIMA-  PROVINCIA </t>
  </si>
  <si>
    <t xml:space="preserve">HORARIOS DE RETORNO PROVINCIA - LIMA </t>
  </si>
  <si>
    <t>Hora de Salida Lima</t>
  </si>
  <si>
    <t>Tiempo de Viaje</t>
  </si>
  <si>
    <t>Hora de Salida Provincia</t>
  </si>
  <si>
    <t>Hora de Llegada Lima</t>
  </si>
  <si>
    <t xml:space="preserve">Observaciones </t>
  </si>
  <si>
    <t>NORTE</t>
  </si>
  <si>
    <t xml:space="preserve">Mexico </t>
  </si>
  <si>
    <t>Tumbes</t>
  </si>
  <si>
    <t>48 hrs</t>
  </si>
  <si>
    <t>Aguas Verdes</t>
  </si>
  <si>
    <t>Mancora</t>
  </si>
  <si>
    <t>Los organos</t>
  </si>
  <si>
    <t>Zorritos</t>
  </si>
  <si>
    <t>Talara</t>
  </si>
  <si>
    <t>El Alto</t>
  </si>
  <si>
    <t>Sullana</t>
  </si>
  <si>
    <t>Piura I</t>
  </si>
  <si>
    <t>24 hrs</t>
  </si>
  <si>
    <t>LLEGA A PIURA MEDIO DIA</t>
  </si>
  <si>
    <t>Morropon</t>
  </si>
  <si>
    <t>17hrs/22hrs</t>
  </si>
  <si>
    <t>La Union</t>
  </si>
  <si>
    <t>Paita</t>
  </si>
  <si>
    <t>Sechura</t>
  </si>
  <si>
    <t>Chulucanas</t>
  </si>
  <si>
    <t>Catacaos</t>
  </si>
  <si>
    <t>Piura II</t>
  </si>
  <si>
    <t>Retorna cix</t>
  </si>
  <si>
    <t>No llega</t>
  </si>
  <si>
    <t>00 hrs</t>
  </si>
  <si>
    <t>Chiclayo</t>
  </si>
  <si>
    <t>19:00 / 22:00</t>
  </si>
  <si>
    <t>LLEGA AL MEDIO DIA PROMEDIO</t>
  </si>
  <si>
    <t>Ferreñafe</t>
  </si>
  <si>
    <t>PROMEDIO</t>
  </si>
  <si>
    <t>Miraflores (Cix-2)</t>
  </si>
  <si>
    <t>Motupe</t>
  </si>
  <si>
    <t>Lambayeque</t>
  </si>
  <si>
    <t>Olmos</t>
  </si>
  <si>
    <t>P. Ruiz</t>
  </si>
  <si>
    <t>Nva. Cajamarca</t>
  </si>
  <si>
    <t>Rioja</t>
  </si>
  <si>
    <t>Moyobamba</t>
  </si>
  <si>
    <t>Jaen</t>
  </si>
  <si>
    <t>San Ignacio</t>
  </si>
  <si>
    <t>Bagua</t>
  </si>
  <si>
    <t>Chachapoyas</t>
  </si>
  <si>
    <t>LunaPizarro</t>
  </si>
  <si>
    <t>Chimbote</t>
  </si>
  <si>
    <t>Nuevo Chimbote</t>
  </si>
  <si>
    <t>Paramonga</t>
  </si>
  <si>
    <t>Barranca</t>
  </si>
  <si>
    <t>Huacho</t>
  </si>
  <si>
    <t>Chancay</t>
  </si>
  <si>
    <t>Huaral</t>
  </si>
  <si>
    <t>Huaraz</t>
  </si>
  <si>
    <t>Cajamarca</t>
  </si>
  <si>
    <t>Chota</t>
  </si>
  <si>
    <t>Cutervo</t>
  </si>
  <si>
    <t>Bambamarca</t>
  </si>
  <si>
    <t>Trujillo</t>
  </si>
  <si>
    <t>7:00:00 PM 10:00:00 PM</t>
  </si>
  <si>
    <t>Paijan</t>
  </si>
  <si>
    <t>Pacasmayo</t>
  </si>
  <si>
    <t>Chepen</t>
  </si>
  <si>
    <t>Huamachuco</t>
  </si>
  <si>
    <t>Otuzco</t>
  </si>
  <si>
    <t>Chao</t>
  </si>
  <si>
    <t>CENTRO</t>
  </si>
  <si>
    <t>Tarapoto</t>
  </si>
  <si>
    <t>Iquitos</t>
  </si>
  <si>
    <t>20 dias</t>
  </si>
  <si>
    <t>Pucallpa</t>
  </si>
  <si>
    <t>C. Pasco</t>
  </si>
  <si>
    <t>25 hrs</t>
  </si>
  <si>
    <t>Huayllay</t>
  </si>
  <si>
    <t>CONEXIÓN</t>
  </si>
  <si>
    <t>Tingo Maria</t>
  </si>
  <si>
    <t>Huanuco</t>
  </si>
  <si>
    <t>Ambo</t>
  </si>
  <si>
    <t>Huancayo</t>
  </si>
  <si>
    <t>Chupaca</t>
  </si>
  <si>
    <t>Concepción</t>
  </si>
  <si>
    <t>Jauja</t>
  </si>
  <si>
    <t>La Oroya</t>
  </si>
  <si>
    <t>Tarma</t>
  </si>
  <si>
    <t>San Ramon</t>
  </si>
  <si>
    <t>La Merced</t>
  </si>
  <si>
    <t>Pichanaki</t>
  </si>
  <si>
    <t>Satipo</t>
  </si>
  <si>
    <t xml:space="preserve">SUR </t>
  </si>
  <si>
    <t>Puno</t>
  </si>
  <si>
    <t>Juliaca</t>
  </si>
  <si>
    <t>Atico</t>
  </si>
  <si>
    <t>Cusco</t>
  </si>
  <si>
    <t>Abancay</t>
  </si>
  <si>
    <t>Andahuaylas</t>
  </si>
  <si>
    <t>Ayacucho</t>
  </si>
  <si>
    <t>Tacna</t>
  </si>
  <si>
    <t>Ilo</t>
  </si>
  <si>
    <t>Moquegua</t>
  </si>
  <si>
    <t>Arequipa I</t>
  </si>
  <si>
    <t>09:00:00 //   17:00</t>
  </si>
  <si>
    <t>Yura</t>
  </si>
  <si>
    <t>17:00 / 10:00hrs</t>
  </si>
  <si>
    <r>
      <t>Pumacahua (</t>
    </r>
    <r>
      <rPr>
        <sz val="10"/>
        <rFont val="Calibri"/>
        <family val="2"/>
        <scheme val="minor"/>
      </rPr>
      <t>C.Colorado</t>
    </r>
    <r>
      <rPr>
        <sz val="12"/>
        <rFont val="Calibri"/>
        <family val="2"/>
        <scheme val="minor"/>
      </rPr>
      <t>)</t>
    </r>
  </si>
  <si>
    <t>Las Flores</t>
  </si>
  <si>
    <t>Caima</t>
  </si>
  <si>
    <t>Miraflores</t>
  </si>
  <si>
    <t>Mariano Melgar</t>
  </si>
  <si>
    <t>Paucarpata</t>
  </si>
  <si>
    <t>Socabaya</t>
  </si>
  <si>
    <t>Sicuani</t>
  </si>
  <si>
    <t>Espinar</t>
  </si>
  <si>
    <t>Arequipa II</t>
  </si>
  <si>
    <t>Nazca</t>
  </si>
  <si>
    <t>Marcona</t>
  </si>
  <si>
    <t>Ica</t>
  </si>
  <si>
    <t>Mala</t>
  </si>
  <si>
    <t>Cañete</t>
  </si>
  <si>
    <t>Chincha</t>
  </si>
  <si>
    <t>Pisco</t>
  </si>
  <si>
    <t>* Las horas que se consiganan en el cuadro son horas de salida y llegada de los cargueros a las sucursales a nivel nacional.  La horas consignadas en color rojo son  de las unidades de conección.</t>
  </si>
  <si>
    <t>* La información para los clientes para que puedan recoger su mercaderia se deberan considerar el tiempo de desembarque y control respectivo según la demanda de carga y su complegidad.</t>
  </si>
  <si>
    <t xml:space="preserve">* Las sucursales (Chupaca, Chota Bambamarca, Iquitos, Andahuaylas) que estan de color Celeste la mercaderia son tercializadas desde los destinos donde llegan los cargueros. </t>
  </si>
  <si>
    <t xml:space="preserve">Indecopi </t>
  </si>
  <si>
    <t xml:space="preserve">Respuesta Incluidas al Archivo </t>
  </si>
  <si>
    <t xml:space="preserve">Data </t>
  </si>
  <si>
    <t xml:space="preserve">PDA </t>
  </si>
  <si>
    <t xml:space="preserve">Serv complementarios - reparto </t>
  </si>
  <si>
    <t>OFICINA</t>
  </si>
  <si>
    <t>ENTREGAR EN AGENCIA</t>
  </si>
  <si>
    <t>EFECTIVO</t>
  </si>
  <si>
    <t>1 SOBRE</t>
  </si>
  <si>
    <t>ANJHY LIZBETH TICLLACURI LLACZA</t>
  </si>
  <si>
    <t>A &amp; M ASOCIADOS CONSULTING SOCIEDAD ANONIMA CERRADA</t>
  </si>
  <si>
    <t>SAN RAMON</t>
  </si>
  <si>
    <t>342-5321655</t>
  </si>
  <si>
    <t>16-12-21</t>
  </si>
  <si>
    <t>BANCOS</t>
  </si>
  <si>
    <t>MARILYN MERCEDES RIVEROS CHIROTE</t>
  </si>
  <si>
    <t>KATIA STEFANY PACHAS YATACO</t>
  </si>
  <si>
    <t>RAYMONDI</t>
  </si>
  <si>
    <t>243-5298412</t>
  </si>
  <si>
    <t>RONALD AUBERTO RUIZ MELO</t>
  </si>
  <si>
    <t>WALTER YAURI LOSANO</t>
  </si>
  <si>
    <t>PLAZA NORTE</t>
  </si>
  <si>
    <t>247-5318462</t>
  </si>
  <si>
    <t>ALCIDES HUACHOS ENRIQUEZ</t>
  </si>
  <si>
    <t>CARLOS ALEX MONDRAGON POMIANO</t>
  </si>
  <si>
    <t>LUNA PIZARRO</t>
  </si>
  <si>
    <t>205-5317125</t>
  </si>
  <si>
    <t>ANTONY FRANCO VEGA SANABRIA</t>
  </si>
  <si>
    <t>ESTHEFANNI MITMA ANGELES</t>
  </si>
  <si>
    <t>CHORRILLOS</t>
  </si>
  <si>
    <t>268-5295356</t>
  </si>
  <si>
    <t>TERESA ADELA MALLMA CHUQUIPOMA DE HILARIO</t>
  </si>
  <si>
    <t>268-5295334</t>
  </si>
  <si>
    <t>CRISTHIAN MEZA TORRES</t>
  </si>
  <si>
    <t>268-5295297</t>
  </si>
  <si>
    <t>MAYCON AGUILAR HINOSTROZA</t>
  </si>
  <si>
    <t>WENSDI QUEDIN HERRERA CORONEL</t>
  </si>
  <si>
    <t>ATE VITARTE</t>
  </si>
  <si>
    <t>294-5313859</t>
  </si>
  <si>
    <t>CARLA PATRICIA VILCA MAMANI</t>
  </si>
  <si>
    <t>HECTOR VILCA MAMANI</t>
  </si>
  <si>
    <t>CUSCO</t>
  </si>
  <si>
    <t>218-5313260</t>
  </si>
  <si>
    <t>EDWIN JHONATAN CHUQUILLANQUI VILCAPOMA</t>
  </si>
  <si>
    <t>LILIANA ELIZABETH FLORES RIVERA</t>
  </si>
  <si>
    <t>FAUCETT</t>
  </si>
  <si>
    <t>270-5310820</t>
  </si>
  <si>
    <t>CRISTHIAN RUSBEL PEREZ CRISPIN</t>
  </si>
  <si>
    <t>CARLOS MALCA ZAPATA</t>
  </si>
  <si>
    <t>CHICLAYO PRINCIPAL</t>
  </si>
  <si>
    <t>225-5310487</t>
  </si>
  <si>
    <t>PEPE ALVAREZ LEYVA,</t>
  </si>
  <si>
    <t>JOSE ALFREDO ALMEIDA , ALEGRIA</t>
  </si>
  <si>
    <t>LA FONTANA</t>
  </si>
  <si>
    <t>277-5309522</t>
  </si>
  <si>
    <t>JONATHAN SERGIO SALAZAR CARPIO</t>
  </si>
  <si>
    <t>NAHUM MEREDIT VILLALOBOS PEREZ</t>
  </si>
  <si>
    <t>243-5309206</t>
  </si>
  <si>
    <t>OMAR KEVON  ZARATE CHUMBIMUNI</t>
  </si>
  <si>
    <t>GABRIELA ROCIO HIDALGO MARQUEZ</t>
  </si>
  <si>
    <t>PUMACAHUA</t>
  </si>
  <si>
    <t>325-5308445</t>
  </si>
  <si>
    <t>ALIANA YANET ECHEVERRIA CAMAC</t>
  </si>
  <si>
    <t>GUMERCINDO EDWARD ESTRADA CHUNGA</t>
  </si>
  <si>
    <t>VILLA EL SALVADOR</t>
  </si>
  <si>
    <t>280-5308221</t>
  </si>
  <si>
    <t>PEDRO RAUL GALVAN CUELLAS</t>
  </si>
  <si>
    <t>ROLANDO LEONCIO COLONIO GALVAN</t>
  </si>
  <si>
    <t>EL AGUSTINO</t>
  </si>
  <si>
    <t>298-5307747</t>
  </si>
  <si>
    <t>DAVID ENRIQUE ALCARRAZ HUILCA</t>
  </si>
  <si>
    <t>TVOLUTION S.A.C.</t>
  </si>
  <si>
    <t>PUEBLO LIBRE</t>
  </si>
  <si>
    <t>290-5307338</t>
  </si>
  <si>
    <t>WILMER FLORES FLORES</t>
  </si>
  <si>
    <t>MILAGROS JOHANNA QUILCA DE LA CRUZ</t>
  </si>
  <si>
    <t>294-5307089</t>
  </si>
  <si>
    <t>CONTRA ENTREGA</t>
  </si>
  <si>
    <t>1 MINI PAQUETERIA</t>
  </si>
  <si>
    <t>ZEVALLOS CASO CAROLINA SIMONE</t>
  </si>
  <si>
    <t>CARLOS ENRIQUE DIOSES VARGAS</t>
  </si>
  <si>
    <t>205-5305026</t>
  </si>
  <si>
    <t>CORPORACION FIBRA OPTICA DEL PERU SOCIEDAD ANONIMA CERRADA</t>
  </si>
  <si>
    <t>BKSA SOLUTIONS E.I.R.L.</t>
  </si>
  <si>
    <t>205-5304861</t>
  </si>
  <si>
    <t>DIEGO ENRIQUE MONTES MORENO</t>
  </si>
  <si>
    <t>LILIBETH LORRAINE RIVAS TREJO</t>
  </si>
  <si>
    <t>280-5303787</t>
  </si>
  <si>
    <t>LUIS ALBERTO SILVESTRE URBANO</t>
  </si>
  <si>
    <t>DIANA YESICA SILVESTRE URBANO</t>
  </si>
  <si>
    <t>268-5301924</t>
  </si>
  <si>
    <t>ANGEL SANCHEZ</t>
  </si>
  <si>
    <t>CHRISTIAN AUGUSTO ALVA COPELLO</t>
  </si>
  <si>
    <t>SURQUILLO</t>
  </si>
  <si>
    <t>296-5301690</t>
  </si>
  <si>
    <t>ZENAIDA DEXTRE LAUREANO</t>
  </si>
  <si>
    <t>CARMEN ROSA CHACALIAZA MAGALLANES</t>
  </si>
  <si>
    <t>CHINCHA</t>
  </si>
  <si>
    <t>223-5301658</t>
  </si>
  <si>
    <t>SAYURI JEANETH PABLO ZARATE</t>
  </si>
  <si>
    <t>KENNEDY LUIS ORE MATOS</t>
  </si>
  <si>
    <t>205-5321419</t>
  </si>
  <si>
    <t>CESAR AUGUSTO PIMENTEL ANTONIO</t>
  </si>
  <si>
    <t>OCLANDER PEDRO ORTIZ MASIAS</t>
  </si>
  <si>
    <t>TUMBES</t>
  </si>
  <si>
    <t>240-5300204</t>
  </si>
  <si>
    <t>YENY PAMELA ORIHUELA DE LA CRUZ</t>
  </si>
  <si>
    <t>JORGARIN RHUSMEL NAVAS LISCANO</t>
  </si>
  <si>
    <t>205-5320280</t>
  </si>
  <si>
    <t>HUGO EMILIO BENITES SOTO</t>
  </si>
  <si>
    <t>YVAN ESPEJO POLIN</t>
  </si>
  <si>
    <t>243-5319790</t>
  </si>
  <si>
    <t>CARLOS BADA FLORES</t>
  </si>
  <si>
    <t>NORVIL WILLIAM DIAZ DELGADO</t>
  </si>
  <si>
    <t>CALLE MARISCAL CASTILLA</t>
  </si>
  <si>
    <t>000-5298614</t>
  </si>
  <si>
    <t>MONICA GUERRA SOTO</t>
  </si>
  <si>
    <t>ENZO PIERINO LIZANO RAMIREZ</t>
  </si>
  <si>
    <t>BREÑA</t>
  </si>
  <si>
    <t>303-5318669</t>
  </si>
  <si>
    <t>NATALI OMAYRA ANDIA ESCOBAR</t>
  </si>
  <si>
    <t>RICARDO JAVIER ALEGRIA LOZANO</t>
  </si>
  <si>
    <t>277-5297317</t>
  </si>
  <si>
    <t>GLORIA MARISOL CORNELIO PORRAS</t>
  </si>
  <si>
    <t>DILFA FLORINDA MIRAVAL HUERTA</t>
  </si>
  <si>
    <t>294-5297195</t>
  </si>
  <si>
    <t>FRANK RENZO HUAMAN CANCHO</t>
  </si>
  <si>
    <t>MARCELO ANDRE GOMEZ URETA</t>
  </si>
  <si>
    <t>COMAS</t>
  </si>
  <si>
    <t>272-5317562</t>
  </si>
  <si>
    <t>GUISELA ANAIS BARRETO ALEJANDRO</t>
  </si>
  <si>
    <t>RUDY ANTONIO SANCHEZ ZEVALLOS</t>
  </si>
  <si>
    <t>270-5296631</t>
  </si>
  <si>
    <t>JESUS MACHUCA ESTEBAN</t>
  </si>
  <si>
    <t>MIGUEL ANGEL SIFUENTES LOPEZ</t>
  </si>
  <si>
    <t>270-5295911</t>
  </si>
  <si>
    <t>NADIA CARHUAMACA VILCAHUAMAN</t>
  </si>
  <si>
    <t>MAYRA INOCENTE LOAYZA</t>
  </si>
  <si>
    <t>ILO</t>
  </si>
  <si>
    <t>220-5316341</t>
  </si>
  <si>
    <t>EDUARDO ALFRED CABALLERO FERNANDEZ</t>
  </si>
  <si>
    <t>RINALDO ALEXANDER GONZALES MENDOZA</t>
  </si>
  <si>
    <t>205-5315614</t>
  </si>
  <si>
    <t>ALAN VALERO HILARIO</t>
  </si>
  <si>
    <t>POLAX KEVIN MORALES MARRUJO</t>
  </si>
  <si>
    <t>240-5294461</t>
  </si>
  <si>
    <t>GEOVANA BRICEÑO JACOBE</t>
  </si>
  <si>
    <t>FRANZ RUBER GONZALES ALZAMORA</t>
  </si>
  <si>
    <t>303-5315138</t>
  </si>
  <si>
    <t>UNIVERSIDAD ALAS PERUANAS S.A.</t>
  </si>
  <si>
    <t>205-5314790</t>
  </si>
  <si>
    <t>LADY ANAIS CANGAHUANLA VILCHEZ</t>
  </si>
  <si>
    <t>CARLOS JAVIER POMIANO CASTILLO</t>
  </si>
  <si>
    <t>BARRANCA</t>
  </si>
  <si>
    <t>216-5293991</t>
  </si>
  <si>
    <t>WILLY JUNIOR MONTANO LIMACHE</t>
  </si>
  <si>
    <t>BENNY CHARLES FLORENTINE COCHACHI</t>
  </si>
  <si>
    <t>280-5313741</t>
  </si>
  <si>
    <t>ELÍ QUISPE RAMOS</t>
  </si>
  <si>
    <t>ALVARO MICHAEL AYALA PATIÑO</t>
  </si>
  <si>
    <t>296-5313261</t>
  </si>
  <si>
    <t>VICTOR MANUEL CARHUAMACA MEDINA</t>
  </si>
  <si>
    <t>JOSE ALEJANDRO MERCADO MENDOZA</t>
  </si>
  <si>
    <t>LAS PALMERAS</t>
  </si>
  <si>
    <t>206-5313115</t>
  </si>
  <si>
    <t>CINTHYA MILENIA CCENTE RAMOS</t>
  </si>
  <si>
    <t>LUIS PRADO RAMIREZ</t>
  </si>
  <si>
    <t>SAN JUAN DE MIRAFLORES</t>
  </si>
  <si>
    <t>282-5312788</t>
  </si>
  <si>
    <t>YONATHAN ROGER ARMAS HERRERA</t>
  </si>
  <si>
    <t>JHOEL AQUISE NIETO</t>
  </si>
  <si>
    <t>INDEPENDENCIA</t>
  </si>
  <si>
    <t>349-5312759</t>
  </si>
  <si>
    <t>RODOLFO ROJAS BEJARANO</t>
  </si>
  <si>
    <t>CRISTHIAN GONZALES CHAVEZ</t>
  </si>
  <si>
    <t>206-5312286</t>
  </si>
  <si>
    <t>RUBEN CHRISTIAN AYRAS LAZO</t>
  </si>
  <si>
    <t>MAGALY GENOVEVA CUADROS VILLARREAL</t>
  </si>
  <si>
    <t>268-5312160</t>
  </si>
  <si>
    <t>ALEX CARRERA GONZALES</t>
  </si>
  <si>
    <t>DANIEL ENRIQUE MALCA BERETTA</t>
  </si>
  <si>
    <t>303-5311446</t>
  </si>
  <si>
    <t>CELINDA GLADYS PALOMINO REYMUNDO</t>
  </si>
  <si>
    <t>HUMBERTO CARLOS UGARTE ROZZA</t>
  </si>
  <si>
    <t>290-5311291</t>
  </si>
  <si>
    <t>HAMMER MANCCO CUNYAS</t>
  </si>
  <si>
    <t>CARLOS ALL QUISPE SANCHEZ</t>
  </si>
  <si>
    <t>205-5310995</t>
  </si>
  <si>
    <t>CARLOS JAVIER VERA CUADROS</t>
  </si>
  <si>
    <t>ANDY MARCELLO CAYATOPA BENITES</t>
  </si>
  <si>
    <t>FIORI</t>
  </si>
  <si>
    <t>269-5310938</t>
  </si>
  <si>
    <t>PABLO DANIEL ZEVALLOS PUCHURI</t>
  </si>
  <si>
    <t>RUT JAEL ROJAS QUISPE</t>
  </si>
  <si>
    <t>CHORRILLOS EL SOL</t>
  </si>
  <si>
    <t>347-5310932</t>
  </si>
  <si>
    <t>GAVINO LIZANA TORRE</t>
  </si>
  <si>
    <t>VICTOR MIGUEL VEGA SAENZ</t>
  </si>
  <si>
    <t>270-5310575</t>
  </si>
  <si>
    <t>TEOFILO EDILBERTO VILCAHUAMAN SAAVEDRA</t>
  </si>
  <si>
    <t>JULY JESSICA VILCAHUAMAN PALOMINO</t>
  </si>
  <si>
    <t>LINCE</t>
  </si>
  <si>
    <t>327-5310018</t>
  </si>
  <si>
    <t>JUAN CARLOS MAMANI SALINAS</t>
  </si>
  <si>
    <t>MARIBEL	MORALES	MEJIA</t>
  </si>
  <si>
    <t>205-5308851</t>
  </si>
  <si>
    <t>CARMEN BEATRIZ NUÑEZ GUTIERREZ</t>
  </si>
  <si>
    <t>CYNOMAX S.A.C.</t>
  </si>
  <si>
    <t>205-5308442</t>
  </si>
  <si>
    <t>RENZO PIERO CASTRO PAUCAR</t>
  </si>
  <si>
    <t>IMPORTACIONES IMPACTO SAC</t>
  </si>
  <si>
    <t>303-5307759</t>
  </si>
  <si>
    <t>EDGAR PEREZ HOSPINAL</t>
  </si>
  <si>
    <t>EDER HUAYTA CASTILLO</t>
  </si>
  <si>
    <t>AV CANTA CALLAO</t>
  </si>
  <si>
    <t>292-5307692</t>
  </si>
  <si>
    <t>MARCO ABEL RIVERA ORTEGA</t>
  </si>
  <si>
    <t>ENRIQUE RONCEROS HIDALGO</t>
  </si>
  <si>
    <t>223-5307374</t>
  </si>
  <si>
    <t>HUGO HUATA CHUCO</t>
  </si>
  <si>
    <t>CLAUDIA BERENICE LEON VALLEJOS</t>
  </si>
  <si>
    <t>TRUJILLO</t>
  </si>
  <si>
    <t>239-5306902</t>
  </si>
  <si>
    <t>1 PAQUETERIA</t>
  </si>
  <si>
    <t>MERIDA LUZ CAMACHO CASTRO</t>
  </si>
  <si>
    <t>JUAN RODRIGO	HUMIRE	MEZA</t>
  </si>
  <si>
    <t>205-5305819</t>
  </si>
  <si>
    <t>LUIS ALBERTO ESCOBAR TORRES</t>
  </si>
  <si>
    <t>WILMER CHAMORRO SANCHEZ</t>
  </si>
  <si>
    <t>205-5305603</t>
  </si>
  <si>
    <t>ANTHONY FERNANDO GREFFA MENDIETA</t>
  </si>
  <si>
    <t>CINTHYA VANESSA SILVA VASQUEZ</t>
  </si>
  <si>
    <t>MEXICO</t>
  </si>
  <si>
    <t>204-5305679</t>
  </si>
  <si>
    <t>YAZMIN AZALIA MOGOLLON TANTAVILCA</t>
  </si>
  <si>
    <t>ADRIANA YOSELIN PAEZ FAISAN</t>
  </si>
  <si>
    <t>205-5305300</t>
  </si>
  <si>
    <t>SAUL FRANCO SANDOVAL</t>
  </si>
  <si>
    <t>WASHINGTON DELGADO LENCI</t>
  </si>
  <si>
    <t>247-5305127</t>
  </si>
  <si>
    <t>ANA MARIA RAMIREZ GIRON</t>
  </si>
  <si>
    <t>KEYLA ALEJANDRA	BENITES	ROSALES . .</t>
  </si>
  <si>
    <t>243-5305074</t>
  </si>
  <si>
    <t>DIANA GABRIEL TUPACYUPANQUI</t>
  </si>
  <si>
    <t>WENDY OLENKA FLORES SALAZAR</t>
  </si>
  <si>
    <t>TACNA</t>
  </si>
  <si>
    <t>236-5305129</t>
  </si>
  <si>
    <t>SHIRLEY GOCHE PEREZ</t>
  </si>
  <si>
    <t>PRISCILLA LISBETHE KASBSTHER RIERA</t>
  </si>
  <si>
    <t>205-5304871</t>
  </si>
  <si>
    <t>JHONATAN ILLESCA CHAHUA</t>
  </si>
  <si>
    <t>GISELLA ORFELINDA CABANILLAS .</t>
  </si>
  <si>
    <t>000-5304347</t>
  </si>
  <si>
    <t>ANDERSON LAURA MEZA</t>
  </si>
  <si>
    <t>MELINA JAZMIN LEYVA MAMANI</t>
  </si>
  <si>
    <t>SANTA ANITA</t>
  </si>
  <si>
    <t>267-5304268</t>
  </si>
  <si>
    <t>1 PAQUETE</t>
  </si>
  <si>
    <t>NIVER LAZO ESPINOZA</t>
  </si>
  <si>
    <t>ETEL EDWIN EUGENIO CARHUAMACA</t>
  </si>
  <si>
    <t>HUANUCO</t>
  </si>
  <si>
    <t>227-5304111</t>
  </si>
  <si>
    <t>ELMER HUARINGA CAMPOS</t>
  </si>
  <si>
    <t>OSCAR SANCHEZ APAESTEGUI</t>
  </si>
  <si>
    <t>292-5303859</t>
  </si>
  <si>
    <t>JUAN CARLOS LLANOS DAVILA</t>
  </si>
  <si>
    <t>RUTMERY YUDYT CONDORI CHILO</t>
  </si>
  <si>
    <t>AREQUIPA PRINCIPAL</t>
  </si>
  <si>
    <t>207-5323777</t>
  </si>
  <si>
    <t>NAYELY ANGIE TOVAR TORRES</t>
  </si>
  <si>
    <t>KATHERINE MILAGROS ARNAO RUIZ</t>
  </si>
  <si>
    <t>239-5323556</t>
  </si>
  <si>
    <t>XIOMARA VALENCIA VILLAVERDE</t>
  </si>
  <si>
    <t>IVAN YAMPIER CHAVEZ CAMPO</t>
  </si>
  <si>
    <t>272-5303311</t>
  </si>
  <si>
    <t>TORRES BENITO HENRY</t>
  </si>
  <si>
    <t>CESAR CAPCHA ESPINOZA</t>
  </si>
  <si>
    <t>282-5302982</t>
  </si>
  <si>
    <t>KATIA INGRID MAITA ACERO</t>
  </si>
  <si>
    <t>SOFIA NICOLLE USURIN VASQUEZ</t>
  </si>
  <si>
    <t>290-5302842</t>
  </si>
  <si>
    <t>MINERA EL DORADO S.A.</t>
  </si>
  <si>
    <t>LABORATORIO DIESEL PERFECT PUMP S.A.C.</t>
  </si>
  <si>
    <t>205-5322793</t>
  </si>
  <si>
    <t>MIRTA YOVANA ARECHE GOMEZ</t>
  </si>
  <si>
    <t>MARIA JOSE CAROLINA LUNA VICTORIA VASQUEZ</t>
  </si>
  <si>
    <t>239-5323518</t>
  </si>
  <si>
    <t>ELVIS MARIO DEL RIO ESTEBAN</t>
  </si>
  <si>
    <t>JOSE ALFREDO CERVANTES DURAN,</t>
  </si>
  <si>
    <t>239-5322449</t>
  </si>
  <si>
    <t>EDWIN WILDER ZUASNABAR HUARIPATA</t>
  </si>
  <si>
    <t>GCP INVERSIONES E.I.R.L.</t>
  </si>
  <si>
    <t>205-5322036</t>
  </si>
  <si>
    <t>JOSHUA FIORELLA MONGE GUTARRA</t>
  </si>
  <si>
    <t>ANABEL LAURA ESTEBAN BRAVO</t>
  </si>
  <si>
    <t>LOS POSTES</t>
  </si>
  <si>
    <t>266-5301967</t>
  </si>
  <si>
    <t>ELIZABETH CARMEN PORTILLO AVELINO</t>
  </si>
  <si>
    <t>SONIA ORTIZ CAMAVILCA</t>
  </si>
  <si>
    <t>277-5301956</t>
  </si>
  <si>
    <t>JULY NATALY MENDOZA MONAGO</t>
  </si>
  <si>
    <t>ERICKA DEL CARMEN BERNAL VICENTELLO</t>
  </si>
  <si>
    <t>CHOSICA</t>
  </si>
  <si>
    <t>346-5301881</t>
  </si>
  <si>
    <t>SUYAY &amp; TANI EMPRESA INDIVIDUAL DE RESPONSABILIDAD LIMITADA</t>
  </si>
  <si>
    <t>DIAGNOSTIC LAB E &amp; M S.A.C.</t>
  </si>
  <si>
    <t>205-5322060</t>
  </si>
  <si>
    <t>JAEL DEMILYN ROSAS VASQUEZ</t>
  </si>
  <si>
    <t>BRENDA CRUZ SEVERINO</t>
  </si>
  <si>
    <t>SANTA ROSA</t>
  </si>
  <si>
    <t>244-5302108</t>
  </si>
  <si>
    <t>DELHI LAUREANO GOMEZ</t>
  </si>
  <si>
    <t>KALHE E.I.R.L.</t>
  </si>
  <si>
    <t>205-5321907</t>
  </si>
  <si>
    <t>MIRIAN RICALDI NUÑEZ</t>
  </si>
  <si>
    <t>LUCERO VARAS MELGAREJO</t>
  </si>
  <si>
    <t>CARRETERA CIENEGUILLA</t>
  </si>
  <si>
    <t>276-5301535</t>
  </si>
  <si>
    <t>EFRAIN VEGA CARLOS</t>
  </si>
  <si>
    <t>HECTOR JULIO COLLAZOS JAULIZ</t>
  </si>
  <si>
    <t>205-5321367</t>
  </si>
  <si>
    <t>CAMIONES &amp; MAQUINARIAS DIESEL E.I.R.L.</t>
  </si>
  <si>
    <t>205-5321179</t>
  </si>
  <si>
    <t>ELISABETH ZAIDA APAZA PERALTA</t>
  </si>
  <si>
    <t>FLOR VEGA VILCHEZ</t>
  </si>
  <si>
    <t>266-5320578</t>
  </si>
  <si>
    <t>CESAR ALBERTO ASTOCOZA GONZALES</t>
  </si>
  <si>
    <t>JOSUE CHAVEZ FERNANDEZ</t>
  </si>
  <si>
    <t>243-5320371</t>
  </si>
  <si>
    <t>NOEMI MIRIAM BARRERA MEZA</t>
  </si>
  <si>
    <t>JOSSY LORENA ROSALES QUISPITONGO</t>
  </si>
  <si>
    <t>243-5300209</t>
  </si>
  <si>
    <t>ZAYURI KANTU MENDOZA FALCON</t>
  </si>
  <si>
    <t>JESUS LA SERNA LEYVA</t>
  </si>
  <si>
    <t>280-5300143</t>
  </si>
  <si>
    <t>ANTHONY GERARDO RODRIGUEZ ALTEZ</t>
  </si>
  <si>
    <t>AMERICAN TECHNOLOGY INNOVATION S.A.</t>
  </si>
  <si>
    <t>270-5300000</t>
  </si>
  <si>
    <t>SARA TORRES MENDOZA</t>
  </si>
  <si>
    <t>JESUS JHORDAN POMASON CORONEL</t>
  </si>
  <si>
    <t>267-5299950</t>
  </si>
  <si>
    <t>CHRISTIAN PEDRO IGNACIO PAUCAR</t>
  </si>
  <si>
    <t>FIORELLA BERROCAL ALONSO</t>
  </si>
  <si>
    <t>ANDAHUAYLAS</t>
  </si>
  <si>
    <t>209-5319814</t>
  </si>
  <si>
    <t>ROSARIO  MIRTA DONAIRES ARTICA</t>
  </si>
  <si>
    <t>JORGE LUIS SALCEDO FLORES</t>
  </si>
  <si>
    <t>243-5299466</t>
  </si>
  <si>
    <t>KAREN MILAGROS QUIROGA HERRERA</t>
  </si>
  <si>
    <t>ANDRES ZAMUDIO ARRELUCEA</t>
  </si>
  <si>
    <t>266-5299319</t>
  </si>
  <si>
    <t>MARIA DEL PILAR CUSI ELESCANO</t>
  </si>
  <si>
    <t>JHONATAN PALANTE LOPEZ</t>
  </si>
  <si>
    <t>205-5319396</t>
  </si>
  <si>
    <t>BERROSPI AGUILAR SERGIO ALBERTO</t>
  </si>
  <si>
    <t>G &amp; A SOLUTION S.A.C.</t>
  </si>
  <si>
    <t>HUAYCAN</t>
  </si>
  <si>
    <t>260-5298945</t>
  </si>
  <si>
    <t>MERCEDES MARIA ALELUYA VILA</t>
  </si>
  <si>
    <t>LEONOR ZORAIDA MEJIA CASELLA</t>
  </si>
  <si>
    <t>327-5299154</t>
  </si>
  <si>
    <t>JOEL LUIS PORRAS PORRAS</t>
  </si>
  <si>
    <t>XIMENA OLENKA	CACERES	ENCISO</t>
  </si>
  <si>
    <t>243-5319312</t>
  </si>
  <si>
    <t>PATRICIA PILAR BENAVIDES MARTINEZ</t>
  </si>
  <si>
    <t>CARLOS ANDRES PEÑA SAIRE</t>
  </si>
  <si>
    <t>282-5318969</t>
  </si>
  <si>
    <t>WILLIAM MICHAEL TERREL COLQUI</t>
  </si>
  <si>
    <t>RICHARD GEORGE CASTAÑEDA MONTAÑEZ</t>
  </si>
  <si>
    <t>205-5318879</t>
  </si>
  <si>
    <t>JHON INCA TICLLACURI</t>
  </si>
  <si>
    <t>OLENKA VENTO RIOS</t>
  </si>
  <si>
    <t>277-5298103</t>
  </si>
  <si>
    <t>VICTORIA MEDINA GUTIERREZ DE PAUCAR</t>
  </si>
  <si>
    <t>ELENA SAYURI SANABRIA MEDINA</t>
  </si>
  <si>
    <t>244-5318369</t>
  </si>
  <si>
    <t>PANDO JIMENEZ JORGE VICTOR</t>
  </si>
  <si>
    <t>GRUPO DELTRON S.A.</t>
  </si>
  <si>
    <t>205-5318170</t>
  </si>
  <si>
    <t>ELIAS PALANTE FLORES</t>
  </si>
  <si>
    <t>MARTIN ALONSO CASTILLA PAREDES</t>
  </si>
  <si>
    <t>205-5318107</t>
  </si>
  <si>
    <t>JOSSELI TRINIDAD CAMAYO BASTIDAS</t>
  </si>
  <si>
    <t>ROGER SANCHEZ VARGAS</t>
  </si>
  <si>
    <t>269-5318075</t>
  </si>
  <si>
    <t>VILMA CARMEN MANDUJO ABAD</t>
  </si>
  <si>
    <t>LOURDES SILVIA ORDOÑEZ VIGORIA</t>
  </si>
  <si>
    <t>PUENTE PIEDRA</t>
  </si>
  <si>
    <t>273-5297663</t>
  </si>
  <si>
    <t>SARA SAIDA SALAZAR SAAVEDRA</t>
  </si>
  <si>
    <t>JOSE MANUEL SALAZAR VASQUEZ</t>
  </si>
  <si>
    <t>243-5318055</t>
  </si>
  <si>
    <t>JHONATAN BLADIMIR SOLANO NUÑEZ</t>
  </si>
  <si>
    <t>MAX ALVARADO JAVIER</t>
  </si>
  <si>
    <t>205-5317952</t>
  </si>
  <si>
    <t>1 CAJA</t>
  </si>
  <si>
    <t>MARIA CASAS LINDO</t>
  </si>
  <si>
    <t>YORDY PICON ANDRADE</t>
  </si>
  <si>
    <t>227-5297354</t>
  </si>
  <si>
    <t>JHOSSY CHAVEZ DELGADO</t>
  </si>
  <si>
    <t>JOSE ALFREDO MORALES VILLEGA</t>
  </si>
  <si>
    <t>266-5317858</t>
  </si>
  <si>
    <t>GABRIELA DEL PILAR GAMERO ALVARADO</t>
  </si>
  <si>
    <t>FREDY KENIDER BERROSPI VILLEGAS</t>
  </si>
  <si>
    <t>243-5317676</t>
  </si>
  <si>
    <t>OMAR ORELLANA DIAZ</t>
  </si>
  <si>
    <t>ANGELO FRANCO YACILA SANCHEZ</t>
  </si>
  <si>
    <t>296-5296974</t>
  </si>
  <si>
    <t>JAVIER CAMARGO LANDA</t>
  </si>
  <si>
    <t>EFRAIN BALLADARES QUISPE</t>
  </si>
  <si>
    <t>273-5296671</t>
  </si>
  <si>
    <t>JORGE LUIS MICHO RODRIGUEZ</t>
  </si>
  <si>
    <t>CARLOS ALEXANDER CONDORI ZUÑIGA</t>
  </si>
  <si>
    <t>296-5296636</t>
  </si>
  <si>
    <t>LILY EVELYN EGOAVIL CORDOVA</t>
  </si>
  <si>
    <t>DORIS VALENTINA MAINAZA MELENDEZ</t>
  </si>
  <si>
    <t>247-5317266</t>
  </si>
  <si>
    <t>JULIO CESAR URBANO HUARACC</t>
  </si>
  <si>
    <t>LUIS BRAYAN FUENTES HUARINGA</t>
  </si>
  <si>
    <t>277-5317039</t>
  </si>
  <si>
    <t>YENNE JIMENEZ OCHOA</t>
  </si>
  <si>
    <t>VICTORIA ALVAREZ FERNANDEZ</t>
  </si>
  <si>
    <t>VENTANILLA</t>
  </si>
  <si>
    <t>289-5296186</t>
  </si>
  <si>
    <t>ANDRES EDMUNDO HURTADO CASTILLO</t>
  </si>
  <si>
    <t>JESUS ADOLFO VEGA CASTILLO</t>
  </si>
  <si>
    <t>243-5296079</t>
  </si>
  <si>
    <t>MARCY JANETH GASTELO SALAZAR</t>
  </si>
  <si>
    <t>BRUNO WALTER BRAVO OLAZABAL</t>
  </si>
  <si>
    <t>273-5295596</t>
  </si>
  <si>
    <t>SAUL QUISPE TAIPE</t>
  </si>
  <si>
    <t>GUIDO PUMA TICONA</t>
  </si>
  <si>
    <t>244-5316516</t>
  </si>
  <si>
    <t>JESSICA MAYORCA ILIZARBE</t>
  </si>
  <si>
    <t>WILLIAM RONAL ROSAS POLO</t>
  </si>
  <si>
    <t>272-5317008</t>
  </si>
  <si>
    <t>GERSON ARMAS TRINIDAD</t>
  </si>
  <si>
    <t>ROBERTH ANDRES LOPEZ CHIRINOS</t>
  </si>
  <si>
    <t>247-5315965</t>
  </si>
  <si>
    <t>CESAR ANTONY YANAYACO ACUÑA</t>
  </si>
  <si>
    <t>TODA TECNOLOGIA PERU S.A.C.</t>
  </si>
  <si>
    <t>SJL LAS FLORES</t>
  </si>
  <si>
    <t>336-5315867</t>
  </si>
  <si>
    <t>MERLYN ALTAMIRANO .</t>
  </si>
  <si>
    <t>LINDA MEDELYN CAMPOS .</t>
  </si>
  <si>
    <t>290-5315818</t>
  </si>
  <si>
    <t>ROSARIO TRUJILLO CHUQUILLANQUI</t>
  </si>
  <si>
    <t>CHRISTIAN ALEXANDER	 FRANCO	 GUEVARA</t>
  </si>
  <si>
    <t>243-5315486</t>
  </si>
  <si>
    <t>EDGARDO DIONICIO LEON ISIDRO</t>
  </si>
  <si>
    <t>AILTON YELSIN QUISPE GUTIERREZ</t>
  </si>
  <si>
    <t>243-5315213</t>
  </si>
  <si>
    <t>HERMOGENES SANABRIA LAZO</t>
  </si>
  <si>
    <t>IVAN ROBERTH ROJAS MATICORENA</t>
  </si>
  <si>
    <t>206-5315035</t>
  </si>
  <si>
    <t>KATHERINE CHAVEZ DIAZ</t>
  </si>
  <si>
    <t>JERI JEAN PAUL OLIVER ANGELES</t>
  </si>
  <si>
    <t>243-5314526</t>
  </si>
  <si>
    <t>KATIA MADELEINE CARDENAS CASO</t>
  </si>
  <si>
    <t>LANDER EDGARDO ALBERCA PEÑA</t>
  </si>
  <si>
    <t>269-5314419</t>
  </si>
  <si>
    <t>SERGIO RONALDO ESTRADA ALVAN</t>
  </si>
  <si>
    <t>JULIA LUCERO CARMONA DOMINGUEZ</t>
  </si>
  <si>
    <t>243-5314006</t>
  </si>
  <si>
    <t>RENATO MARTINEZ VEGA</t>
  </si>
  <si>
    <t>ADOLFO MARTINEZ ECHEBARRIA</t>
  </si>
  <si>
    <t>244-5313946</t>
  </si>
  <si>
    <t>PACOSA S.A.C.</t>
  </si>
  <si>
    <t>205-5313590</t>
  </si>
  <si>
    <t>JUAN CARLOS AGUIRRE NEYRA</t>
  </si>
  <si>
    <t>RONALD GIORDY ÑACA FANO</t>
  </si>
  <si>
    <t>243-5313336</t>
  </si>
  <si>
    <t>LELY MAGALY HUAMANI QUISPE</t>
  </si>
  <si>
    <t>FELICITA GUEVARA LINARES</t>
  </si>
  <si>
    <t>247-5313288</t>
  </si>
  <si>
    <t>ANGELICA CHUQUICHANCA YUCRA</t>
  </si>
  <si>
    <t>ROSA ABIGAIL DAVILA PERDOMO</t>
  </si>
  <si>
    <t>292-5313293</t>
  </si>
  <si>
    <t>JEANPIERR GLICERIO CHANCA AMES</t>
  </si>
  <si>
    <t>DARWIN JONNATHAN GALECIO DAMAS</t>
  </si>
  <si>
    <t>280-5313075</t>
  </si>
  <si>
    <t>SONIA LUZ PORRAS PALACIOS</t>
  </si>
  <si>
    <t>DROGUERIA BORSUAS EIRL</t>
  </si>
  <si>
    <t>206-5313047</t>
  </si>
  <si>
    <t>JOSE ANDY ALEGRIA TOSCANO</t>
  </si>
  <si>
    <t>ALEJANDRO EFRAIN CONTRERAS CALDERON</t>
  </si>
  <si>
    <t>277-5312940</t>
  </si>
  <si>
    <t>JORGE LUIS PALOMINO DEXTRE</t>
  </si>
  <si>
    <t>GUIDO MARTIN DREYFUS CORDOVA</t>
  </si>
  <si>
    <t>277-5312918</t>
  </si>
  <si>
    <t>JULIA NELLY ESPINO HERNANDEZ</t>
  </si>
  <si>
    <t>ROSA DEL MILAGRO ESPINO ROMERO</t>
  </si>
  <si>
    <t>296-5312713</t>
  </si>
  <si>
    <t>FLOR DE MARIA ZAVALA ZAVALA</t>
  </si>
  <si>
    <t>DANTE QUEZADA| JARA</t>
  </si>
  <si>
    <t>205-5312546</t>
  </si>
  <si>
    <t>FABIOLA NATALIA PEÑA OLANO DE MERINO</t>
  </si>
  <si>
    <t>CELESTE MILAGROS PEÑA OLANO</t>
  </si>
  <si>
    <t>296-5312497</t>
  </si>
  <si>
    <t>JONNY PACHECO ZAPATA</t>
  </si>
  <si>
    <t>EVELYN FIORELLA REYES GARCIA</t>
  </si>
  <si>
    <t>289-5312262</t>
  </si>
  <si>
    <t>CECILIA HUAMAN CAMAYO</t>
  </si>
  <si>
    <t>WILDE GUSTAVO DIONICIO FABIAN</t>
  </si>
  <si>
    <t>244-5312239</t>
  </si>
  <si>
    <t>JOHAN MICHEL RAMOS ESCOBAR</t>
  </si>
  <si>
    <t>268-5312067</t>
  </si>
  <si>
    <t>JUAN CARLOS CASTILLON VILCAPOMA</t>
  </si>
  <si>
    <t>CESAR LEON OLAECHEA</t>
  </si>
  <si>
    <t>205-5312034</t>
  </si>
  <si>
    <t>KATHERIN PAOLA ROJAS SALAZAR</t>
  </si>
  <si>
    <t>ALINA GUTIERREZ SALAZAR</t>
  </si>
  <si>
    <t>294-5311912</t>
  </si>
  <si>
    <t>CRITIAN SAID GOMEZ SOLANO</t>
  </si>
  <si>
    <t>JHONATAN DAVILA YANCE</t>
  </si>
  <si>
    <t>247-5312075</t>
  </si>
  <si>
    <t>LUCY GUERRA CERRON</t>
  </si>
  <si>
    <t>ROSARIO ALVA YANCE</t>
  </si>
  <si>
    <t>289-5290328</t>
  </si>
  <si>
    <t>ANTONI BRAYAN YANCE MAMANI</t>
  </si>
  <si>
    <t>AZUCENA KEYKO FIGUEROA MARTEL</t>
  </si>
  <si>
    <t>227-5289961</t>
  </si>
  <si>
    <t>JIM ROBERT ROMERO CHAMORRO</t>
  </si>
  <si>
    <t>FERNANDO YETT CARRASCO LOAYZA</t>
  </si>
  <si>
    <t>MANUEL ASCENCIO</t>
  </si>
  <si>
    <t>326-5311276</t>
  </si>
  <si>
    <t>PATRICIA ISABEL CORZO GABRIEL</t>
  </si>
  <si>
    <t>CANADA EPP CALZADOS PROFESIONALES S.A.C.</t>
  </si>
  <si>
    <t>205-5310813</t>
  </si>
  <si>
    <t>ENID AYME PEREZ RODRIGUEZ</t>
  </si>
  <si>
    <t>205-5310788</t>
  </si>
  <si>
    <t>RUT LIZ LUICHO GARCILAZO</t>
  </si>
  <si>
    <t>ENRIQUE FIDEL CALDERON LUJAN</t>
  </si>
  <si>
    <t>277-5310498</t>
  </si>
  <si>
    <t>MIGUEL CAÑARI QUISPE</t>
  </si>
  <si>
    <t>MARTIN GUILLERMO ESTRADA SOTO</t>
  </si>
  <si>
    <t>247-5310430</t>
  </si>
  <si>
    <t>JHUDIT KATYRIN RIVERA MUÑOZ</t>
  </si>
  <si>
    <t>DANIEL HUANCA HUAMAN</t>
  </si>
  <si>
    <t>289-5309837</t>
  </si>
  <si>
    <t>NAYDA BINIFACIO BRINCEÑO</t>
  </si>
  <si>
    <t>JOSE ANTONIO LEON MACHACUAY</t>
  </si>
  <si>
    <t>266-5309491</t>
  </si>
  <si>
    <t>ESMERALDA ARENAS VILCAHUAMAN</t>
  </si>
  <si>
    <t>VICTOR MANUEL MORALES VILCAHUAMAN</t>
  </si>
  <si>
    <t>243-5309585</t>
  </si>
  <si>
    <t>YONI AURELIO POMA CONDEZO</t>
  </si>
  <si>
    <t>DIANA ISABEL GUERRERA NAVARRO</t>
  </si>
  <si>
    <t>282-5309283</t>
  </si>
  <si>
    <t>KARINA YARASCA ROMAN</t>
  </si>
  <si>
    <t>EDGAR LUIS FLORES BARRERA</t>
  </si>
  <si>
    <t>292-5309300</t>
  </si>
  <si>
    <t>JOSE AUGUSTO CAPO BLAS</t>
  </si>
  <si>
    <t>RICARDO BAZAN RIVERA</t>
  </si>
  <si>
    <t>326-5309077</t>
  </si>
  <si>
    <t>KAREN CAMILA LAZO MARAVI</t>
  </si>
  <si>
    <t>DANIEL VICTOR MARAVI ROJAS</t>
  </si>
  <si>
    <t>243-5308962</t>
  </si>
  <si>
    <t>PATRICIO DIAZ FERNANDEZ</t>
  </si>
  <si>
    <t>WILLIAM MESTANZA BELLIDO</t>
  </si>
  <si>
    <t>243-5308852</t>
  </si>
  <si>
    <t>MIGUEL ANGEL OCHOA MUÑOZ</t>
  </si>
  <si>
    <t>MAURICIO GONZALES ROJAS</t>
  </si>
  <si>
    <t>243-5308808</t>
  </si>
  <si>
    <t>STEVE HUGO ROMERO SORIANO</t>
  </si>
  <si>
    <t>GRUPO ODISEA S.A.C</t>
  </si>
  <si>
    <t>205-5308792</t>
  </si>
  <si>
    <t>KATERIN GISELA YARANGA ROJAS</t>
  </si>
  <si>
    <t>MARIA MAGDALENA PALACIOS ZURITA</t>
  </si>
  <si>
    <t>247-5308769</t>
  </si>
  <si>
    <t>KAREN LUCIA ROMERO CONDE</t>
  </si>
  <si>
    <t>OSCAR ANGELO VALDIVIA PLAZA</t>
  </si>
  <si>
    <t>290-5308629</t>
  </si>
  <si>
    <t>ANDREA SUSANA ZARATE MONAGO</t>
  </si>
  <si>
    <t>ALVARO GARCIA MARCATOMA</t>
  </si>
  <si>
    <t>247-5308436</t>
  </si>
  <si>
    <t>LUIS ANTHONY RAMOS FABIAN</t>
  </si>
  <si>
    <t>ELVYS CORONADO RURUSH PAJUELO</t>
  </si>
  <si>
    <t>277-5308383</t>
  </si>
  <si>
    <t>ERIKA SANDRA RAMIREZ ANICETO</t>
  </si>
  <si>
    <t>CLAUDIA ESTEFANY SEPULVEDA MOLINA</t>
  </si>
  <si>
    <t>270-5308248</t>
  </si>
  <si>
    <t>VALENTIN HINOSTROZA COTERA</t>
  </si>
  <si>
    <t>RICARDO SAMUEL TRUJILLO CASTAÑEDA</t>
  </si>
  <si>
    <t>243-5308186</t>
  </si>
  <si>
    <t>MADELEY CACHANYA MOLINA</t>
  </si>
  <si>
    <t>ALYSON DANIELA ARTEAGA REYNOSO</t>
  </si>
  <si>
    <t>280-5308300</t>
  </si>
  <si>
    <t>MIGUEL ANGEL SULLUNCHUCO VILCAHUAMAN</t>
  </si>
  <si>
    <t>LIBERTAD BELEN ALVARADO ZAVALA</t>
  </si>
  <si>
    <t>236-5308198</t>
  </si>
  <si>
    <t>PEGAMA INGENIEROS S.A.C.</t>
  </si>
  <si>
    <t>MC SOPORTE Y SERVICIOS S.A.C.</t>
  </si>
  <si>
    <t>205-5308045</t>
  </si>
  <si>
    <t>DEYVID JARRY MONTERO FLORES</t>
  </si>
  <si>
    <t>LIZ DIANA CRUZ MAGUIÑO</t>
  </si>
  <si>
    <t>260-5308111</t>
  </si>
  <si>
    <t>JORGE LUIS MIGUEL PALOMINO</t>
  </si>
  <si>
    <t>EG MAXX E.I.R.L</t>
  </si>
  <si>
    <t>296-5307927</t>
  </si>
  <si>
    <t>EDUARDO MIGUEL RODRIGUEZ TORRES</t>
  </si>
  <si>
    <t>VICTOR GUIDO ASURZA ZAMBRANO</t>
  </si>
  <si>
    <t>290-5307729</t>
  </si>
  <si>
    <t>ANA ESMERALDA VILLACORTA SALAS</t>
  </si>
  <si>
    <t>SANDRA CASTRO CARRASCO</t>
  </si>
  <si>
    <t>247-5307633</t>
  </si>
  <si>
    <t>KATIA MILUSKA MOTTA MUÑOZ</t>
  </si>
  <si>
    <t>ENDER PANDURO PANDURO</t>
  </si>
  <si>
    <t>PUCALLPA</t>
  </si>
  <si>
    <t>253-5285884</t>
  </si>
  <si>
    <t>JENNY STEPAHANY SANTANA ORIHUELA</t>
  </si>
  <si>
    <t>JORGE LUIS MELLO SIGUAS</t>
  </si>
  <si>
    <t>266-5307436</t>
  </si>
  <si>
    <t>CARMEN ROSA HUAMANTINCO PUCLLAS</t>
  </si>
  <si>
    <t>SUSY MARIA VILLAR	  VERA</t>
  </si>
  <si>
    <t>282-5307432</t>
  </si>
  <si>
    <t>JHEAN ERICSSON TELLO SOLANO</t>
  </si>
  <si>
    <t>VANESSA GONZALES CARRERA</t>
  </si>
  <si>
    <t>244-5307093</t>
  </si>
  <si>
    <t>HIPERMERCADOS TOTTUS S.A</t>
  </si>
  <si>
    <t>TOTAL WEIGHT &amp; SYSTEMS SAC</t>
  </si>
  <si>
    <t>206-5306954</t>
  </si>
  <si>
    <t>LIZETH ELENA NINA GUERRA</t>
  </si>
  <si>
    <t>ALEX JUSTINO NINA MAMANI</t>
  </si>
  <si>
    <t>243-5306862</t>
  </si>
  <si>
    <t>CHRISTIAN JOE IDONE BERAUN</t>
  </si>
  <si>
    <t>OVERGREEN E.I.R.L.</t>
  </si>
  <si>
    <t>268-5306830</t>
  </si>
  <si>
    <t>OCTAVIA NICOLAZA CARHUAMACA LOPEZ</t>
  </si>
  <si>
    <t>HUGO MARTIN SUAREZ CARDENAS</t>
  </si>
  <si>
    <t>206-5306534</t>
  </si>
  <si>
    <t>TANIA CATHERINE PEÑA CLEMENTE</t>
  </si>
  <si>
    <t>DONIA PEDRAZA HUAMAN</t>
  </si>
  <si>
    <t>268-5306317</t>
  </si>
  <si>
    <t>SEGUNDINO CASTILLO RUA</t>
  </si>
  <si>
    <t>JUAN CRISPIN MONTERO LIMACO</t>
  </si>
  <si>
    <t>JAUJA</t>
  </si>
  <si>
    <t>213-5307459</t>
  </si>
  <si>
    <t>STEFANY FIORELA AMANCAY MURILLO</t>
  </si>
  <si>
    <t>RAUL LUIS AMANCAY RAMOS</t>
  </si>
  <si>
    <t>PIURA</t>
  </si>
  <si>
    <t>210-5306222</t>
  </si>
  <si>
    <t>EDITH MILAGROS HUAMAN TORRES</t>
  </si>
  <si>
    <t>EDGAR HUAMANI ABANTO</t>
  </si>
  <si>
    <t>205-5305915</t>
  </si>
  <si>
    <t>GEOVANA DURAND PALOMINO</t>
  </si>
  <si>
    <t>MAURICIO JESUS ALVAREZ CAMACHO</t>
  </si>
  <si>
    <t>205-5305866</t>
  </si>
  <si>
    <t>ELIZABETH AYDE SAMANIEGO MELCHOR</t>
  </si>
  <si>
    <t>205-5305815</t>
  </si>
  <si>
    <t>YANET LIRA GUTIERREZ BOZA</t>
  </si>
  <si>
    <t>PATY MILAGROS GAVINO GARCIA</t>
  </si>
  <si>
    <t>205-5305749</t>
  </si>
  <si>
    <t>DIANA MARINA VILCAPOMA ROMERO</t>
  </si>
  <si>
    <t>ALEJANDRO YURI BONIFACIO MORILLAS</t>
  </si>
  <si>
    <t>205-5305265</t>
  </si>
  <si>
    <t>JULIO CESAR AIME ROJAS</t>
  </si>
  <si>
    <t>HONOR PERU S.A.C.</t>
  </si>
  <si>
    <t>205-5305248</t>
  </si>
  <si>
    <t>JESSICA DAVILA VILA</t>
  </si>
  <si>
    <t>OLIVER ABELARDO	GAMARRA	SAAVEDRA . .</t>
  </si>
  <si>
    <t>205-5305217</t>
  </si>
  <si>
    <t>MIRTHA ELIZABETH GAMARRA RAMOS</t>
  </si>
  <si>
    <t>MODA JEANS YAHAIRA E.I.R.L.</t>
  </si>
  <si>
    <t>205-5305088</t>
  </si>
  <si>
    <t>RONALD SALVADOR MORAN</t>
  </si>
  <si>
    <t>JUNIOR MIGUEL TORRES TORRES</t>
  </si>
  <si>
    <t>223-5303424</t>
  </si>
  <si>
    <t>SHEILA ANGELA LAZO MARTINEZ</t>
  </si>
  <si>
    <t>YAMINA MAMANI PIZARRO</t>
  </si>
  <si>
    <t>205-5322589</t>
  </si>
  <si>
    <t>KARINA SOTO VILCARANO</t>
  </si>
  <si>
    <t>CAMA AQUINO JACK THOM</t>
  </si>
  <si>
    <t>CAÑETE</t>
  </si>
  <si>
    <t>222-5302397</t>
  </si>
  <si>
    <t>ABRAHAM FERNANDO ASCURRA AVILA</t>
  </si>
  <si>
    <t>ENRIQUE DAVID ASCURRA AVILA</t>
  </si>
  <si>
    <t>205-5322408</t>
  </si>
  <si>
    <t>FRANCIS BETO MEZA BALDEON</t>
  </si>
  <si>
    <t>GONZALES POLO BLANCA CONSUELO</t>
  </si>
  <si>
    <t>205-5321852</t>
  </si>
  <si>
    <t>WILLIAMS FERNANDO COSSER SOTELO</t>
  </si>
  <si>
    <t>KEISY ROSARIO GAMARRA SULCA</t>
  </si>
  <si>
    <t>205-5321437</t>
  </si>
  <si>
    <t>NIVIA KARINA	 CASAS	 SEDANO</t>
  </si>
  <si>
    <t>ERICK YELMAN PRINCIPE CLAUDIO</t>
  </si>
  <si>
    <t>205-5321325</t>
  </si>
  <si>
    <t>JESIE MINELLA ASTO  OSORES</t>
  </si>
  <si>
    <t>THALIA MILUSKA	ALVARADO	ROJAS . .</t>
  </si>
  <si>
    <t>205-5321015</t>
  </si>
  <si>
    <t>MIGUEL ZACARIAS YAURIVILCA</t>
  </si>
  <si>
    <t>SEBASTIAN ALONSO ZAMORA BELOGLIO</t>
  </si>
  <si>
    <t>205-5320849</t>
  </si>
  <si>
    <t>CARLOS EDUARDO LLANOS	QUIROZ .</t>
  </si>
  <si>
    <t>205-5320807</t>
  </si>
  <si>
    <t>FRANCINI MILAGROS CUYUTUPAC SANTOS</t>
  </si>
  <si>
    <t>JORGE ANTONIO HUAMAN RIVADENEYRA</t>
  </si>
  <si>
    <t>205-5320599</t>
  </si>
  <si>
    <t>ABRAHAM DALMER SUAREZ HINOSTROZA</t>
  </si>
  <si>
    <t>JESUS NOE VINCES MEDINA</t>
  </si>
  <si>
    <t>205-5320501</t>
  </si>
  <si>
    <t>ELIZABETH SHIRLEY ZUÑIGA ORELLANA</t>
  </si>
  <si>
    <t>EDGAR DANIEL NAPA QUISPE</t>
  </si>
  <si>
    <t>223-5300327</t>
  </si>
  <si>
    <t>CINTHYA PAMELA ESPINOZA OSORES</t>
  </si>
  <si>
    <t>JESUS  SIDRAN  GOMEZ</t>
  </si>
  <si>
    <t>205-5320477</t>
  </si>
  <si>
    <t>BRIZA MALU QUISPE PARIONA</t>
  </si>
  <si>
    <t>MAC JERSON ALVAREZ DAVILA</t>
  </si>
  <si>
    <t>205-5320471</t>
  </si>
  <si>
    <t>AIMARA CARAPA CARRASQUEL</t>
  </si>
  <si>
    <t>ELDER MARTIN GUIZADO SOTOMAYOR</t>
  </si>
  <si>
    <t>205-5319210</t>
  </si>
  <si>
    <t>ELIZABETH CRISTINA CHAVEZ GALINDO DE ROQUE</t>
  </si>
  <si>
    <t>ELMER GUEVARA CORONEL</t>
  </si>
  <si>
    <t>205-5319197</t>
  </si>
  <si>
    <t>MOVIL 2</t>
  </si>
  <si>
    <t>REPARTO</t>
  </si>
  <si>
    <t>CAL.URANO MZA. A INT. L-32 SEC. HUANCAYO - HUANCAYO, HUANCAYO / JUNIN / HUANCAYO / HUANCAYO</t>
  </si>
  <si>
    <t>CORPORATIVOS</t>
  </si>
  <si>
    <t>SATELITAL TELECOMUNICACIONES SAC</t>
  </si>
  <si>
    <t>209-5293020</t>
  </si>
  <si>
    <t>15-12-21</t>
  </si>
  <si>
    <t>MOVIL 3</t>
  </si>
  <si>
    <t>AV. MARISCAL CASTILLA NRO. 1440 - HUANCAYO, EL TAMBO / JUNIN / HUANCAYO / EL TAMBO</t>
  </si>
  <si>
    <t>REACON E.I.R.L.</t>
  </si>
  <si>
    <t>ELECTRO ENCENDIDO CANO S.A.C.</t>
  </si>
  <si>
    <t>243-5258275</t>
  </si>
  <si>
    <t>14-12-21</t>
  </si>
  <si>
    <t>SHEYLA KATERIN CANTORIN HERRERA</t>
  </si>
  <si>
    <t>GRUPO TEXTIL C &amp; R S.A.C.</t>
  </si>
  <si>
    <t>205-5318840</t>
  </si>
  <si>
    <t>IVAN RAYMOND ROMANI CARACUZMA</t>
  </si>
  <si>
    <t>HIERRY IVES ROMANI ESPINOZA</t>
  </si>
  <si>
    <t>205-5318789</t>
  </si>
  <si>
    <t>FABRICA DE MAQUINARIA AGROINDUSTRIAL KALLPA E.I.R.L.</t>
  </si>
  <si>
    <t>INVERSIONES VERCELLI DEL PERU S.A.C</t>
  </si>
  <si>
    <t>205-5318349</t>
  </si>
  <si>
    <t>GRUPO ADIMERS SAC</t>
  </si>
  <si>
    <t>IMPORTACIONES Y SERVICIOS GERMANIA S.A.</t>
  </si>
  <si>
    <t>205-5318282</t>
  </si>
  <si>
    <t>EMELY ZARATE TAPIA</t>
  </si>
  <si>
    <t>FRANZ CRISTOPHER CHUMIOQUE FERNANDEZ</t>
  </si>
  <si>
    <t>205-5318209</t>
  </si>
  <si>
    <t>EDGAR PAUL SOTELO LOYOLA</t>
  </si>
  <si>
    <t>REBECA YAURI ESTEBAN</t>
  </si>
  <si>
    <t>205-5318070</t>
  </si>
  <si>
    <t>A&amp;C INVERSIONES SAC</t>
  </si>
  <si>
    <t>INNOVA LOGIC SAC</t>
  </si>
  <si>
    <t>205-5317932</t>
  </si>
  <si>
    <t>UMI CELL PHONE E.I.R.L</t>
  </si>
  <si>
    <t>205-5317884</t>
  </si>
  <si>
    <t>EDSON CANCIO AVILA CONTRERAS</t>
  </si>
  <si>
    <t>LUIS ENRIQUE LIMACO NIETO</t>
  </si>
  <si>
    <t>205-5317638</t>
  </si>
  <si>
    <t>FIAMA STHEFANI MIURA QUINTO</t>
  </si>
  <si>
    <t>INDUSTRIA TECNICA ARMO S.A.C.</t>
  </si>
  <si>
    <t>205-5317331</t>
  </si>
  <si>
    <t>LUCARBAL RENT A CAR E.I.R.L.</t>
  </si>
  <si>
    <t>GROUP TITO S.A.C.</t>
  </si>
  <si>
    <t>205-5317154</t>
  </si>
  <si>
    <t>JAVIER ENRIQUE RAMOS GUTARRA</t>
  </si>
  <si>
    <t>BALAREZO MEZA JOAN MOISES</t>
  </si>
  <si>
    <t>205-5316483</t>
  </si>
  <si>
    <t>PERCY JAIME ORE ZACARIAS</t>
  </si>
  <si>
    <t>GIAN CARLO MORALES ALCANTARA</t>
  </si>
  <si>
    <t>205-5316315</t>
  </si>
  <si>
    <t>GUYEN FIDEL CASTRO TORRES</t>
  </si>
  <si>
    <t>MAR LUDICO S.A.C.</t>
  </si>
  <si>
    <t>205-5315920</t>
  </si>
  <si>
    <t>ERNESTO CHAMBERGO LOZANO</t>
  </si>
  <si>
    <t>SERGIO CHAMBERGO LOZANO</t>
  </si>
  <si>
    <t>MALA</t>
  </si>
  <si>
    <t>333-5294901</t>
  </si>
  <si>
    <t>ANA ROSA GONZALES FABIAN</t>
  </si>
  <si>
    <t>KATHERIN ELIZABETH MANTILLA VILLARRUEL</t>
  </si>
  <si>
    <t>205-5315580</t>
  </si>
  <si>
    <t>LIDIA SOTACURO CHUMBES DE LAIZA</t>
  </si>
  <si>
    <t>MELANNIE VERA VASQUEZ</t>
  </si>
  <si>
    <t>205-5315380</t>
  </si>
  <si>
    <t>TANIA VERGARA ARGUEDAS</t>
  </si>
  <si>
    <t>JOSE ANTONIO	QUINTANA	MENDOZA . .</t>
  </si>
  <si>
    <t>205-5315109</t>
  </si>
  <si>
    <t>ROXANA AGRIPINA ROMERO AYLON</t>
  </si>
  <si>
    <t>RAGASO PERU E.I.R.L.</t>
  </si>
  <si>
    <t>205-5315054</t>
  </si>
  <si>
    <t>ANDREA ROSA DURAND BERRIOS</t>
  </si>
  <si>
    <t>MAIKOLL DANIEL JEREMIAS MOLOCHE</t>
  </si>
  <si>
    <t>205-5315010</t>
  </si>
  <si>
    <t>JHON DAVID CLEMENTE SOLANO</t>
  </si>
  <si>
    <t>ESTARLIM YOLANDA BARRA MERINO</t>
  </si>
  <si>
    <t>205-5314132</t>
  </si>
  <si>
    <t>EVA MARINA ORE SUAREZ</t>
  </si>
  <si>
    <t>GALDIAZ SAC</t>
  </si>
  <si>
    <t>205-5313891</t>
  </si>
  <si>
    <t>EVELYN TORRES CANCHANYA</t>
  </si>
  <si>
    <t>CHRISTIAN WALTER CASTRO SILVA</t>
  </si>
  <si>
    <t>205-5313746</t>
  </si>
  <si>
    <t>KETTY ROSMERY ZACARIAS BASTOS</t>
  </si>
  <si>
    <t>JESUS MARTIN PAICO HUANCA</t>
  </si>
  <si>
    <t>205-5313773</t>
  </si>
  <si>
    <t>DAISY AYERIM SANCHEZ VELIZ</t>
  </si>
  <si>
    <t>CHRISTIAN JUNIOR RODRIGUEZ RAMIREZ</t>
  </si>
  <si>
    <t>205-5313497</t>
  </si>
  <si>
    <t>CARHUALLANQUI LOPEZ ELEANE HELEN</t>
  </si>
  <si>
    <t>FAST PROVIDER PERU S.A.C.</t>
  </si>
  <si>
    <t>205-5313087</t>
  </si>
  <si>
    <t>GINA SOSA YAURINO</t>
  </si>
  <si>
    <t>NELIDA GLADYS VIVAS VASQUEZ</t>
  </si>
  <si>
    <t>205-5312936</t>
  </si>
  <si>
    <t>FLOR DEL ROSARIO HERRERA PEREZ</t>
  </si>
  <si>
    <t>IMPORTACIONES  CARLO SAC</t>
  </si>
  <si>
    <t>205-5312636</t>
  </si>
  <si>
    <t>GUILLERMO BENJAMIN SALOME ANTIALON</t>
  </si>
  <si>
    <t>205-5312577</t>
  </si>
  <si>
    <t>JIOMARA ZAYURI CERRON INGA</t>
  </si>
  <si>
    <t>ENDER JOSE HERNANDEZ RIVAZ</t>
  </si>
  <si>
    <t>205-5311559</t>
  </si>
  <si>
    <t>CESIA EUNICE BASUALDO GAGO</t>
  </si>
  <si>
    <t>HILDIR CORNEJO PEREZ</t>
  </si>
  <si>
    <t>205-5310959</t>
  </si>
  <si>
    <t>VALENTIN TOVAR ANTICONA</t>
  </si>
  <si>
    <t>FRANK TOVAR ESTEBAN</t>
  </si>
  <si>
    <t>223-5289400</t>
  </si>
  <si>
    <t>TERRY IVAN IGNACIO SOTO</t>
  </si>
  <si>
    <t>MAURICIO OMAR VARGAS MURO</t>
  </si>
  <si>
    <t>205-5310418</t>
  </si>
  <si>
    <t>CHILLOUT PERU S.A.C</t>
  </si>
  <si>
    <t>MORA FEFER PAULO ANTONIO</t>
  </si>
  <si>
    <t>205-5310300</t>
  </si>
  <si>
    <t>JOSE LUIS SIUCE EGOAVIL</t>
  </si>
  <si>
    <t>WAKA IMPORTACIONES S.A.C.</t>
  </si>
  <si>
    <t>205-5310306</t>
  </si>
  <si>
    <t>MOVIL 1</t>
  </si>
  <si>
    <t>CARDENAS ROMERO JORGE LUIS</t>
  </si>
  <si>
    <t>COPYFULL IMPORTACIONES E.I.R.L.</t>
  </si>
  <si>
    <t>205-5319212</t>
  </si>
  <si>
    <t>PRISCILA VIVIANA GUTIERREZ BERRIOS</t>
  </si>
  <si>
    <t>GRUPO WANG-HI E.I.R.L.</t>
  </si>
  <si>
    <t>205-5309792</t>
  </si>
  <si>
    <t>1 ATADOS</t>
  </si>
  <si>
    <t>SOLDADURAS DEL CENTRO E.I.R.L.</t>
  </si>
  <si>
    <t>CORREA INGENIERIA APLICADA S.A.C.</t>
  </si>
  <si>
    <t>205-5318995</t>
  </si>
  <si>
    <t>MERCEDES RENE ROMAN AMBROSIO</t>
  </si>
  <si>
    <t>JUAN MORI  JIPA</t>
  </si>
  <si>
    <t>205-5309129</t>
  </si>
  <si>
    <t>RONAL TACAY CANTORIN</t>
  </si>
  <si>
    <t>CORPORACION SURAMERICANA DE PRODUCTOS S.A.C.</t>
  </si>
  <si>
    <t>205-5308942</t>
  </si>
  <si>
    <t>SANNDY IVONNY HUAMAN OBREGON</t>
  </si>
  <si>
    <t>FREDY GELSINIO SEMPERTEGUI FERNANDEZ</t>
  </si>
  <si>
    <t>205-5308899</t>
  </si>
  <si>
    <t>ALFREDO MARTINEZ HUAMAN</t>
  </si>
  <si>
    <t>BORDA PANDO DIANA</t>
  </si>
  <si>
    <t>205-5308264</t>
  </si>
  <si>
    <t>KARINA ZAIRA ALCALA BRAN DE LEON</t>
  </si>
  <si>
    <t>MONICA YSABEL FERNANDEZ BRAN</t>
  </si>
  <si>
    <t>205-5308139</t>
  </si>
  <si>
    <t>OLGA VICTORIA RODRIGUEZ PIÑAS</t>
  </si>
  <si>
    <t>MARCO RONALDO CIUDAD TERRONES</t>
  </si>
  <si>
    <t>205-5307522</t>
  </si>
  <si>
    <t>FIORELLA JANETH HEREDIA ROJAS</t>
  </si>
  <si>
    <t>205-5307494</t>
  </si>
  <si>
    <t>SHARON MARGOT ZEVALLOS RICALDI</t>
  </si>
  <si>
    <t>ERWIN MANUEL BALLARDO CAHUANA</t>
  </si>
  <si>
    <t>205-5322944</t>
  </si>
  <si>
    <t>AV PASEO LA BREÑA  191  OFICINA 7  INGRESAR POR JR AREQUIPA   / JUNIN / HUANCAYO / HUANCAYO</t>
  </si>
  <si>
    <t>YENIS YESSICA SANCHEZ LLANTOY</t>
  </si>
  <si>
    <t>XIMENA FIORELLA MIRANDA BAZAN</t>
  </si>
  <si>
    <t>277-5310247</t>
  </si>
  <si>
    <t>MARIBEL REYNOSO LANDEO</t>
  </si>
  <si>
    <t>GERSON DANILO UBALDO JAPAN</t>
  </si>
  <si>
    <t>227-5321586</t>
  </si>
  <si>
    <t>1 BULTO</t>
  </si>
  <si>
    <t>NEYDA OLIVIA CUNYAS ALLCA DE URBANO</t>
  </si>
  <si>
    <t>TRADE MARKETING SOLUTIONS S.A.C.</t>
  </si>
  <si>
    <t>204-5314854</t>
  </si>
  <si>
    <t>JANETH DEL ROSARIO HARO HUAMAN</t>
  </si>
  <si>
    <t>JUANITA LUISA ZUÑIGA EVARISTO</t>
  </si>
  <si>
    <t>205-5310582</t>
  </si>
  <si>
    <t>INDIRA SOFIA OCAMPO NINAHUANCA</t>
  </si>
  <si>
    <t>WILLIAM CESAR SOTO QUINTANA</t>
  </si>
  <si>
    <t>PACASMAYO</t>
  </si>
  <si>
    <t>279-5311419</t>
  </si>
  <si>
    <t>JORGE LUIS CERVANTES ZAMUDIO</t>
  </si>
  <si>
    <t>JOHAN RAMIREZ LINARES</t>
  </si>
  <si>
    <t>247-5305932</t>
  </si>
  <si>
    <t>MARIA ELIZABETH PANEZ CARBAJAL</t>
  </si>
  <si>
    <t>KATTY MARGOT LAZO CAJAVILCA</t>
  </si>
  <si>
    <t>243-5305884</t>
  </si>
  <si>
    <t>NANCY MARGOTH CASQUINA CHAVEZ</t>
  </si>
  <si>
    <t>MARIA CRISTINA LOPEZ TANTA</t>
  </si>
  <si>
    <t>243-5305653</t>
  </si>
  <si>
    <t>MARITZA BEATRIZ VILLAVICENCIO .</t>
  </si>
  <si>
    <t>CHRISTIAN EDUARDO BUSTAMANTE ROJAS</t>
  </si>
  <si>
    <t>205-5305419</t>
  </si>
  <si>
    <t>KARINA NINANYA MESTANZA</t>
  </si>
  <si>
    <t>FIORELLA ALEJANDRA OSORIO ROSADO</t>
  </si>
  <si>
    <t>247-5305366</t>
  </si>
  <si>
    <t>OSCAR ABELARDO PORRAS LLACUA</t>
  </si>
  <si>
    <t>VLADIMIR ADOLFO POLLERI MIGUEL</t>
  </si>
  <si>
    <t>243-5305145</t>
  </si>
  <si>
    <t>1 CAJA, 1 SOBRE</t>
  </si>
  <si>
    <t>ELMER EDWIN MARAVI CASTILLO</t>
  </si>
  <si>
    <t>MICROBIOLOGIA AGRONOMA S.A.C. - MICROAGRO S.A.C.</t>
  </si>
  <si>
    <t>239-5325105</t>
  </si>
  <si>
    <t>CREDITO</t>
  </si>
  <si>
    <t>ENRIQUEZ MORALES JUAN CARLOS</t>
  </si>
  <si>
    <t>SOLAGRI PERU S.A.C.</t>
  </si>
  <si>
    <t>239-5325042</t>
  </si>
  <si>
    <t>MICAMERB S.A.C</t>
  </si>
  <si>
    <t>205-5309379</t>
  </si>
  <si>
    <t>WIDMARK HUANUQUEÑO BORJA</t>
  </si>
  <si>
    <t>AMELIA QUITO PAYTAN</t>
  </si>
  <si>
    <t>282-5304851</t>
  </si>
  <si>
    <t>WILDER SAUL BASURTO TRUJILLO</t>
  </si>
  <si>
    <t>EDUMAR SUAREZ LARA</t>
  </si>
  <si>
    <t>290-5304515</t>
  </si>
  <si>
    <t>LUZ ANA MARIA CRUZ MEZA</t>
  </si>
  <si>
    <t>LUIS GRANDA GUILLEN</t>
  </si>
  <si>
    <t>266-5304474</t>
  </si>
  <si>
    <t>DIZNARDA MIRZA PAZ MARCA</t>
  </si>
  <si>
    <t>GUILLERMO JOSE GALLARDO VASQUEZ,</t>
  </si>
  <si>
    <t>273-5304072</t>
  </si>
  <si>
    <t>SHEYLA KAREN GUERRA CANAHUALPA</t>
  </si>
  <si>
    <t>JORDY BRAYAN BORJA SOLIS</t>
  </si>
  <si>
    <t>336-5303607</t>
  </si>
  <si>
    <t>MONICA ANABEL HINOSTROZA ARREDONDO</t>
  </si>
  <si>
    <t>ZULEMA MILAGROS PALOMINO FLORENCIO</t>
  </si>
  <si>
    <t>VILLA MARIA DEL TRIUNFO</t>
  </si>
  <si>
    <t>245-5303723</t>
  </si>
  <si>
    <t>EDWARD MARLON ESPINOZA TITO</t>
  </si>
  <si>
    <t>LUIS ALBERTO	CCOYA	QUISPE . .</t>
  </si>
  <si>
    <t>VMT PESQUERO</t>
  </si>
  <si>
    <t>000-5303562</t>
  </si>
  <si>
    <t>RUTH MERY SALVATIERRA ESPINOZA</t>
  </si>
  <si>
    <t>JOEL JORGE CARHUAS CUECA</t>
  </si>
  <si>
    <t>243-5303449</t>
  </si>
  <si>
    <t>XIMENA ISABEL CHIHUAN TREVEJO</t>
  </si>
  <si>
    <t>PABLO CABRERA GALVES</t>
  </si>
  <si>
    <t>243-5303175</t>
  </si>
  <si>
    <t>GISELA MICAELA ACOSTA MARIÑOS</t>
  </si>
  <si>
    <t>EDWIN YONY ALANOCA VILCA</t>
  </si>
  <si>
    <t>243-5303173</t>
  </si>
  <si>
    <t>YOLANDA CERVANTES BUENDIA</t>
  </si>
  <si>
    <t>ALEJANDRO EDUARDO CCORAHUA ROJAS</t>
  </si>
  <si>
    <t>243-5302936</t>
  </si>
  <si>
    <t>ANGELA PAOLA PAREDES YARUPAITA</t>
  </si>
  <si>
    <t>JUAN CARLOS MALLMA YARUPAITA</t>
  </si>
  <si>
    <t>290-5302677</t>
  </si>
  <si>
    <t>VALENZUELA ARROYO PIERO EDU</t>
  </si>
  <si>
    <t>BRILLOPLAS S.R.L</t>
  </si>
  <si>
    <t>205-5322560</t>
  </si>
  <si>
    <t>JOSE OSCAR MANTARI MICHUE</t>
  </si>
  <si>
    <t>PIERO FABRIZIO ARANDA SALDAÑA</t>
  </si>
  <si>
    <t>243-5322344</t>
  </si>
  <si>
    <t>QUIROCORP S.A.C.</t>
  </si>
  <si>
    <t>HP TECNOLOGIA INDUSTRIAL SOCIEDAD ANONIMA CERRADA</t>
  </si>
  <si>
    <t>243-5322249</t>
  </si>
  <si>
    <t>MUNDACA VELASQUEZ MIGUEL ANGEL</t>
  </si>
  <si>
    <t>243-5302099</t>
  </si>
  <si>
    <t>GIAN MADHELEINE BARRIENTOS FLORES</t>
  </si>
  <si>
    <t>JORGE RICARDO ESCRIBA ZUBIZARRETA</t>
  </si>
  <si>
    <t>292-5302085</t>
  </si>
  <si>
    <t>MILAGROS ROCIO CASAS BALDEON</t>
  </si>
  <si>
    <t>EDWARD ANTONIO SANTIVAÑEZ CASTELLARES</t>
  </si>
  <si>
    <t>296-5301965</t>
  </si>
  <si>
    <t>OSIRIS MART SOCIEDAD ANONIMA CERRADA</t>
  </si>
  <si>
    <t>INVERSIONES INTERAMERICANAS S.A</t>
  </si>
  <si>
    <t>296-5301930</t>
  </si>
  <si>
    <t>PIERO GAVINO GALDOS</t>
  </si>
  <si>
    <t>BENJAMÍN GARAY MENDOZA</t>
  </si>
  <si>
    <t>SURCO</t>
  </si>
  <si>
    <t>328-5301787</t>
  </si>
  <si>
    <t>DAVID FELIX CONTRERAS CASTRO</t>
  </si>
  <si>
    <t>277-5301768</t>
  </si>
  <si>
    <t>MARCELINO SALOME CAMASCA</t>
  </si>
  <si>
    <t>LUIS ALBERTO CCOLLANA QUISPE</t>
  </si>
  <si>
    <t>260-5301781</t>
  </si>
  <si>
    <t>ESTEFANY ALINA GAMARRA URIBE</t>
  </si>
  <si>
    <t>RICHARD JAMPIER ORTEGA PALACIOS</t>
  </si>
  <si>
    <t>243-5321490</t>
  </si>
  <si>
    <t>JR. SANTIAGO NORERO N| 430 - EL TAMBO  / JUNIN / HUANCAYO / EL TAMBO</t>
  </si>
  <si>
    <t>MARYCRUZ TAIPE HUAMANCAJA</t>
  </si>
  <si>
    <t>REGINA ANA ARRIOLA VDA DE VALDIVIA</t>
  </si>
  <si>
    <t>LA MERCED</t>
  </si>
  <si>
    <t>343-5278047</t>
  </si>
  <si>
    <t>AV: MARISCAL CASTILLA N 2936 EL TAMBO  FEREYROS  / JUNIN / HUANCAYO / EL TAMBO</t>
  </si>
  <si>
    <t>MARCO ANTONIO LEDESMA MERCADO</t>
  </si>
  <si>
    <t>JOSE ALADINO CHAVEZ VASQUEZ</t>
  </si>
  <si>
    <t>MOYOBAMBA</t>
  </si>
  <si>
    <t>214-5213392</t>
  </si>
  <si>
    <t>11-12-21</t>
  </si>
  <si>
    <t>GERALDYNE SOLANCH QUISPE HUAYANAY</t>
  </si>
  <si>
    <t>ROMINA DEL PILAR CHUCHON CAMACHO</t>
  </si>
  <si>
    <t>206-5301092</t>
  </si>
  <si>
    <t>MARUJA SUAREZ SAGARVINAGA</t>
  </si>
  <si>
    <t>JHONNATAN MANUEL RODRIGUEZ REYES</t>
  </si>
  <si>
    <t>273-5300772</t>
  </si>
  <si>
    <t>ISMA SPORT S.A.C.</t>
  </si>
  <si>
    <t>298-5300969</t>
  </si>
  <si>
    <t>RUTH MEZA YARINGAÑO DE HUARCAYA</t>
  </si>
  <si>
    <t>JULY HUANCAS PEREZ</t>
  </si>
  <si>
    <t>206-5300746</t>
  </si>
  <si>
    <t>RICARDO BLADIMIR ARIAS CASTRO</t>
  </si>
  <si>
    <t>MARCO CONTRERAS GOMEZ</t>
  </si>
  <si>
    <t>244-5301274</t>
  </si>
  <si>
    <t>RENEE SOLEDAD VILLAVICENCIO ZUASNABAR</t>
  </si>
  <si>
    <t>MAGDA VILLAVICENCIO ZUASNABAR</t>
  </si>
  <si>
    <t>277-5300484</t>
  </si>
  <si>
    <t>MARITZA YANNET ZACARIAS RIVERA</t>
  </si>
  <si>
    <t>ROBERT ANTONIO QUISPE CHUCHON</t>
  </si>
  <si>
    <t>294-5300001</t>
  </si>
  <si>
    <t>ELIZABETH HILARIO MACHUCA</t>
  </si>
  <si>
    <t>BRIGHAN NEFI BUTRON LOPEZ</t>
  </si>
  <si>
    <t>243-5320149</t>
  </si>
  <si>
    <t>DANIEL EDUARDO TOLENTINO JAIME</t>
  </si>
  <si>
    <t>FERNANDO ROGER MUÑOZ CELMI</t>
  </si>
  <si>
    <t>326-5299801</t>
  </si>
  <si>
    <t>PAMELA KAROLY LEDESMA LAURA</t>
  </si>
  <si>
    <t>IMPORTACIONES NUEVO MUNDO S.A.C.</t>
  </si>
  <si>
    <t>243-5299698</t>
  </si>
  <si>
    <t>KELLY DEL PILAR HORNA TORRES</t>
  </si>
  <si>
    <t>PROPIEL E.I.R.L.</t>
  </si>
  <si>
    <t>277-5299552</t>
  </si>
  <si>
    <t>DAVID DANIEL ROMANI RUPAY</t>
  </si>
  <si>
    <t>AMAZING COMBUSTIBLES Y GAS SAC</t>
  </si>
  <si>
    <t>336-5319755</t>
  </si>
  <si>
    <t>LEE CHRISTIAN BOTTGER CORDOVA</t>
  </si>
  <si>
    <t>LEONARDO ANDRES HILARES FRETEL</t>
  </si>
  <si>
    <t>336-5319606</t>
  </si>
  <si>
    <t>ELECTRICIDAD DEL PERU ELECTROPERU S A</t>
  </si>
  <si>
    <t>AC ELECTRIC S.A.C.</t>
  </si>
  <si>
    <t>243-5319402</t>
  </si>
  <si>
    <t>JOSSELYNE SIHOMARA PONCE CURAZZI DE HUANUCO</t>
  </si>
  <si>
    <t>IMPORTADORES PC LIS S.A.C.</t>
  </si>
  <si>
    <t>243-5319369</t>
  </si>
  <si>
    <t>ZADITH NOEMI	MEJIA	CASTILLO</t>
  </si>
  <si>
    <t>FERMIN ACUÑA ORTEGA</t>
  </si>
  <si>
    <t>273-5299252</t>
  </si>
  <si>
    <t>JOEL CALEB EGOAVIL SANTANA</t>
  </si>
  <si>
    <t>GUSTAVO DIONICIO LLALLAHUI DIPAZ</t>
  </si>
  <si>
    <t>269-5298845</t>
  </si>
  <si>
    <t>RAQUEL PAOLA MUÑOZ HUAMAN</t>
  </si>
  <si>
    <t>GERSON JAIME PANIS TERREROS</t>
  </si>
  <si>
    <t>243-5319072</t>
  </si>
  <si>
    <t>JANETH SOLEDAD CRISTOBAL GUILLEN</t>
  </si>
  <si>
    <t>SANDRA MARIBEL HUISA QUEVEDO</t>
  </si>
  <si>
    <t>269-5298591</t>
  </si>
  <si>
    <t>GOYO RIOS ESPINOZA</t>
  </si>
  <si>
    <t>ROSARIO CONSUELO CHAVEZ VILLAGRA</t>
  </si>
  <si>
    <t>205-5318924</t>
  </si>
  <si>
    <t>PAOLA STEFANY CONTRERAS QUISPE</t>
  </si>
  <si>
    <t>MICHELLE JOSETTE VALLVE NATAL</t>
  </si>
  <si>
    <t>CARABAYLLO</t>
  </si>
  <si>
    <t>293-5298344</t>
  </si>
  <si>
    <t>ELIZABETH HUALLPA ALIAGA</t>
  </si>
  <si>
    <t>TITO HUALLPA SUAREZ</t>
  </si>
  <si>
    <t>AV CANTA CALLAO SMP</t>
  </si>
  <si>
    <t>291-5318528</t>
  </si>
  <si>
    <t>MASSIEL LUCILA CALSINA CARDENAS</t>
  </si>
  <si>
    <t>CARLOS ALBERTO CHUMPITAZ REYES</t>
  </si>
  <si>
    <t>327-5298030</t>
  </si>
  <si>
    <t>ARTURO ABRAHAM DIAZ FIGUEROA</t>
  </si>
  <si>
    <t>MAGDA SOLEDAD FIGUEROA MUÑOZ</t>
  </si>
  <si>
    <t>303-5318443</t>
  </si>
  <si>
    <t>JUNIOR ANGEL GARCIA RETAMOZO</t>
  </si>
  <si>
    <t>MIGUEL ANGEL MEZA POMARINO</t>
  </si>
  <si>
    <t>327-5318071</t>
  </si>
  <si>
    <t>LIDIA MAGALY BARRIOS VILCATOMA</t>
  </si>
  <si>
    <t>ERICKA VIGO PURILLA</t>
  </si>
  <si>
    <t>243-5297594</t>
  </si>
  <si>
    <t>CESAR ENRIQUE HUAMAN DE LA CRUZ</t>
  </si>
  <si>
    <t>CAYLLAHUA HURTADO EDWIN</t>
  </si>
  <si>
    <t>243-5297414</t>
  </si>
  <si>
    <t>RITA BACA SERRANO</t>
  </si>
  <si>
    <t>MIGUEL ANGEL SALGADO CAMASCA</t>
  </si>
  <si>
    <t>205-5317987</t>
  </si>
  <si>
    <t>MARK ANTONY CRISOSTOMO VILLEGAS</t>
  </si>
  <si>
    <t>ACXEL DANIJEINER TIMANA REQUENA</t>
  </si>
  <si>
    <t>266-5317943</t>
  </si>
  <si>
    <t>DIANA VERSELI IGLESIAS DIAZ</t>
  </si>
  <si>
    <t>ROCIO DEL PILAR DIAZ CRUZ</t>
  </si>
  <si>
    <t>239-5318253</t>
  </si>
  <si>
    <t>LESLY SALAS CAMARONA</t>
  </si>
  <si>
    <t>MAYRA HERRERA LEIVA</t>
  </si>
  <si>
    <t>266-5317882</t>
  </si>
  <si>
    <t>HUMBERTO ALEJANDRO VILLANUEVA FLORES</t>
  </si>
  <si>
    <t>SAUL HUMBERTO VILLANUEVA MEDINA</t>
  </si>
  <si>
    <t>239-5317867</t>
  </si>
  <si>
    <t>YELITA ACEVEDO PEREZ</t>
  </si>
  <si>
    <t>DIEGO CALDERON PAZ</t>
  </si>
  <si>
    <t>268-5297061</t>
  </si>
  <si>
    <t>CAMARENA RODRIGUEZ JUAN ALBERTO</t>
  </si>
  <si>
    <t>MARTINEZ POZO LUIS ALBERTO</t>
  </si>
  <si>
    <t>205-5317633</t>
  </si>
  <si>
    <t>BEATRIZ MEDRANO CORDOVA</t>
  </si>
  <si>
    <t>FIORELLA YASMIN AMADO FLORES</t>
  </si>
  <si>
    <t>243-5317557</t>
  </si>
  <si>
    <t>ASTRHID MANCHA ESCOBAR</t>
  </si>
  <si>
    <t>TERESA CONSUELO CHIRA CHUMACERO</t>
  </si>
  <si>
    <t>291-5317497</t>
  </si>
  <si>
    <t>ROCIO LUZ VILLANUEVA LOPEZ</t>
  </si>
  <si>
    <t>JUAN CARLOS PAREDES VERGARA</t>
  </si>
  <si>
    <t>296-5296905</t>
  </si>
  <si>
    <t>RICARDO CALERO AMAYA</t>
  </si>
  <si>
    <t>GUSTAVO JAVIER CALERO AMAYA</t>
  </si>
  <si>
    <t>239-5317968</t>
  </si>
  <si>
    <t>ANGELA ZARELI VALLEJOS JARA</t>
  </si>
  <si>
    <t>CRISTIAN YOEL VERDE PIMENTEL</t>
  </si>
  <si>
    <t>273-5296380</t>
  </si>
  <si>
    <t>GLORIA LUZ SUAZO INGA</t>
  </si>
  <si>
    <t>ROSA GLADYS SUAZO INGA</t>
  </si>
  <si>
    <t>247-5317071</t>
  </si>
  <si>
    <t>WILLIAN EZER PALOMINO CESAR</t>
  </si>
  <si>
    <t>FRANKLIN RICHARD PALOMINO CESAR</t>
  </si>
  <si>
    <t>RIMAC</t>
  </si>
  <si>
    <t>353-5316888</t>
  </si>
  <si>
    <t>MARCO ANTONIO NUÑEZ LAZON</t>
  </si>
  <si>
    <t>VICTOR LUIS FERRO VIERA</t>
  </si>
  <si>
    <t>205-5316878</t>
  </si>
  <si>
    <t>MANUEL VARONI SALAZAR PECHO</t>
  </si>
  <si>
    <t>JOSSIMAR BRYAN CALDERON VARGAS</t>
  </si>
  <si>
    <t>243-5296108</t>
  </si>
  <si>
    <t>JORGE RAMOS HILARIO</t>
  </si>
  <si>
    <t>LUCILA MERCEDES CARRANZA GARAGUNDO</t>
  </si>
  <si>
    <t>245-5296269</t>
  </si>
  <si>
    <t>CARLOS ALBERTO PALPAN MUCHA</t>
  </si>
  <si>
    <t>JULVER AGUSTIN BAHAMONDES RAMOS</t>
  </si>
  <si>
    <t>268-5295977</t>
  </si>
  <si>
    <t>PATRICIA MARGOT BRAVO ESPINOZA</t>
  </si>
  <si>
    <t>FLOR DE MARIA NUÑEZ GALVEZ</t>
  </si>
  <si>
    <t>270-5296052</t>
  </si>
  <si>
    <t>JUSTA PAQUIYAURI HUACHO</t>
  </si>
  <si>
    <t>JO SE LUIS VEGA NAVARRO</t>
  </si>
  <si>
    <t>269-5295369</t>
  </si>
  <si>
    <t>JHOSSELIN ELIANA RIOS RODRIGUEZ</t>
  </si>
  <si>
    <t>ANGEL DIAZ HINOJOZA</t>
  </si>
  <si>
    <t>277-5316332</t>
  </si>
  <si>
    <t>SANTOSGALO CUSTODIO TORDOYA</t>
  </si>
  <si>
    <t>RICHARD VLADIMIR CUSTODIO GUTIERREZ</t>
  </si>
  <si>
    <t>282-5316264</t>
  </si>
  <si>
    <t>INDUSTRIAS HPLAST E.I.R.L.</t>
  </si>
  <si>
    <t>269-5295312</t>
  </si>
  <si>
    <t>YASMIN LUCERO HUAMAN PUITALLA</t>
  </si>
  <si>
    <t>KEVIN RODOLFO PADRON ESPINOZA</t>
  </si>
  <si>
    <t>268-5295192</t>
  </si>
  <si>
    <t>ROYER CESAR AGUIRRE QUISPE</t>
  </si>
  <si>
    <t>MADELEINE BRIGITTE PALOMINO ROMERO</t>
  </si>
  <si>
    <t>243-5316054</t>
  </si>
  <si>
    <t>JACKELINE PAOLA MELGAR PACHECO</t>
  </si>
  <si>
    <t>YANET NISHIDA TANAKA</t>
  </si>
  <si>
    <t>269-5315932</t>
  </si>
  <si>
    <t>LEONARDO FELIX LAVADO MAYTA</t>
  </si>
  <si>
    <t>EUGENIA ESPINOZA SAMANEZ DE VEJARANO</t>
  </si>
  <si>
    <t>294-5316220</t>
  </si>
  <si>
    <t>1 COSTALES</t>
  </si>
  <si>
    <t>ROCIO JAKELYN CURICHAHUA BARRIOS</t>
  </si>
  <si>
    <t>GIAN CARLOS UCEDA CORTEZ</t>
  </si>
  <si>
    <t>243-5315785</t>
  </si>
  <si>
    <t>MARITZA GAVINO POMA</t>
  </si>
  <si>
    <t>ENVASES ECOLOGICOS ECO LOVE PERU S.A.C.</t>
  </si>
  <si>
    <t>268-5294475</t>
  </si>
  <si>
    <t>CARLOVI VILCHEZ MERCADO</t>
  </si>
  <si>
    <t>JAMPAR MULTIPLEST INTERNACIONAL S.R.L.</t>
  </si>
  <si>
    <t>303-5315516</t>
  </si>
  <si>
    <t>LORELEY ZARELY LAURA MARTINEZ</t>
  </si>
  <si>
    <t>STEVEN ANTHONY TICSE ARENALES</t>
  </si>
  <si>
    <t>267-5315362</t>
  </si>
  <si>
    <t>GIOVANNY PRECILI TORRES HINOSTROZA</t>
  </si>
  <si>
    <t>ALVER ENTEN TORRES GOYGOCHEA</t>
  </si>
  <si>
    <t>239-5315410</t>
  </si>
  <si>
    <t>EDSON ELIAS INGA AQUINO</t>
  </si>
  <si>
    <t>LAURA MARGOTH HERRERA MELENDEZ</t>
  </si>
  <si>
    <t>206-5294026</t>
  </si>
  <si>
    <t>TINGO MOVIL SAC</t>
  </si>
  <si>
    <t>206-5315226</t>
  </si>
  <si>
    <t>SERVICIOS DE CONSTRUCCION Y MAQUINARIAS CIX S.A.C.</t>
  </si>
  <si>
    <t>ZAPLER S.A.C.</t>
  </si>
  <si>
    <t>268-5293657</t>
  </si>
  <si>
    <t>AV. LEONCIO PRADO 1336 / JUNIN / HUANCAYO / CHILCA</t>
  </si>
  <si>
    <t>LIZETH LOPEZ CUSI</t>
  </si>
  <si>
    <t>LEONEL DIAZ VILLANUEVA</t>
  </si>
  <si>
    <t>272-5315938</t>
  </si>
  <si>
    <t>VALENTINA CHUCOS AGUIRRE</t>
  </si>
  <si>
    <t>ZENAIDA YSBETH BANEZCA APONTE</t>
  </si>
  <si>
    <t>267-5314683</t>
  </si>
  <si>
    <t>GABI STEFANI TINOCO RODRIGUEZ</t>
  </si>
  <si>
    <t>JORGE GASPAR JURADO</t>
  </si>
  <si>
    <t>294-5314650</t>
  </si>
  <si>
    <t>AV. HEROES DE LA BREÑA #460, HUAYUCACHI - HUANCAYO - HUANCAYO / JUNIN / HUANCAYO / HUANCAYO</t>
  </si>
  <si>
    <t>ELIAS FLORES CARHUAMACA</t>
  </si>
  <si>
    <t>JOVER ARTURO PACHECO ARISTE</t>
  </si>
  <si>
    <t>296-5314538</t>
  </si>
  <si>
    <t>ELIZABETH VILA CABEZAS</t>
  </si>
  <si>
    <t>LUIS MANUEL JESUS ZUBIATE FLORES</t>
  </si>
  <si>
    <t>303-5314622</t>
  </si>
  <si>
    <t>GRACIELA GLORIA ZORRILA MAURICIO</t>
  </si>
  <si>
    <t>JACQUELINE JHOANA GONZALES TICONA</t>
  </si>
  <si>
    <t>206-5314599</t>
  </si>
  <si>
    <t>PAULINA CAMPOS TAPIA</t>
  </si>
  <si>
    <t>ABEL MATEO RAMON CAMPOS</t>
  </si>
  <si>
    <t>266-5314344</t>
  </si>
  <si>
    <t>ISMA FITNESS EMPRESA INDIVIDUAL DE RESPONSABILIDAD LIMITADA.</t>
  </si>
  <si>
    <t>298-5314057</t>
  </si>
  <si>
    <t>PAMELA MATOS LUYO .</t>
  </si>
  <si>
    <t>PARIS MATOS SULCA</t>
  </si>
  <si>
    <t>268-5292669</t>
  </si>
  <si>
    <t>KEYLA ANDREA AQUINO DELGADILLO</t>
  </si>
  <si>
    <t>298-5313996</t>
  </si>
  <si>
    <t>CHRISTIAN ALVA ORCON</t>
  </si>
  <si>
    <t>MICHAEL JAMES NAMAY MORY</t>
  </si>
  <si>
    <t>280-5313843</t>
  </si>
  <si>
    <t>LUZ VERONICA CALDERON BERMUDEZ</t>
  </si>
  <si>
    <t>JESUS RAMON PEÑA PUCH</t>
  </si>
  <si>
    <t>270-5313727</t>
  </si>
  <si>
    <t>PRO SERVICE HUANCAYO SA SOCIEDAD ANONIMA CERRADA - PRO SERVICE HYO S.A.C.</t>
  </si>
  <si>
    <t>DAVI IMPORTS &amp; INNOVATIONS SAC</t>
  </si>
  <si>
    <t>347-5313763</t>
  </si>
  <si>
    <t>ANGELA MARIA MATTA SALOME</t>
  </si>
  <si>
    <t>YANINA DE LAO PARAHUAY</t>
  </si>
  <si>
    <t>244-5313592</t>
  </si>
  <si>
    <t>JR. BOLOGNESI NRO. 612 - HUANCAYO, EL TAMBO / JUNIN / HUANCAYO / CHILCA</t>
  </si>
  <si>
    <t>ARAUJO ARAUJO  FIORELA ROSA</t>
  </si>
  <si>
    <t>MASSI CONTRATISTAS GENERALES S.A.C.</t>
  </si>
  <si>
    <t>205-5304911</t>
  </si>
  <si>
    <t>, CINDY OLENKA ARIANA VALDERRAMA CABALLERO</t>
  </si>
  <si>
    <t>CESAR SEGUNDO PADILLA CASTRO</t>
  </si>
  <si>
    <t>290-5313468</t>
  </si>
  <si>
    <t>ARSOU GROUP S.A.C.</t>
  </si>
  <si>
    <t>291-5313378</t>
  </si>
  <si>
    <t>JOSE MICHAEL NAVARRO CHAPOÑAN</t>
  </si>
  <si>
    <t>ELIZBETH CAROLAIN REYES PAJUELO</t>
  </si>
  <si>
    <t>247-5313457</t>
  </si>
  <si>
    <t>JOSE LUIS JERI LEGUIA</t>
  </si>
  <si>
    <t>LUIS ENRIQUE CORTEZ SALAZAR</t>
  </si>
  <si>
    <t>ICA</t>
  </si>
  <si>
    <t>208-5291924</t>
  </si>
  <si>
    <t>IRIS BEATRIZ ANDRADE MARTEL</t>
  </si>
  <si>
    <t>LUIS CESPEDES CAMPOS</t>
  </si>
  <si>
    <t>293-5313269</t>
  </si>
  <si>
    <t>SAMANTHA VIVIAN TRAVERSO FAJARDO</t>
  </si>
  <si>
    <t>SERGIO MANUEL ALCANTARA RONDO</t>
  </si>
  <si>
    <t>280-5313225</t>
  </si>
  <si>
    <t>GROUP TOTAL QUALITY CONTROL S.A.C. - GROUP TQC S.A.C.</t>
  </si>
  <si>
    <t>291-5313242</t>
  </si>
  <si>
    <t>AMOS ELI CORDOVA ROJAS</t>
  </si>
  <si>
    <t>MERCEDES NANFUÑAY ZEÑA</t>
  </si>
  <si>
    <t>243-5313141</t>
  </si>
  <si>
    <t>DEYVIS KENYOU MISARI MISARI</t>
  </si>
  <si>
    <t>ELVIRA LIZ BARJA RODRIGUEZ</t>
  </si>
  <si>
    <t>206-5313042</t>
  </si>
  <si>
    <t>YANETH GABRIELA CAMARGO PUN</t>
  </si>
  <si>
    <t>EDUARDO ARISTA TRONCOS</t>
  </si>
  <si>
    <t>244-5312942</t>
  </si>
  <si>
    <t>MAYKOL JOHN FERNANDEZ SALAZAR,</t>
  </si>
  <si>
    <t>, LIZ LENA MUCHA MALLAUPOMA</t>
  </si>
  <si>
    <t>298-5312864</t>
  </si>
  <si>
    <t>LORENZO HUMBERTO BONILLA CONDEZO</t>
  </si>
  <si>
    <t>QUIMIVET CENTRAL EIRL</t>
  </si>
  <si>
    <t>LURIN</t>
  </si>
  <si>
    <t>302-5312883</t>
  </si>
  <si>
    <t>OSCAR HILARIO RAYMUNDO</t>
  </si>
  <si>
    <t>DENNIS HENRY DEDIOS MORALES</t>
  </si>
  <si>
    <t>273-5312916</t>
  </si>
  <si>
    <t>BELINDA ELIDA BARJA GRANADOS</t>
  </si>
  <si>
    <t>PEDRO OSWALDO LOPEZ MELGAR</t>
  </si>
  <si>
    <t>205-5312444</t>
  </si>
  <si>
    <t>IRMA SOFIA RODRIGUEZ ARCE</t>
  </si>
  <si>
    <t>JAVIER SMITH ADRIANZEN RUIZ</t>
  </si>
  <si>
    <t>260-5312418</t>
  </si>
  <si>
    <t>RODRIGO FEDERICO GALVAN CERRON</t>
  </si>
  <si>
    <t>GIANCARLO RAMIREZ MERINO</t>
  </si>
  <si>
    <t>272-5312527</t>
  </si>
  <si>
    <t>PAMELA	TOVAR	VASQUEZ</t>
  </si>
  <si>
    <t>SAYURI GABRIELA CAPCHA RIVERA</t>
  </si>
  <si>
    <t>243-5312325</t>
  </si>
  <si>
    <t>MARTA DEYSI CAJACHUHUA ILIZARBE</t>
  </si>
  <si>
    <t>SARA HUAMANI ACHATA</t>
  </si>
  <si>
    <t>268-5312384</t>
  </si>
  <si>
    <t>CATPRICHOS E.I.R.L.</t>
  </si>
  <si>
    <t>290-5312222</t>
  </si>
  <si>
    <t>VALENTINA ARTICA DE LUJAN</t>
  </si>
  <si>
    <t>CESAR RAUL LUJAN ARTICA</t>
  </si>
  <si>
    <t>289-5290556</t>
  </si>
  <si>
    <t>JOEL HUAYNATE MEZA</t>
  </si>
  <si>
    <t>VICTOR RAUL CARHUAJULCA YSLACHIN</t>
  </si>
  <si>
    <t>244-5311946</t>
  </si>
  <si>
    <t>JULIANA EULOGIO VIDAL</t>
  </si>
  <si>
    <t>MARIA MAGDALENA BRICEÑO EULOGIO</t>
  </si>
  <si>
    <t>289-5290434</t>
  </si>
  <si>
    <t>DENNY SANTAMARIA ROMERO</t>
  </si>
  <si>
    <t>289-5311957</t>
  </si>
  <si>
    <t>DAVID SECONDINO SILVA PRINCIPE</t>
  </si>
  <si>
    <t>EVARISTA PONCIANA SILVA PRINCIPE</t>
  </si>
  <si>
    <t>273-5311796</t>
  </si>
  <si>
    <t>ROSA MARIA MOLINA CORDOVA</t>
  </si>
  <si>
    <t>MARIA CRISTINA MOLINA CORDOVA</t>
  </si>
  <si>
    <t>272-5311772</t>
  </si>
  <si>
    <t>ABEL NONTOL FLORES</t>
  </si>
  <si>
    <t>ROSA YSOLINA ZUMAETA ZAVALETA</t>
  </si>
  <si>
    <t>293-5311951</t>
  </si>
  <si>
    <t>JR. RICARDO ALMA 475 / JUNIN / HUANCAYO / EL TAMBO</t>
  </si>
  <si>
    <t>243-5321366</t>
  </si>
  <si>
    <t>LUIS ANGEL MONTAÑEZ ACEVEDO</t>
  </si>
  <si>
    <t>PERUTEST S.A.C</t>
  </si>
  <si>
    <t>293-5311422</t>
  </si>
  <si>
    <t>WILSON ENRIQUE PEREZ SULBAEA</t>
  </si>
  <si>
    <t>CRISTIAN LESTER HESSE TRIGOSO</t>
  </si>
  <si>
    <t>303-5311376</t>
  </si>
  <si>
    <t>YESENIA CONTRERAS CERRON</t>
  </si>
  <si>
    <t>CORPORACION MULTIPRODUCTS S.A.C.</t>
  </si>
  <si>
    <t>205-5311359</t>
  </si>
  <si>
    <t>MIRIAM AURORA RAMOS URETA</t>
  </si>
  <si>
    <t>MIGCELY ROCYCELA AQUINO RAMOS</t>
  </si>
  <si>
    <t>247-5311392</t>
  </si>
  <si>
    <t>ROSARIO PILAR CHUQUIRACHI PAREDES</t>
  </si>
  <si>
    <t>MODAMODA PERU EIRL</t>
  </si>
  <si>
    <t>244-5311106</t>
  </si>
  <si>
    <t>ALVARO JORGE CIPRIANO ESPINOZA</t>
  </si>
  <si>
    <t>DORA ESPINOZA SEGURA</t>
  </si>
  <si>
    <t>260-5311099</t>
  </si>
  <si>
    <t>JASMIN VICTORIA URETA RUPAY</t>
  </si>
  <si>
    <t>HECTOR ENRIQUE TRETELL CARLOS</t>
  </si>
  <si>
    <t>247-5311018</t>
  </si>
  <si>
    <t>LUIS FERNANDO ROMERO PERALTA</t>
  </si>
  <si>
    <t>244-5311010</t>
  </si>
  <si>
    <t>HECTOR AURELIO HERMOZA MALDONADO</t>
  </si>
  <si>
    <t>SONIA ISABEL HERMOZA TOVAR</t>
  </si>
  <si>
    <t>289-5310977</t>
  </si>
  <si>
    <t>ALBERTO WALTER VASQUEZ ZULOAGA</t>
  </si>
  <si>
    <t>MIRTHA MONICA ZULOAGA CACERES</t>
  </si>
  <si>
    <t>272-5310923</t>
  </si>
  <si>
    <t>NATALI VIVIANA CASO ORIHUELA</t>
  </si>
  <si>
    <t>RAFAEL CELESTINO CERNA</t>
  </si>
  <si>
    <t>346-5310878</t>
  </si>
  <si>
    <t>ROSIO MARIBEL MELGAR MERCADO</t>
  </si>
  <si>
    <t>MIGUEL ANGEL ROMERO MERCADO</t>
  </si>
  <si>
    <t>346-5310574</t>
  </si>
  <si>
    <t>JHANET ROJAS BONIFACIO</t>
  </si>
  <si>
    <t>LUIS MENDOZA HUARINGA</t>
  </si>
  <si>
    <t>267-5310566</t>
  </si>
  <si>
    <t>ANA CAROLINA TAPIA MATOS</t>
  </si>
  <si>
    <t>JULIO FRANCISCO ACOSTA VILCA</t>
  </si>
  <si>
    <t>277-5310534</t>
  </si>
  <si>
    <t>MAEL LEO GUTIERREZ QUISPE</t>
  </si>
  <si>
    <t>CONSTRUAPRENDE S.A.C.</t>
  </si>
  <si>
    <t>282-5310550</t>
  </si>
  <si>
    <t>JORGE RICHER BARDALES NORIEGA</t>
  </si>
  <si>
    <t>NOEMI DALY VERGARA SEGOVIA</t>
  </si>
  <si>
    <t>260-5310474</t>
  </si>
  <si>
    <t>HELEN CANCHARI BORJA</t>
  </si>
  <si>
    <t>JUAN DIEGO FABIAN CANCHARI</t>
  </si>
  <si>
    <t>267-5310471</t>
  </si>
  <si>
    <t>JOHN MARIO GUILLEN HILARIO</t>
  </si>
  <si>
    <t>PEDRO ALEXIS REYES SIGUAS</t>
  </si>
  <si>
    <t>280-5310342</t>
  </si>
  <si>
    <t>JORGE JAVIER CIPRIANO VILCA</t>
  </si>
  <si>
    <t>BETZABETH LANGUASCO PEÑA</t>
  </si>
  <si>
    <t>266-5310072</t>
  </si>
  <si>
    <t>MALENA ONOFRE FLORES</t>
  </si>
  <si>
    <t>CAPIKAN E.I.R.L.</t>
  </si>
  <si>
    <t>273-5309880</t>
  </si>
  <si>
    <t>EDISON MEZA SANTIVAÑEZ</t>
  </si>
  <si>
    <t>FRANKEEVEEN OMAR GILIO REYES</t>
  </si>
  <si>
    <t>206-5309794</t>
  </si>
  <si>
    <t>VIDAL FRANK ROCA QUISPE</t>
  </si>
  <si>
    <t>JENY MARGARITA GUILLEN RAMIREZ</t>
  </si>
  <si>
    <t>243-5309781</t>
  </si>
  <si>
    <t>RICARDO JESUS RAMOS ZARATE</t>
  </si>
  <si>
    <t>ROSA TATIANA CARRASCO PEÑA</t>
  </si>
  <si>
    <t>JESUS MARIA</t>
  </si>
  <si>
    <t>000-5309779</t>
  </si>
  <si>
    <t>GARY SIGFRIED GARAY LAGOS</t>
  </si>
  <si>
    <t>C &amp; C COMPUTER SERVICE S.A.C.</t>
  </si>
  <si>
    <t>243-5309703</t>
  </si>
  <si>
    <t>INCACEL MOVIL SA</t>
  </si>
  <si>
    <t>303-5309688</t>
  </si>
  <si>
    <t>LILIBETH KIARA ROQUE LAURA</t>
  </si>
  <si>
    <t>REYNALDO ALEXANDER ALONSO CORNEJO ZAPATA</t>
  </si>
  <si>
    <t>282-5309640</t>
  </si>
  <si>
    <t>JUAN VICENTE GONZALES SIMOZA</t>
  </si>
  <si>
    <t>ALITECNO S.A.C.</t>
  </si>
  <si>
    <t>347-5309695</t>
  </si>
  <si>
    <t>IDA JUDITH SOTELO DE LOZANO</t>
  </si>
  <si>
    <t>JAIME MOISES SOTELO PAJUELO</t>
  </si>
  <si>
    <t>243-5309701</t>
  </si>
  <si>
    <t>FREDY ROJAS CHUCO</t>
  </si>
  <si>
    <t>YIWU IMPORT GROUP E.I.R.L</t>
  </si>
  <si>
    <t>260-5309641</t>
  </si>
  <si>
    <t>JENNIFER GUERRA BONIFACIO</t>
  </si>
  <si>
    <t>SANDRA EMILIA FERNANDEZ MALPARTIDA</t>
  </si>
  <si>
    <t>277-5309374</t>
  </si>
  <si>
    <t>SOLEDAD MIRIAM MENDOZA ARIAS</t>
  </si>
  <si>
    <t>FREDY ALEXANDER ARNEDO APAZA</t>
  </si>
  <si>
    <t>291-5309335</t>
  </si>
  <si>
    <t>291-5309310</t>
  </si>
  <si>
    <t>BEATRIZ LUCERO LOBO NUÑEZ</t>
  </si>
  <si>
    <t>WILMER ORTIZ GOMEZ</t>
  </si>
  <si>
    <t>291-5309223</t>
  </si>
  <si>
    <t>CALLE PARAISO MZ O LT 10 URB . JARDINES DE SAN CARLOS REF. A ESPALDAS DEL NUEVO HOSPITAL EL CARMEN / JUNIN / HUANCAYO / HUANCAYO</t>
  </si>
  <si>
    <t>PATRICIA ELIZABETH SUAREZ HUAPAYA</t>
  </si>
  <si>
    <t>MERLIN ROJAS BAUTISTA</t>
  </si>
  <si>
    <t>205-5321133</t>
  </si>
  <si>
    <t>VICTOR HUGO PORRAS TORREJON</t>
  </si>
  <si>
    <t>LUOGI BABALU TENORIO URCO</t>
  </si>
  <si>
    <t>290-5309075</t>
  </si>
  <si>
    <t>NEIL BRADLEY CRUZ ALVARADO</t>
  </si>
  <si>
    <t>RICARDO HUMBERTO MARTIN RODÓ GRANDA</t>
  </si>
  <si>
    <t>296-5309034</t>
  </si>
  <si>
    <t>LOURDES MATILDE ESPINOZA MALPARTIDA</t>
  </si>
  <si>
    <t>JUSTO ARZAPALO CAMPOS</t>
  </si>
  <si>
    <t>260-5309039</t>
  </si>
  <si>
    <t>JHONSON BRAVO MORALES</t>
  </si>
  <si>
    <t>CURAFARMA LAB S.A.C</t>
  </si>
  <si>
    <t>293-5308925</t>
  </si>
  <si>
    <t>CYNTHIA ESMERALDA GARCES QUICHCA</t>
  </si>
  <si>
    <t>JOSE ANDRES BALLON FLORES</t>
  </si>
  <si>
    <t>205-5308642</t>
  </si>
  <si>
    <t>GRACIELA ESTHER PAUTRAT PEREZ</t>
  </si>
  <si>
    <t>NATALIA CANAQUIRI URACO</t>
  </si>
  <si>
    <t>282-5308563</t>
  </si>
  <si>
    <t>PATRICIA RAQUEL BOHORQUEZ CAMARENA</t>
  </si>
  <si>
    <t>ISMAEL ESTRADA RODRIGUEZ</t>
  </si>
  <si>
    <t>266-5308220</t>
  </si>
  <si>
    <t>AMANDA HILARIA ROJAS MEDINA</t>
  </si>
  <si>
    <t>ABDI GERSON VALDIVIA ORONCUY</t>
  </si>
  <si>
    <t>277-5308389</t>
  </si>
  <si>
    <t>SINTIA QUISPE QUINTANA</t>
  </si>
  <si>
    <t>CHRISTIAN DOMINGUEZ TUANAMA</t>
  </si>
  <si>
    <t>247-5308102</t>
  </si>
  <si>
    <t>LUCY MIRELLA LINO QUINTO</t>
  </si>
  <si>
    <t>HECTOR DANIEL ASCENIO GOMEZ</t>
  </si>
  <si>
    <t>206-5308054</t>
  </si>
  <si>
    <t>ELOY GUSTAVO CALLATA QUISPE</t>
  </si>
  <si>
    <t>JUAN PABLO SILVERA CHAMBILLA</t>
  </si>
  <si>
    <t>243-5308023</t>
  </si>
  <si>
    <t>JACKELIN JUSTINA QUISPE CHAMBERGO</t>
  </si>
  <si>
    <t>RAFAEL AGUERO GARCIA ROJAS</t>
  </si>
  <si>
    <t>291-5307895</t>
  </si>
  <si>
    <t>YELITZA ABANTO MATEO</t>
  </si>
  <si>
    <t>CLAUDIA ALEJANDRA SAAVEDRA BASQUEZ DE SANDOVAL</t>
  </si>
  <si>
    <t>282-5307835</t>
  </si>
  <si>
    <t>ERACLIO NERY ASCONA ARTEAGA</t>
  </si>
  <si>
    <t>ELIZABETH AMALIA ASCONA TENICELA</t>
  </si>
  <si>
    <t>244-5307887</t>
  </si>
  <si>
    <t>GARRY VLADEMIR MURGA ASCORNAO</t>
  </si>
  <si>
    <t>MARIELA LOAYZA HUAMANI</t>
  </si>
  <si>
    <t>280-5307812</t>
  </si>
  <si>
    <t>DIANE GINNET CONDORI ESTRELLA</t>
  </si>
  <si>
    <t>BRISSETTE ATUNCAR NORIEGA</t>
  </si>
  <si>
    <t>247-5307595</t>
  </si>
  <si>
    <t>BETTY VILMA POMA MALLQUI</t>
  </si>
  <si>
    <t>OMAR GUSTAVO GARCIA CHAHUA</t>
  </si>
  <si>
    <t>206-5307513</t>
  </si>
  <si>
    <t>IDA LUZ LUQUE NAVINTA</t>
  </si>
  <si>
    <t>MAURILIO RUDY OVIEDO GROVAS</t>
  </si>
  <si>
    <t>268-5307256</t>
  </si>
  <si>
    <t>JOSE MANUEL PALOMINO VELIZ</t>
  </si>
  <si>
    <t>VICTOR MANUEL BRICEÑO ZEVALLOS</t>
  </si>
  <si>
    <t>206-5307131</t>
  </si>
  <si>
    <t>ROCIO DOLORES QUIÑONEZ ELESCANO</t>
  </si>
  <si>
    <t>JHON PAOLO GUZMAN FALCON</t>
  </si>
  <si>
    <t>HUARAZ</t>
  </si>
  <si>
    <t>305-5306947</t>
  </si>
  <si>
    <t>MAXIMO MAMERTO LOPEZ CAMARGO</t>
  </si>
  <si>
    <t>268-5306776</t>
  </si>
  <si>
    <t>LUIS RAMIRO TOBALINO CRUZ</t>
  </si>
  <si>
    <t>DIOGENES ECHEVARRIA VELA</t>
  </si>
  <si>
    <t>267-5306781</t>
  </si>
  <si>
    <t>CARLOS FRANCISCO MONGE GARCIA</t>
  </si>
  <si>
    <t>ILUMINA CORP S.A.C.</t>
  </si>
  <si>
    <t>296-5306699</t>
  </si>
  <si>
    <t>JOSE ARMANDO CESAR FERNANDEZ</t>
  </si>
  <si>
    <t>CARLOS CONTRERAS SACSA</t>
  </si>
  <si>
    <t>243-5306609</t>
  </si>
  <si>
    <t>ADA LUZ ANDREA BRAVO HUACAYCHUCO</t>
  </si>
  <si>
    <t>ENMANUEL FLORES UTOS</t>
  </si>
  <si>
    <t>272-5306504</t>
  </si>
  <si>
    <t>KAREM YEMINA REBECA GUTIERREZ TAIPE</t>
  </si>
  <si>
    <t>BRAYAN PAUL HUARI CONSTANTINI</t>
  </si>
  <si>
    <t>273-5306311</t>
  </si>
  <si>
    <t>MARIA BEATRIZ RICALDI TAQUIRE</t>
  </si>
  <si>
    <t>JESUS ODILA FLORES CASTILLO</t>
  </si>
  <si>
    <t>282-5306324</t>
  </si>
  <si>
    <t>NARCISA PONCE DIAZ</t>
  </si>
  <si>
    <t>KANDY ZENEIT ALLCCAHUAMAN PONCE</t>
  </si>
  <si>
    <t>260-5306225</t>
  </si>
  <si>
    <t>MARTA CHAVEZ SOLIS</t>
  </si>
  <si>
    <t>CESAR ALFREDO SILVA CHAVEZ</t>
  </si>
  <si>
    <t>208-5306191</t>
  </si>
  <si>
    <t>CLAUDIA HALINA MARQUEZ CARDENAS</t>
  </si>
  <si>
    <t>CARLOS MARTIN VARGAS BOÑON</t>
  </si>
  <si>
    <t>CAJAMARCA</t>
  </si>
  <si>
    <t>212-5323982</t>
  </si>
  <si>
    <t>SANTOS NERY YLLESCA PALACIOS</t>
  </si>
  <si>
    <t>FABRICAS DE DULCES SIPAN S.A.C</t>
  </si>
  <si>
    <t>LAMBAYEQUE</t>
  </si>
  <si>
    <t>348-5299027</t>
  </si>
  <si>
    <t>269-5295231</t>
  </si>
  <si>
    <t>SANTOS CARHUANCHO BARZOLA</t>
  </si>
  <si>
    <t>SANDRA ROCIO ESTEBAN ANTICONA</t>
  </si>
  <si>
    <t>336-5315447</t>
  </si>
  <si>
    <t>WILDER QUIROZ CABRERA</t>
  </si>
  <si>
    <t>MERIAN JHOANA TORRES QUIROZ</t>
  </si>
  <si>
    <t>212-5310114</t>
  </si>
  <si>
    <t>AV. CORONEL PARRA #215 - PILCOMAYO - HUANCAYO - HUANCAYO  / JUNIN / HUANCAYO / PILCOMAYO</t>
  </si>
  <si>
    <t>LUCIO CARRION CARRERO</t>
  </si>
  <si>
    <t>296-5314735</t>
  </si>
  <si>
    <t>JR. ATALAYA NRO. 1100 FRENTE AL PARQUE LA PAZ / JUNIN / HUANCAYO / EL TAMBO</t>
  </si>
  <si>
    <t>ROCIO PILAR MELGAREJO PALOMINO</t>
  </si>
  <si>
    <t>SUSI MELGAREJO PALOMINO</t>
  </si>
  <si>
    <t>CERRO DE PASCO</t>
  </si>
  <si>
    <t>211-5315749</t>
  </si>
  <si>
    <t>PERCY NILO AUQUI GUTARRA</t>
  </si>
  <si>
    <t>GABRIEL MONTAÑO HUARATE</t>
  </si>
  <si>
    <t>244-5314423</t>
  </si>
  <si>
    <t>ABEL ROLANDO HUAMAN LEON</t>
  </si>
  <si>
    <t>JOSE PIZARRO ADRIANZEN</t>
  </si>
  <si>
    <t>267-5311616</t>
  </si>
  <si>
    <t>PJE VISTAS ALEGRE 383 - HUANCAYO / JUNIN / HUANCAYO / HUANCAYO</t>
  </si>
  <si>
    <t>JESUS EMIL MAX ROJAS CHOCA</t>
  </si>
  <si>
    <t>JOSE ALFONSO CARPIO LOBO</t>
  </si>
  <si>
    <t>270-5309150</t>
  </si>
  <si>
    <t>JR JULIO C. TELLO EL TAMBO 212 REF ENTRE JR JULIO C TELLO Y JR GRAU / JUNIN / HUANCAYO / EL TAMBO</t>
  </si>
  <si>
    <t>ERIKA LILI MORALES SANTIVAÑEZ</t>
  </si>
  <si>
    <t>HECTOR MOISES RIVAS HERNANDEZ</t>
  </si>
  <si>
    <t>247-5284133</t>
  </si>
  <si>
    <t>AV MARISCAL CASTILLA NRO 4800 JUNIN / JUNIN / HUANCAYO / EL TAMBO</t>
  </si>
  <si>
    <t>GIDIO VIDAL VENTURA CORDOVA</t>
  </si>
  <si>
    <t>INVERSIONES KRAPPER S.A.C.</t>
  </si>
  <si>
    <t>269-5294391</t>
  </si>
  <si>
    <t>CRISTIAN GUERRA HUAMALI</t>
  </si>
  <si>
    <t>FRED HENRRY ALARCON ESTEVES</t>
  </si>
  <si>
    <t>294-5306698</t>
  </si>
  <si>
    <t>KATHERIN GABRIELA VARA ROJAS</t>
  </si>
  <si>
    <t>DIEGO ZAVALETA FLORES</t>
  </si>
  <si>
    <t>239-5324515</t>
  </si>
  <si>
    <t>AV. JOSE CARLOS MARIATEGUI NRO. 674 EL TAMBO JUNIN - HUANCAYO - HUANCAYO	 - HUANCAYO, EL TAMBO / JUNIN / HUANCAYO / HUANCAYO</t>
  </si>
  <si>
    <t>HUANCA AUTOS S.A.C.</t>
  </si>
  <si>
    <t>IMPORTACIONES PARTS SOLUTIONS P &amp; G EIRL</t>
  </si>
  <si>
    <t>269-5293253</t>
  </si>
  <si>
    <t>EDWIN ALFREDO ROMERO FLORES</t>
  </si>
  <si>
    <t>KARINA DEL CASTILLO MUÑOZ</t>
  </si>
  <si>
    <t>TARAPOTO</t>
  </si>
  <si>
    <t>238-5276474</t>
  </si>
  <si>
    <t>JUAN FAUSTINO CABRERA CCAHUANA</t>
  </si>
  <si>
    <t>DANIELA CORREA TANTALEAN</t>
  </si>
  <si>
    <t>245-5313230</t>
  </si>
  <si>
    <t>JAIME RODRIGUEZ VASQUEZ</t>
  </si>
  <si>
    <t>ANANI HERNAN AGUILAR LOCONI</t>
  </si>
  <si>
    <t>000-5309715</t>
  </si>
  <si>
    <t>EMERSON ANDRES LIRA LANAZCA</t>
  </si>
  <si>
    <t>HELI FONSECA MAMANI</t>
  </si>
  <si>
    <t>205-5306057</t>
  </si>
  <si>
    <t>JR. NEMESIO RAEZ 148 - REF. ANTES DEL CRUCE DE FERROCARRIL Y REAL / JUNIN / HUANCAYO / HUANCAYO</t>
  </si>
  <si>
    <t>JHYMMY EDUARDO SAENZ PALOMINO</t>
  </si>
  <si>
    <t>MEMORY KINGS PERU S.A.C.</t>
  </si>
  <si>
    <t>205-5292979</t>
  </si>
  <si>
    <t>FABIAN PLACIDO HUILLCA ALFARO</t>
  </si>
  <si>
    <t>JOSUE BERNAR HUILLCA AVENDAÑO</t>
  </si>
  <si>
    <t>SICUANI</t>
  </si>
  <si>
    <t>234-5321226</t>
  </si>
  <si>
    <t>MICHAEL JOHN RAMIREZ CAMPOS</t>
  </si>
  <si>
    <t>GIL MIGUEL RAMIREZ LOPEZ</t>
  </si>
  <si>
    <t>270-5300716</t>
  </si>
  <si>
    <t>AV. MARISCAL CASTILLA NRO. 1360 - HUANCAYO, EL TAMBO / JUNIN / HUANCAYO / HUANCAYO</t>
  </si>
  <si>
    <t>INVERSIONES LA INDUSTRIAL S.R.L.</t>
  </si>
  <si>
    <t>MECHANICAL WORLD CONO SUR SOCIEDAD ANONIMA CERRADA</t>
  </si>
  <si>
    <t>205-5292409</t>
  </si>
  <si>
    <t>BRYAM MOISES BONIFACIO MURGA</t>
  </si>
  <si>
    <t>JORGE ENRIQUE SIFUENTES PALOMINO</t>
  </si>
  <si>
    <t>326-5299294</t>
  </si>
  <si>
    <t>JR. LIBERTAD 122 - REF. ENTRE CALLE CUSCO Y AYACUCHO - REF. OF. DE ONPE / JUNIN / HUANCAYO / HUANCAYO</t>
  </si>
  <si>
    <t>ESTHEFANY ANCCASI QUISPE</t>
  </si>
  <si>
    <t>KAREN NOHELY CORRALES DAVILA</t>
  </si>
  <si>
    <t>212-5279833</t>
  </si>
  <si>
    <t>JUAN HURTADO ASORZA</t>
  </si>
  <si>
    <t>CRISTIAN DANIEL NAPOLITANO REVERON</t>
  </si>
  <si>
    <t>207-5319221</t>
  </si>
  <si>
    <t>AV. MARISCAL CASTILLA NRO. 1440 - HUANCAYO, EL TAMBO / JUNIN / HUANCAYO / HUANCAYO</t>
  </si>
  <si>
    <t>243-5199388</t>
  </si>
  <si>
    <t>10-12-21</t>
  </si>
  <si>
    <t>TIENDAS TEC S.A.C.</t>
  </si>
  <si>
    <t>205-5318660</t>
  </si>
  <si>
    <t>RICARDO PALMA 283 EL TAMBO HUANCAYO / JUNIN / HUANCAYO / EL TAMBO</t>
  </si>
  <si>
    <t>BRYAMN ESGARDO TOVAR POMA</t>
  </si>
  <si>
    <t>205-5320464</t>
  </si>
  <si>
    <t>CAL. REAL 1126 / JUNIN / HUANCAYO / HUANCAYO</t>
  </si>
  <si>
    <t>G &amp; C SPORT E.I.R.L.</t>
  </si>
  <si>
    <t>INDUSTRIAL WALON S.A.C.</t>
  </si>
  <si>
    <t>205-5316798</t>
  </si>
  <si>
    <t>JEANPIER HUAMAN BOGGO</t>
  </si>
  <si>
    <t>MILSINIA ESPERANZA JANAMPA ALEGRE</t>
  </si>
  <si>
    <t>277-5296895</t>
  </si>
  <si>
    <t>AV.GIRALDEZ NRO 254 INT 0001-HUANCAYO-HUANCAYO / JUNIN / HUANCAYO / HUANCAYO</t>
  </si>
  <si>
    <t>INTCOMEX PERU S.A.C</t>
  </si>
  <si>
    <t>205-5313776</t>
  </si>
  <si>
    <t>JR.SANTIAGO NORERO 186 REF.PARQUE DE LOS BOMBEROS -EL TAMBO- HUANCAYO / JUNIN / HUANCAYO / EL TAMBO</t>
  </si>
  <si>
    <t>EDWIN NILTON CHIRINOS LOPEZ</t>
  </si>
  <si>
    <t>- SUNSHINE PERU TECHNOLOGY SAC</t>
  </si>
  <si>
    <t>205-5313032</t>
  </si>
  <si>
    <t>AV.MIGUEL GRAU S/N LT 1  BVAÑOS GRANDES-EL TAMBO HUANCAYO / JUNIN / HUANCAYO / EL TAMBO</t>
  </si>
  <si>
    <t>CONDOR CAJACHAGUA EDWIN</t>
  </si>
  <si>
    <t>ALIANZA COSMETICA DEL PERU SAC</t>
  </si>
  <si>
    <t>205-5312704</t>
  </si>
  <si>
    <t>MARCO ANTONIO ALIAGA CERRON</t>
  </si>
  <si>
    <t>244-5312986</t>
  </si>
  <si>
    <t>JAVIER ANTONIO AGUERO ZARATE</t>
  </si>
  <si>
    <t>CALLA SOLIER MAXIMO</t>
  </si>
  <si>
    <t>292-5312255</t>
  </si>
  <si>
    <t>ERICK FRANS BENAVIDES TUANAMA</t>
  </si>
  <si>
    <t>MANUEL EDUARDO QUINTANA GARCIA</t>
  </si>
  <si>
    <t>239-5311457</t>
  </si>
  <si>
    <t>JONATHAN LEONARD ROJAS CASTRO</t>
  </si>
  <si>
    <t>FABRIZIO MACHADO PALACIOS</t>
  </si>
  <si>
    <t>296-5311286</t>
  </si>
  <si>
    <t>MONTALVAN ALARCO CARLOS ALFREDO</t>
  </si>
  <si>
    <t>DAVALOS IMPORT S.A.</t>
  </si>
  <si>
    <t>296-5309313</t>
  </si>
  <si>
    <t>JR. DON BOSCO 592 CUADRA 17 DE CALMELL DEL SOLAR  / JUNIN / HUANCAYO / HUANCAYO</t>
  </si>
  <si>
    <t>ALMENDRA BERNARDO IPARRAGUIRRE</t>
  </si>
  <si>
    <t>BRUNO FRANCISCO MAGUIÑA HERRERA</t>
  </si>
  <si>
    <t>205-5311890</t>
  </si>
  <si>
    <t>AV. MARIATEGUI NRO. 265 A MEDIA CDRA. DE SANTA ISABEL  / JUNIN / HUANCAYO / HUANCAYO</t>
  </si>
  <si>
    <t>FERNANDEZ TANTAYAURI ORLANDO ROMAN</t>
  </si>
  <si>
    <t>ABANTO SALAS JOSE FERNANDO</t>
  </si>
  <si>
    <t>205-5304594</t>
  </si>
  <si>
    <t>ROBERT JULIO AMARO ANTICONA</t>
  </si>
  <si>
    <t>ROGER ROJAS CAMARO</t>
  </si>
  <si>
    <t>207-5307603</t>
  </si>
  <si>
    <t>PROLONGACION JUNIN 2713 EL TA,MBO-HUANCAYO-HUANCAYO / JUNIN / HUANCAYO / EL TAMBO</t>
  </si>
  <si>
    <t>ALAN JOHAM RIVERA GAYOSO</t>
  </si>
  <si>
    <t>205-5288279</t>
  </si>
  <si>
    <t>MANIX CALEB CONTRERAS VALLADARES,</t>
  </si>
  <si>
    <t>MARIA ROSA ROJAS MAMANI</t>
  </si>
  <si>
    <t>218-5322923</t>
  </si>
  <si>
    <t>PAOLA LISSETT LEON VELASCO</t>
  </si>
  <si>
    <t>JOSE EDUARDO JUDA CASTRO CHOQUE</t>
  </si>
  <si>
    <t>218-5319185</t>
  </si>
  <si>
    <t>PAUL DURAN VILCAHUAMAN</t>
  </si>
  <si>
    <t>218-5306522</t>
  </si>
  <si>
    <t>2 BULTO</t>
  </si>
  <si>
    <t>META COLOR S.A.C.</t>
  </si>
  <si>
    <t>205-5320892</t>
  </si>
  <si>
    <t>RONY MIGUEL PAHUACHO URIBE</t>
  </si>
  <si>
    <t>ROGER NANUEL CHUQUILLANQUI TOVAR</t>
  </si>
  <si>
    <t>JULIACA</t>
  </si>
  <si>
    <t>229-5298372</t>
  </si>
  <si>
    <t>ERICK WILDER SEDANO PERALES</t>
  </si>
  <si>
    <t>J &amp; V MULTIUTILES PUNTO COM. S.A.C.</t>
  </si>
  <si>
    <t>303-5317790</t>
  </si>
  <si>
    <t>NELY AYMACHOQUE PILARES</t>
  </si>
  <si>
    <t>FLAVIA ANGELA CUENTAS PACHECO</t>
  </si>
  <si>
    <t>229-5295293</t>
  </si>
  <si>
    <t>LEONOR ANTONIA LOA CABRERA</t>
  </si>
  <si>
    <t>MAYRA GEOVANA BERROCAL CORTEZ</t>
  </si>
  <si>
    <t>272-5314144</t>
  </si>
  <si>
    <t>ROBBIE BOSS YAURI ROMERO</t>
  </si>
  <si>
    <t>206-5311432</t>
  </si>
  <si>
    <t>2 CAJA</t>
  </si>
  <si>
    <t>223-5300283</t>
  </si>
  <si>
    <t>LIZ CARMEN RIOS GALVAN</t>
  </si>
  <si>
    <t>WILMER JOHNNY RIOS GALVAN</t>
  </si>
  <si>
    <t>HUANTA</t>
  </si>
  <si>
    <t>321-5297577</t>
  </si>
  <si>
    <t>YORDAN AARON FLORES FLORES</t>
  </si>
  <si>
    <t>CUYCAPUSA SANTACRUZ HECTOR RUBEN</t>
  </si>
  <si>
    <t>205-5317329</t>
  </si>
  <si>
    <t>2 PAQUETE</t>
  </si>
  <si>
    <t>ESTACIÓN DE SERVICIOS Y GASEOCENTRO ANGULO S.A.C.</t>
  </si>
  <si>
    <t>EXIT MAX S.A.C.</t>
  </si>
  <si>
    <t>205-5317301</t>
  </si>
  <si>
    <t>ESPINOZA LARA ROBERT JOAQUIN</t>
  </si>
  <si>
    <t>IMPRENTA Y ENCUADERNACION HNOS CASTRO SOCIEDAD ANONIMA CERRADA - IMPRENTA Y ENCUADERNACION HNOS CAST</t>
  </si>
  <si>
    <t>205-5317206</t>
  </si>
  <si>
    <t>CAL.ALHELI MZA. M LOTE. 11 - HUANCAYO, EL TAMBO / JUNIN / HUANCAYO / EL TAMBO</t>
  </si>
  <si>
    <t>G &amp; P INGENIEROS ASOC E INVERSIONES S.R.L.</t>
  </si>
  <si>
    <t>EQUIPOS Y SUMINISTROS PARA GAS S.A.C.</t>
  </si>
  <si>
    <t>205-5258216</t>
  </si>
  <si>
    <t>13-12-21</t>
  </si>
  <si>
    <t>CORPORACION SHS SAC</t>
  </si>
  <si>
    <t>205-5316791</t>
  </si>
  <si>
    <t>BETO ORDOÑEZ GALVEZ</t>
  </si>
  <si>
    <t>GRUPO SGF S.A.C.</t>
  </si>
  <si>
    <t>205-5314765</t>
  </si>
  <si>
    <t>1 CAJA, 1 CAJA</t>
  </si>
  <si>
    <t>JORDY JHONATAN LEON CHUCO</t>
  </si>
  <si>
    <t>YORDI DANIEL CONDOR EVAZETO</t>
  </si>
  <si>
    <t>223-5290627</t>
  </si>
  <si>
    <t>THANIA KARINA QUITO ESPIRITU</t>
  </si>
  <si>
    <t>RAFAEL ALEXANDER REQUENA ABADO</t>
  </si>
  <si>
    <t>205-5310068</t>
  </si>
  <si>
    <t>PJ. GIRASOLES NRO. 249  - HUANCAYO, EL TAMBO / JUNIN / HUANCAYO / HUANCAYO</t>
  </si>
  <si>
    <t>INDUSTRIA FAMAPA S.A.C.</t>
  </si>
  <si>
    <t>VOESTALPINE HIGH PERFORMANCE METALS DEL PERU SOCIEDAD ANONIMA</t>
  </si>
  <si>
    <t>205-5255316</t>
  </si>
  <si>
    <t>MULTISERVICIOS MELANIA E.I.R.L.</t>
  </si>
  <si>
    <t>IZAJES FEINMA S.A.C</t>
  </si>
  <si>
    <t>205-5319125</t>
  </si>
  <si>
    <t>JR TARAPACA 556 RESIDENCIAL EL SAHARA PISO 1501 / JUNIN / HUANCAYO / HUANCAYO</t>
  </si>
  <si>
    <t>BIT PERFECT SOLUTIONS S.A.C.</t>
  </si>
  <si>
    <t>IMPORT NOTEBOOK S.A.C.</t>
  </si>
  <si>
    <t>205-5218510</t>
  </si>
  <si>
    <t>LOURDES GORETTI AGUILAR CHOQUE</t>
  </si>
  <si>
    <t>EDITSABEL BRISAIDA AGUILAR CHOQUE</t>
  </si>
  <si>
    <t>PUNO</t>
  </si>
  <si>
    <t>233-5275023</t>
  </si>
  <si>
    <t>RICHARD ALFONSO MALLQUI LOPEZ</t>
  </si>
  <si>
    <t>205-5315797</t>
  </si>
  <si>
    <t>AV. GIRALDEZ 532  / JUNIN / HUANCAYO / HUANCAYO</t>
  </si>
  <si>
    <t>PREVENTIS BIOMARKET PERU E.I.R.L.</t>
  </si>
  <si>
    <t>BERRIES PERUANOS SOCIEDAD - BERRIES PERUANOS S.A.C.</t>
  </si>
  <si>
    <t>205-5187439</t>
  </si>
  <si>
    <t>09-12-21</t>
  </si>
  <si>
    <t>AV. FERROCARRIL NRO. 146 PROLONG. SAN CARLOS  - HUANCAYO  - HUANCAYO / JUNIN / HUANCAYO / HUANCAYO</t>
  </si>
  <si>
    <t>TIENDAS DEL MEJORAMIENTO DEL HOGAR S.A.</t>
  </si>
  <si>
    <t>IMPORTACIONES DE MAQUINARIAS Y HERRAMIENTAS DE CORTE IMHECO S.R.L.</t>
  </si>
  <si>
    <t>206-5277052</t>
  </si>
  <si>
    <t>ARIANDE E.I.R.L.</t>
  </si>
  <si>
    <t>MOTOREX S.A.</t>
  </si>
  <si>
    <t>205-5310261</t>
  </si>
  <si>
    <t>JUAN RAUL ALCAZAR  SEDANO</t>
  </si>
  <si>
    <t>RADIADORES FORTALEZA S.A.</t>
  </si>
  <si>
    <t>205-5308529</t>
  </si>
  <si>
    <t>1 PAQUETE, 1 PAQUETERIA</t>
  </si>
  <si>
    <t>JANET HUAYLLANI MATAMOROS</t>
  </si>
  <si>
    <t>EDGAR JAVIER FALCON GUTIERREZ</t>
  </si>
  <si>
    <t>290-5308064</t>
  </si>
  <si>
    <t>ANA MARIA SUYURI ASPA</t>
  </si>
  <si>
    <t>RONALD EFRAIN FUENTES MORENO</t>
  </si>
  <si>
    <t>266-5319491</t>
  </si>
  <si>
    <t>KAREN EMILIA PILLACA SALCEDO</t>
  </si>
  <si>
    <t>LUISA KAROL DAVILA SHAPIAMA</t>
  </si>
  <si>
    <t>269-5300550</t>
  </si>
  <si>
    <t>NOEMI ELIZABETH TITO GUTIERREZ</t>
  </si>
  <si>
    <t>PEREZ MATOS PAMELA SOLEDAD</t>
  </si>
  <si>
    <t>273-5298943</t>
  </si>
  <si>
    <t>GABY PILAR QUIÑONEZ ELESCANO</t>
  </si>
  <si>
    <t>ABEL ANTONIO ALVARADO BARRIENTOS</t>
  </si>
  <si>
    <t>205-5318844</t>
  </si>
  <si>
    <t>ISABEL MINAYA CASTILLO</t>
  </si>
  <si>
    <t>TERESA ELIZABETH DOMINGA GUTIERREZ OSORES</t>
  </si>
  <si>
    <t>243-5305197</t>
  </si>
  <si>
    <t>MERY YOLITA SORIANO CHAVEZ</t>
  </si>
  <si>
    <t>DIEGO ARMANDO CANO CRUZ</t>
  </si>
  <si>
    <t>206-5304991</t>
  </si>
  <si>
    <t>ANGELA PATRICIA ESPINOZA VITOR</t>
  </si>
  <si>
    <t>GLICERIO ROSAS MOYANO</t>
  </si>
  <si>
    <t>243-5304021</t>
  </si>
  <si>
    <t>SONIA RAQUEL GASPAR LAZO DE BACILIO</t>
  </si>
  <si>
    <t>DANIEL BACILIO ESPINOZA</t>
  </si>
  <si>
    <t>244-5303631</t>
  </si>
  <si>
    <t>JESSY ANA CAMARENA CURISINCHE</t>
  </si>
  <si>
    <t>LINARES CORONEL GIANMARCO</t>
  </si>
  <si>
    <t>243-5300777</t>
  </si>
  <si>
    <t>JULIO  CESAR ROJAS LLANOS</t>
  </si>
  <si>
    <t>MARIA ELENA ROJAS ROJAS</t>
  </si>
  <si>
    <t>270-5300391</t>
  </si>
  <si>
    <t>2 ATADOS</t>
  </si>
  <si>
    <t>SMART GREEN PERU E.I.R.L.</t>
  </si>
  <si>
    <t>243-5299272</t>
  </si>
  <si>
    <t>MARYORI ELENA DAGA HURTADO</t>
  </si>
  <si>
    <t>KELSSY TATIANA CARDENAS PALOMINO</t>
  </si>
  <si>
    <t>290-5299176</t>
  </si>
  <si>
    <t>JULIO CESAR COLQUI ARROYO</t>
  </si>
  <si>
    <t>TRANSPORTES GARABANDAL E.I.R.L.</t>
  </si>
  <si>
    <t>205-5317955</t>
  </si>
  <si>
    <t>LEONARDO ABRAHAN ZEVALLOS DIAZ</t>
  </si>
  <si>
    <t>ROSA LORENA YOPLAC HINOJOSA</t>
  </si>
  <si>
    <t>SJL CRUZ DE MOTUPE</t>
  </si>
  <si>
    <t>322-5297360</t>
  </si>
  <si>
    <t>LUIS ANGEL PALACIOS MILLAN</t>
  </si>
  <si>
    <t>RAFAEL ILISARBE ESTRELLA</t>
  </si>
  <si>
    <t>269-5314166</t>
  </si>
  <si>
    <t>DIANA CAROLINA GONZALES PAUCAR</t>
  </si>
  <si>
    <t>YOVER JESUS URDANIVIA</t>
  </si>
  <si>
    <t>272-5311458</t>
  </si>
  <si>
    <t>ZAUL VICTORIANO ROJAS PARIONA</t>
  </si>
  <si>
    <t>SAUL JOSUE ROJAS QUISPE</t>
  </si>
  <si>
    <t>260-5311394</t>
  </si>
  <si>
    <t>CRHISTIAN CASTRO ORIHUELA</t>
  </si>
  <si>
    <t>ANGELA KINMBERLYN SAENZ GIL</t>
  </si>
  <si>
    <t>CHIMBOTE</t>
  </si>
  <si>
    <t>217-5310712</t>
  </si>
  <si>
    <t>291-5309405</t>
  </si>
  <si>
    <t>MERELYN LESLIE HUACCAYCHUCO HUISA</t>
  </si>
  <si>
    <t>GOMEZ GONZALES YOLANDA</t>
  </si>
  <si>
    <t>266-5308636</t>
  </si>
  <si>
    <t>FRANK CAIRAMPOMA MENDOZA</t>
  </si>
  <si>
    <t>294-5302189</t>
  </si>
  <si>
    <t>ITALO FRANKLIN QUISPE VALVERDE</t>
  </si>
  <si>
    <t>294-5302077</t>
  </si>
  <si>
    <t>RESTAURANT PIZZERIA ITALIA S.R.L</t>
  </si>
  <si>
    <t>SOLUCIONES DE EMPAQUE S.A.C</t>
  </si>
  <si>
    <t>205-5315003</t>
  </si>
  <si>
    <t>AV GIRALDEZ 784 INT 1ERO HUANCAYO / JUNIN / HUANCAYO / HUANCAYO</t>
  </si>
  <si>
    <t>CORPORACION TECNICON E.I.R.L.</t>
  </si>
  <si>
    <t>205-5319862</t>
  </si>
  <si>
    <t>PJE COMERCIAL 303 3ER PISO - EL TAMBO - REF PLAZA VEA Y BANCO DE LA NACION  / JUNIN / HUANCAYO / EL TAMBO</t>
  </si>
  <si>
    <t>CLAYDE DICKEY ARIAS SUASNABAR</t>
  </si>
  <si>
    <t>LUIS  ALFREDO IBAÑEZ TOCTO</t>
  </si>
  <si>
    <t>243-5305010</t>
  </si>
  <si>
    <t>PASAJE SAN LUCAS 112 - REF A UNA CAUDRA DE LA UPLA - CHORRILLOS / JUNIN / HUANCAYO / HUANCAYO</t>
  </si>
  <si>
    <t>MARIA ANTONIETA NUÑEZ ZURITA VDA DE RIVERA</t>
  </si>
  <si>
    <t>JAIRO ANDRE DURAND TORRES</t>
  </si>
  <si>
    <t>243-5320575</t>
  </si>
  <si>
    <t>INVERSIONES DAHIA EIRL</t>
  </si>
  <si>
    <t>QUISPE MEZA EDDY JANET</t>
  </si>
  <si>
    <t>266-5313559</t>
  </si>
  <si>
    <t>2 COSTALES</t>
  </si>
  <si>
    <t>HILDA LAZO YUPANQUI</t>
  </si>
  <si>
    <t>NORMA LIDIA LAZO YUPANQUI</t>
  </si>
  <si>
    <t>NUEVO CHIMBOTE</t>
  </si>
  <si>
    <t>354-5307613</t>
  </si>
  <si>
    <t>3 BULTO</t>
  </si>
  <si>
    <t>TOROID ENERGY S.A.C.</t>
  </si>
  <si>
    <t>ELECTRO ALGOVAL E.I.R.L</t>
  </si>
  <si>
    <t>205-5305600</t>
  </si>
  <si>
    <t>KEVIN HALDAIR RODRIGUEZ VELASQUEZ</t>
  </si>
  <si>
    <t>STEFANY ROSARIO RODRIGUEZ VELASQUEZ</t>
  </si>
  <si>
    <t>217-5323279</t>
  </si>
  <si>
    <t>MINING SOLUTIONS SOCIEDAD ANONIMA CERRADA</t>
  </si>
  <si>
    <t>INGENIERIA,CONSTRUCCION,ENERGIA Y MINERIA S.A.C.</t>
  </si>
  <si>
    <t>205-5322274</t>
  </si>
  <si>
    <t>BEST SECURITY DEL PERU S.A.C.</t>
  </si>
  <si>
    <t>205-5316904</t>
  </si>
  <si>
    <t>ROYER ANDREE ORTIZ MENESES</t>
  </si>
  <si>
    <t>DAVID HERNAN RODRIGUEZ CHAVEZ</t>
  </si>
  <si>
    <t>290-5309348</t>
  </si>
  <si>
    <t>JUAN JOSE ALLASI GUITIERRES</t>
  </si>
  <si>
    <t>CARLOS ANTONIO TINEO CONCHA</t>
  </si>
  <si>
    <t>243-5306110</t>
  </si>
  <si>
    <t>1 BULTO, 1 BULTO</t>
  </si>
  <si>
    <t>GALO JOSE GUTIERREZ IBAÑEZ</t>
  </si>
  <si>
    <t>PAUL JAN ALVARADO JUSTINIANO</t>
  </si>
  <si>
    <t>239-5324668</t>
  </si>
  <si>
    <t>3 CAJA</t>
  </si>
  <si>
    <t>NETAFIM PERU S.A.C.</t>
  </si>
  <si>
    <t>TAI LOY S.A.</t>
  </si>
  <si>
    <t>205-5321537</t>
  </si>
  <si>
    <t>LOURDES ROSARIO VILLON ESPEJO</t>
  </si>
  <si>
    <t>REYNA ISABEL SILVA DEL CASTILLO</t>
  </si>
  <si>
    <t>238-5266417</t>
  </si>
  <si>
    <t>WILE WALDIR GARAYAR GUILLEN</t>
  </si>
  <si>
    <t>CAYO MAYLLE MONTOYA</t>
  </si>
  <si>
    <t>267-5309929</t>
  </si>
  <si>
    <t>CARLOS ENRIQUE GUERRA SAMANIEGO</t>
  </si>
  <si>
    <t>214-5291248</t>
  </si>
  <si>
    <t>PASAJE LA ESPERANZA 179 - HUANCAYO  / JUNIN / HUANCAYO / HUANCAYO</t>
  </si>
  <si>
    <t>FRANCISCO PEREZ VILLEGAS</t>
  </si>
  <si>
    <t>ESCO PERU S.R.L.</t>
  </si>
  <si>
    <t>298-5299013</t>
  </si>
  <si>
    <t>JR. LOS MANZANOS NRO. 695  - HUANCAYO, EL TAMBO / JUNIN / HUANCAYO / EL TAMBO</t>
  </si>
  <si>
    <t>LABOR MEDICAL CENTER S.A.C.</t>
  </si>
  <si>
    <t>SOLUCIONES EN ASESORAMIENTO TECNICO E.I.R.L. - SOLATEC E.I.R.L.</t>
  </si>
  <si>
    <t>205-5318732</t>
  </si>
  <si>
    <t>1 CAJA, 1 CAJA, 1 CAJA</t>
  </si>
  <si>
    <t>239-5325080</t>
  </si>
  <si>
    <t>FERNANDO OSORIO DIAZ</t>
  </si>
  <si>
    <t>WILFREDO ELIAS TINOCO MOLEROS</t>
  </si>
  <si>
    <t>267-5303244</t>
  </si>
  <si>
    <t>NEMESIO RAEZ 1563 / JUNIN / HUANCAYO / HUANCAYO</t>
  </si>
  <si>
    <t>JOSE LUIS ROMERO PEREZ</t>
  </si>
  <si>
    <t>ATIMIR ALVAREZ CERNA</t>
  </si>
  <si>
    <t>273-5297746</t>
  </si>
  <si>
    <t>LEONIDAS ISABEL DE LA CRUZ ALFARO</t>
  </si>
  <si>
    <t>PRISCILIO DE LA CRUZ VELIZ</t>
  </si>
  <si>
    <t>273-5295012</t>
  </si>
  <si>
    <t>JR LOS FRESNOS 380 / JUNIN / HUANCAYO / HUANCAYO</t>
  </si>
  <si>
    <t>PAUL GUILLERMO CISNEROS JAUREGUI</t>
  </si>
  <si>
    <t>DIEGO ALEJANDRO CABALLERO TOKUDOME</t>
  </si>
  <si>
    <t>293-5297112</t>
  </si>
  <si>
    <t>JR ANCASH 441 - HUANCAYO / JUNIN / HUANCAYO / HUANCAYO</t>
  </si>
  <si>
    <t>DANNY DAVID OSCANOA OSCANOA</t>
  </si>
  <si>
    <t>JOSE MIGUEL LIZARME CURO</t>
  </si>
  <si>
    <t>298-5315704</t>
  </si>
  <si>
    <t>3 PAQUETE</t>
  </si>
  <si>
    <t>JUAN ANTONIO GUEVARA POLO</t>
  </si>
  <si>
    <t>GARCIA VALLE SILVIO</t>
  </si>
  <si>
    <t>272-5311210</t>
  </si>
  <si>
    <t>JR. AREQUIPA 525 / JUNIN / HUANCAYO / HUANCAYO</t>
  </si>
  <si>
    <t>HILDEFONSO TUNQUI PATRICIA ARACELI</t>
  </si>
  <si>
    <t>INVERSIONES CENTRO DE BAJA VISIÓN ANGELICA OLIVA S.A.C.</t>
  </si>
  <si>
    <t>270-5314606</t>
  </si>
  <si>
    <t>4 CAJA</t>
  </si>
  <si>
    <t>DANIEL EDUARDO CHAVEZ VERA</t>
  </si>
  <si>
    <t>MULTILLANTAS HERMANOS FIGUEROA S.A.C</t>
  </si>
  <si>
    <t>205-5319793</t>
  </si>
  <si>
    <t>AUTOMATIC EFRAIN RT SAC</t>
  </si>
  <si>
    <t>243-5317284</t>
  </si>
  <si>
    <t>FUANA CALDAS FIERRO</t>
  </si>
  <si>
    <t>KENNY ROGER PINTO  CALDAS</t>
  </si>
  <si>
    <t>243-5306063</t>
  </si>
  <si>
    <t>LUIS JHONATAN BECERRA RAMOS</t>
  </si>
  <si>
    <t>LIZBETH POVIS COLLACHAGUA</t>
  </si>
  <si>
    <t>207-5310269</t>
  </si>
  <si>
    <t>1 BULTO, 1 BULTO, 1 BULTO</t>
  </si>
  <si>
    <t>LUZ SONIA ROJAS ROJAS</t>
  </si>
  <si>
    <t>MESIAS EDUARDO CHARRI COZ</t>
  </si>
  <si>
    <t>267-5311408</t>
  </si>
  <si>
    <t>1 CAJA, 1 BULTO</t>
  </si>
  <si>
    <t>MARIO MENDOZA DE LA CRUZ</t>
  </si>
  <si>
    <t>TEJEDA HUAMANI BILL JHONY</t>
  </si>
  <si>
    <t>294-5317900</t>
  </si>
  <si>
    <t>1 BULTO, 1 CAJA</t>
  </si>
  <si>
    <t>HUBER VILCAPOMA CANCHANYA</t>
  </si>
  <si>
    <t>FELICIA EUGENIO MAGALLANES</t>
  </si>
  <si>
    <t>280-5308435</t>
  </si>
  <si>
    <t>GLADYS AMERICA HEREDIA SUAREZ</t>
  </si>
  <si>
    <t>NINO FERNANDO HEREDIA SUAREZ</t>
  </si>
  <si>
    <t>AYACUCHO</t>
  </si>
  <si>
    <t>221-5304962</t>
  </si>
  <si>
    <t>LIZBETH MARLI SULLCA RUIZ</t>
  </si>
  <si>
    <t>NILS PAYPAY MATOS</t>
  </si>
  <si>
    <t>266-5313864</t>
  </si>
  <si>
    <t>JR AMAZONAS MZ 47 LT 3 CIUDAD UNIVERSITARIA EL TAMBO HUANCAYO / JUNIN / HUANCAYO / EL TAMBO</t>
  </si>
  <si>
    <t>JUDITH NILDA HUAYNATE PANDURO</t>
  </si>
  <si>
    <t>SADRAC JACQUES QUISPE GOMEZ</t>
  </si>
  <si>
    <t>302-5313024</t>
  </si>
  <si>
    <t>YGNACIA CAROLINA FLORES UNSIHUAY</t>
  </si>
  <si>
    <t>FRANKLIN HUILLCARA TAYPE</t>
  </si>
  <si>
    <t>270-5299690</t>
  </si>
  <si>
    <t>ANALY VICTORIA VILLEGAS ZAPANA</t>
  </si>
  <si>
    <t>KELY KAROLAY TORRES RAMOS</t>
  </si>
  <si>
    <t>229-5285583</t>
  </si>
  <si>
    <t>AV. HUANCAVELICA NRO. 221 - HUANCAYO, EL TAMBO / JUNIN / HUANCAYO / HUANCAYO</t>
  </si>
  <si>
    <t>206-5308446</t>
  </si>
  <si>
    <t>6 CAJA</t>
  </si>
  <si>
    <t>FRANK ROBERT FERNANDEZ GOMEZ</t>
  </si>
  <si>
    <t>CERAMICOS PERUANOS S A</t>
  </si>
  <si>
    <t>206-5294780</t>
  </si>
  <si>
    <t>SANTIAGO CESAR ACUÑA ANTIALON</t>
  </si>
  <si>
    <t>ANTONY SALAZAR GUZMAN</t>
  </si>
  <si>
    <t>269-5313244</t>
  </si>
  <si>
    <t>4 BULTO</t>
  </si>
  <si>
    <t>YESENIA MEDINA HINOSTROZA</t>
  </si>
  <si>
    <t>YONI AGUSTIN REQUIS ALVINO</t>
  </si>
  <si>
    <t>205-5311158</t>
  </si>
  <si>
    <t>4 PAQUETE</t>
  </si>
  <si>
    <t>SERVICIOS INDUSTRIALES DE METALMECANICA SAC</t>
  </si>
  <si>
    <t>205-5310722</t>
  </si>
  <si>
    <t>DAVID ENRIQUE LOPEZ VARGAS</t>
  </si>
  <si>
    <t>IMPORTADORA TECNICA INDUSTRIAL Y COMERCIAL SA</t>
  </si>
  <si>
    <t>290-5309823</t>
  </si>
  <si>
    <t>ÁNGELA ARMAS FABIAN</t>
  </si>
  <si>
    <t>MIGUEL ANGEL TICSE ARENALES</t>
  </si>
  <si>
    <t>267-5304131</t>
  </si>
  <si>
    <t>ROSMERY NHIDIANTFLOR ASTUCURI CALDERON DE PEREZ</t>
  </si>
  <si>
    <t>ALDO PEREZ RAYMUNDO</t>
  </si>
  <si>
    <t>239-5317312</t>
  </si>
  <si>
    <t>FLOR ASPARREN BROCOS</t>
  </si>
  <si>
    <t>EVILIHYN LUZ ASPARREN BROCOS</t>
  </si>
  <si>
    <t>207-5320460</t>
  </si>
  <si>
    <t>1 CAJA, 1 CAJA, 1 CAJA, 1 BULTO</t>
  </si>
  <si>
    <t>ALEJANDRO CARLOS ALANIA GAVILAN</t>
  </si>
  <si>
    <t>267-5312725</t>
  </si>
  <si>
    <t>MILAGROS MERCEDES INGAROCA ESTEBAN</t>
  </si>
  <si>
    <t>MC TECNOLOGY S.A.C.</t>
  </si>
  <si>
    <t>205-5314282</t>
  </si>
  <si>
    <t>INVERSIONES Y CONTRATISTAS AUSTRAL S.A.C.</t>
  </si>
  <si>
    <t>DECORPLAS S.A</t>
  </si>
  <si>
    <t>327-5301976</t>
  </si>
  <si>
    <t>URB. LEANDRO LORA PSJ. LOS NOGALES 109 - HUANCAYO / JUNIN / HUANCAYO / HUANCAYO</t>
  </si>
  <si>
    <t>HUGO RONALD DELGADO HUAMAN</t>
  </si>
  <si>
    <t>SAHRIN DELGADO HUAMAN DE CJUMO</t>
  </si>
  <si>
    <t>336-5307600</t>
  </si>
  <si>
    <t>AVENIDA GIRALDEZ 274 B10 - PRIMER NIVEL - HUANCAYO / JUNIN / HUANCAYO / HUANCAYO</t>
  </si>
  <si>
    <t>EDGAR WENCESLAO CABALLERO PECHO</t>
  </si>
  <si>
    <t>JHON LAIME APARCO</t>
  </si>
  <si>
    <t>243-5307253</t>
  </si>
  <si>
    <t>JR LIMA 354 INT 104  / JUNIN / HUANCAYO / HUANCAYO</t>
  </si>
  <si>
    <t>TORRES PALACIOS JESUS FILIBERTO</t>
  </si>
  <si>
    <t>GRUPO VORTEX SOLUTIONS S.A.C.</t>
  </si>
  <si>
    <t>206-5274734</t>
  </si>
  <si>
    <t>JR TRUJILLO 820 EL TAMBO HUANCAYO / JUNIN / HUANCAYO / EL TAMBO</t>
  </si>
  <si>
    <t>HUMBERTO JOSE LEIVA ARGUEDA</t>
  </si>
  <si>
    <t>CESAR HUMBERTO OCAÑA YARLEQUE</t>
  </si>
  <si>
    <t>205-5287477</t>
  </si>
  <si>
    <t>AV. MARISCAL CASTILLA 2731 HUANCAYO, EL TAMBO / JUNIN / HUANCAYO / HUANCAYO</t>
  </si>
  <si>
    <t>FIVCO MAQUINAS &amp; HERRAMIENTAS S.A.C.</t>
  </si>
  <si>
    <t>SIERRAS Y HERRAMIENTAS DEL PERU S.A.C.</t>
  </si>
  <si>
    <t>347-5286959</t>
  </si>
  <si>
    <t>PRO.PACHITEA NRO. 178 - HUANCAYO, HUANCAYO / JUNIN / HUANCAYO / HUANCAYO</t>
  </si>
  <si>
    <t>IMPORTACIONES GENICRAX E.I.R.L.</t>
  </si>
  <si>
    <t>347-5286493</t>
  </si>
  <si>
    <t>MARIATEGUI Y BOSQUES - JR BOSQUE N 833 PIO PATA  / JUNIN / HUANCAYO / HUANCAYO</t>
  </si>
  <si>
    <t>GLADYA VILCAPOMA HARO</t>
  </si>
  <si>
    <t>SANTIAGO ESPINOZA CHAVEZ</t>
  </si>
  <si>
    <t>270-5284596</t>
  </si>
  <si>
    <t>AV FERROCARRIL 146-150 / JUNIN / HUANCAYO / HUANCAYO</t>
  </si>
  <si>
    <t>EDWAR MARIÑO NUÑEZ</t>
  </si>
  <si>
    <t>CINEMARK DEL PERU S.R.L.</t>
  </si>
  <si>
    <t>SAN BORJA</t>
  </si>
  <si>
    <t>000-5278392</t>
  </si>
  <si>
    <t>JR HUASCAR 548 3 ESQUINAS EL TAMBO- HUANCAYO / JUNIN / HUANCAYO / EL TAMBO</t>
  </si>
  <si>
    <t>ESTEFANY NICOLE PARRAGA MALAGA</t>
  </si>
  <si>
    <t>244-5272619</t>
  </si>
  <si>
    <t>JR SEBASTIAN LORENTE 1371 - URB PIO PATA - EL TAMBO - FRENTE AL COLEGIO JEAN PIAGET / JUNIN / HUANCAYO / EL TAMBO</t>
  </si>
  <si>
    <t>JHON DANNY SUAREZ LEIVA</t>
  </si>
  <si>
    <t>GAMEZ PAREDES LUIS</t>
  </si>
  <si>
    <t>326-5249261</t>
  </si>
  <si>
    <t>JR. CONQUISTADORES 454 URB. BREÑA PACHECO EL TAMBO HUANCAYO / JUNIN / HUANCAYO / EL TAMBO</t>
  </si>
  <si>
    <t>MARTHA LETICIA JIMENEZ ZUÑIIGA</t>
  </si>
  <si>
    <t>JESUS ANTONIO AGUILAR SOTELO</t>
  </si>
  <si>
    <t>205-5287623</t>
  </si>
  <si>
    <t>PRO.SAN CARLOS NRO. S/N  - HUANCAYO, HUANCAYO / JUNIN / HUANCAYO / HUANCAYO</t>
  </si>
  <si>
    <t>CARSNACK PERU S.A.C.</t>
  </si>
  <si>
    <t>205-5316894</t>
  </si>
  <si>
    <t>ROQUE GONZALO TEODORO</t>
  </si>
  <si>
    <t>IMPORTACIONES MELECIO EIRL</t>
  </si>
  <si>
    <t>205-5305226</t>
  </si>
  <si>
    <t>AV. MARISCAL CASTILLA  4012 / JUNIN / HUANCAYO / HUANCAYO</t>
  </si>
  <si>
    <t>CORIEX DS S.A.C.</t>
  </si>
  <si>
    <t>205-5318015</t>
  </si>
  <si>
    <t>JR PANAMA NRO 245 HUANCAYO CERCADO ENTRE PUNO Y BREÑA JUNIN  / JUNIN / HUANCAYO / HUANCAYO</t>
  </si>
  <si>
    <t>CORPORACION 4HT EMPRESA INDIVIDUAL DE RESPONSABILIDAD LIMITADA</t>
  </si>
  <si>
    <t>QUIMICA BAOR S.A.C.</t>
  </si>
  <si>
    <t>290-5314258</t>
  </si>
  <si>
    <t>AV. LA LINERA NRO. 191- PARQUE INDUSTRIAL - EL TAMBO - HUANCAYO  / JUNIN / HUANCAYO / EL TAMBO</t>
  </si>
  <si>
    <t>PACIFICO COMPAÑIA DE SEGUROS Y REASEGUROS</t>
  </si>
  <si>
    <t>GRUPO PANA S.A.</t>
  </si>
  <si>
    <t>270-5311058</t>
  </si>
  <si>
    <t>CALLE REAL #461 - EL TAMBO - HUANCAYO - HUANCAYO / JUNIN / HUANCAYO / EL TAMBO</t>
  </si>
  <si>
    <t>HERNAN RAMIREZ MAITA</t>
  </si>
  <si>
    <t>DENT IMPORT S.A.</t>
  </si>
  <si>
    <t>296-5238084</t>
  </si>
  <si>
    <t>URB. SANTA LUCIA CHORILLOS PSJ SAN JOSE 162 ALTURA DE LA CUADRA 18 DEL CALMELL DE SOLAR / JUNIN / HUANCAYO / HUANCAYO</t>
  </si>
  <si>
    <t>DORA IVONNE FLORES SOLIS</t>
  </si>
  <si>
    <t>272-5289965</t>
  </si>
  <si>
    <t>CALLE REAL N° 1115,1125,1129 Y 1131 DISTRITO HUANCAYO JUNION / JUNIN / HUANCAYO / HUANCAYO</t>
  </si>
  <si>
    <t>CAJA MUNICIPAL DE AHORRO Y CREDITO CUSCO SA - CMAC CUSCO SA</t>
  </si>
  <si>
    <t>218-5259215</t>
  </si>
  <si>
    <t>AV TAHUANTISUYO 3707 SCTOR 26 / JUNIN / HUANCAYO / CHILCA</t>
  </si>
  <si>
    <t>NOVOCENTRO UNIVERSAL S.A.C.</t>
  </si>
  <si>
    <t>MADERAS Y SINTETICOS DEL PERU S.A.C.</t>
  </si>
  <si>
    <t>243-5275182</t>
  </si>
  <si>
    <t>JR. FAUSTINO QUISPE NRO. 497 - HUANCAYO, EL TAMBO / JUNIN / HUANCAYO / EL TAMBO</t>
  </si>
  <si>
    <t>WANKAMOTORS S.A.C</t>
  </si>
  <si>
    <t>FORD PERU S.R.L.</t>
  </si>
  <si>
    <t>205-5316688</t>
  </si>
  <si>
    <t>TAHUANTISUYO 440 / JUNIN / HUANCAYO / HUANCAYO</t>
  </si>
  <si>
    <t>RIBELINO LAZARTE RIOS</t>
  </si>
  <si>
    <t>AUTOGAS RUIZ E.I.R.L.</t>
  </si>
  <si>
    <t>205-5321845</t>
  </si>
  <si>
    <t>AV. MARISCAL CASTILLA 720 / JUNIN / HUANCAYO / HUANCAYO</t>
  </si>
  <si>
    <t>MASA EQUIPOS INDUSTRIALES S.A.C</t>
  </si>
  <si>
    <t>270-5300894</t>
  </si>
  <si>
    <t>PSJE LIBERTAD 1917 EL TAMBO, HUANCAYO  REF ALTURA DEL MERCADO GEORGE CHAVEZ / JUNIN / HUANCAYO / HUANCAYO</t>
  </si>
  <si>
    <t>LUCILA GREGORIA SANCHEZ SUAREZ VDA DE HUAROTO</t>
  </si>
  <si>
    <t>KARINA MARIELA HUAROTO SANCHEZ</t>
  </si>
  <si>
    <t>206-5279899</t>
  </si>
  <si>
    <t>AV. INDEPENDECIA 296  / JUNIN / HUANCAYO / EL TAMBO</t>
  </si>
  <si>
    <t>SEGURO SOCIAL DE SALUD</t>
  </si>
  <si>
    <t>BEFISA S.A.C.</t>
  </si>
  <si>
    <t>205-5321395</t>
  </si>
  <si>
    <t>prolongacion san carlos s/n sector 14 c.c. open plaza huancayo  / JUNIN / HUANCAYO / HUANCAYO</t>
  </si>
  <si>
    <t>ARTIMAK E.I.R.L.</t>
  </si>
  <si>
    <t>205-5312886</t>
  </si>
  <si>
    <t>JR. PUNO NRO. 911 JUNIN - HUANCAYO - HUANCAYO / JUNIN / HUANCAYO / HUANCAYO</t>
  </si>
  <si>
    <t>HOSPITAL EL CARMEN</t>
  </si>
  <si>
    <t>NOVAMED PERU S.A.C.</t>
  </si>
  <si>
    <t>291-5299645</t>
  </si>
  <si>
    <t>AV. MARISCAL CASTILLA NRO. 1610 - HUANCAYO, EL TAMBO / JUNIN / HUANCAYO / EL TAMBO</t>
  </si>
  <si>
    <t>MULTIMARKAS S.A.C.</t>
  </si>
  <si>
    <t>EDICAR AUTOS E.I.R.L.</t>
  </si>
  <si>
    <t>205-5315855</t>
  </si>
  <si>
    <t>JIRON LIMA 354 OF 357 / JUNIN / HUANCAYO / HUANCAYO</t>
  </si>
  <si>
    <t>VISUAL MEDIC S.R.L.</t>
  </si>
  <si>
    <t>270-5314760</t>
  </si>
  <si>
    <t>AV GIRALDEZ NRO 532 HUANCAYO CENTRO REF . AL COSTADO DE UN. ROOSEVELT - HUANCAYO  / JUNIN / HUANCAYO / HUANCAYO</t>
  </si>
  <si>
    <t>LA PURITA VERDAD SAC</t>
  </si>
  <si>
    <t>296-5309422</t>
  </si>
  <si>
    <t>JR ATALAYA 1280 JUNIN HUANCAYO / JUNIN / HUANCAYO / EL TAMBO</t>
  </si>
  <si>
    <t>UNIDAD EJECUTORA EDUCACION HUANCAYO</t>
  </si>
  <si>
    <t>F.P. TECNOLOGI &amp; SYSTEM S.A.C.</t>
  </si>
  <si>
    <t>205-5284319</t>
  </si>
  <si>
    <t>av mariscal castilla 4708  - HUANCAYO, EL TAMBO / JUNIN / HUANCAYO / EL TAMBO</t>
  </si>
  <si>
    <t>DIVECENTER SAC</t>
  </si>
  <si>
    <t>239-5304883</t>
  </si>
  <si>
    <t>218-5281288</t>
  </si>
  <si>
    <t>AV. MARISCAL CASTILLA 4089 - CIUDAD UNIVERSITARIA  / JUNIN / HUANCAYO / EL TAMBO</t>
  </si>
  <si>
    <t>UNIVERSIDAD NACIONAL DEL CENTRO DEL PERU</t>
  </si>
  <si>
    <t>BELOMED S.R.L.</t>
  </si>
  <si>
    <t>205-5297748</t>
  </si>
  <si>
    <t>AV.JOSE CARLOS MAREATEGUI 182 / EL TAMBO/ MAREATEGUI  / JUNIN / HUANCAYO / EL TAMBO</t>
  </si>
  <si>
    <t>NILO GUTIERREZ REMON</t>
  </si>
  <si>
    <t>NILTON SALVATIERRA MANCILLA</t>
  </si>
  <si>
    <t>266-5307805</t>
  </si>
  <si>
    <t>LIMA  CUSTOMS  EIRL</t>
  </si>
  <si>
    <t>205-5300685</t>
  </si>
  <si>
    <t>207-5279873</t>
  </si>
  <si>
    <t>CAL.REAL NRO. 341 INT. 343 JUNIN – HUANCAYO – HUANCAYO / JUNIN / HUANCAYO / HUANCAYO</t>
  </si>
  <si>
    <t>CMAC - HUANCAYO S.A.</t>
  </si>
  <si>
    <t>EAC CONSULTING S.A.C.</t>
  </si>
  <si>
    <t>205-5209457</t>
  </si>
  <si>
    <t>CAR.CENTRAL NRO. 2336 BARRIO VISTA ALEGRE - HUANCAYO, SAN AGUSTIN / JUNIN / HUANCAYO / SAN AGUSTIN</t>
  </si>
  <si>
    <t>12 BULTO</t>
  </si>
  <si>
    <t>KLM GROUP S.A.C.</t>
  </si>
  <si>
    <t>DERCO PERU S.A.</t>
  </si>
  <si>
    <t>205-5322670</t>
  </si>
  <si>
    <t>5 BULTO</t>
  </si>
  <si>
    <t>JEEP SPORT S.A.C.</t>
  </si>
  <si>
    <t>DISTRIBUIDORA VIPASA S.A.</t>
  </si>
  <si>
    <t>243-5315243</t>
  </si>
  <si>
    <t>2 BULTO, 1 BULTO</t>
  </si>
  <si>
    <t>TECNOLOGIA ELECTRICA CORAGUI SAC</t>
  </si>
  <si>
    <t>303-5312329</t>
  </si>
  <si>
    <t>CALLE LAS PADRERAS LT 93 SECTOR 2 - HUANCAYO  / JUNIN / HUANCAYO / HUANCAYO</t>
  </si>
  <si>
    <t>1 BULTO, 1 BULTO, 2 PAQUETE</t>
  </si>
  <si>
    <t>MIRIAM NANCY PONCE LUIS</t>
  </si>
  <si>
    <t>YDA HERMELINDA SÁNCHEZ MALLQUI DE MUCHA</t>
  </si>
  <si>
    <t>298-5291483</t>
  </si>
  <si>
    <t>AV. DANIEL A. CARRION 1580 - 1670 / JUNIN / HUANCAYO / HUANCAYO</t>
  </si>
  <si>
    <t>HOSPITAL DANIEL ALCIDES CARRION</t>
  </si>
  <si>
    <t>YAIZTH E.I.R.L.</t>
  </si>
  <si>
    <t>205-5284010</t>
  </si>
  <si>
    <t>AV. FERROCARRIL NRO. 1266 - HUANCAYO, HUANCAYO / JUNIN / HUANCAYO / HUANCAYO</t>
  </si>
  <si>
    <t>MARCAÑAUPA DE LA CRUZ ERIKA MAGALI</t>
  </si>
  <si>
    <t>AREDO VILLACORTA LONNY DAGMAR</t>
  </si>
  <si>
    <t>239-5303116</t>
  </si>
  <si>
    <t>AV.AREQUIPA 1487 REF ENTRE MARIATEGUI Y AREQUIPA -EL TAMBO HUANCAYO / JUNIN / HUANCAYO / EL TAMBO</t>
  </si>
  <si>
    <t>DANNY MICHAEL CUYUTUPAC ACEVEDO</t>
  </si>
  <si>
    <t>DAVID ANDRES TINCO LAURENTE</t>
  </si>
  <si>
    <t>205-5321903</t>
  </si>
  <si>
    <t>9 BULTO</t>
  </si>
  <si>
    <t>SOLDEX S.A</t>
  </si>
  <si>
    <t>205-5322748</t>
  </si>
  <si>
    <t>IGLESIA ADVENTISTA DEL SEPTIMO DIA</t>
  </si>
  <si>
    <t>UNIVERSIDAD PERUANA UNION</t>
  </si>
  <si>
    <t>260-5300862</t>
  </si>
  <si>
    <t>ESTUDIO DE PROYECTOS INSPIRA S.A.C</t>
  </si>
  <si>
    <t>PIERINELLI S</t>
  </si>
  <si>
    <t>205-5313997</t>
  </si>
  <si>
    <t>6 BULTO</t>
  </si>
  <si>
    <t>ALDEAS INFANTILES SOS PERU-ASOCIACION NACIONAL</t>
  </si>
  <si>
    <t>205-5311563</t>
  </si>
  <si>
    <t>5 CAJA</t>
  </si>
  <si>
    <t>DAVID ABEL ALVA ROJAS</t>
  </si>
  <si>
    <t>ISAI DIAZ CASTILLO</t>
  </si>
  <si>
    <t>RIOJA</t>
  </si>
  <si>
    <t>275-5307032</t>
  </si>
  <si>
    <t>YULIANA MILI COLLACHAGUA LOPEZ</t>
  </si>
  <si>
    <t>LAURENTE GAUNA ELVIRA</t>
  </si>
  <si>
    <t>236-5292376</t>
  </si>
  <si>
    <t>2 BULTO, 1 SOBRE</t>
  </si>
  <si>
    <t>205-5305998</t>
  </si>
  <si>
    <t>JACKELINE CARLA RODRIGUEZ VICHARRA</t>
  </si>
  <si>
    <t>WILDER ALEX RAMIREZ CASTAÑEDA</t>
  </si>
  <si>
    <t>269-5310579</t>
  </si>
  <si>
    <t>RENE HUACHACA ROJAS</t>
  </si>
  <si>
    <t>OFERTIMAQ E.I.R.L.</t>
  </si>
  <si>
    <t>292-5313690</t>
  </si>
  <si>
    <t>ROBERT ANDRES DE TOMAS HIPOLITO</t>
  </si>
  <si>
    <t>266-5311429</t>
  </si>
  <si>
    <t>2 BULTO, 1 BULTO, 1 BULTO, 1 BULTO</t>
  </si>
  <si>
    <t>MERY SARA BENITES ROJAS</t>
  </si>
  <si>
    <t>MAGUIN ARNULFO ARANGURI CASTRO</t>
  </si>
  <si>
    <t>244-5312900</t>
  </si>
  <si>
    <t>PAREDES FERNANDEZ CARLOS OSWALDO</t>
  </si>
  <si>
    <t>205-5311199</t>
  </si>
  <si>
    <t>4 LLANTAS</t>
  </si>
  <si>
    <t>OPERACIONES MINERAS SAN PEDRO SOCIEDAD ANONIMA CERRADA</t>
  </si>
  <si>
    <t>PTS S.A.</t>
  </si>
  <si>
    <t>205-5308069</t>
  </si>
  <si>
    <t>JR. LOS BOSQUES 415 PIO PATA - EL TAMBO - HUANCAYO  / JUNIN / HUANCAYO / EL TAMBO</t>
  </si>
  <si>
    <t>8 BULTO</t>
  </si>
  <si>
    <t>AEDA MOLINA DE MENDOZA</t>
  </si>
  <si>
    <t>SHELFIC E.I.R.L.</t>
  </si>
  <si>
    <t>260-5276189</t>
  </si>
  <si>
    <t>AV. GIRALDEZ NRO. 229 - HUANCAYO, HUANCAYO / JUNIN / HUANCAYO / HUANCAYO</t>
  </si>
  <si>
    <t>6 BULTO, 3 CAJA</t>
  </si>
  <si>
    <t>COMERCIO, SERVICIOS INTEGRALES Y TECNOLOGIAS S.A.C.</t>
  </si>
  <si>
    <t>IMPULSO INFORMATICO S.A.</t>
  </si>
  <si>
    <t>303-5256324</t>
  </si>
  <si>
    <t>4 ATADOS, 2 CAJA</t>
  </si>
  <si>
    <t>RAUL ICHPAS GALINDO</t>
  </si>
  <si>
    <t>GRUPO SILJE.E.I.R.L</t>
  </si>
  <si>
    <t>227-5301154</t>
  </si>
  <si>
    <t>av ferrocarril 146 -150 open plaza  - HUANCAYO, HUANCAYO / JUNIN / HUANCAYO / HUANCAYO</t>
  </si>
  <si>
    <t>15 CAJA</t>
  </si>
  <si>
    <t>COMERCIAL MONT SAC</t>
  </si>
  <si>
    <t>205-5309868</t>
  </si>
  <si>
    <t>4 ROLLOS</t>
  </si>
  <si>
    <t>CONSORCIO DEPORTIVO ACRAQUIA</t>
  </si>
  <si>
    <t>MALLAS Y CERCOS GABISA SAC</t>
  </si>
  <si>
    <t>205-5316418</t>
  </si>
  <si>
    <t>1 BULTO, 4 BULTO</t>
  </si>
  <si>
    <t>ALBERTO VARGAS SULLCARAY</t>
  </si>
  <si>
    <t>GLOBAL ASOCIACION UNIDAS S.A.C.</t>
  </si>
  <si>
    <t>353-5311129</t>
  </si>
  <si>
    <t>17 CAJA</t>
  </si>
  <si>
    <t>YENIFER NICOL HUARCAYA MOSCOSO</t>
  </si>
  <si>
    <t>MARCELO MARCELO JORGE LUIS</t>
  </si>
  <si>
    <t>223-5290817</t>
  </si>
  <si>
    <t>CERAMICOS UNION S.A.C.</t>
  </si>
  <si>
    <t>KABELWIRE S.A.C.</t>
  </si>
  <si>
    <t>205-5313007</t>
  </si>
  <si>
    <t>1 BULTO, 1 PAQUETE, 1 PAQUETE, 1 BULTO</t>
  </si>
  <si>
    <t>ERICK QUISPE TOSCANO</t>
  </si>
  <si>
    <t>WILBER SANTOS CHIPANA ALANYA</t>
  </si>
  <si>
    <t>293-5296036</t>
  </si>
  <si>
    <t>20 BULTO</t>
  </si>
  <si>
    <t>CINTHYA MARGOT VILLANUEVA OVIEDO</t>
  </si>
  <si>
    <t>LIBRERIA PERUANO BRITANICA S.R.L</t>
  </si>
  <si>
    <t>205-5307902</t>
  </si>
  <si>
    <t>FABRICA MAQUINARIAS AGRICOLAS E.I.R.L.</t>
  </si>
  <si>
    <t>TRAESA AGRICOLA S.A.C.</t>
  </si>
  <si>
    <t>268-5293540</t>
  </si>
  <si>
    <t>PASAJE MIGUEL UNAMUNO 110-EL TAMBO-HUANCAYO / JUNIN / HUANCAYO / EL TAMBO</t>
  </si>
  <si>
    <t>FLOR NIRAYDA CCORIÑAUPA ALMONACID</t>
  </si>
  <si>
    <t>COMERCIALIZADORA CANCINO S.R.L.</t>
  </si>
  <si>
    <t>205-5311595</t>
  </si>
  <si>
    <t>11 BULTO</t>
  </si>
  <si>
    <t>CASAS INMUEBLES SOCIEDAD ANONIMA CERRADA</t>
  </si>
  <si>
    <t>J &amp; J MASTER GROUP S.A.C.</t>
  </si>
  <si>
    <t>205-5319584</t>
  </si>
  <si>
    <t>URB. ALAMEDA SAN MIGUEL PASAJE GRECIA LT 10 INCHO - EL TAMBO HUANCAYO  / JUNIN / HUANCAYO / EL TAMBO</t>
  </si>
  <si>
    <t>LI PEÑA WANG</t>
  </si>
  <si>
    <t>ASESORES INTEGRALES V &amp; V AGENCIA DE ADUANA S.A.C.</t>
  </si>
  <si>
    <t>205-5308057</t>
  </si>
  <si>
    <t>DIDA ANGIE ORTIZ QUILCA</t>
  </si>
  <si>
    <t>GRUPO TOÑITO S.A.C.</t>
  </si>
  <si>
    <t>205-5317542</t>
  </si>
  <si>
    <t>CAL. REAL 1211 / JUNIN / HUANCAYO / HUANCAYO</t>
  </si>
  <si>
    <t>19 BULTO</t>
  </si>
  <si>
    <t>WALON SPORT S.A.</t>
  </si>
  <si>
    <t>205-5316842</t>
  </si>
  <si>
    <t>PASAJE DAMIAN COSNE CLAROS VILA 130-URB SAN CARLOS -HUANCAYO / JUNIN / HUANCAYO / HUANCAYO</t>
  </si>
  <si>
    <t>10 BULTO</t>
  </si>
  <si>
    <t>HILARIO ROMERO GIRON</t>
  </si>
  <si>
    <t>VERONICA REYES PADILLA</t>
  </si>
  <si>
    <t>205-5306010</t>
  </si>
  <si>
    <t>MOVILIDAD</t>
  </si>
  <si>
    <t>TIPO</t>
  </si>
  <si>
    <t>LUGAR</t>
  </si>
  <si>
    <t>MONTO FINAL</t>
  </si>
  <si>
    <t>FORMA DE PAGO</t>
  </si>
  <si>
    <t>VOLUMEN</t>
  </si>
  <si>
    <t>PESO</t>
  </si>
  <si>
    <t>CONTENIDO</t>
  </si>
  <si>
    <t>CANTIDAD TOTAL</t>
  </si>
  <si>
    <t>DESTINATARIO</t>
  </si>
  <si>
    <t>REMITENTE</t>
  </si>
  <si>
    <t>AG. ORIGEN</t>
  </si>
  <si>
    <t>N° GUIA</t>
  </si>
  <si>
    <t>F. SALIDA</t>
  </si>
  <si>
    <t xml:space="preserve">Añadir pasaporte </t>
  </si>
  <si>
    <t xml:space="preserve">Clave de seguridad </t>
  </si>
  <si>
    <r>
      <t xml:space="preserve">2 horas despuesta de la llegada del Carguero  Considerar </t>
    </r>
    <r>
      <rPr>
        <b/>
        <sz val="12"/>
        <rFont val="Calibri"/>
        <family val="2"/>
        <scheme val="minor"/>
      </rPr>
      <t>HOR DE ATENCION</t>
    </r>
    <r>
      <rPr>
        <sz val="12"/>
        <rFont val="Calibri"/>
        <family val="2"/>
        <scheme val="minor"/>
      </rPr>
      <t xml:space="preserve"> </t>
    </r>
  </si>
  <si>
    <t xml:space="preserve">8:00 a 19:00 pm </t>
  </si>
  <si>
    <t xml:space="preserve">Horario de atencion de agencia </t>
  </si>
  <si>
    <t xml:space="preserve">Horario de Atencion para retiro de envio en agencia </t>
  </si>
  <si>
    <t>Hora de Llegada de caguero de Lima a Provincia</t>
  </si>
  <si>
    <t xml:space="preserve">Reclamos </t>
  </si>
  <si>
    <t xml:space="preserve">Entrega </t>
  </si>
  <si>
    <t xml:space="preserve">Orden de servicio </t>
  </si>
  <si>
    <t>Adjunto 2</t>
  </si>
  <si>
    <t>IMAGEN 2</t>
  </si>
  <si>
    <t>IMAGEN 3</t>
  </si>
  <si>
    <t xml:space="preserve">Restringir la edicion de nombre apellidos cuando se registra un cliente desde la orden de servicio, solo se podra editar direccion telefono y correos                  </t>
  </si>
  <si>
    <t>12/239/2021</t>
  </si>
  <si>
    <t xml:space="preserve">Añadir Pasaporte </t>
  </si>
  <si>
    <t>IMAGEN 4</t>
  </si>
  <si>
    <t xml:space="preserve">Modulo </t>
  </si>
  <si>
    <t>IMAGEN 6</t>
  </si>
  <si>
    <t xml:space="preserve">Incidencias - Modulo abandono de mercadería </t>
  </si>
  <si>
    <t xml:space="preserve">Actualizar los horarios y salidas de lima provincias - provincia lima </t>
  </si>
  <si>
    <t xml:space="preserve">1. Limpieza de la data presupuesto RENIEC fecha de LIMPIEZA                                                           2. Luego de la limpieza Restringir la edición de nombre apellidos cuando se registra un cliente desde la orden de servicio, solo se podrá editar dirección teléfono y correos                                        </t>
  </si>
  <si>
    <t xml:space="preserve">Añadir a la orden de servicio el tipo de documento el Pasaporte para que pueda generar envíos </t>
  </si>
  <si>
    <t xml:space="preserve">Solicitamos validación de datos de pagina web  para CAMBIO DE CLAVE con la reniec (Ejemplo fecha de emisión del DNI) presupuesto.. </t>
  </si>
  <si>
    <t xml:space="preserve">Actualizar tarifas de  fotocopiadora </t>
  </si>
  <si>
    <t xml:space="preserve">añadir Alerta de cambio de destino al PDA cuando un envió esta en un agencia luego sale a reparto- debe cambiar de color en el sistema empresarial </t>
  </si>
  <si>
    <t xml:space="preserve">1. Cantidad de repartos fallido                                                                                                                           2. Cantidad de intentos de entrega                                                                                                            3. Registrar anotaciones o Incidencias  con imágenes </t>
  </si>
  <si>
    <t xml:space="preserve">añadir fecha de contratación de servicio </t>
  </si>
  <si>
    <t xml:space="preserve">Actualizar columnas en el modulo de recojo                                                                                   Excel debe descarga toda la información del modulo </t>
  </si>
  <si>
    <t xml:space="preserve">Añadir EL l tipo de documentos  COMO DNI. CARNET DE EXTRANJERIA Y PASAPORTE para la entrega de encomiendas </t>
  </si>
  <si>
    <t>IMAGEN 5</t>
  </si>
  <si>
    <t>actualizar las agencias faltantes con el costo de una fotocopiadora tanto terminal como sucursal LIMa</t>
  </si>
  <si>
    <t>IMAGEN 7</t>
  </si>
  <si>
    <t>Se envio un correo de fecha 15 DE NOVIEMBRE para restrigir los numero fijos y validar los telefonos moviles desde la Orden de servicio ya que eso valida tambien la clave. Por favot actualizar</t>
  </si>
  <si>
    <t>ORDEN DE SERVICIO</t>
  </si>
  <si>
    <t>Marco</t>
  </si>
  <si>
    <t>Jordan Listo</t>
  </si>
  <si>
    <t>Listo</t>
  </si>
  <si>
    <t>PABLO</t>
  </si>
  <si>
    <t>Jorda le dice a Piero</t>
  </si>
  <si>
    <t>LISTO</t>
  </si>
  <si>
    <t>Jordan</t>
  </si>
  <si>
    <t>Jordan pendiente</t>
  </si>
  <si>
    <t>Jordan con Piero</t>
  </si>
  <si>
    <t>Jordan mentiroso</t>
  </si>
  <si>
    <t>marco no mintio</t>
  </si>
  <si>
    <t>listo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</si>
</sst>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yyyy"/>
    <numFmt numFmtId="165" formatCode="&quot;S/.&quot;#,##0.00"/>
    <numFmt numFmtId="166" formatCode="[$S/-280A]\ #,##0.00"/>
  </numFmts>
  <fonts count="23" x14ac:knownFonts="1">
    <font>
      <sz val="11"/>
      <color theme="1"/>
      <name val="Calibri"/>
      <family val="2"/>
      <scheme val="minor"/>
    </font>
    <font>
      <sz val="11"/>
      <color theme="0"/>
      <name val="Calibri"/>
      <family val="2"/>
      <scheme val="minor"/>
    </font>
    <font>
      <sz val="12"/>
      <color theme="3"/>
      <name val="Calibri"/>
      <family val="2"/>
      <scheme val="minor"/>
    </font>
    <font>
      <b/>
      <sz val="13"/>
      <color theme="0"/>
      <name val="Calibri"/>
      <family val="2"/>
      <scheme val="minor"/>
    </font>
    <font>
      <sz val="8"/>
      <name val="Calibri"/>
      <family val="2"/>
      <scheme val="minor"/>
    </font>
    <font>
      <b/>
      <sz val="12"/>
      <name val="Calibri"/>
      <family val="2"/>
      <scheme val="minor"/>
    </font>
    <font>
      <b/>
      <sz val="16"/>
      <color rgb="FFFF0000"/>
      <name val="Calibri"/>
      <family val="2"/>
      <scheme val="minor"/>
    </font>
    <font>
      <sz val="12"/>
      <color theme="1"/>
      <name val="Calibri"/>
      <family val="2"/>
      <scheme val="minor"/>
    </font>
    <font>
      <b/>
      <sz val="12"/>
      <color theme="1"/>
      <name val="Calibri"/>
      <family val="2"/>
      <scheme val="minor"/>
    </font>
    <font>
      <sz val="12"/>
      <name val="Calibri"/>
      <family val="2"/>
      <scheme val="minor"/>
    </font>
    <font>
      <sz val="12"/>
      <color rgb="FFFF0000"/>
      <name val="Calibri"/>
      <family val="2"/>
      <scheme val="minor"/>
    </font>
    <font>
      <sz val="10"/>
      <name val="Calibri"/>
      <family val="2"/>
      <scheme val="minor"/>
    </font>
    <font>
      <b/>
      <sz val="9"/>
      <color indexed="81"/>
      <name val="Tahoma"/>
      <family val="2"/>
    </font>
    <font>
      <sz val="9"/>
      <color indexed="81"/>
      <name val="Tahoma"/>
      <family val="2"/>
    </font>
    <font>
      <sz val="11"/>
      <name val="Calibri"/>
      <family val="2"/>
      <scheme val="minor"/>
    </font>
    <font>
      <sz val="10"/>
      <color indexed="8"/>
      <name val="Calibri Light"/>
      <family val="2"/>
      <scheme val="major"/>
    </font>
    <font>
      <b/>
      <sz val="10"/>
      <color indexed="9"/>
      <name val="Calibri Light"/>
      <family val="2"/>
      <scheme val="major"/>
    </font>
    <font>
      <b/>
      <sz val="10"/>
      <name val="Calibri Light"/>
      <family val="2"/>
      <scheme val="major"/>
    </font>
    <font>
      <sz val="8"/>
      <color rgb="FF000000"/>
      <name val="Arial"/>
      <family val="2"/>
    </font>
    <font>
      <b/>
      <sz val="25"/>
      <name val="Calibri"/>
      <family val="2"/>
      <scheme val="minor"/>
    </font>
    <font>
      <b/>
      <sz val="20"/>
      <name val="Calibri"/>
      <family val="2"/>
      <scheme val="minor"/>
    </font>
    <font>
      <b/>
      <sz val="13"/>
      <name val="Calibri"/>
      <family val="2"/>
      <scheme val="minor"/>
    </font>
    <font>
      <sz val="14"/>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indexed="8"/>
        <bgColor indexed="8"/>
      </patternFill>
    </fill>
    <fill>
      <patternFill patternType="solid">
        <fgColor theme="0"/>
        <bgColor indexed="8"/>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style="thick">
        <color theme="4"/>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ck">
        <color theme="2"/>
      </top>
      <bottom style="thick">
        <color theme="2"/>
      </bottom>
      <diagonal/>
    </border>
  </borders>
  <cellStyleXfs count="4">
    <xf numFmtId="0" fontId="0" fillId="0" borderId="0"/>
    <xf numFmtId="0" fontId="1" fillId="2" borderId="0">
      <alignment vertical="center"/>
    </xf>
    <xf numFmtId="0" fontId="2" fillId="3" borderId="1" applyNumberFormat="0" applyProtection="0">
      <alignment horizontal="left" vertical="center" indent="1"/>
    </xf>
    <xf numFmtId="0" fontId="3" fillId="2" borderId="0" applyNumberFormat="0" applyProtection="0">
      <alignment horizontal="left" vertical="center" indent="2"/>
    </xf>
  </cellStyleXfs>
  <cellXfs count="125">
    <xf numFmtId="0" fontId="0" fillId="0" borderId="0" xfId="0"/>
    <xf numFmtId="0" fontId="7" fillId="0" borderId="3" xfId="0" applyFont="1" applyBorder="1" applyAlignment="1">
      <alignment horizontal="center"/>
    </xf>
    <xf numFmtId="0" fontId="7" fillId="0" borderId="0" xfId="0" applyFont="1" applyAlignment="1">
      <alignment horizontal="center"/>
    </xf>
    <xf numFmtId="0" fontId="8" fillId="0" borderId="3" xfId="0" applyFont="1" applyBorder="1" applyAlignment="1">
      <alignment horizontal="center" vertical="center"/>
    </xf>
    <xf numFmtId="0" fontId="7" fillId="0" borderId="0" xfId="0" applyFont="1" applyAlignment="1">
      <alignment horizontal="center" vertical="center"/>
    </xf>
    <xf numFmtId="0" fontId="9" fillId="3" borderId="3" xfId="0" applyFont="1" applyFill="1" applyBorder="1" applyAlignment="1">
      <alignment horizontal="center"/>
    </xf>
    <xf numFmtId="20" fontId="9" fillId="3" borderId="4" xfId="0" applyNumberFormat="1" applyFont="1" applyFill="1" applyBorder="1" applyAlignment="1">
      <alignment vertical="center"/>
    </xf>
    <xf numFmtId="20" fontId="9" fillId="3" borderId="3" xfId="0" applyNumberFormat="1" applyFont="1" applyFill="1" applyBorder="1" applyAlignment="1">
      <alignment vertical="center"/>
    </xf>
    <xf numFmtId="20" fontId="9" fillId="3" borderId="3" xfId="0" applyNumberFormat="1" applyFont="1" applyFill="1" applyBorder="1" applyAlignment="1">
      <alignment horizontal="right" vertical="center" wrapText="1"/>
    </xf>
    <xf numFmtId="0" fontId="9" fillId="3" borderId="3" xfId="0" applyFont="1" applyFill="1" applyBorder="1" applyAlignment="1">
      <alignment vertical="center" wrapText="1"/>
    </xf>
    <xf numFmtId="20" fontId="5" fillId="5" borderId="3" xfId="0" applyNumberFormat="1" applyFont="1" applyFill="1" applyBorder="1" applyAlignment="1">
      <alignment horizontal="right" vertical="center" wrapText="1"/>
    </xf>
    <xf numFmtId="0" fontId="9" fillId="3" borderId="3" xfId="0" applyFont="1" applyFill="1" applyBorder="1" applyAlignment="1">
      <alignment horizontal="center" vertical="center" wrapText="1"/>
    </xf>
    <xf numFmtId="0" fontId="9" fillId="3" borderId="3" xfId="0" applyFont="1" applyFill="1" applyBorder="1" applyAlignment="1">
      <alignment wrapText="1"/>
    </xf>
    <xf numFmtId="20" fontId="9" fillId="5" borderId="3" xfId="0" applyNumberFormat="1" applyFont="1" applyFill="1" applyBorder="1" applyAlignment="1">
      <alignment horizontal="right" vertical="center"/>
    </xf>
    <xf numFmtId="20" fontId="7" fillId="0" borderId="3" xfId="0" applyNumberFormat="1" applyFont="1" applyBorder="1" applyAlignment="1">
      <alignment horizontal="center"/>
    </xf>
    <xf numFmtId="0" fontId="9" fillId="3" borderId="3" xfId="0" applyFont="1" applyFill="1" applyBorder="1"/>
    <xf numFmtId="20" fontId="9" fillId="3" borderId="3" xfId="0" applyNumberFormat="1" applyFont="1" applyFill="1" applyBorder="1" applyAlignment="1">
      <alignment horizontal="right"/>
    </xf>
    <xf numFmtId="20" fontId="9" fillId="5" borderId="3" xfId="0" applyNumberFormat="1" applyFont="1" applyFill="1" applyBorder="1" applyAlignment="1">
      <alignment horizontal="right"/>
    </xf>
    <xf numFmtId="0" fontId="8" fillId="5" borderId="3" xfId="0" applyFont="1" applyFill="1" applyBorder="1" applyAlignment="1">
      <alignment horizontal="center"/>
    </xf>
    <xf numFmtId="0" fontId="9" fillId="0" borderId="3" xfId="0" applyFont="1" applyBorder="1"/>
    <xf numFmtId="20" fontId="9" fillId="6" borderId="3" xfId="0" applyNumberFormat="1" applyFont="1" applyFill="1" applyBorder="1" applyAlignment="1">
      <alignment horizontal="right" vertical="center"/>
    </xf>
    <xf numFmtId="20" fontId="9" fillId="0" borderId="3" xfId="0" applyNumberFormat="1" applyFont="1" applyBorder="1" applyAlignment="1">
      <alignment horizontal="right"/>
    </xf>
    <xf numFmtId="20" fontId="9" fillId="0" borderId="3" xfId="0" applyNumberFormat="1" applyFont="1" applyBorder="1" applyAlignment="1">
      <alignment horizontal="right" vertical="center"/>
    </xf>
    <xf numFmtId="20" fontId="9" fillId="7" borderId="3" xfId="0" applyNumberFormat="1" applyFont="1" applyFill="1" applyBorder="1" applyAlignment="1">
      <alignment horizontal="right" vertical="center"/>
    </xf>
    <xf numFmtId="20" fontId="10" fillId="3" borderId="3" xfId="0" applyNumberFormat="1" applyFont="1" applyFill="1" applyBorder="1" applyAlignment="1">
      <alignment horizontal="right"/>
    </xf>
    <xf numFmtId="20" fontId="9" fillId="8" borderId="3" xfId="0" applyNumberFormat="1" applyFont="1" applyFill="1" applyBorder="1" applyAlignment="1">
      <alignment horizontal="right" vertical="center" wrapText="1"/>
    </xf>
    <xf numFmtId="0" fontId="8" fillId="9" borderId="3" xfId="0" applyFont="1" applyFill="1" applyBorder="1" applyAlignment="1">
      <alignment horizontal="center"/>
    </xf>
    <xf numFmtId="0" fontId="7" fillId="9" borderId="3" xfId="0" applyFont="1" applyFill="1" applyBorder="1" applyAlignment="1">
      <alignment horizontal="center"/>
    </xf>
    <xf numFmtId="0" fontId="9" fillId="3" borderId="3" xfId="0" applyFont="1" applyFill="1" applyBorder="1" applyAlignment="1">
      <alignment horizontal="right"/>
    </xf>
    <xf numFmtId="20" fontId="7" fillId="0" borderId="0" xfId="0" applyNumberFormat="1" applyFont="1" applyAlignment="1">
      <alignment horizontal="center"/>
    </xf>
    <xf numFmtId="0" fontId="9" fillId="10" borderId="3" xfId="0" applyFont="1" applyFill="1" applyBorder="1"/>
    <xf numFmtId="0" fontId="9" fillId="3" borderId="3" xfId="0" applyFont="1" applyFill="1" applyBorder="1" applyAlignment="1">
      <alignment horizontal="right" vertical="center" wrapText="1"/>
    </xf>
    <xf numFmtId="20" fontId="11" fillId="5" borderId="3" xfId="0" applyNumberFormat="1" applyFont="1" applyFill="1" applyBorder="1" applyAlignment="1">
      <alignment horizontal="right"/>
    </xf>
    <xf numFmtId="20" fontId="7" fillId="3" borderId="3" xfId="0" applyNumberFormat="1" applyFont="1" applyFill="1" applyBorder="1" applyAlignment="1">
      <alignment horizontal="right" wrapText="1"/>
    </xf>
    <xf numFmtId="20" fontId="9" fillId="3" borderId="3" xfId="0" applyNumberFormat="1" applyFont="1" applyFill="1" applyBorder="1" applyAlignment="1">
      <alignment horizontal="right" wrapText="1"/>
    </xf>
    <xf numFmtId="0" fontId="7" fillId="0" borderId="0" xfId="0" applyFont="1"/>
    <xf numFmtId="0" fontId="7" fillId="0" borderId="0" xfId="0" applyFont="1" applyAlignment="1">
      <alignment horizontal="right"/>
    </xf>
    <xf numFmtId="0" fontId="15" fillId="0" borderId="0" xfId="0" applyFont="1" applyAlignment="1">
      <alignment horizontal="center" vertical="top" wrapText="1"/>
    </xf>
    <xf numFmtId="0" fontId="15" fillId="0" borderId="0" xfId="0" applyFont="1"/>
    <xf numFmtId="165" fontId="15" fillId="0" borderId="0" xfId="0" applyNumberFormat="1" applyFont="1"/>
    <xf numFmtId="0" fontId="15" fillId="3" borderId="6" xfId="0" applyFont="1" applyFill="1" applyBorder="1"/>
    <xf numFmtId="0" fontId="15" fillId="3" borderId="4" xfId="0" applyFont="1" applyFill="1" applyBorder="1"/>
    <xf numFmtId="165" fontId="15" fillId="3" borderId="4" xfId="0" applyNumberFormat="1" applyFont="1" applyFill="1" applyBorder="1"/>
    <xf numFmtId="0" fontId="15" fillId="3" borderId="7" xfId="0" applyFont="1" applyFill="1" applyBorder="1"/>
    <xf numFmtId="0" fontId="15" fillId="0" borderId="6" xfId="0" applyFont="1" applyBorder="1"/>
    <xf numFmtId="0" fontId="15" fillId="0" borderId="4" xfId="0" applyFont="1" applyBorder="1"/>
    <xf numFmtId="165" fontId="15" fillId="0" borderId="4" xfId="0" applyNumberFormat="1" applyFont="1" applyBorder="1"/>
    <xf numFmtId="0" fontId="15" fillId="0" borderId="7" xfId="0" applyFont="1" applyBorder="1"/>
    <xf numFmtId="0" fontId="15" fillId="0" borderId="8" xfId="0" applyFont="1" applyBorder="1"/>
    <xf numFmtId="0" fontId="15" fillId="0" borderId="3" xfId="0" applyFont="1" applyBorder="1"/>
    <xf numFmtId="165" fontId="15" fillId="0" borderId="3" xfId="0" applyNumberFormat="1" applyFont="1" applyBorder="1"/>
    <xf numFmtId="0" fontId="15" fillId="0" borderId="9" xfId="0" applyFont="1" applyBorder="1"/>
    <xf numFmtId="0" fontId="15" fillId="0" borderId="8" xfId="0" applyFont="1" applyBorder="1" applyAlignment="1">
      <alignment horizontal="left" vertical="top" wrapText="1"/>
    </xf>
    <xf numFmtId="0" fontId="15" fillId="0" borderId="3" xfId="0" applyFont="1" applyBorder="1" applyAlignment="1">
      <alignment horizontal="left" vertical="top" wrapText="1"/>
    </xf>
    <xf numFmtId="166" fontId="15" fillId="0" borderId="3" xfId="0" applyNumberFormat="1" applyFont="1" applyBorder="1" applyAlignment="1">
      <alignment horizontal="right" vertical="top" wrapText="1"/>
    </xf>
    <xf numFmtId="0" fontId="15" fillId="0" borderId="3" xfId="0" applyFont="1" applyBorder="1" applyAlignment="1">
      <alignment horizontal="right" vertical="top" wrapText="1"/>
    </xf>
    <xf numFmtId="0" fontId="15" fillId="0" borderId="9" xfId="0" applyFont="1" applyBorder="1" applyAlignment="1">
      <alignment horizontal="left" vertical="top" wrapText="1"/>
    </xf>
    <xf numFmtId="0" fontId="15" fillId="3" borderId="8" xfId="0" applyFont="1" applyFill="1" applyBorder="1"/>
    <xf numFmtId="0" fontId="15" fillId="3" borderId="3" xfId="0" applyFont="1" applyFill="1" applyBorder="1"/>
    <xf numFmtId="165" fontId="15" fillId="3" borderId="3" xfId="0" applyNumberFormat="1" applyFont="1" applyFill="1" applyBorder="1"/>
    <xf numFmtId="0" fontId="15" fillId="3" borderId="9" xfId="0" applyFont="1" applyFill="1" applyBorder="1"/>
    <xf numFmtId="0" fontId="15" fillId="0" borderId="0" xfId="0" applyFont="1" applyAlignment="1">
      <alignment horizontal="left" vertical="top" wrapText="1"/>
    </xf>
    <xf numFmtId="0" fontId="16" fillId="11" borderId="0" xfId="0" applyFont="1" applyFill="1" applyAlignment="1">
      <alignment horizontal="center" vertical="center" wrapText="1"/>
    </xf>
    <xf numFmtId="0" fontId="17" fillId="12" borderId="10" xfId="0" applyFont="1" applyFill="1" applyBorder="1" applyAlignment="1">
      <alignment horizontal="center" vertical="center"/>
    </xf>
    <xf numFmtId="0" fontId="17" fillId="12" borderId="5" xfId="0" applyFont="1" applyFill="1" applyBorder="1" applyAlignment="1">
      <alignment horizontal="center" vertical="center"/>
    </xf>
    <xf numFmtId="165" fontId="17" fillId="12" borderId="5" xfId="0" applyNumberFormat="1" applyFont="1" applyFill="1" applyBorder="1" applyAlignment="1">
      <alignment horizontal="center" vertical="center"/>
    </xf>
    <xf numFmtId="0" fontId="17" fillId="12" borderId="5" xfId="0" applyFont="1" applyFill="1" applyBorder="1" applyAlignment="1">
      <alignment horizontal="center" vertical="center" wrapText="1"/>
    </xf>
    <xf numFmtId="0" fontId="17" fillId="12" borderId="11" xfId="0" applyFont="1" applyFill="1" applyBorder="1" applyAlignment="1">
      <alignment horizontal="center" vertical="center"/>
    </xf>
    <xf numFmtId="20" fontId="9" fillId="3" borderId="3" xfId="0" applyNumberFormat="1" applyFont="1" applyFill="1" applyBorder="1" applyAlignment="1">
      <alignment horizontal="right" vertical="center"/>
    </xf>
    <xf numFmtId="0" fontId="5" fillId="3" borderId="3" xfId="0" applyFont="1" applyFill="1" applyBorder="1" applyAlignment="1">
      <alignment horizontal="center" vertical="center" wrapText="1"/>
    </xf>
    <xf numFmtId="20" fontId="10" fillId="3" borderId="3" xfId="0" applyNumberFormat="1" applyFont="1" applyFill="1" applyBorder="1" applyAlignment="1">
      <alignment horizontal="right" vertical="center" wrapText="1"/>
    </xf>
    <xf numFmtId="0" fontId="9" fillId="3" borderId="3" xfId="0" applyFont="1" applyFill="1" applyBorder="1" applyAlignment="1">
      <alignment horizontal="right" vertical="center"/>
    </xf>
    <xf numFmtId="0" fontId="10" fillId="3" borderId="3" xfId="0" applyFont="1" applyFill="1" applyBorder="1" applyAlignment="1">
      <alignment horizontal="center" vertical="center"/>
    </xf>
    <xf numFmtId="0" fontId="18" fillId="0" borderId="0" xfId="0" applyFont="1"/>
    <xf numFmtId="20" fontId="9" fillId="3" borderId="3" xfId="0" applyNumberFormat="1" applyFont="1" applyFill="1" applyBorder="1" applyAlignment="1">
      <alignment horizontal="center" vertical="center" wrapText="1"/>
    </xf>
    <xf numFmtId="20" fontId="10" fillId="3" borderId="3" xfId="0" applyNumberFormat="1" applyFont="1" applyFill="1" applyBorder="1" applyAlignment="1">
      <alignment horizontal="center" vertical="center"/>
    </xf>
    <xf numFmtId="0" fontId="9" fillId="3" borderId="3" xfId="0" applyFont="1" applyFill="1" applyBorder="1" applyAlignment="1">
      <alignment horizontal="center" vertical="center"/>
    </xf>
    <xf numFmtId="20" fontId="9" fillId="3" borderId="3" xfId="0" applyNumberFormat="1" applyFont="1" applyFill="1" applyBorder="1" applyAlignment="1">
      <alignment horizontal="center" vertical="center"/>
    </xf>
    <xf numFmtId="20" fontId="5" fillId="3" borderId="3" xfId="0" applyNumberFormat="1" applyFont="1" applyFill="1" applyBorder="1" applyAlignment="1">
      <alignment horizontal="center" vertical="center" wrapText="1"/>
    </xf>
    <xf numFmtId="20" fontId="9" fillId="3" borderId="4" xfId="0" applyNumberFormat="1" applyFont="1" applyFill="1" applyBorder="1" applyAlignment="1">
      <alignment horizontal="center" vertical="center"/>
    </xf>
    <xf numFmtId="0" fontId="5" fillId="8" borderId="3" xfId="0" applyFont="1" applyFill="1" applyBorder="1" applyAlignment="1">
      <alignment horizontal="center" vertical="center" wrapText="1"/>
    </xf>
    <xf numFmtId="0" fontId="14" fillId="3" borderId="0" xfId="1" applyFont="1" applyFill="1" applyAlignment="1">
      <alignment horizontal="left" vertical="center"/>
    </xf>
    <xf numFmtId="0" fontId="14" fillId="3" borderId="0" xfId="1" applyFont="1" applyFill="1" applyAlignment="1">
      <alignment horizontal="left" vertical="center" indent="1"/>
    </xf>
    <xf numFmtId="0" fontId="14" fillId="3" borderId="0" xfId="1" applyFont="1" applyFill="1" applyAlignment="1">
      <alignment horizontal="left" vertical="center" wrapText="1"/>
    </xf>
    <xf numFmtId="0" fontId="14" fillId="3" borderId="0" xfId="1" applyFont="1" applyFill="1" applyAlignment="1">
      <alignment horizontal="left" vertical="center" wrapText="1" indent="1"/>
    </xf>
    <xf numFmtId="0" fontId="14" fillId="3" borderId="0" xfId="1" applyFont="1" applyFill="1" applyAlignment="1">
      <alignment horizontal="right" vertical="center" indent="2"/>
    </xf>
    <xf numFmtId="0" fontId="14" fillId="3" borderId="0" xfId="1" applyFont="1" applyFill="1" applyAlignment="1">
      <alignment horizontal="center" vertical="center"/>
    </xf>
    <xf numFmtId="0" fontId="14" fillId="3" borderId="0" xfId="1" applyFont="1" applyFill="1">
      <alignment vertical="center"/>
    </xf>
    <xf numFmtId="0" fontId="19" fillId="3" borderId="1" xfId="2" applyFont="1" applyFill="1" applyAlignment="1">
      <alignment horizontal="left" vertical="center"/>
    </xf>
    <xf numFmtId="0" fontId="9" fillId="3" borderId="1" xfId="2" applyFont="1" applyFill="1" applyAlignment="1">
      <alignment horizontal="center" vertical="center"/>
    </xf>
    <xf numFmtId="0" fontId="20" fillId="3" borderId="1" xfId="2" applyFont="1" applyFill="1" applyAlignment="1">
      <alignment horizontal="left" vertical="center"/>
    </xf>
    <xf numFmtId="0" fontId="14" fillId="3" borderId="0" xfId="1" applyFont="1" applyFill="1" applyAlignment="1">
      <alignment vertical="center"/>
    </xf>
    <xf numFmtId="0" fontId="22" fillId="3" borderId="0" xfId="1" applyFont="1" applyFill="1" applyAlignment="1">
      <alignment horizontal="left" vertical="center" indent="1"/>
    </xf>
    <xf numFmtId="0" fontId="22" fillId="3" borderId="0" xfId="1" applyFont="1" applyFill="1" applyAlignment="1">
      <alignment horizontal="left" vertical="center"/>
    </xf>
    <xf numFmtId="0" fontId="22" fillId="3" borderId="0" xfId="1" applyFont="1" applyFill="1" applyAlignment="1">
      <alignment horizontal="center" vertical="center" wrapText="1"/>
    </xf>
    <xf numFmtId="0" fontId="22" fillId="3" borderId="0" xfId="1" applyFont="1" applyFill="1" applyAlignment="1">
      <alignment horizontal="center" vertical="center"/>
    </xf>
    <xf numFmtId="0" fontId="22" fillId="3" borderId="0" xfId="1" applyFont="1" applyFill="1" applyAlignment="1">
      <alignment horizontal="left" vertical="center" wrapText="1" indent="1"/>
    </xf>
    <xf numFmtId="0" fontId="22" fillId="3" borderId="0" xfId="1" applyFont="1" applyFill="1" applyAlignment="1">
      <alignment horizontal="left" vertical="center" wrapText="1"/>
    </xf>
    <xf numFmtId="0" fontId="22" fillId="3" borderId="0" xfId="1" applyNumberFormat="1" applyFont="1" applyFill="1" applyAlignment="1">
      <alignment horizontal="left" vertical="center" wrapText="1" indent="1"/>
    </xf>
    <xf numFmtId="164" fontId="22" fillId="3" borderId="0" xfId="1" applyNumberFormat="1" applyFont="1" applyFill="1" applyAlignment="1">
      <alignment horizontal="center" vertical="center"/>
    </xf>
    <xf numFmtId="0" fontId="22" fillId="3" borderId="0" xfId="1" applyNumberFormat="1" applyFont="1" applyFill="1" applyAlignment="1" applyProtection="1">
      <alignment horizontal="left" vertical="center" wrapText="1" indent="1"/>
    </xf>
    <xf numFmtId="0" fontId="22" fillId="3" borderId="12" xfId="1" applyNumberFormat="1" applyFont="1" applyFill="1" applyBorder="1" applyAlignment="1">
      <alignment horizontal="left" vertical="center" wrapText="1" indent="1"/>
    </xf>
    <xf numFmtId="14" fontId="14" fillId="3" borderId="0" xfId="1" applyNumberFormat="1" applyFont="1" applyFill="1" applyAlignment="1">
      <alignment horizontal="right" vertical="center" indent="2"/>
    </xf>
    <xf numFmtId="0" fontId="20" fillId="3" borderId="0" xfId="3" applyFont="1" applyFill="1" applyAlignment="1">
      <alignment horizontal="center" vertical="center"/>
    </xf>
    <xf numFmtId="0" fontId="5" fillId="3" borderId="1" xfId="2" applyFont="1" applyFill="1" applyAlignment="1">
      <alignment horizontal="center" vertical="center"/>
    </xf>
    <xf numFmtId="0" fontId="21" fillId="3" borderId="0" xfId="3" applyFont="1" applyFill="1" applyAlignment="1">
      <alignment horizontal="center" vertical="center" wrapText="1"/>
    </xf>
    <xf numFmtId="14" fontId="9" fillId="3" borderId="2" xfId="2" applyNumberFormat="1" applyFont="1" applyFill="1" applyBorder="1" applyAlignment="1">
      <alignment horizontal="center" vertical="center"/>
    </xf>
    <xf numFmtId="0" fontId="9" fillId="3" borderId="3" xfId="0" applyFont="1" applyFill="1" applyBorder="1" applyAlignment="1">
      <alignment horizontal="right" vertical="center"/>
    </xf>
    <xf numFmtId="0" fontId="9" fillId="5" borderId="3" xfId="0" applyFont="1" applyFill="1" applyBorder="1" applyAlignment="1">
      <alignment horizontal="right" vertical="center"/>
    </xf>
    <xf numFmtId="0" fontId="6" fillId="4" borderId="3" xfId="0" applyFont="1" applyFill="1" applyBorder="1" applyAlignment="1">
      <alignment horizontal="right"/>
    </xf>
    <xf numFmtId="0" fontId="6" fillId="4" borderId="3" xfId="0" applyFont="1" applyFill="1" applyBorder="1" applyAlignment="1">
      <alignment horizontal="center" vertical="center"/>
    </xf>
    <xf numFmtId="0" fontId="7" fillId="0" borderId="0" xfId="0" applyFont="1" applyAlignment="1">
      <alignment horizontal="center" wrapText="1"/>
    </xf>
    <xf numFmtId="0" fontId="7" fillId="0" borderId="0" xfId="0" applyFont="1" applyAlignment="1">
      <alignment horizontal="left" wrapText="1"/>
    </xf>
    <xf numFmtId="0" fontId="7" fillId="0" borderId="0" xfId="0" applyFont="1" applyAlignment="1">
      <alignment horizontal="right" wrapText="1"/>
    </xf>
    <xf numFmtId="20" fontId="9" fillId="3" borderId="3" xfId="0" applyNumberFormat="1" applyFont="1" applyFill="1" applyBorder="1" applyAlignment="1">
      <alignment horizontal="right" vertical="center"/>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vertical="center" wrapText="1"/>
    </xf>
    <xf numFmtId="0" fontId="22" fillId="13" borderId="0" xfId="1" applyFont="1" applyFill="1" applyAlignment="1">
      <alignment horizontal="left" vertical="center"/>
    </xf>
    <xf numFmtId="0" fontId="22" fillId="13" borderId="0" xfId="1" applyFont="1" applyFill="1" applyAlignment="1">
      <alignment horizontal="left" vertical="center" wrapText="1"/>
    </xf>
    <xf numFmtId="0" fontId="22" fillId="13" borderId="0" xfId="1" applyNumberFormat="1" applyFont="1" applyFill="1" applyAlignment="1">
      <alignment horizontal="left" vertical="center" wrapText="1" indent="1"/>
    </xf>
    <xf numFmtId="164" fontId="22" fillId="13" borderId="0" xfId="1" applyNumberFormat="1" applyFont="1" applyFill="1" applyAlignment="1">
      <alignment horizontal="center" vertical="center"/>
    </xf>
    <xf numFmtId="0" fontId="22" fillId="13" borderId="0" xfId="1" applyFont="1" applyFill="1" applyAlignment="1">
      <alignment horizontal="center" vertical="center"/>
    </xf>
    <xf numFmtId="0" fontId="22" fillId="13" borderId="0" xfId="1" applyFont="1" applyFill="1" applyAlignment="1">
      <alignment horizontal="left" vertical="center" wrapText="1" indent="1"/>
    </xf>
  </cellXfs>
  <cellStyles count="4">
    <cellStyle name="Normal" xfId="0" builtinId="0"/>
    <cellStyle name="Normal 4" xfId="1" xr:uid="{CE3E6381-6B82-403E-BB1D-77AB9640011A}"/>
    <cellStyle name="Título 2 3" xfId="3" xr:uid="{AB12774F-9CF0-4277-805F-95D5C2810657}"/>
    <cellStyle name="Título 3 3" xfId="2" xr:uid="{A60AA783-53F2-4CF4-B392-CF96C246EE36}"/>
  </cellStyles>
  <dxfs count="60">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numFmt numFmtId="165" formatCode="&quot;S/.&quot;#,##0.00"/>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numFmt numFmtId="165" formatCode="&quot;S/.&quot;#,##0.00"/>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style="thin">
          <color indexed="64"/>
        </top>
        <bottom/>
      </border>
      <protection locked="1" hidden="0"/>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font>
        <strike val="0"/>
        <outline val="0"/>
        <shadow val="0"/>
        <u val="none"/>
        <vertAlign val="baseline"/>
        <sz val="10"/>
        <name val="Calibri Light"/>
        <family val="2"/>
        <scheme val="major"/>
      </font>
      <fill>
        <patternFill>
          <bgColor theme="0"/>
        </patternFill>
      </fill>
    </dxf>
    <dxf>
      <border outline="0">
        <left style="thin">
          <color indexed="64"/>
        </left>
        <right style="thin">
          <color indexed="64"/>
        </right>
        <top style="thin">
          <color indexed="64"/>
        </top>
        <bottom style="thin">
          <color indexed="64"/>
        </bottom>
      </border>
    </dxf>
    <dxf>
      <font>
        <strike val="0"/>
        <outline val="0"/>
        <shadow val="0"/>
        <u val="none"/>
        <vertAlign val="baseline"/>
        <sz val="10"/>
        <name val="Calibri Light"/>
        <family val="2"/>
        <scheme val="major"/>
      </font>
      <fill>
        <patternFill patternType="none">
          <fgColor indexed="64"/>
          <bgColor indexed="65"/>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0"/>
        <color auto="1"/>
        <name val="Calibri Light"/>
        <family val="2"/>
        <scheme val="major"/>
      </font>
      <fill>
        <patternFill patternType="solid">
          <fgColor indexed="8"/>
          <bgColor indexed="8"/>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left" vertical="center" textRotation="0" wrapText="1"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4"/>
        <color auto="1"/>
        <name val="Calibri"/>
        <family val="2"/>
        <scheme val="minor"/>
      </font>
      <numFmt numFmtId="0" formatCode="General"/>
      <fill>
        <patternFill patternType="solid">
          <fgColor indexed="64"/>
          <bgColor theme="0"/>
        </patternFill>
      </fill>
      <alignment horizontal="left" vertical="center" textRotation="0" wrapText="1" indent="1" justifyLastLine="0" shrinkToFit="0" readingOrder="0"/>
      <protection locked="1" hidden="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fill>
        <patternFill patternType="solid">
          <fgColor indexed="64"/>
          <bgColor theme="0"/>
        </patternFill>
      </fill>
      <alignment horizontal="left" vertical="center" textRotation="0" wrapText="1" indent="1"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4"/>
        <color auto="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164" formatCode="dd/mm/yyyy"/>
      <fill>
        <patternFill patternType="solid">
          <fgColor indexed="64"/>
          <bgColor theme="4"/>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64" formatCode="dd/mm/yyyy"/>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left" vertical="center" textRotation="0" wrapText="1" indent="1" justifyLastLine="0" shrinkToFit="0" readingOrder="0"/>
      <border diagonalUp="0" diagonalDown="0" outline="0">
        <left/>
        <right/>
        <top/>
        <bottom/>
      </border>
      <protection locked="1" hidden="0"/>
    </dxf>
    <dxf>
      <font>
        <b val="0"/>
        <i val="0"/>
        <strike val="0"/>
        <condense val="0"/>
        <extend val="0"/>
        <outline val="0"/>
        <shadow val="0"/>
        <u val="none"/>
        <vertAlign val="baseline"/>
        <sz val="14"/>
        <color auto="1"/>
        <name val="Calibri"/>
        <family val="2"/>
        <scheme val="minor"/>
      </font>
      <numFmt numFmtId="0" formatCode="General"/>
      <fill>
        <patternFill patternType="solid">
          <fgColor indexed="64"/>
          <bgColor theme="0"/>
        </patternFill>
      </fill>
      <alignment horizontal="left" vertical="center" textRotation="0" wrapText="1" indent="1"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fill>
        <patternFill patternType="solid">
          <fgColor indexed="64"/>
          <bgColor theme="0"/>
        </patternFill>
      </fill>
      <alignment horizontal="left" vertical="center" textRotation="0" wrapText="1" indent="0" justifyLastLine="0" shrinkToFit="0" readingOrder="0"/>
    </dxf>
    <dxf>
      <font>
        <strike val="0"/>
        <outline val="0"/>
        <shadow val="0"/>
        <u val="none"/>
        <vertAlign val="baseline"/>
        <sz val="11"/>
        <color auto="1"/>
        <name val="Calibri"/>
        <family val="2"/>
        <scheme val="minor"/>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numFmt numFmtId="0" formatCode="General"/>
      <fill>
        <patternFill patternType="solid">
          <fgColor indexed="64"/>
          <bgColor theme="4"/>
        </patternFill>
      </fill>
      <alignment horizontal="left" vertical="center" textRotation="0" wrapText="0" indent="1" justifyLastLine="0" shrinkToFit="0" readingOrder="0"/>
      <border diagonalUp="0" diagonalDown="0" outline="0">
        <left/>
        <right/>
        <top/>
        <bottom/>
      </border>
      <protection locked="1" hidden="0"/>
    </dxf>
    <dxf>
      <font>
        <strike val="0"/>
        <outline val="0"/>
        <shadow val="0"/>
        <u val="none"/>
        <vertAlign val="baseline"/>
        <color auto="1"/>
        <name val="Calibri"/>
        <family val="2"/>
        <scheme val="minor"/>
      </font>
      <fill>
        <patternFill patternType="solid">
          <fgColor indexed="64"/>
          <bgColor theme="0"/>
        </patternFill>
      </fill>
    </dxf>
    <dxf>
      <font>
        <strike val="0"/>
        <outline val="0"/>
        <shadow val="0"/>
        <u val="none"/>
        <vertAlign val="baseline"/>
        <color auto="1"/>
        <name val="Calibri"/>
        <family val="2"/>
        <scheme val="minor"/>
      </font>
      <fill>
        <patternFill patternType="solid">
          <fgColor indexed="64"/>
          <bgColor theme="0"/>
        </patternFill>
      </fill>
    </dxf>
    <dxf>
      <font>
        <strike val="0"/>
        <outline val="0"/>
        <shadow val="0"/>
        <u val="none"/>
        <vertAlign val="baseline"/>
        <sz val="14"/>
        <color auto="1"/>
        <name val="Calibri"/>
        <family val="2"/>
        <scheme val="minor"/>
      </font>
      <fill>
        <patternFill patternType="solid">
          <fgColor indexed="64"/>
          <bgColor theme="0"/>
        </patternFill>
      </fill>
    </dxf>
    <dxf>
      <fill>
        <patternFill>
          <bgColor rgb="FF5EBC78"/>
        </patternFill>
      </fill>
    </dxf>
    <dxf>
      <fill>
        <patternFill>
          <bgColor rgb="FFFDC913"/>
        </patternFill>
      </fill>
    </dxf>
    <dxf>
      <fill>
        <patternFill>
          <bgColor rgb="FFF2575A"/>
        </patternFill>
      </fill>
    </dxf>
    <dxf>
      <fill>
        <patternFill>
          <bgColor rgb="FF5EBC78"/>
        </patternFill>
      </fill>
    </dxf>
    <dxf>
      <fill>
        <patternFill>
          <bgColor rgb="FFFDC913"/>
        </patternFill>
      </fill>
    </dxf>
    <dxf>
      <fill>
        <patternFill>
          <bgColor rgb="FFF2575A"/>
        </patternFill>
      </fill>
    </dxf>
    <dxf>
      <border>
        <bottom/>
        <horizontal style="thick">
          <color theme="4"/>
        </horizontal>
      </border>
    </dxf>
    <dxf>
      <font>
        <b/>
        <i val="0"/>
        <color theme="0"/>
      </font>
    </dxf>
    <dxf>
      <border>
        <bottom style="thick">
          <color theme="2"/>
        </bottom>
        <horizontal style="thick">
          <color theme="2"/>
        </horizontal>
      </border>
    </dxf>
  </dxfs>
  <tableStyles count="1" defaultTableStyle="TableStyleMedium2" defaultPivotStyle="PivotStyleLight16">
    <tableStyle name="Organizador de ideas" pivot="0" count="3" xr9:uid="{AACAFA49-A1BC-49FF-87D2-555490825F77}">
      <tableStyleElement type="wholeTable" dxfId="59"/>
      <tableStyleElement type="headerRow" dxfId="58"/>
      <tableStyleElement type="firstColumn" dxfId="5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3</xdr:col>
      <xdr:colOff>66675</xdr:colOff>
      <xdr:row>0</xdr:row>
      <xdr:rowOff>95250</xdr:rowOff>
    </xdr:from>
    <xdr:ext cx="409575" cy="361950"/>
    <xdr:pic>
      <xdr:nvPicPr>
        <xdr:cNvPr id="2" name="Imagen 2" descr="&quot;&quot;" title="Gráfico de burbujas de ideas">
          <a:extLst>
            <a:ext uri="{FF2B5EF4-FFF2-40B4-BE49-F238E27FC236}">
              <a16:creationId xmlns:a16="http://schemas.microsoft.com/office/drawing/2014/main" id="{8DB46950-73A4-4AFA-BBA5-DBEED7F41B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95250"/>
          <a:ext cx="409575" cy="3619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7171" name="AutoShape 3">
          <a:extLst>
            <a:ext uri="{FF2B5EF4-FFF2-40B4-BE49-F238E27FC236}">
              <a16:creationId xmlns:a16="http://schemas.microsoft.com/office/drawing/2014/main" id="{7B2CE54B-6EC1-4680-B34C-85FB213B56B2}"/>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161925</xdr:rowOff>
    </xdr:from>
    <xdr:to>
      <xdr:col>7</xdr:col>
      <xdr:colOff>571500</xdr:colOff>
      <xdr:row>24</xdr:row>
      <xdr:rowOff>152400</xdr:rowOff>
    </xdr:to>
    <xdr:pic>
      <xdr:nvPicPr>
        <xdr:cNvPr id="3" name="Imagen 2">
          <a:extLst>
            <a:ext uri="{FF2B5EF4-FFF2-40B4-BE49-F238E27FC236}">
              <a16:creationId xmlns:a16="http://schemas.microsoft.com/office/drawing/2014/main" id="{3C04AB61-881F-4008-86E7-6A7A9AEA1A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5905500" cy="4562475"/>
        </a:xfrm>
        <a:prstGeom prst="rect">
          <a:avLst/>
        </a:prstGeom>
      </xdr:spPr>
    </xdr:pic>
    <xdr:clientData/>
  </xdr:twoCellAnchor>
  <xdr:twoCellAnchor editAs="oneCell">
    <xdr:from>
      <xdr:col>7</xdr:col>
      <xdr:colOff>676275</xdr:colOff>
      <xdr:row>1</xdr:row>
      <xdr:rowOff>0</xdr:rowOff>
    </xdr:from>
    <xdr:to>
      <xdr:col>15</xdr:col>
      <xdr:colOff>238125</xdr:colOff>
      <xdr:row>53</xdr:row>
      <xdr:rowOff>152400</xdr:rowOff>
    </xdr:to>
    <xdr:pic>
      <xdr:nvPicPr>
        <xdr:cNvPr id="5" name="Imagen 4">
          <a:extLst>
            <a:ext uri="{FF2B5EF4-FFF2-40B4-BE49-F238E27FC236}">
              <a16:creationId xmlns:a16="http://schemas.microsoft.com/office/drawing/2014/main" id="{57565D5C-B683-4D62-8DBB-3F38FA939A7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10275" y="190500"/>
          <a:ext cx="5657850" cy="1005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66675</xdr:rowOff>
    </xdr:from>
    <xdr:to>
      <xdr:col>11</xdr:col>
      <xdr:colOff>85725</xdr:colOff>
      <xdr:row>19</xdr:row>
      <xdr:rowOff>142875</xdr:rowOff>
    </xdr:to>
    <xdr:pic>
      <xdr:nvPicPr>
        <xdr:cNvPr id="2" name="Imagen 1">
          <a:extLst>
            <a:ext uri="{FF2B5EF4-FFF2-40B4-BE49-F238E27FC236}">
              <a16:creationId xmlns:a16="http://schemas.microsoft.com/office/drawing/2014/main" id="{1667E32E-BF4B-41EA-ADEB-3DDECC856590}"/>
            </a:ext>
          </a:extLst>
        </xdr:cNvPr>
        <xdr:cNvPicPr>
          <a:picLocks noChangeAspect="1"/>
        </xdr:cNvPicPr>
      </xdr:nvPicPr>
      <xdr:blipFill rotWithShape="1">
        <a:blip xmlns:r="http://schemas.openxmlformats.org/officeDocument/2006/relationships" r:embed="rId1"/>
        <a:srcRect l="18816" t="22660" r="16095" b="34627"/>
        <a:stretch/>
      </xdr:blipFill>
      <xdr:spPr>
        <a:xfrm>
          <a:off x="0" y="638175"/>
          <a:ext cx="8467725" cy="3124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52917</xdr:colOff>
      <xdr:row>2</xdr:row>
      <xdr:rowOff>42333</xdr:rowOff>
    </xdr:from>
    <xdr:to>
      <xdr:col>8</xdr:col>
      <xdr:colOff>656167</xdr:colOff>
      <xdr:row>17</xdr:row>
      <xdr:rowOff>156774</xdr:rowOff>
    </xdr:to>
    <xdr:pic>
      <xdr:nvPicPr>
        <xdr:cNvPr id="2" name="Imagen 1">
          <a:extLst>
            <a:ext uri="{FF2B5EF4-FFF2-40B4-BE49-F238E27FC236}">
              <a16:creationId xmlns:a16="http://schemas.microsoft.com/office/drawing/2014/main" id="{A5E9C21A-4008-4166-9A23-2FEDA98DA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917" y="423333"/>
          <a:ext cx="6699250" cy="2971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304800</xdr:colOff>
      <xdr:row>2</xdr:row>
      <xdr:rowOff>28575</xdr:rowOff>
    </xdr:from>
    <xdr:to>
      <xdr:col>13</xdr:col>
      <xdr:colOff>132514</xdr:colOff>
      <xdr:row>18</xdr:row>
      <xdr:rowOff>104384</xdr:rowOff>
    </xdr:to>
    <xdr:pic>
      <xdr:nvPicPr>
        <xdr:cNvPr id="2" name="Imagen 1">
          <a:extLst>
            <a:ext uri="{FF2B5EF4-FFF2-40B4-BE49-F238E27FC236}">
              <a16:creationId xmlns:a16="http://schemas.microsoft.com/office/drawing/2014/main" id="{C3B8D587-9CF5-478C-BA8F-228BF7C97572}"/>
            </a:ext>
          </a:extLst>
        </xdr:cNvPr>
        <xdr:cNvPicPr>
          <a:picLocks noChangeAspect="1"/>
        </xdr:cNvPicPr>
      </xdr:nvPicPr>
      <xdr:blipFill>
        <a:blip xmlns:r="http://schemas.openxmlformats.org/officeDocument/2006/relationships" r:embed="rId1"/>
        <a:stretch>
          <a:fillRect/>
        </a:stretch>
      </xdr:blipFill>
      <xdr:spPr>
        <a:xfrm>
          <a:off x="3352800" y="409575"/>
          <a:ext cx="6685714" cy="3123809"/>
        </a:xfrm>
        <a:prstGeom prst="rect">
          <a:avLst/>
        </a:prstGeom>
      </xdr:spPr>
    </xdr:pic>
    <xdr:clientData/>
  </xdr:twoCellAnchor>
  <xdr:twoCellAnchor editAs="oneCell">
    <xdr:from>
      <xdr:col>9</xdr:col>
      <xdr:colOff>561975</xdr:colOff>
      <xdr:row>2</xdr:row>
      <xdr:rowOff>152400</xdr:rowOff>
    </xdr:from>
    <xdr:to>
      <xdr:col>17</xdr:col>
      <xdr:colOff>56451</xdr:colOff>
      <xdr:row>20</xdr:row>
      <xdr:rowOff>75781</xdr:rowOff>
    </xdr:to>
    <xdr:pic>
      <xdr:nvPicPr>
        <xdr:cNvPr id="3" name="Imagen 2">
          <a:extLst>
            <a:ext uri="{FF2B5EF4-FFF2-40B4-BE49-F238E27FC236}">
              <a16:creationId xmlns:a16="http://schemas.microsoft.com/office/drawing/2014/main" id="{397F1A38-B623-4A8C-88DE-D137711519BA}"/>
            </a:ext>
          </a:extLst>
        </xdr:cNvPr>
        <xdr:cNvPicPr>
          <a:picLocks noChangeAspect="1"/>
        </xdr:cNvPicPr>
      </xdr:nvPicPr>
      <xdr:blipFill>
        <a:blip xmlns:r="http://schemas.openxmlformats.org/officeDocument/2006/relationships" r:embed="rId2"/>
        <a:stretch>
          <a:fillRect/>
        </a:stretch>
      </xdr:blipFill>
      <xdr:spPr>
        <a:xfrm>
          <a:off x="7419975" y="533400"/>
          <a:ext cx="5590476" cy="33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351192</xdr:colOff>
      <xdr:row>189</xdr:row>
      <xdr:rowOff>46101</xdr:rowOff>
    </xdr:to>
    <xdr:pic>
      <xdr:nvPicPr>
        <xdr:cNvPr id="2" name="Imagen 1">
          <a:extLst>
            <a:ext uri="{FF2B5EF4-FFF2-40B4-BE49-F238E27FC236}">
              <a16:creationId xmlns:a16="http://schemas.microsoft.com/office/drawing/2014/main" id="{9760DBB2-747F-4746-B359-4345F2BA7F97}"/>
            </a:ext>
          </a:extLst>
        </xdr:cNvPr>
        <xdr:cNvPicPr>
          <a:picLocks noChangeAspect="1"/>
        </xdr:cNvPicPr>
      </xdr:nvPicPr>
      <xdr:blipFill>
        <a:blip xmlns:r="http://schemas.openxmlformats.org/officeDocument/2006/relationships" r:embed="rId1"/>
        <a:stretch>
          <a:fillRect/>
        </a:stretch>
      </xdr:blipFill>
      <xdr:spPr>
        <a:xfrm>
          <a:off x="0" y="0"/>
          <a:ext cx="9866667" cy="121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xdr:row>
      <xdr:rowOff>76200</xdr:rowOff>
    </xdr:from>
    <xdr:to>
      <xdr:col>12</xdr:col>
      <xdr:colOff>93624</xdr:colOff>
      <xdr:row>12</xdr:row>
      <xdr:rowOff>76200</xdr:rowOff>
    </xdr:to>
    <xdr:pic>
      <xdr:nvPicPr>
        <xdr:cNvPr id="2" name="Imagen 1">
          <a:extLst>
            <a:ext uri="{FF2B5EF4-FFF2-40B4-BE49-F238E27FC236}">
              <a16:creationId xmlns:a16="http://schemas.microsoft.com/office/drawing/2014/main" id="{CACE98B5-0324-440C-B131-6903268815AA}"/>
            </a:ext>
          </a:extLst>
        </xdr:cNvPr>
        <xdr:cNvPicPr>
          <a:picLocks noChangeAspect="1"/>
        </xdr:cNvPicPr>
      </xdr:nvPicPr>
      <xdr:blipFill rotWithShape="1">
        <a:blip xmlns:r="http://schemas.openxmlformats.org/officeDocument/2006/relationships" r:embed="rId1"/>
        <a:srcRect l="18451" t="22920" r="10543" b="53640"/>
        <a:stretch/>
      </xdr:blipFill>
      <xdr:spPr>
        <a:xfrm>
          <a:off x="0" y="647700"/>
          <a:ext cx="9237624" cy="17145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726436</xdr:colOff>
      <xdr:row>26</xdr:row>
      <xdr:rowOff>36820</xdr:rowOff>
    </xdr:to>
    <xdr:pic>
      <xdr:nvPicPr>
        <xdr:cNvPr id="2" name="Imagen 1">
          <a:extLst>
            <a:ext uri="{FF2B5EF4-FFF2-40B4-BE49-F238E27FC236}">
              <a16:creationId xmlns:a16="http://schemas.microsoft.com/office/drawing/2014/main" id="{40C59FDD-6A1D-46EB-B3CB-A503D4CE7887}"/>
            </a:ext>
          </a:extLst>
        </xdr:cNvPr>
        <xdr:cNvPicPr>
          <a:picLocks noChangeAspect="1"/>
        </xdr:cNvPicPr>
      </xdr:nvPicPr>
      <xdr:blipFill>
        <a:blip xmlns:r="http://schemas.openxmlformats.org/officeDocument/2006/relationships" r:embed="rId1"/>
        <a:stretch>
          <a:fillRect/>
        </a:stretch>
      </xdr:blipFill>
      <xdr:spPr>
        <a:xfrm>
          <a:off x="0" y="0"/>
          <a:ext cx="11394436" cy="4989820"/>
        </a:xfrm>
        <a:prstGeom prst="rect">
          <a:avLst/>
        </a:prstGeom>
      </xdr:spPr>
    </xdr:pic>
    <xdr:clientData/>
  </xdr:twoCellAnchor>
  <xdr:twoCellAnchor>
    <xdr:from>
      <xdr:col>2</xdr:col>
      <xdr:colOff>561975</xdr:colOff>
      <xdr:row>5</xdr:row>
      <xdr:rowOff>76200</xdr:rowOff>
    </xdr:from>
    <xdr:to>
      <xdr:col>14</xdr:col>
      <xdr:colOff>2417</xdr:colOff>
      <xdr:row>10</xdr:row>
      <xdr:rowOff>51748</xdr:rowOff>
    </xdr:to>
    <xdr:sp macro="" textlink="">
      <xdr:nvSpPr>
        <xdr:cNvPr id="3" name="Flecha: a la derecha 2">
          <a:extLst>
            <a:ext uri="{FF2B5EF4-FFF2-40B4-BE49-F238E27FC236}">
              <a16:creationId xmlns:a16="http://schemas.microsoft.com/office/drawing/2014/main" id="{52344DA8-3E2D-4C10-86A7-DB1B40DE9E21}"/>
            </a:ext>
          </a:extLst>
        </xdr:cNvPr>
        <xdr:cNvSpPr/>
      </xdr:nvSpPr>
      <xdr:spPr>
        <a:xfrm>
          <a:off x="2085975" y="1028700"/>
          <a:ext cx="8584442" cy="92804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US"/>
            <a:t>Excel debe descargar toda la información del  modulo y de las preguias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31750</xdr:colOff>
      <xdr:row>0</xdr:row>
      <xdr:rowOff>0</xdr:rowOff>
    </xdr:from>
    <xdr:to>
      <xdr:col>14</xdr:col>
      <xdr:colOff>656167</xdr:colOff>
      <xdr:row>33</xdr:row>
      <xdr:rowOff>56662</xdr:rowOff>
    </xdr:to>
    <xdr:pic>
      <xdr:nvPicPr>
        <xdr:cNvPr id="2" name="Imagen 1">
          <a:extLst>
            <a:ext uri="{FF2B5EF4-FFF2-40B4-BE49-F238E27FC236}">
              <a16:creationId xmlns:a16="http://schemas.microsoft.com/office/drawing/2014/main" id="{9CE15741-72F2-4A1C-BC17-C5762F8D1588}"/>
            </a:ext>
          </a:extLst>
        </xdr:cNvPr>
        <xdr:cNvPicPr>
          <a:picLocks noChangeAspect="1"/>
        </xdr:cNvPicPr>
      </xdr:nvPicPr>
      <xdr:blipFill>
        <a:blip xmlns:r="http://schemas.openxmlformats.org/officeDocument/2006/relationships" r:embed="rId1"/>
        <a:stretch>
          <a:fillRect/>
        </a:stretch>
      </xdr:blipFill>
      <xdr:spPr>
        <a:xfrm>
          <a:off x="31750" y="0"/>
          <a:ext cx="11292417" cy="63431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REQUERIMIENTO%20SISTEM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ownloads/AGENDA%20Y%20ACTA%20DE%20REUN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XIMA AGENCA "/>
      <sheetName val="ACT 20 de Abril 2021 "/>
      <sheetName val="Hoja2"/>
      <sheetName val="Hoja1"/>
      <sheetName val="Hoja3"/>
      <sheetName val="ACT 22 de Abril 2021"/>
      <sheetName val="Agenda dia 22 abril"/>
      <sheetName val="Organizador de requerimeinto "/>
      <sheetName val="REQUERIMIENTO SISTEMAS"/>
    </sheetNames>
    <sheetDataSet>
      <sheetData sheetId="0"/>
      <sheetData sheetId="1">
        <row r="23">
          <cell r="B23" t="str">
            <v xml:space="preserve">1) Aplicativo no permite generar el estado EN DESTINO cuando la mercadería llega incompleta       </v>
          </cell>
        </row>
      </sheetData>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mientos  20 - 23 abril"/>
      <sheetName val="ACT 20 de Abril 2021 "/>
      <sheetName val="Agenda dia 22 abril"/>
      <sheetName val="ACT 22 de Abril 2021"/>
      <sheetName val="apuntes "/>
      <sheetName val="Agenda PRO 27 abril "/>
      <sheetName val="ACT 27 de Abril 2021"/>
      <sheetName val="Requeri Comercial PRO 27 abr "/>
      <sheetName val="Agenda con DANIEL "/>
      <sheetName val="Agenda pendintes "/>
      <sheetName val="Hoja1"/>
      <sheetName val="data de jaime"/>
      <sheetName val="INFORMACION "/>
      <sheetName val="Hoja2"/>
      <sheetName val="AGENDA Y ACTA DE REUNION"/>
      <sheetName val="PENDINTES  "/>
      <sheetName val="tub. "/>
      <sheetName val="formato de mudanza "/>
      <sheetName val="IMAGENES  "/>
      <sheetName val="agenda 04 - 05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660AB-68FE-4434-A643-432D660C07DE}" name="Tareas" displayName="Tareas" ref="B6:I17" totalsRowShown="0" headerRowDxfId="50" dataDxfId="49">
  <autoFilter ref="B6:I1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6" xr3:uid="{55914AE0-1BE3-4934-835D-3F79BEC08EE5}" name=" " dataDxfId="48" totalsRowDxfId="47"/>
    <tableColumn id="7" xr3:uid="{2F0E21FE-D1EE-4827-9342-506695CC5234}" name="Columna1" dataDxfId="46" dataCellStyle="Normal 4"/>
    <tableColumn id="1" xr3:uid="{ED57C331-92F0-4939-A63D-BAF0355B7D28}" name="Temas " dataDxfId="45" totalsRowDxfId="44"/>
    <tableColumn id="9" xr3:uid="{5BFC92E5-F4CA-4EE3-B0C9-4A94311FF3E3}" name="Requerimiento " dataDxfId="43" totalsRowDxfId="42"/>
    <tableColumn id="2" xr3:uid="{AF376A38-62FB-49F1-AD99-261740CAA7B7}" name="Fecha de entrega " dataDxfId="41" totalsRowDxfId="40"/>
    <tableColumn id="3" xr3:uid="{A5A8A585-29E6-4BAC-906D-D47EEED40715}" name="Estado " dataDxfId="39" totalsRowDxfId="38"/>
    <tableColumn id="5" xr3:uid="{3F1A7AA0-AF39-4AFC-949F-6B4D0D590C7D}" name="Imagen /adjunto " dataDxfId="37" totalsRowDxfId="36"/>
    <tableColumn id="10" xr3:uid="{3F962C31-F573-4370-8DE7-F124FFAC24DA}" name="Jefatura " dataDxfId="35" totalsRowDxfId="34"/>
  </tableColumns>
  <tableStyleInfo name="Organizador de ideas" showFirstColumn="1" showLastColumn="0" showRowStripes="1" showColumnStripes="0"/>
  <extLst>
    <ext xmlns:x14="http://schemas.microsoft.com/office/spreadsheetml/2009/9/main" uri="{504A1905-F514-4f6f-8877-14C23A59335A}">
      <x14:table altText="Tareas" altTextSummary="Lista de datos sobre las tareas, como descripción de las tareas, fecha de vencimiento, ¿hecho?, estado y not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CED90A-EB9C-4360-8581-783457E95F5B}" name="Tabla1" displayName="Tabla1" ref="A1:N696" totalsRowCount="1" headerRowDxfId="33" dataDxfId="31" totalsRowDxfId="29" headerRowBorderDxfId="32" tableBorderDxfId="30" totalsRowBorderDxfId="28">
  <autoFilter ref="A1:N695" xr:uid="{EBA65C55-0398-4580-BA0B-E021476EA713}"/>
  <sortState xmlns:xlrd2="http://schemas.microsoft.com/office/spreadsheetml/2017/richdata2" ref="A2:N475">
    <sortCondition descending="1" ref="K1:K695"/>
  </sortState>
  <tableColumns count="14">
    <tableColumn id="1" xr3:uid="{00000000-0010-0000-0100-000001000000}" name="F. SALIDA" dataDxfId="27" totalsRowDxfId="26"/>
    <tableColumn id="2" xr3:uid="{00000000-0010-0000-0100-000002000000}" name="N° GUIA" dataDxfId="25" totalsRowDxfId="24"/>
    <tableColumn id="3" xr3:uid="{00000000-0010-0000-0100-000003000000}" name="AG. ORIGEN" dataDxfId="23" totalsRowDxfId="22"/>
    <tableColumn id="4" xr3:uid="{00000000-0010-0000-0100-000004000000}" name="REMITENTE" dataDxfId="21" totalsRowDxfId="20"/>
    <tableColumn id="5" xr3:uid="{00000000-0010-0000-0100-000005000000}" name="DESTINATARIO" dataDxfId="19" totalsRowDxfId="18"/>
    <tableColumn id="6" xr3:uid="{00000000-0010-0000-0100-000006000000}" name="CANTIDAD TOTAL" dataDxfId="17" totalsRowDxfId="16"/>
    <tableColumn id="7" xr3:uid="{00000000-0010-0000-0100-000007000000}" name="CONTENIDO" dataDxfId="15" totalsRowDxfId="14"/>
    <tableColumn id="8" xr3:uid="{00000000-0010-0000-0100-000008000000}" name="PESO" totalsRowFunction="sum" dataDxfId="13" totalsRowDxfId="12"/>
    <tableColumn id="9" xr3:uid="{00000000-0010-0000-0100-000009000000}" name="VOLUMEN" totalsRowFunction="sum" dataDxfId="11" totalsRowDxfId="10"/>
    <tableColumn id="10" xr3:uid="{00000000-0010-0000-0100-00000A000000}" name="FORMA DE PAGO" dataDxfId="9" totalsRowDxfId="8"/>
    <tableColumn id="11" xr3:uid="{00000000-0010-0000-0100-00000B000000}" name="MONTO FINAL" totalsRowFunction="sum" dataDxfId="7" totalsRowDxfId="6"/>
    <tableColumn id="12" xr3:uid="{00000000-0010-0000-0100-00000C000000}" name="LUGAR" dataDxfId="5" totalsRowDxfId="4"/>
    <tableColumn id="13" xr3:uid="{00000000-0010-0000-0100-00000D000000}" name="TIPO" totalsRowFunction="count" dataDxfId="3" totalsRowDxfId="2"/>
    <tableColumn id="14" xr3:uid="{00000000-0010-0000-0100-00000E000000}" name="MOVILIDAD" totalsRowFunction="count" dataDxfId="1" totalsRow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900E2-468B-4433-AAE4-72FE432F01B6}">
  <sheetPr>
    <tabColor theme="4" tint="-0.249977111117893"/>
    <pageSetUpPr fitToPage="1"/>
  </sheetPr>
  <dimension ref="B1:I20"/>
  <sheetViews>
    <sheetView showGridLines="0" tabSelected="1" topLeftCell="A10" zoomScale="70" zoomScaleNormal="70" zoomScaleSheetLayoutView="50" workbookViewId="0">
      <selection activeCell="A18" sqref="A18:XFD18"/>
    </sheetView>
  </sheetViews>
  <sheetFormatPr baseColWidth="10" defaultColWidth="9.140625" defaultRowHeight="29.25" customHeight="1" x14ac:dyDescent="0.25"/>
  <cols>
    <col min="1" max="1" width="2.140625" style="87" customWidth="1"/>
    <col min="2" max="2" width="1" style="82" customWidth="1"/>
    <col min="3" max="3" width="7.7109375" style="81" customWidth="1"/>
    <col min="4" max="4" width="46.5703125" style="83" customWidth="1"/>
    <col min="5" max="5" width="94.28515625" style="84" customWidth="1"/>
    <col min="6" max="6" width="25" style="102" customWidth="1"/>
    <col min="7" max="7" width="22.5703125" style="86" customWidth="1"/>
    <col min="8" max="8" width="19" style="87" customWidth="1"/>
    <col min="9" max="9" width="18.42578125" style="87" customWidth="1"/>
    <col min="10" max="10" width="2.140625" style="87" customWidth="1"/>
    <col min="11" max="16384" width="9.140625" style="87"/>
  </cols>
  <sheetData>
    <row r="1" spans="2:9" ht="33.75" customHeight="1" x14ac:dyDescent="0.25">
      <c r="F1" s="85"/>
      <c r="H1" s="84"/>
      <c r="I1" s="84"/>
    </row>
    <row r="2" spans="2:9" ht="36.75" customHeight="1" thickBot="1" x14ac:dyDescent="0.3">
      <c r="D2" s="88" t="s">
        <v>0</v>
      </c>
      <c r="E2" s="103" t="s">
        <v>1</v>
      </c>
      <c r="F2" s="103"/>
      <c r="G2" s="104" t="s">
        <v>2</v>
      </c>
      <c r="H2" s="104"/>
      <c r="I2" s="89"/>
    </row>
    <row r="3" spans="2:9" ht="53.25" customHeight="1" thickTop="1" thickBot="1" x14ac:dyDescent="0.3">
      <c r="D3" s="90" t="s">
        <v>12</v>
      </c>
      <c r="E3" s="105" t="s">
        <v>11</v>
      </c>
      <c r="F3" s="105"/>
      <c r="G3" s="106" t="s">
        <v>2409</v>
      </c>
      <c r="H3" s="106"/>
      <c r="I3" s="106"/>
    </row>
    <row r="4" spans="2:9" ht="18" customHeight="1" thickTop="1" x14ac:dyDescent="0.25">
      <c r="F4" s="85"/>
      <c r="H4" s="84"/>
      <c r="I4" s="84"/>
    </row>
    <row r="5" spans="2:9" ht="18" customHeight="1" x14ac:dyDescent="0.25">
      <c r="B5" s="87"/>
      <c r="C5" s="91"/>
      <c r="F5" s="85"/>
      <c r="G5" s="87"/>
      <c r="H5" s="84"/>
      <c r="I5" s="84"/>
    </row>
    <row r="6" spans="2:9" ht="41.25" customHeight="1" x14ac:dyDescent="0.25">
      <c r="B6" s="92" t="s">
        <v>3</v>
      </c>
      <c r="C6" s="93" t="s">
        <v>10</v>
      </c>
      <c r="D6" s="94" t="s">
        <v>4</v>
      </c>
      <c r="E6" s="94" t="s">
        <v>12</v>
      </c>
      <c r="F6" s="94" t="s">
        <v>5</v>
      </c>
      <c r="G6" s="95" t="s">
        <v>6</v>
      </c>
      <c r="H6" s="96" t="s">
        <v>7</v>
      </c>
      <c r="I6" s="96" t="s">
        <v>8</v>
      </c>
    </row>
    <row r="7" spans="2:9" ht="84" customHeight="1" x14ac:dyDescent="0.25">
      <c r="B7" s="92"/>
      <c r="C7" s="119">
        <v>1</v>
      </c>
      <c r="D7" s="120" t="s">
        <v>2414</v>
      </c>
      <c r="E7" s="121" t="s">
        <v>15</v>
      </c>
      <c r="F7" s="122" t="s">
        <v>2433</v>
      </c>
      <c r="G7" s="123" t="s">
        <v>9</v>
      </c>
      <c r="H7" s="124" t="s">
        <v>13</v>
      </c>
      <c r="I7" s="124"/>
    </row>
    <row r="8" spans="2:9" ht="69" customHeight="1" x14ac:dyDescent="0.25">
      <c r="B8" s="92"/>
      <c r="C8" s="93">
        <f>+C7+1</f>
        <v>2</v>
      </c>
      <c r="D8" s="97" t="s">
        <v>14</v>
      </c>
      <c r="E8" s="97" t="s">
        <v>2415</v>
      </c>
      <c r="F8" s="94" t="s">
        <v>2434</v>
      </c>
      <c r="G8" s="95"/>
      <c r="H8" s="96" t="s">
        <v>2405</v>
      </c>
      <c r="I8" s="96"/>
    </row>
    <row r="9" spans="2:9" ht="69" customHeight="1" x14ac:dyDescent="0.25">
      <c r="B9" s="92"/>
      <c r="C9" s="93">
        <f t="shared" ref="C9:C11" si="0">+C8+1</f>
        <v>3</v>
      </c>
      <c r="D9" s="97" t="s">
        <v>147</v>
      </c>
      <c r="E9" s="96" t="s">
        <v>148</v>
      </c>
      <c r="F9" s="99" t="s">
        <v>2435</v>
      </c>
      <c r="G9" s="95"/>
      <c r="H9" s="96"/>
      <c r="I9" s="96"/>
    </row>
    <row r="10" spans="2:9" ht="91.5" customHeight="1" x14ac:dyDescent="0.25">
      <c r="B10" s="92"/>
      <c r="C10" s="93">
        <f t="shared" si="0"/>
        <v>4</v>
      </c>
      <c r="D10" s="97" t="s">
        <v>149</v>
      </c>
      <c r="E10" s="98" t="s">
        <v>2416</v>
      </c>
      <c r="F10" s="99" t="s">
        <v>2436</v>
      </c>
      <c r="G10" s="95"/>
      <c r="H10" s="96" t="s">
        <v>2406</v>
      </c>
      <c r="I10" s="100"/>
    </row>
    <row r="11" spans="2:9" ht="91.5" customHeight="1" x14ac:dyDescent="0.25">
      <c r="B11" s="92"/>
      <c r="C11" s="93">
        <f t="shared" si="0"/>
        <v>5</v>
      </c>
      <c r="D11" s="97" t="s">
        <v>2404</v>
      </c>
      <c r="E11" s="98" t="s">
        <v>2417</v>
      </c>
      <c r="F11" s="99" t="s">
        <v>2430</v>
      </c>
      <c r="G11" s="95" t="s">
        <v>2435</v>
      </c>
      <c r="H11" s="96" t="s">
        <v>2407</v>
      </c>
      <c r="I11" s="100"/>
    </row>
    <row r="12" spans="2:9" ht="69" customHeight="1" x14ac:dyDescent="0.25">
      <c r="B12" s="92"/>
      <c r="C12" s="93">
        <v>6</v>
      </c>
      <c r="D12" s="97" t="s">
        <v>2396</v>
      </c>
      <c r="E12" s="98" t="s">
        <v>2418</v>
      </c>
      <c r="F12" s="99" t="s">
        <v>2437</v>
      </c>
      <c r="G12" s="95"/>
      <c r="H12" s="96"/>
      <c r="I12" s="100"/>
    </row>
    <row r="13" spans="2:9" ht="53.25" customHeight="1" x14ac:dyDescent="0.25">
      <c r="C13" s="93">
        <v>7</v>
      </c>
      <c r="D13" s="97" t="s">
        <v>2419</v>
      </c>
      <c r="E13" s="98" t="s">
        <v>2426</v>
      </c>
      <c r="F13" s="99" t="s">
        <v>2438</v>
      </c>
      <c r="G13" s="95"/>
      <c r="H13" s="96"/>
      <c r="I13" s="100"/>
    </row>
    <row r="14" spans="2:9" ht="68.25" customHeight="1" x14ac:dyDescent="0.25">
      <c r="C14" s="93">
        <v>9</v>
      </c>
      <c r="D14" s="97" t="s">
        <v>150</v>
      </c>
      <c r="E14" s="98" t="s">
        <v>2420</v>
      </c>
      <c r="F14" s="99" t="s">
        <v>2433</v>
      </c>
      <c r="G14" s="95"/>
      <c r="H14" s="96"/>
      <c r="I14" s="100"/>
    </row>
    <row r="15" spans="2:9" ht="74.25" customHeight="1" x14ac:dyDescent="0.25">
      <c r="C15" s="81">
        <v>10</v>
      </c>
      <c r="D15" s="97" t="s">
        <v>151</v>
      </c>
      <c r="E15" s="98" t="s">
        <v>2421</v>
      </c>
      <c r="F15" s="99"/>
      <c r="G15" s="95"/>
      <c r="H15" s="96"/>
      <c r="I15" s="100"/>
    </row>
    <row r="16" spans="2:9" ht="51" customHeight="1" x14ac:dyDescent="0.25">
      <c r="C16" s="81">
        <v>11</v>
      </c>
      <c r="D16" s="97" t="s">
        <v>2402</v>
      </c>
      <c r="E16" s="98" t="s">
        <v>2422</v>
      </c>
      <c r="F16" s="99" t="s">
        <v>2432</v>
      </c>
      <c r="G16" s="95" t="s">
        <v>2440</v>
      </c>
      <c r="H16" s="96" t="s">
        <v>2411</v>
      </c>
      <c r="I16" s="100"/>
    </row>
    <row r="17" spans="3:9" ht="54" customHeight="1" x14ac:dyDescent="0.25">
      <c r="C17" s="81">
        <v>12</v>
      </c>
      <c r="D17" s="97" t="s">
        <v>2403</v>
      </c>
      <c r="E17" s="98" t="s">
        <v>2424</v>
      </c>
      <c r="F17" s="99" t="s">
        <v>2430</v>
      </c>
      <c r="G17" s="95" t="s">
        <v>2441</v>
      </c>
      <c r="H17" s="96" t="s">
        <v>2425</v>
      </c>
      <c r="I17" s="100"/>
    </row>
    <row r="18" spans="3:9" ht="54" customHeight="1" thickBot="1" x14ac:dyDescent="0.3">
      <c r="C18" s="81">
        <v>13</v>
      </c>
      <c r="D18" s="97" t="s">
        <v>2412</v>
      </c>
      <c r="E18" s="98" t="s">
        <v>2423</v>
      </c>
      <c r="F18" s="99"/>
      <c r="G18" s="95"/>
      <c r="H18" s="96" t="s">
        <v>2413</v>
      </c>
      <c r="I18" s="100"/>
    </row>
    <row r="19" spans="3:9" ht="62.25" customHeight="1" thickTop="1" thickBot="1" x14ac:dyDescent="0.3">
      <c r="C19" s="81">
        <v>14</v>
      </c>
      <c r="D19" s="83" t="s">
        <v>2429</v>
      </c>
      <c r="E19" s="101" t="s">
        <v>2428</v>
      </c>
      <c r="F19" s="102" t="s">
        <v>2431</v>
      </c>
      <c r="G19" s="86" t="s">
        <v>2439</v>
      </c>
      <c r="H19" s="87" t="s">
        <v>2427</v>
      </c>
    </row>
    <row r="20" spans="3:9" ht="29.25" customHeight="1" thickTop="1" x14ac:dyDescent="0.25"/>
  </sheetData>
  <mergeCells count="4">
    <mergeCell ref="E2:F2"/>
    <mergeCell ref="G2:H2"/>
    <mergeCell ref="E3:F3"/>
    <mergeCell ref="G3:I3"/>
  </mergeCells>
  <phoneticPr fontId="4" type="noConversion"/>
  <conditionalFormatting sqref="B7:C17">
    <cfRule type="expression" dxfId="56" priority="33">
      <formula>#REF!=0</formula>
    </cfRule>
    <cfRule type="expression" dxfId="55" priority="34">
      <formula>#REF!=1</formula>
    </cfRule>
    <cfRule type="expression" dxfId="54" priority="35">
      <formula>#REF!=2</formula>
    </cfRule>
  </conditionalFormatting>
  <conditionalFormatting sqref="B18:C18 C19">
    <cfRule type="expression" dxfId="53" priority="1">
      <formula>#REF!=0</formula>
    </cfRule>
    <cfRule type="expression" dxfId="52" priority="2">
      <formula>#REF!=1</formula>
    </cfRule>
    <cfRule type="expression" dxfId="51" priority="3">
      <formula>#REF!=2</formula>
    </cfRule>
  </conditionalFormatting>
  <printOptions horizontalCentered="1"/>
  <pageMargins left="0.25" right="0.25" top="0.75" bottom="0.75" header="0.3" footer="0.3"/>
  <pageSetup scale="44" fitToHeight="0" orientation="portrait" r:id="rId1"/>
  <headerFooter differentFirst="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D251-B980-41C9-A554-04A6E6F54B33}">
  <dimension ref="A1"/>
  <sheetViews>
    <sheetView topLeftCell="A4" zoomScale="90" zoomScaleNormal="90" workbookViewId="0">
      <selection activeCell="A37" sqref="A37"/>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BFC4-6D29-424D-8C25-AA4F2D53E51D}">
  <dimension ref="A1"/>
  <sheetViews>
    <sheetView topLeftCell="A2" zoomScale="70" zoomScaleNormal="70" workbookViewId="0">
      <selection activeCell="I3" sqref="I3"/>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8901C-74FA-4C5C-A0A0-6641F3E89F57}">
  <dimension ref="A1:N119"/>
  <sheetViews>
    <sheetView zoomScale="90" zoomScaleNormal="90" workbookViewId="0">
      <selection activeCell="O6" sqref="O6"/>
    </sheetView>
  </sheetViews>
  <sheetFormatPr baseColWidth="10" defaultColWidth="11.5703125" defaultRowHeight="15.75" x14ac:dyDescent="0.25"/>
  <cols>
    <col min="1" max="2" width="11.5703125" style="2"/>
    <col min="3" max="4" width="11.5703125" style="35"/>
    <col min="5" max="5" width="17.28515625" style="36" customWidth="1"/>
    <col min="6" max="6" width="11.5703125" style="36"/>
    <col min="7" max="7" width="60.5703125" style="36" customWidth="1"/>
    <col min="8" max="12" width="11.5703125" style="36"/>
    <col min="13" max="16384" width="11.5703125" style="2"/>
  </cols>
  <sheetData>
    <row r="1" spans="1:13" ht="21" x14ac:dyDescent="0.35">
      <c r="A1" s="115" t="s">
        <v>16</v>
      </c>
      <c r="B1" s="115" t="s">
        <v>17</v>
      </c>
      <c r="C1" s="116" t="s">
        <v>18</v>
      </c>
      <c r="D1" s="118" t="s">
        <v>19</v>
      </c>
      <c r="E1" s="110" t="s">
        <v>20</v>
      </c>
      <c r="F1" s="110"/>
      <c r="G1" s="110"/>
      <c r="H1" s="110"/>
      <c r="I1" s="110"/>
      <c r="J1" s="109" t="s">
        <v>21</v>
      </c>
      <c r="K1" s="109"/>
      <c r="L1" s="109"/>
      <c r="M1" s="1"/>
    </row>
    <row r="2" spans="1:13" s="4" customFormat="1" ht="78.75" x14ac:dyDescent="0.25">
      <c r="A2" s="115"/>
      <c r="B2" s="115"/>
      <c r="C2" s="117"/>
      <c r="D2" s="118"/>
      <c r="E2" s="69" t="s">
        <v>22</v>
      </c>
      <c r="F2" s="69" t="s">
        <v>2401</v>
      </c>
      <c r="G2" s="80" t="s">
        <v>2400</v>
      </c>
      <c r="H2" s="69" t="s">
        <v>2399</v>
      </c>
      <c r="I2" s="69" t="s">
        <v>23</v>
      </c>
      <c r="J2" s="69" t="s">
        <v>24</v>
      </c>
      <c r="K2" s="69" t="s">
        <v>25</v>
      </c>
      <c r="L2" s="69" t="s">
        <v>23</v>
      </c>
      <c r="M2" s="3" t="s">
        <v>26</v>
      </c>
    </row>
    <row r="3" spans="1:13" ht="31.5" x14ac:dyDescent="0.25">
      <c r="A3" s="5">
        <v>1</v>
      </c>
      <c r="B3" s="79" t="s">
        <v>27</v>
      </c>
      <c r="C3" s="77" t="s">
        <v>28</v>
      </c>
      <c r="D3" s="69" t="s">
        <v>29</v>
      </c>
      <c r="E3" s="77">
        <v>0.91666666666666663</v>
      </c>
      <c r="F3" s="74">
        <v>0.33333333333333331</v>
      </c>
      <c r="G3" s="74" t="s">
        <v>2397</v>
      </c>
      <c r="H3" s="74" t="s">
        <v>2398</v>
      </c>
      <c r="I3" s="77" t="s">
        <v>30</v>
      </c>
      <c r="J3" s="78">
        <v>0.54166666666666663</v>
      </c>
      <c r="K3" s="77">
        <v>0.20833333333333334</v>
      </c>
      <c r="L3" s="76" t="s">
        <v>30</v>
      </c>
      <c r="M3" s="1"/>
    </row>
    <row r="4" spans="1:13" ht="31.5" x14ac:dyDescent="0.25">
      <c r="A4" s="5"/>
      <c r="B4" s="6" t="s">
        <v>27</v>
      </c>
      <c r="C4" s="7" t="s">
        <v>28</v>
      </c>
      <c r="D4" s="9" t="s">
        <v>31</v>
      </c>
      <c r="E4" s="68">
        <v>0.91666666666666663</v>
      </c>
      <c r="F4" s="10">
        <v>0.58333333333333337</v>
      </c>
      <c r="G4" s="74" t="s">
        <v>2397</v>
      </c>
      <c r="H4" s="10"/>
      <c r="I4" s="68" t="s">
        <v>30</v>
      </c>
      <c r="J4" s="10">
        <v>0.64583333333333337</v>
      </c>
      <c r="K4" s="68">
        <v>0.20833333333333334</v>
      </c>
      <c r="L4" s="71" t="s">
        <v>30</v>
      </c>
      <c r="M4" s="1"/>
    </row>
    <row r="5" spans="1:13" ht="31.5" x14ac:dyDescent="0.25">
      <c r="A5" s="11">
        <v>3</v>
      </c>
      <c r="B5" s="6" t="s">
        <v>27</v>
      </c>
      <c r="C5" s="7" t="s">
        <v>28</v>
      </c>
      <c r="D5" s="9" t="s">
        <v>32</v>
      </c>
      <c r="E5" s="68">
        <v>0.91666666666666663</v>
      </c>
      <c r="F5" s="10">
        <v>0.27083333333333331</v>
      </c>
      <c r="G5" s="74" t="s">
        <v>2397</v>
      </c>
      <c r="H5" s="10"/>
      <c r="I5" s="68" t="s">
        <v>30</v>
      </c>
      <c r="J5" s="10">
        <v>0.29166666666666669</v>
      </c>
      <c r="K5" s="68">
        <v>0.20833333333333334</v>
      </c>
      <c r="L5" s="71" t="s">
        <v>30</v>
      </c>
      <c r="M5" s="1"/>
    </row>
    <row r="6" spans="1:13" ht="31.5" x14ac:dyDescent="0.25">
      <c r="A6" s="5">
        <v>4</v>
      </c>
      <c r="B6" s="6" t="s">
        <v>27</v>
      </c>
      <c r="C6" s="7" t="s">
        <v>28</v>
      </c>
      <c r="D6" s="9" t="s">
        <v>33</v>
      </c>
      <c r="E6" s="68">
        <v>0.91666666666666663</v>
      </c>
      <c r="F6" s="10">
        <v>0.22916666666666666</v>
      </c>
      <c r="G6" s="74" t="s">
        <v>2397</v>
      </c>
      <c r="H6" s="10"/>
      <c r="I6" s="68" t="s">
        <v>30</v>
      </c>
      <c r="J6" s="10">
        <v>0.25</v>
      </c>
      <c r="K6" s="68">
        <v>0.20833333333333334</v>
      </c>
      <c r="L6" s="71" t="s">
        <v>30</v>
      </c>
      <c r="M6" s="1"/>
    </row>
    <row r="7" spans="1:13" ht="36.75" customHeight="1" x14ac:dyDescent="0.25">
      <c r="A7" s="5">
        <v>5</v>
      </c>
      <c r="B7" s="6" t="s">
        <v>27</v>
      </c>
      <c r="C7" s="7" t="s">
        <v>28</v>
      </c>
      <c r="D7" s="12" t="s">
        <v>34</v>
      </c>
      <c r="E7" s="68">
        <v>0.91666666666666663</v>
      </c>
      <c r="F7" s="13">
        <v>0.54166666666666663</v>
      </c>
      <c r="G7" s="74" t="s">
        <v>2397</v>
      </c>
      <c r="H7" s="13"/>
      <c r="I7" s="68" t="s">
        <v>30</v>
      </c>
      <c r="J7" s="68">
        <v>0.58333333333333337</v>
      </c>
      <c r="K7" s="68">
        <v>0.20833333333333334</v>
      </c>
      <c r="L7" s="71" t="s">
        <v>30</v>
      </c>
      <c r="M7" s="14"/>
    </row>
    <row r="8" spans="1:13" ht="31.5" x14ac:dyDescent="0.25">
      <c r="A8" s="11">
        <v>6</v>
      </c>
      <c r="B8" s="6" t="s">
        <v>27</v>
      </c>
      <c r="C8" s="7" t="s">
        <v>28</v>
      </c>
      <c r="D8" s="15" t="s">
        <v>35</v>
      </c>
      <c r="E8" s="68">
        <v>0.91666666666666663</v>
      </c>
      <c r="F8" s="16">
        <v>4.1666666666666664E-2</v>
      </c>
      <c r="G8" s="74" t="s">
        <v>2397</v>
      </c>
      <c r="H8" s="16"/>
      <c r="I8" s="68" t="s">
        <v>30</v>
      </c>
      <c r="J8" s="16">
        <v>0.70833333333333337</v>
      </c>
      <c r="K8" s="68">
        <v>0.20833333333333334</v>
      </c>
      <c r="L8" s="71" t="s">
        <v>30</v>
      </c>
      <c r="M8" s="1"/>
    </row>
    <row r="9" spans="1:13" ht="31.5" x14ac:dyDescent="0.25">
      <c r="A9" s="5">
        <v>7</v>
      </c>
      <c r="B9" s="6" t="s">
        <v>27</v>
      </c>
      <c r="C9" s="7" t="s">
        <v>28</v>
      </c>
      <c r="D9" s="15" t="s">
        <v>36</v>
      </c>
      <c r="E9" s="68">
        <v>0.91666666666666663</v>
      </c>
      <c r="F9" s="17">
        <v>0.16666666666666666</v>
      </c>
      <c r="G9" s="74" t="s">
        <v>2397</v>
      </c>
      <c r="H9" s="17"/>
      <c r="I9" s="68" t="s">
        <v>30</v>
      </c>
      <c r="J9" s="17">
        <v>0.20138888888888887</v>
      </c>
      <c r="K9" s="68">
        <v>0.20833333333333334</v>
      </c>
      <c r="L9" s="71" t="s">
        <v>30</v>
      </c>
      <c r="M9" s="1"/>
    </row>
    <row r="10" spans="1:13" ht="31.5" x14ac:dyDescent="0.25">
      <c r="A10" s="5">
        <v>8</v>
      </c>
      <c r="B10" s="6" t="s">
        <v>27</v>
      </c>
      <c r="C10" s="7" t="s">
        <v>28</v>
      </c>
      <c r="D10" s="15" t="s">
        <v>37</v>
      </c>
      <c r="E10" s="68">
        <v>0.91666666666666663</v>
      </c>
      <c r="F10" s="16">
        <v>0.875</v>
      </c>
      <c r="G10" s="74" t="s">
        <v>2397</v>
      </c>
      <c r="H10" s="16"/>
      <c r="I10" s="68" t="s">
        <v>30</v>
      </c>
      <c r="J10" s="16">
        <v>0.83333333333333337</v>
      </c>
      <c r="K10" s="68">
        <v>0.20833333333333334</v>
      </c>
      <c r="L10" s="71" t="s">
        <v>30</v>
      </c>
      <c r="M10" s="1"/>
    </row>
    <row r="11" spans="1:13" ht="31.5" x14ac:dyDescent="0.25">
      <c r="A11" s="11">
        <v>9</v>
      </c>
      <c r="B11" s="6" t="s">
        <v>27</v>
      </c>
      <c r="C11" s="7" t="s">
        <v>28</v>
      </c>
      <c r="D11" s="15" t="s">
        <v>38</v>
      </c>
      <c r="E11" s="68">
        <v>0.70833333333333337</v>
      </c>
      <c r="F11" s="16">
        <v>0.45833333333333331</v>
      </c>
      <c r="G11" s="74" t="s">
        <v>2397</v>
      </c>
      <c r="H11" s="16"/>
      <c r="I11" s="16" t="s">
        <v>39</v>
      </c>
      <c r="J11" s="68">
        <v>0.625</v>
      </c>
      <c r="K11" s="68">
        <v>0.45833333333333331</v>
      </c>
      <c r="L11" s="71" t="s">
        <v>39</v>
      </c>
      <c r="M11" s="18" t="s">
        <v>40</v>
      </c>
    </row>
    <row r="12" spans="1:13" ht="31.5" x14ac:dyDescent="0.25">
      <c r="A12" s="5">
        <v>10</v>
      </c>
      <c r="B12" s="6" t="s">
        <v>27</v>
      </c>
      <c r="C12" s="7" t="s">
        <v>28</v>
      </c>
      <c r="D12" s="19" t="s">
        <v>41</v>
      </c>
      <c r="E12" s="20" t="s">
        <v>42</v>
      </c>
      <c r="F12" s="21">
        <v>0.375</v>
      </c>
      <c r="G12" s="74" t="s">
        <v>2397</v>
      </c>
      <c r="H12" s="21"/>
      <c r="I12" s="22" t="s">
        <v>30</v>
      </c>
      <c r="J12" s="22">
        <v>0.39583333333333331</v>
      </c>
      <c r="K12" s="68">
        <v>0.45833333333333331</v>
      </c>
      <c r="L12" s="71" t="s">
        <v>39</v>
      </c>
      <c r="M12" s="1"/>
    </row>
    <row r="13" spans="1:13" ht="31.5" x14ac:dyDescent="0.25">
      <c r="A13" s="5">
        <v>11</v>
      </c>
      <c r="B13" s="6" t="s">
        <v>27</v>
      </c>
      <c r="C13" s="7" t="s">
        <v>28</v>
      </c>
      <c r="D13" s="19" t="s">
        <v>43</v>
      </c>
      <c r="E13" s="20" t="s">
        <v>42</v>
      </c>
      <c r="F13" s="21">
        <v>0.39583333333333331</v>
      </c>
      <c r="G13" s="74" t="s">
        <v>2397</v>
      </c>
      <c r="H13" s="21"/>
      <c r="I13" s="22" t="s">
        <v>30</v>
      </c>
      <c r="J13" s="22">
        <v>0.40972222222222227</v>
      </c>
      <c r="K13" s="68">
        <v>0.45833333333333331</v>
      </c>
      <c r="L13" s="71" t="s">
        <v>39</v>
      </c>
      <c r="M13" s="1"/>
    </row>
    <row r="14" spans="1:13" ht="31.5" x14ac:dyDescent="0.25">
      <c r="A14" s="11">
        <v>12</v>
      </c>
      <c r="B14" s="6" t="s">
        <v>27</v>
      </c>
      <c r="C14" s="7" t="s">
        <v>28</v>
      </c>
      <c r="D14" s="19" t="s">
        <v>44</v>
      </c>
      <c r="E14" s="20" t="s">
        <v>42</v>
      </c>
      <c r="F14" s="21">
        <v>0.33333333333333331</v>
      </c>
      <c r="G14" s="74" t="s">
        <v>2397</v>
      </c>
      <c r="H14" s="21"/>
      <c r="I14" s="22" t="s">
        <v>30</v>
      </c>
      <c r="J14" s="22">
        <v>0.41666666666666669</v>
      </c>
      <c r="K14" s="68">
        <v>0.45833333333333331</v>
      </c>
      <c r="L14" s="71" t="s">
        <v>39</v>
      </c>
      <c r="M14" s="1"/>
    </row>
    <row r="15" spans="1:13" ht="31.5" x14ac:dyDescent="0.25">
      <c r="A15" s="5">
        <v>13</v>
      </c>
      <c r="B15" s="6" t="s">
        <v>27</v>
      </c>
      <c r="C15" s="7" t="s">
        <v>28</v>
      </c>
      <c r="D15" s="19" t="s">
        <v>45</v>
      </c>
      <c r="E15" s="20" t="s">
        <v>42</v>
      </c>
      <c r="F15" s="21">
        <v>0.47222222222222227</v>
      </c>
      <c r="G15" s="74" t="s">
        <v>2397</v>
      </c>
      <c r="H15" s="21"/>
      <c r="I15" s="22" t="s">
        <v>30</v>
      </c>
      <c r="J15" s="22">
        <v>0.5</v>
      </c>
      <c r="K15" s="68">
        <v>0.45833333333333331</v>
      </c>
      <c r="L15" s="71" t="s">
        <v>39</v>
      </c>
      <c r="M15" s="1"/>
    </row>
    <row r="16" spans="1:13" ht="31.5" x14ac:dyDescent="0.25">
      <c r="A16" s="5">
        <v>14</v>
      </c>
      <c r="B16" s="6" t="s">
        <v>27</v>
      </c>
      <c r="C16" s="7" t="s">
        <v>28</v>
      </c>
      <c r="D16" s="19" t="s">
        <v>46</v>
      </c>
      <c r="E16" s="20" t="s">
        <v>42</v>
      </c>
      <c r="F16" s="21">
        <v>0.41666666666666669</v>
      </c>
      <c r="G16" s="74" t="s">
        <v>2397</v>
      </c>
      <c r="H16" s="21"/>
      <c r="I16" s="22" t="s">
        <v>30</v>
      </c>
      <c r="J16" s="22">
        <v>0.4375</v>
      </c>
      <c r="K16" s="68">
        <v>0.45833333333333331</v>
      </c>
      <c r="L16" s="71" t="s">
        <v>39</v>
      </c>
      <c r="M16" s="1"/>
    </row>
    <row r="17" spans="1:13" ht="31.5" x14ac:dyDescent="0.25">
      <c r="A17" s="11">
        <v>15</v>
      </c>
      <c r="B17" s="6" t="s">
        <v>27</v>
      </c>
      <c r="C17" s="7" t="s">
        <v>28</v>
      </c>
      <c r="D17" s="19" t="s">
        <v>47</v>
      </c>
      <c r="E17" s="20" t="s">
        <v>42</v>
      </c>
      <c r="F17" s="21">
        <v>0.31944444444444448</v>
      </c>
      <c r="G17" s="74" t="s">
        <v>2397</v>
      </c>
      <c r="H17" s="21"/>
      <c r="I17" s="22" t="s">
        <v>30</v>
      </c>
      <c r="J17" s="22">
        <v>0.33333333333333331</v>
      </c>
      <c r="K17" s="68">
        <v>0.45833333333333331</v>
      </c>
      <c r="L17" s="71" t="s">
        <v>39</v>
      </c>
      <c r="M17" s="1"/>
    </row>
    <row r="18" spans="1:13" ht="31.5" x14ac:dyDescent="0.25">
      <c r="A18" s="5"/>
      <c r="B18" s="6" t="s">
        <v>27</v>
      </c>
      <c r="C18" s="7" t="s">
        <v>28</v>
      </c>
      <c r="D18" s="15" t="s">
        <v>48</v>
      </c>
      <c r="E18" s="23">
        <v>0.91666666666666663</v>
      </c>
      <c r="F18" s="16">
        <v>0.70833333333333337</v>
      </c>
      <c r="G18" s="74" t="s">
        <v>2397</v>
      </c>
      <c r="H18" s="16"/>
      <c r="I18" s="16" t="s">
        <v>39</v>
      </c>
      <c r="J18" s="75" t="s">
        <v>49</v>
      </c>
      <c r="K18" s="75" t="s">
        <v>50</v>
      </c>
      <c r="L18" s="72" t="s">
        <v>51</v>
      </c>
      <c r="M18" s="1"/>
    </row>
    <row r="19" spans="1:13" ht="15.75" customHeight="1" x14ac:dyDescent="0.25">
      <c r="A19" s="5">
        <v>16</v>
      </c>
      <c r="B19" s="6" t="s">
        <v>27</v>
      </c>
      <c r="C19" s="7" t="s">
        <v>28</v>
      </c>
      <c r="D19" s="15" t="s">
        <v>52</v>
      </c>
      <c r="E19" s="25" t="s">
        <v>53</v>
      </c>
      <c r="F19" s="16">
        <v>0.41666666666666669</v>
      </c>
      <c r="G19" s="74" t="s">
        <v>2397</v>
      </c>
      <c r="H19" s="16"/>
      <c r="I19" s="68" t="s">
        <v>39</v>
      </c>
      <c r="J19" s="68">
        <v>0.70833333333333337</v>
      </c>
      <c r="K19" s="68">
        <v>0.375</v>
      </c>
      <c r="L19" s="71" t="s">
        <v>39</v>
      </c>
      <c r="M19" s="26" t="s">
        <v>54</v>
      </c>
    </row>
    <row r="20" spans="1:13" ht="31.5" x14ac:dyDescent="0.25">
      <c r="A20" s="11">
        <v>17</v>
      </c>
      <c r="B20" s="6" t="s">
        <v>27</v>
      </c>
      <c r="C20" s="7" t="s">
        <v>28</v>
      </c>
      <c r="D20" s="15" t="s">
        <v>55</v>
      </c>
      <c r="E20" s="25" t="s">
        <v>53</v>
      </c>
      <c r="F20" s="17">
        <v>0.66666666666666663</v>
      </c>
      <c r="G20" s="74" t="s">
        <v>2397</v>
      </c>
      <c r="H20" s="17"/>
      <c r="I20" s="68" t="s">
        <v>39</v>
      </c>
      <c r="J20" s="68">
        <v>0.70833333333333337</v>
      </c>
      <c r="K20" s="68">
        <v>0.375</v>
      </c>
      <c r="L20" s="71" t="s">
        <v>39</v>
      </c>
      <c r="M20" s="27" t="s">
        <v>56</v>
      </c>
    </row>
    <row r="21" spans="1:13" ht="31.5" x14ac:dyDescent="0.25">
      <c r="A21" s="5">
        <v>18</v>
      </c>
      <c r="B21" s="6" t="s">
        <v>27</v>
      </c>
      <c r="C21" s="7" t="s">
        <v>28</v>
      </c>
      <c r="D21" s="15" t="s">
        <v>57</v>
      </c>
      <c r="E21" s="25" t="s">
        <v>53</v>
      </c>
      <c r="F21" s="17">
        <v>0.63888888888888895</v>
      </c>
      <c r="G21" s="74" t="s">
        <v>2397</v>
      </c>
      <c r="H21" s="17"/>
      <c r="I21" s="68" t="s">
        <v>39</v>
      </c>
      <c r="J21" s="68">
        <v>0.70833333333333337</v>
      </c>
      <c r="K21" s="68">
        <v>0.375</v>
      </c>
      <c r="L21" s="71" t="s">
        <v>39</v>
      </c>
      <c r="M21" s="1"/>
    </row>
    <row r="22" spans="1:13" ht="31.5" x14ac:dyDescent="0.25">
      <c r="A22" s="5">
        <v>19</v>
      </c>
      <c r="B22" s="6" t="s">
        <v>27</v>
      </c>
      <c r="C22" s="7" t="s">
        <v>28</v>
      </c>
      <c r="D22" s="15" t="s">
        <v>58</v>
      </c>
      <c r="E22" s="25" t="s">
        <v>53</v>
      </c>
      <c r="F22" s="17">
        <v>0.39583333333333331</v>
      </c>
      <c r="G22" s="74" t="s">
        <v>2397</v>
      </c>
      <c r="H22" s="17"/>
      <c r="I22" s="68" t="s">
        <v>39</v>
      </c>
      <c r="J22" s="68">
        <v>0.70833333333333337</v>
      </c>
      <c r="K22" s="68">
        <v>0.375</v>
      </c>
      <c r="L22" s="71" t="s">
        <v>39</v>
      </c>
      <c r="M22" s="1"/>
    </row>
    <row r="23" spans="1:13" ht="31.5" x14ac:dyDescent="0.25">
      <c r="A23" s="5"/>
      <c r="B23" s="6" t="s">
        <v>27</v>
      </c>
      <c r="C23" s="7" t="s">
        <v>28</v>
      </c>
      <c r="D23" s="15" t="s">
        <v>59</v>
      </c>
      <c r="E23" s="25" t="s">
        <v>53</v>
      </c>
      <c r="F23" s="17">
        <v>0.64583333333333337</v>
      </c>
      <c r="G23" s="74" t="s">
        <v>2397</v>
      </c>
      <c r="H23" s="17"/>
      <c r="I23" s="68" t="s">
        <v>39</v>
      </c>
      <c r="J23" s="68">
        <v>0.70833333333333337</v>
      </c>
      <c r="K23" s="68">
        <v>0.375</v>
      </c>
      <c r="L23" s="71" t="s">
        <v>39</v>
      </c>
      <c r="M23" s="1"/>
    </row>
    <row r="24" spans="1:13" ht="31.5" x14ac:dyDescent="0.25">
      <c r="A24" s="11">
        <v>20</v>
      </c>
      <c r="B24" s="6" t="s">
        <v>27</v>
      </c>
      <c r="C24" s="7" t="s">
        <v>28</v>
      </c>
      <c r="D24" s="15" t="s">
        <v>60</v>
      </c>
      <c r="E24" s="25" t="s">
        <v>53</v>
      </c>
      <c r="F24" s="17">
        <v>0.4375</v>
      </c>
      <c r="G24" s="74" t="s">
        <v>2397</v>
      </c>
      <c r="H24" s="17"/>
      <c r="I24" s="68" t="s">
        <v>39</v>
      </c>
      <c r="J24" s="68">
        <v>0.70833333333333337</v>
      </c>
      <c r="K24" s="68">
        <v>0.375</v>
      </c>
      <c r="L24" s="71" t="s">
        <v>39</v>
      </c>
      <c r="M24" s="14"/>
    </row>
    <row r="25" spans="1:13" ht="15.75" customHeight="1" x14ac:dyDescent="0.25">
      <c r="A25" s="5">
        <v>21</v>
      </c>
      <c r="B25" s="6" t="s">
        <v>27</v>
      </c>
      <c r="C25" s="7" t="s">
        <v>28</v>
      </c>
      <c r="D25" s="15" t="s">
        <v>61</v>
      </c>
      <c r="E25" s="25" t="s">
        <v>53</v>
      </c>
      <c r="F25" s="16">
        <v>0.29166666666666669</v>
      </c>
      <c r="G25" s="74" t="s">
        <v>2397</v>
      </c>
      <c r="H25" s="70"/>
      <c r="I25" s="68" t="s">
        <v>30</v>
      </c>
      <c r="J25" s="34">
        <v>0.125</v>
      </c>
      <c r="K25" s="8">
        <v>0.33333333333333298</v>
      </c>
      <c r="L25" s="71" t="s">
        <v>30</v>
      </c>
      <c r="M25" s="1"/>
    </row>
    <row r="26" spans="1:13" ht="15.75" customHeight="1" x14ac:dyDescent="0.25">
      <c r="A26" s="5">
        <v>22</v>
      </c>
      <c r="B26" s="6" t="s">
        <v>27</v>
      </c>
      <c r="C26" s="7" t="s">
        <v>28</v>
      </c>
      <c r="D26" s="15" t="s">
        <v>62</v>
      </c>
      <c r="E26" s="25" t="s">
        <v>53</v>
      </c>
      <c r="F26" s="16">
        <v>0.45833333333333331</v>
      </c>
      <c r="G26" s="74" t="s">
        <v>2397</v>
      </c>
      <c r="H26" s="70"/>
      <c r="I26" s="68" t="s">
        <v>30</v>
      </c>
      <c r="J26" s="34">
        <v>0.95833333333333337</v>
      </c>
      <c r="K26" s="8">
        <v>0.33333333333333298</v>
      </c>
      <c r="L26" s="71" t="s">
        <v>30</v>
      </c>
      <c r="M26" s="1"/>
    </row>
    <row r="27" spans="1:13" ht="15.75" customHeight="1" x14ac:dyDescent="0.25">
      <c r="A27" s="11">
        <v>23</v>
      </c>
      <c r="B27" s="6" t="s">
        <v>27</v>
      </c>
      <c r="C27" s="7" t="s">
        <v>28</v>
      </c>
      <c r="D27" s="15" t="s">
        <v>63</v>
      </c>
      <c r="E27" s="25" t="s">
        <v>53</v>
      </c>
      <c r="F27" s="16">
        <v>0.52083333333333337</v>
      </c>
      <c r="G27" s="74" t="s">
        <v>2397</v>
      </c>
      <c r="H27" s="70"/>
      <c r="I27" s="68" t="s">
        <v>30</v>
      </c>
      <c r="J27" s="34">
        <v>0.91666666666666663</v>
      </c>
      <c r="K27" s="8">
        <v>0.33333333333333298</v>
      </c>
      <c r="L27" s="71" t="s">
        <v>30</v>
      </c>
      <c r="M27" s="1"/>
    </row>
    <row r="28" spans="1:13" ht="15.75" customHeight="1" x14ac:dyDescent="0.25">
      <c r="A28" s="5">
        <v>24</v>
      </c>
      <c r="B28" s="6" t="s">
        <v>27</v>
      </c>
      <c r="C28" s="7" t="s">
        <v>28</v>
      </c>
      <c r="D28" s="15" t="s">
        <v>64</v>
      </c>
      <c r="E28" s="25" t="s">
        <v>53</v>
      </c>
      <c r="F28" s="16">
        <v>8.3333333333333329E-2</v>
      </c>
      <c r="G28" s="74" t="s">
        <v>2397</v>
      </c>
      <c r="H28" s="70"/>
      <c r="I28" s="68" t="s">
        <v>30</v>
      </c>
      <c r="J28" s="33">
        <v>0.85416666666666663</v>
      </c>
      <c r="K28" s="8">
        <v>0.33333333333333298</v>
      </c>
      <c r="L28" s="71" t="s">
        <v>30</v>
      </c>
      <c r="M28" s="1"/>
    </row>
    <row r="29" spans="1:13" ht="31.5" x14ac:dyDescent="0.25">
      <c r="A29" s="5">
        <v>25</v>
      </c>
      <c r="B29" s="6" t="s">
        <v>27</v>
      </c>
      <c r="C29" s="7" t="s">
        <v>28</v>
      </c>
      <c r="D29" s="15" t="s">
        <v>65</v>
      </c>
      <c r="E29" s="68">
        <v>0.91666666666666663</v>
      </c>
      <c r="F29" s="16">
        <v>0</v>
      </c>
      <c r="G29" s="74" t="s">
        <v>2397</v>
      </c>
      <c r="H29" s="16"/>
      <c r="I29" s="68" t="s">
        <v>30</v>
      </c>
      <c r="J29" s="16">
        <v>0.95833333333333337</v>
      </c>
      <c r="K29" s="68">
        <v>0.95833333333333337</v>
      </c>
      <c r="L29" s="71" t="s">
        <v>39</v>
      </c>
      <c r="M29" s="1"/>
    </row>
    <row r="30" spans="1:13" ht="31.5" x14ac:dyDescent="0.25">
      <c r="A30" s="11">
        <v>26</v>
      </c>
      <c r="B30" s="6" t="s">
        <v>27</v>
      </c>
      <c r="C30" s="7" t="s">
        <v>28</v>
      </c>
      <c r="D30" s="15" t="s">
        <v>66</v>
      </c>
      <c r="E30" s="68">
        <v>0.91666666666666663</v>
      </c>
      <c r="F30" s="16">
        <v>0.375</v>
      </c>
      <c r="G30" s="74" t="s">
        <v>2397</v>
      </c>
      <c r="H30" s="16"/>
      <c r="I30" s="68" t="s">
        <v>30</v>
      </c>
      <c r="J30" s="16">
        <v>0.45833333333333331</v>
      </c>
      <c r="K30" s="68">
        <v>0.95833333333333337</v>
      </c>
      <c r="L30" s="71" t="s">
        <v>39</v>
      </c>
      <c r="M30" s="1"/>
    </row>
    <row r="31" spans="1:13" ht="31.5" x14ac:dyDescent="0.25">
      <c r="A31" s="5">
        <v>27</v>
      </c>
      <c r="B31" s="6" t="s">
        <v>27</v>
      </c>
      <c r="C31" s="7" t="s">
        <v>28</v>
      </c>
      <c r="D31" s="15" t="s">
        <v>67</v>
      </c>
      <c r="E31" s="68">
        <v>0.91666666666666663</v>
      </c>
      <c r="F31" s="16">
        <v>0.20833333333333334</v>
      </c>
      <c r="G31" s="74" t="s">
        <v>2397</v>
      </c>
      <c r="H31" s="16"/>
      <c r="I31" s="68" t="s">
        <v>30</v>
      </c>
      <c r="J31" s="16">
        <v>0.83333333333333337</v>
      </c>
      <c r="K31" s="68">
        <v>0.95833333333333337</v>
      </c>
      <c r="L31" s="71" t="s">
        <v>39</v>
      </c>
      <c r="M31" s="1"/>
    </row>
    <row r="32" spans="1:13" ht="31.5" x14ac:dyDescent="0.25">
      <c r="A32" s="5">
        <v>28</v>
      </c>
      <c r="B32" s="6" t="s">
        <v>27</v>
      </c>
      <c r="C32" s="7" t="s">
        <v>28</v>
      </c>
      <c r="D32" s="15" t="s">
        <v>68</v>
      </c>
      <c r="E32" s="68">
        <v>0.91666666666666663</v>
      </c>
      <c r="F32" s="16">
        <v>0.41666666666666669</v>
      </c>
      <c r="G32" s="74" t="s">
        <v>2397</v>
      </c>
      <c r="H32" s="16"/>
      <c r="I32" s="68" t="s">
        <v>30</v>
      </c>
      <c r="J32" s="16">
        <v>0.625</v>
      </c>
      <c r="K32" s="68">
        <v>0.95833333333333337</v>
      </c>
      <c r="L32" s="71" t="s">
        <v>39</v>
      </c>
      <c r="M32" s="1"/>
    </row>
    <row r="33" spans="1:14" ht="15.75" customHeight="1" x14ac:dyDescent="0.25">
      <c r="A33" s="11">
        <v>29</v>
      </c>
      <c r="B33" s="6" t="s">
        <v>27</v>
      </c>
      <c r="C33" s="7" t="s">
        <v>69</v>
      </c>
      <c r="D33" s="15" t="s">
        <v>70</v>
      </c>
      <c r="E33" s="8">
        <v>0.91666666666666663</v>
      </c>
      <c r="F33" s="16">
        <v>0.25</v>
      </c>
      <c r="G33" s="74" t="s">
        <v>2397</v>
      </c>
      <c r="H33" s="16"/>
      <c r="I33" s="68" t="s">
        <v>39</v>
      </c>
      <c r="J33" s="16">
        <v>0.79166666666666663</v>
      </c>
      <c r="K33" s="68">
        <v>0.20833333333333334</v>
      </c>
      <c r="L33" s="71" t="s">
        <v>39</v>
      </c>
      <c r="M33" s="1"/>
    </row>
    <row r="34" spans="1:14" ht="15.75" customHeight="1" x14ac:dyDescent="0.25">
      <c r="A34" s="11"/>
      <c r="B34" s="6" t="s">
        <v>27</v>
      </c>
      <c r="C34" s="7" t="s">
        <v>69</v>
      </c>
      <c r="D34" s="15" t="s">
        <v>71</v>
      </c>
      <c r="E34" s="8"/>
      <c r="F34" s="16"/>
      <c r="G34" s="74" t="s">
        <v>2397</v>
      </c>
      <c r="H34" s="16"/>
      <c r="I34" s="68" t="s">
        <v>39</v>
      </c>
      <c r="J34" s="16"/>
      <c r="K34" s="68"/>
      <c r="L34" s="71"/>
      <c r="M34" s="1"/>
    </row>
    <row r="35" spans="1:14" ht="15.75" customHeight="1" x14ac:dyDescent="0.25">
      <c r="A35" s="5">
        <v>30</v>
      </c>
      <c r="B35" s="6" t="s">
        <v>27</v>
      </c>
      <c r="C35" s="7" t="s">
        <v>69</v>
      </c>
      <c r="D35" s="15" t="s">
        <v>72</v>
      </c>
      <c r="E35" s="8">
        <v>0.91666666666666663</v>
      </c>
      <c r="F35" s="17">
        <v>0.33333333333333331</v>
      </c>
      <c r="G35" s="74" t="s">
        <v>2397</v>
      </c>
      <c r="H35" s="17"/>
      <c r="I35" s="68" t="s">
        <v>39</v>
      </c>
      <c r="J35" s="17">
        <v>0.35416666666666669</v>
      </c>
      <c r="K35" s="68">
        <v>0.20833333333333334</v>
      </c>
      <c r="L35" s="71" t="s">
        <v>39</v>
      </c>
      <c r="M35" s="1"/>
    </row>
    <row r="36" spans="1:14" ht="15.75" customHeight="1" x14ac:dyDescent="0.25">
      <c r="A36" s="5">
        <v>31</v>
      </c>
      <c r="B36" s="6" t="s">
        <v>27</v>
      </c>
      <c r="C36" s="7" t="s">
        <v>69</v>
      </c>
      <c r="D36" s="15" t="s">
        <v>73</v>
      </c>
      <c r="E36" s="8">
        <v>0.91666666666666663</v>
      </c>
      <c r="F36" s="16">
        <v>0.125</v>
      </c>
      <c r="G36" s="74" t="s">
        <v>2397</v>
      </c>
      <c r="H36" s="16"/>
      <c r="I36" s="68" t="s">
        <v>39</v>
      </c>
      <c r="J36" s="16">
        <v>0.95833333333333337</v>
      </c>
      <c r="K36" s="68">
        <v>0.20833333333333334</v>
      </c>
      <c r="L36" s="71" t="s">
        <v>39</v>
      </c>
      <c r="M36" s="1"/>
    </row>
    <row r="37" spans="1:14" ht="31.5" x14ac:dyDescent="0.25">
      <c r="A37" s="11">
        <v>32</v>
      </c>
      <c r="B37" s="6" t="s">
        <v>27</v>
      </c>
      <c r="C37" s="7" t="s">
        <v>69</v>
      </c>
      <c r="D37" s="15" t="s">
        <v>74</v>
      </c>
      <c r="E37" s="8">
        <v>0.91666666666666663</v>
      </c>
      <c r="F37" s="16">
        <v>0.25</v>
      </c>
      <c r="G37" s="74" t="s">
        <v>2397</v>
      </c>
      <c r="H37" s="16"/>
      <c r="I37" s="68" t="s">
        <v>39</v>
      </c>
      <c r="J37" s="16">
        <v>0</v>
      </c>
      <c r="K37" s="68">
        <v>0.20833333333333334</v>
      </c>
      <c r="L37" s="71" t="s">
        <v>39</v>
      </c>
      <c r="M37" s="1"/>
    </row>
    <row r="38" spans="1:14" ht="15.75" customHeight="1" x14ac:dyDescent="0.25">
      <c r="A38" s="5">
        <v>33</v>
      </c>
      <c r="B38" s="6" t="s">
        <v>27</v>
      </c>
      <c r="C38" s="7" t="s">
        <v>69</v>
      </c>
      <c r="D38" s="15" t="s">
        <v>75</v>
      </c>
      <c r="E38" s="8">
        <v>0.91666666666666663</v>
      </c>
      <c r="F38" s="16">
        <v>0.33333333333333331</v>
      </c>
      <c r="G38" s="74" t="s">
        <v>2397</v>
      </c>
      <c r="H38" s="16"/>
      <c r="I38" s="68" t="s">
        <v>39</v>
      </c>
      <c r="J38" s="16">
        <v>4.1666666666666664E-2</v>
      </c>
      <c r="K38" s="68">
        <v>0.20833333333333334</v>
      </c>
      <c r="L38" s="71" t="s">
        <v>39</v>
      </c>
      <c r="M38" s="1"/>
    </row>
    <row r="39" spans="1:14" ht="15.75" customHeight="1" x14ac:dyDescent="0.25">
      <c r="A39" s="5">
        <v>34</v>
      </c>
      <c r="B39" s="6" t="s">
        <v>27</v>
      </c>
      <c r="C39" s="7" t="s">
        <v>69</v>
      </c>
      <c r="D39" s="15" t="s">
        <v>76</v>
      </c>
      <c r="E39" s="8">
        <v>0.91666666666666663</v>
      </c>
      <c r="F39" s="16">
        <v>0</v>
      </c>
      <c r="G39" s="74" t="s">
        <v>2397</v>
      </c>
      <c r="H39" s="16"/>
      <c r="I39" s="68" t="s">
        <v>39</v>
      </c>
      <c r="J39" s="16">
        <v>8.3333333333333329E-2</v>
      </c>
      <c r="K39" s="68">
        <v>0.41666666666666702</v>
      </c>
      <c r="L39" s="71" t="s">
        <v>39</v>
      </c>
      <c r="M39" s="1"/>
    </row>
    <row r="40" spans="1:14" ht="31.5" x14ac:dyDescent="0.25">
      <c r="A40" s="11">
        <v>35</v>
      </c>
      <c r="B40" s="6" t="s">
        <v>27</v>
      </c>
      <c r="C40" s="7" t="s">
        <v>28</v>
      </c>
      <c r="D40" s="15" t="s">
        <v>77</v>
      </c>
      <c r="E40" s="8">
        <v>0.91666666666666663</v>
      </c>
      <c r="F40" s="16">
        <v>0.33333333333333331</v>
      </c>
      <c r="G40" s="74" t="s">
        <v>2397</v>
      </c>
      <c r="H40" s="16"/>
      <c r="I40" s="16" t="s">
        <v>39</v>
      </c>
      <c r="J40" s="16">
        <v>0.375</v>
      </c>
      <c r="K40" s="68">
        <v>0.75</v>
      </c>
      <c r="L40" s="28" t="s">
        <v>30</v>
      </c>
      <c r="M40" s="1"/>
    </row>
    <row r="41" spans="1:14" ht="31.5" x14ac:dyDescent="0.25">
      <c r="A41" s="5">
        <v>36</v>
      </c>
      <c r="B41" s="6" t="s">
        <v>27</v>
      </c>
      <c r="C41" s="7" t="s">
        <v>28</v>
      </c>
      <c r="D41" s="15" t="s">
        <v>78</v>
      </c>
      <c r="E41" s="68">
        <v>0.83333333333333337</v>
      </c>
      <c r="F41" s="16">
        <v>0.58333333333333337</v>
      </c>
      <c r="G41" s="74" t="s">
        <v>2397</v>
      </c>
      <c r="H41" s="16"/>
      <c r="I41" s="16" t="s">
        <v>39</v>
      </c>
      <c r="J41" s="68">
        <v>0.70833333333333337</v>
      </c>
      <c r="K41" s="68">
        <v>0.45833333333333331</v>
      </c>
      <c r="L41" s="28" t="s">
        <v>39</v>
      </c>
      <c r="M41" s="1"/>
    </row>
    <row r="42" spans="1:14" ht="31.5" x14ac:dyDescent="0.25">
      <c r="A42" s="5">
        <v>37</v>
      </c>
      <c r="B42" s="6" t="s">
        <v>27</v>
      </c>
      <c r="C42" s="7" t="s">
        <v>28</v>
      </c>
      <c r="D42" s="15" t="s">
        <v>79</v>
      </c>
      <c r="E42" s="68">
        <v>0.83333333333333337</v>
      </c>
      <c r="F42" s="16">
        <v>0.33333333333333331</v>
      </c>
      <c r="G42" s="74" t="s">
        <v>2397</v>
      </c>
      <c r="H42" s="16"/>
      <c r="I42" s="71" t="s">
        <v>30</v>
      </c>
      <c r="J42" s="13">
        <v>0.66666666666666663</v>
      </c>
      <c r="K42" s="68">
        <v>0.45833333333333331</v>
      </c>
      <c r="L42" s="28" t="s">
        <v>30</v>
      </c>
      <c r="M42" s="14"/>
      <c r="N42" s="29"/>
    </row>
    <row r="43" spans="1:14" ht="31.5" x14ac:dyDescent="0.25">
      <c r="A43" s="11">
        <v>38</v>
      </c>
      <c r="B43" s="6" t="s">
        <v>27</v>
      </c>
      <c r="C43" s="7" t="s">
        <v>28</v>
      </c>
      <c r="D43" s="15" t="s">
        <v>80</v>
      </c>
      <c r="E43" s="68">
        <v>0.83333333333333337</v>
      </c>
      <c r="F43" s="17">
        <v>0.45833333333333331</v>
      </c>
      <c r="G43" s="74" t="s">
        <v>2397</v>
      </c>
      <c r="H43" s="17"/>
      <c r="I43" s="71" t="s">
        <v>30</v>
      </c>
      <c r="J43" s="13">
        <v>0.54166666666666663</v>
      </c>
      <c r="K43" s="68">
        <v>0.45833333333333331</v>
      </c>
      <c r="L43" s="28" t="s">
        <v>30</v>
      </c>
      <c r="M43" s="1"/>
    </row>
    <row r="44" spans="1:14" ht="31.5" x14ac:dyDescent="0.25">
      <c r="A44" s="5">
        <v>39</v>
      </c>
      <c r="B44" s="6" t="s">
        <v>27</v>
      </c>
      <c r="C44" s="7" t="s">
        <v>28</v>
      </c>
      <c r="D44" s="15" t="s">
        <v>81</v>
      </c>
      <c r="E44" s="68">
        <v>0.83333333333333337</v>
      </c>
      <c r="F44" s="16">
        <v>0</v>
      </c>
      <c r="G44" s="74" t="s">
        <v>2397</v>
      </c>
      <c r="H44" s="16"/>
      <c r="I44" s="71" t="s">
        <v>30</v>
      </c>
      <c r="J44" s="13">
        <v>0.75</v>
      </c>
      <c r="K44" s="68">
        <v>0.45833333333333331</v>
      </c>
      <c r="L44" s="28" t="s">
        <v>30</v>
      </c>
      <c r="M44" s="1"/>
    </row>
    <row r="45" spans="1:14" ht="31.5" x14ac:dyDescent="0.25">
      <c r="A45" s="5">
        <v>40</v>
      </c>
      <c r="B45" s="6" t="s">
        <v>27</v>
      </c>
      <c r="C45" s="7" t="s">
        <v>28</v>
      </c>
      <c r="D45" s="15" t="s">
        <v>82</v>
      </c>
      <c r="E45" s="68" t="s">
        <v>83</v>
      </c>
      <c r="F45" s="16">
        <v>0.3125</v>
      </c>
      <c r="G45" s="74" t="s">
        <v>2397</v>
      </c>
      <c r="H45" s="16"/>
      <c r="I45" s="16" t="s">
        <v>39</v>
      </c>
      <c r="J45" s="16">
        <v>0.79166666666666663</v>
      </c>
      <c r="K45" s="68">
        <v>0.29166666666666669</v>
      </c>
      <c r="L45" s="71" t="s">
        <v>39</v>
      </c>
      <c r="M45" s="1"/>
    </row>
    <row r="46" spans="1:14" ht="31.5" x14ac:dyDescent="0.25">
      <c r="A46" s="11">
        <v>41</v>
      </c>
      <c r="B46" s="6" t="s">
        <v>27</v>
      </c>
      <c r="C46" s="7" t="s">
        <v>28</v>
      </c>
      <c r="D46" s="30" t="s">
        <v>84</v>
      </c>
      <c r="E46" s="68" t="s">
        <v>83</v>
      </c>
      <c r="F46" s="16">
        <v>0.5</v>
      </c>
      <c r="G46" s="74" t="s">
        <v>2397</v>
      </c>
      <c r="H46" s="16"/>
      <c r="I46" s="16" t="s">
        <v>39</v>
      </c>
      <c r="J46" s="16">
        <v>0.79166666666666663</v>
      </c>
      <c r="K46" s="68">
        <v>0.29166666666666669</v>
      </c>
      <c r="L46" s="71" t="s">
        <v>39</v>
      </c>
      <c r="M46" s="1"/>
    </row>
    <row r="47" spans="1:14" ht="31.5" x14ac:dyDescent="0.25">
      <c r="A47" s="5">
        <v>42</v>
      </c>
      <c r="B47" s="6" t="s">
        <v>27</v>
      </c>
      <c r="C47" s="7" t="s">
        <v>28</v>
      </c>
      <c r="D47" s="30" t="s">
        <v>85</v>
      </c>
      <c r="E47" s="68" t="s">
        <v>83</v>
      </c>
      <c r="F47" s="16">
        <v>0.58333333333333337</v>
      </c>
      <c r="G47" s="74" t="s">
        <v>2397</v>
      </c>
      <c r="H47" s="16"/>
      <c r="I47" s="68" t="s">
        <v>39</v>
      </c>
      <c r="J47" s="16">
        <v>0.79166666666666663</v>
      </c>
      <c r="K47" s="68">
        <v>0.29166666666666669</v>
      </c>
      <c r="L47" s="71" t="s">
        <v>39</v>
      </c>
      <c r="M47" s="1"/>
    </row>
    <row r="48" spans="1:14" ht="31.5" x14ac:dyDescent="0.25">
      <c r="A48" s="5">
        <v>43</v>
      </c>
      <c r="B48" s="6" t="s">
        <v>27</v>
      </c>
      <c r="C48" s="7" t="s">
        <v>28</v>
      </c>
      <c r="D48" s="30" t="s">
        <v>86</v>
      </c>
      <c r="E48" s="68" t="s">
        <v>83</v>
      </c>
      <c r="F48" s="16">
        <v>0.66666666666666663</v>
      </c>
      <c r="G48" s="74" t="s">
        <v>2397</v>
      </c>
      <c r="H48" s="16"/>
      <c r="I48" s="16" t="s">
        <v>39</v>
      </c>
      <c r="J48" s="16">
        <v>0.79166666666666663</v>
      </c>
      <c r="K48" s="68">
        <v>0.29166666666666669</v>
      </c>
      <c r="L48" s="71" t="s">
        <v>39</v>
      </c>
      <c r="M48" s="1"/>
    </row>
    <row r="49" spans="1:13" ht="31.5" x14ac:dyDescent="0.25">
      <c r="A49" s="11">
        <v>44</v>
      </c>
      <c r="B49" s="6" t="s">
        <v>27</v>
      </c>
      <c r="C49" s="7" t="s">
        <v>28</v>
      </c>
      <c r="D49" s="30" t="s">
        <v>87</v>
      </c>
      <c r="E49" s="68" t="s">
        <v>83</v>
      </c>
      <c r="F49" s="16">
        <v>0.72916666666666663</v>
      </c>
      <c r="G49" s="74" t="s">
        <v>2397</v>
      </c>
      <c r="H49" s="16"/>
      <c r="I49" s="68" t="s">
        <v>30</v>
      </c>
      <c r="J49" s="16">
        <v>0.79166666666666663</v>
      </c>
      <c r="K49" s="68">
        <v>0.29166666666666669</v>
      </c>
      <c r="L49" s="71" t="s">
        <v>39</v>
      </c>
      <c r="M49" s="1"/>
    </row>
    <row r="50" spans="1:13" ht="31.5" x14ac:dyDescent="0.25">
      <c r="A50" s="5">
        <v>45</v>
      </c>
      <c r="B50" s="6" t="s">
        <v>27</v>
      </c>
      <c r="C50" s="7" t="s">
        <v>28</v>
      </c>
      <c r="D50" s="30" t="s">
        <v>88</v>
      </c>
      <c r="E50" s="68" t="s">
        <v>83</v>
      </c>
      <c r="F50" s="16">
        <v>0.54166666666666663</v>
      </c>
      <c r="G50" s="74" t="s">
        <v>2397</v>
      </c>
      <c r="H50" s="16"/>
      <c r="I50" s="68" t="s">
        <v>30</v>
      </c>
      <c r="J50" s="16">
        <v>0.79166666666666663</v>
      </c>
      <c r="K50" s="68">
        <v>0.29166666666666669</v>
      </c>
      <c r="L50" s="71" t="s">
        <v>39</v>
      </c>
      <c r="M50" s="1"/>
    </row>
    <row r="51" spans="1:13" ht="31.5" x14ac:dyDescent="0.25">
      <c r="A51" s="5">
        <v>46</v>
      </c>
      <c r="B51" s="6" t="s">
        <v>27</v>
      </c>
      <c r="C51" s="7" t="s">
        <v>28</v>
      </c>
      <c r="D51" s="30" t="s">
        <v>89</v>
      </c>
      <c r="E51" s="68" t="s">
        <v>83</v>
      </c>
      <c r="F51" s="16">
        <v>0.60416666666666663</v>
      </c>
      <c r="G51" s="74" t="s">
        <v>2397</v>
      </c>
      <c r="H51" s="16"/>
      <c r="I51" s="16" t="s">
        <v>39</v>
      </c>
      <c r="J51" s="16">
        <v>0.79166666666666663</v>
      </c>
      <c r="K51" s="68">
        <v>0.29166666666666669</v>
      </c>
      <c r="L51" s="71" t="s">
        <v>39</v>
      </c>
      <c r="M51" s="1"/>
    </row>
    <row r="52" spans="1:13" ht="31.5" x14ac:dyDescent="0.25">
      <c r="A52" s="11">
        <v>47</v>
      </c>
      <c r="B52" s="6" t="s">
        <v>90</v>
      </c>
      <c r="C52" s="7" t="s">
        <v>28</v>
      </c>
      <c r="D52" s="15" t="s">
        <v>91</v>
      </c>
      <c r="E52" s="68">
        <v>0.91666666666666663</v>
      </c>
      <c r="F52" s="16">
        <v>0.20833333333333334</v>
      </c>
      <c r="G52" s="74" t="s">
        <v>2397</v>
      </c>
      <c r="H52" s="16"/>
      <c r="I52" s="68" t="s">
        <v>30</v>
      </c>
      <c r="J52" s="16">
        <v>0.33333333333333331</v>
      </c>
      <c r="K52" s="16">
        <v>0.375</v>
      </c>
      <c r="L52" s="71" t="s">
        <v>39</v>
      </c>
      <c r="M52" s="1"/>
    </row>
    <row r="53" spans="1:13" ht="15.75" customHeight="1" x14ac:dyDescent="0.25">
      <c r="A53" s="5">
        <v>48</v>
      </c>
      <c r="B53" s="6" t="s">
        <v>90</v>
      </c>
      <c r="C53" s="7" t="s">
        <v>69</v>
      </c>
      <c r="D53" s="15" t="s">
        <v>92</v>
      </c>
      <c r="E53" s="68">
        <v>0.91666666666666663</v>
      </c>
      <c r="F53" s="114">
        <v>0.91666666666666663</v>
      </c>
      <c r="G53" s="74" t="s">
        <v>2397</v>
      </c>
      <c r="H53" s="68"/>
      <c r="I53" s="24" t="s">
        <v>93</v>
      </c>
      <c r="J53" s="16"/>
      <c r="K53" s="16"/>
      <c r="L53" s="28"/>
      <c r="M53" s="1"/>
    </row>
    <row r="54" spans="1:13" ht="15.75" customHeight="1" x14ac:dyDescent="0.25">
      <c r="A54" s="5">
        <v>49</v>
      </c>
      <c r="B54" s="6" t="s">
        <v>90</v>
      </c>
      <c r="C54" s="7" t="s">
        <v>69</v>
      </c>
      <c r="D54" s="15" t="s">
        <v>94</v>
      </c>
      <c r="E54" s="68">
        <v>0.91666666666666663</v>
      </c>
      <c r="F54" s="114"/>
      <c r="G54" s="74" t="s">
        <v>2397</v>
      </c>
      <c r="H54" s="68"/>
      <c r="I54" s="16" t="s">
        <v>30</v>
      </c>
      <c r="J54" s="16">
        <v>0.375</v>
      </c>
      <c r="K54" s="68">
        <v>0.25</v>
      </c>
      <c r="L54" s="31" t="s">
        <v>39</v>
      </c>
      <c r="M54" s="1"/>
    </row>
    <row r="55" spans="1:13" ht="15.75" customHeight="1" x14ac:dyDescent="0.25">
      <c r="A55" s="11">
        <v>50</v>
      </c>
      <c r="B55" s="6" t="s">
        <v>90</v>
      </c>
      <c r="C55" s="7" t="s">
        <v>69</v>
      </c>
      <c r="D55" s="15" t="s">
        <v>95</v>
      </c>
      <c r="E55" s="68">
        <v>0.91666666666666663</v>
      </c>
      <c r="F55" s="16">
        <v>0.25</v>
      </c>
      <c r="G55" s="74" t="s">
        <v>2397</v>
      </c>
      <c r="H55" s="16"/>
      <c r="I55" s="16" t="s">
        <v>39</v>
      </c>
      <c r="J55" s="16">
        <v>0.95833333333333337</v>
      </c>
      <c r="K55" s="68">
        <v>0.25</v>
      </c>
      <c r="L55" s="31" t="s">
        <v>96</v>
      </c>
      <c r="M55" s="1"/>
    </row>
    <row r="56" spans="1:13" ht="15.75" customHeight="1" x14ac:dyDescent="0.25">
      <c r="A56" s="5">
        <v>51</v>
      </c>
      <c r="B56" s="6" t="s">
        <v>90</v>
      </c>
      <c r="C56" s="7" t="s">
        <v>69</v>
      </c>
      <c r="D56" s="15" t="s">
        <v>97</v>
      </c>
      <c r="E56" s="68">
        <v>0.91666666666666663</v>
      </c>
      <c r="F56" s="17">
        <v>0.33333333333333331</v>
      </c>
      <c r="G56" s="74" t="s">
        <v>2397</v>
      </c>
      <c r="H56" s="17"/>
      <c r="I56" s="16"/>
      <c r="J56" s="17" t="s">
        <v>98</v>
      </c>
      <c r="K56" s="68"/>
      <c r="L56" s="71"/>
      <c r="M56" s="1"/>
    </row>
    <row r="57" spans="1:13" ht="31.5" x14ac:dyDescent="0.25">
      <c r="A57" s="5">
        <v>52</v>
      </c>
      <c r="B57" s="6" t="s">
        <v>90</v>
      </c>
      <c r="C57" s="7" t="s">
        <v>69</v>
      </c>
      <c r="D57" s="15" t="s">
        <v>99</v>
      </c>
      <c r="E57" s="68">
        <v>0.91666666666666663</v>
      </c>
      <c r="F57" s="16">
        <v>0.625</v>
      </c>
      <c r="G57" s="74" t="s">
        <v>2397</v>
      </c>
      <c r="H57" s="16"/>
      <c r="I57" s="68" t="s">
        <v>39</v>
      </c>
      <c r="J57" s="16">
        <v>0.66666666666666663</v>
      </c>
      <c r="K57" s="68">
        <v>0.29166666666666669</v>
      </c>
      <c r="L57" s="71" t="s">
        <v>39</v>
      </c>
      <c r="M57" s="1"/>
    </row>
    <row r="58" spans="1:13" ht="31.5" x14ac:dyDescent="0.25">
      <c r="A58" s="11">
        <v>53</v>
      </c>
      <c r="B58" s="6" t="s">
        <v>90</v>
      </c>
      <c r="C58" s="7" t="s">
        <v>69</v>
      </c>
      <c r="D58" s="15" t="s">
        <v>100</v>
      </c>
      <c r="E58" s="68">
        <v>0.91666666666666663</v>
      </c>
      <c r="F58" s="16">
        <v>0.375</v>
      </c>
      <c r="G58" s="74" t="s">
        <v>2397</v>
      </c>
      <c r="H58" s="16"/>
      <c r="I58" s="68" t="s">
        <v>39</v>
      </c>
      <c r="J58" s="16">
        <v>0.79166666666666663</v>
      </c>
      <c r="K58" s="68">
        <v>0.29166666666666669</v>
      </c>
      <c r="L58" s="71" t="s">
        <v>39</v>
      </c>
      <c r="M58" s="1"/>
    </row>
    <row r="59" spans="1:13" ht="31.5" x14ac:dyDescent="0.25">
      <c r="A59" s="5">
        <v>54</v>
      </c>
      <c r="B59" s="6" t="s">
        <v>90</v>
      </c>
      <c r="C59" s="7" t="s">
        <v>69</v>
      </c>
      <c r="D59" s="15" t="s">
        <v>101</v>
      </c>
      <c r="E59" s="68">
        <v>0.91666666666666663</v>
      </c>
      <c r="F59" s="16">
        <v>0.33333333333333331</v>
      </c>
      <c r="G59" s="74" t="s">
        <v>2397</v>
      </c>
      <c r="H59" s="16"/>
      <c r="I59" s="68" t="s">
        <v>39</v>
      </c>
      <c r="J59" s="16">
        <v>0.83333333333333337</v>
      </c>
      <c r="K59" s="68">
        <v>0.29166666666666669</v>
      </c>
      <c r="L59" s="71" t="s">
        <v>39</v>
      </c>
      <c r="M59" s="1"/>
    </row>
    <row r="60" spans="1:13" ht="15.75" customHeight="1" x14ac:dyDescent="0.25">
      <c r="A60" s="5">
        <v>55</v>
      </c>
      <c r="B60" s="6" t="s">
        <v>90</v>
      </c>
      <c r="C60" s="7" t="s">
        <v>69</v>
      </c>
      <c r="D60" s="15" t="s">
        <v>102</v>
      </c>
      <c r="E60" s="68">
        <v>0.91666666666666663</v>
      </c>
      <c r="F60" s="16">
        <v>0.29166666666666669</v>
      </c>
      <c r="G60" s="74" t="s">
        <v>2397</v>
      </c>
      <c r="H60" s="16"/>
      <c r="I60" s="68" t="s">
        <v>39</v>
      </c>
      <c r="J60" s="16">
        <v>0.79166666666666663</v>
      </c>
      <c r="K60" s="8">
        <v>0.25</v>
      </c>
      <c r="L60" s="71" t="s">
        <v>39</v>
      </c>
      <c r="M60" s="1"/>
    </row>
    <row r="61" spans="1:13" ht="15.75" customHeight="1" x14ac:dyDescent="0.25">
      <c r="A61" s="11">
        <v>56</v>
      </c>
      <c r="B61" s="6" t="s">
        <v>90</v>
      </c>
      <c r="C61" s="7" t="s">
        <v>69</v>
      </c>
      <c r="D61" s="15" t="s">
        <v>103</v>
      </c>
      <c r="E61" s="68">
        <v>0.91666666666666663</v>
      </c>
      <c r="F61" s="16">
        <v>0.45833333333333331</v>
      </c>
      <c r="G61" s="74" t="s">
        <v>2397</v>
      </c>
      <c r="H61" s="16"/>
      <c r="I61" s="68" t="s">
        <v>39</v>
      </c>
      <c r="J61" s="16">
        <v>0.70833333333333337</v>
      </c>
      <c r="K61" s="8">
        <v>0.29166666666666702</v>
      </c>
      <c r="L61" s="71" t="s">
        <v>39</v>
      </c>
      <c r="M61" s="1"/>
    </row>
    <row r="62" spans="1:13" ht="15.75" customHeight="1" x14ac:dyDescent="0.25">
      <c r="A62" s="5">
        <v>57</v>
      </c>
      <c r="B62" s="6" t="s">
        <v>90</v>
      </c>
      <c r="C62" s="7" t="s">
        <v>69</v>
      </c>
      <c r="D62" s="15" t="s">
        <v>104</v>
      </c>
      <c r="E62" s="68">
        <v>0.91666666666666663</v>
      </c>
      <c r="F62" s="16">
        <v>0.29166666666666669</v>
      </c>
      <c r="G62" s="74" t="s">
        <v>2397</v>
      </c>
      <c r="H62" s="16"/>
      <c r="I62" s="68" t="s">
        <v>39</v>
      </c>
      <c r="J62" s="16">
        <v>0.83333333333333337</v>
      </c>
      <c r="K62" s="8">
        <v>0.33333333333333298</v>
      </c>
      <c r="L62" s="71" t="s">
        <v>39</v>
      </c>
      <c r="M62" s="1"/>
    </row>
    <row r="63" spans="1:13" ht="15.75" customHeight="1" x14ac:dyDescent="0.25">
      <c r="A63" s="5">
        <v>58</v>
      </c>
      <c r="B63" s="6" t="s">
        <v>90</v>
      </c>
      <c r="C63" s="7" t="s">
        <v>69</v>
      </c>
      <c r="D63" s="15" t="s">
        <v>105</v>
      </c>
      <c r="E63" s="68">
        <v>0.91666666666666663</v>
      </c>
      <c r="F63" s="16">
        <v>0.20833333333333334</v>
      </c>
      <c r="G63" s="74" t="s">
        <v>2397</v>
      </c>
      <c r="H63" s="16"/>
      <c r="I63" s="68" t="s">
        <v>39</v>
      </c>
      <c r="J63" s="16">
        <v>0.91666666666666663</v>
      </c>
      <c r="K63" s="8">
        <v>0.375</v>
      </c>
      <c r="L63" s="71" t="s">
        <v>39</v>
      </c>
      <c r="M63" s="1"/>
    </row>
    <row r="64" spans="1:13" ht="15.75" customHeight="1" x14ac:dyDescent="0.25">
      <c r="A64" s="11">
        <v>59</v>
      </c>
      <c r="B64" s="6" t="s">
        <v>90</v>
      </c>
      <c r="C64" s="7" t="s">
        <v>69</v>
      </c>
      <c r="D64" s="15" t="s">
        <v>106</v>
      </c>
      <c r="E64" s="68">
        <v>0.91666666666666663</v>
      </c>
      <c r="F64" s="16">
        <v>0.125</v>
      </c>
      <c r="G64" s="74" t="s">
        <v>2397</v>
      </c>
      <c r="H64" s="16"/>
      <c r="I64" s="68" t="s">
        <v>39</v>
      </c>
      <c r="J64" s="16">
        <v>0</v>
      </c>
      <c r="K64" s="8">
        <v>0.41666666666666702</v>
      </c>
      <c r="L64" s="71" t="s">
        <v>39</v>
      </c>
      <c r="M64" s="1"/>
    </row>
    <row r="65" spans="1:13" ht="31.5" x14ac:dyDescent="0.25">
      <c r="A65" s="5">
        <v>60</v>
      </c>
      <c r="B65" s="6" t="s">
        <v>90</v>
      </c>
      <c r="C65" s="7" t="s">
        <v>28</v>
      </c>
      <c r="D65" s="15" t="s">
        <v>107</v>
      </c>
      <c r="E65" s="68">
        <v>0.91666666666666663</v>
      </c>
      <c r="F65" s="16">
        <v>0.25</v>
      </c>
      <c r="G65" s="74" t="s">
        <v>2397</v>
      </c>
      <c r="H65" s="16"/>
      <c r="I65" s="68" t="s">
        <v>39</v>
      </c>
      <c r="J65" s="16">
        <v>4.1666666666666664E-2</v>
      </c>
      <c r="K65" s="68">
        <v>0.33333333333333331</v>
      </c>
      <c r="L65" s="108"/>
      <c r="M65" s="1"/>
    </row>
    <row r="66" spans="1:13" ht="31.5" x14ac:dyDescent="0.25">
      <c r="A66" s="5">
        <v>61</v>
      </c>
      <c r="B66" s="6" t="s">
        <v>90</v>
      </c>
      <c r="C66" s="7" t="s">
        <v>28</v>
      </c>
      <c r="D66" s="15" t="s">
        <v>108</v>
      </c>
      <c r="E66" s="68">
        <v>0.91666666666666663</v>
      </c>
      <c r="F66" s="16">
        <v>0.33333333333333331</v>
      </c>
      <c r="G66" s="74" t="s">
        <v>2397</v>
      </c>
      <c r="H66" s="16"/>
      <c r="I66" s="68" t="s">
        <v>39</v>
      </c>
      <c r="J66" s="16">
        <v>0.83333333333333337</v>
      </c>
      <c r="K66" s="68">
        <v>0.33333333333333331</v>
      </c>
      <c r="L66" s="108"/>
      <c r="M66" s="1"/>
    </row>
    <row r="67" spans="1:13" ht="31.5" x14ac:dyDescent="0.25">
      <c r="A67" s="11">
        <v>62</v>
      </c>
      <c r="B67" s="6" t="s">
        <v>90</v>
      </c>
      <c r="C67" s="7" t="s">
        <v>28</v>
      </c>
      <c r="D67" s="15" t="s">
        <v>109</v>
      </c>
      <c r="E67" s="68">
        <v>0.91666666666666663</v>
      </c>
      <c r="F67" s="16">
        <v>0.375</v>
      </c>
      <c r="G67" s="74" t="s">
        <v>2397</v>
      </c>
      <c r="H67" s="16"/>
      <c r="I67" s="68" t="s">
        <v>39</v>
      </c>
      <c r="J67" s="16">
        <v>0.79166666666666663</v>
      </c>
      <c r="K67" s="68">
        <v>0.33333333333333331</v>
      </c>
      <c r="L67" s="108"/>
      <c r="M67" s="1"/>
    </row>
    <row r="68" spans="1:13" ht="31.5" x14ac:dyDescent="0.25">
      <c r="A68" s="5">
        <v>63</v>
      </c>
      <c r="B68" s="6" t="s">
        <v>90</v>
      </c>
      <c r="C68" s="7" t="s">
        <v>28</v>
      </c>
      <c r="D68" s="15" t="s">
        <v>110</v>
      </c>
      <c r="E68" s="68">
        <v>0.91666666666666663</v>
      </c>
      <c r="F68" s="16">
        <v>0.47916666666666669</v>
      </c>
      <c r="G68" s="74" t="s">
        <v>2397</v>
      </c>
      <c r="H68" s="16"/>
      <c r="I68" s="68" t="s">
        <v>39</v>
      </c>
      <c r="J68" s="16">
        <v>0.64583333333333337</v>
      </c>
      <c r="K68" s="68">
        <v>0.33333333333333331</v>
      </c>
      <c r="L68" s="108"/>
      <c r="M68" s="1"/>
    </row>
    <row r="69" spans="1:13" ht="31.5" x14ac:dyDescent="0.25">
      <c r="A69" s="5">
        <v>64</v>
      </c>
      <c r="B69" s="6" t="s">
        <v>90</v>
      </c>
      <c r="C69" s="7" t="s">
        <v>28</v>
      </c>
      <c r="D69" s="15" t="s">
        <v>111</v>
      </c>
      <c r="E69" s="68">
        <v>0.91666666666666663</v>
      </c>
      <c r="F69" s="16">
        <v>0.54166666666666663</v>
      </c>
      <c r="G69" s="74" t="s">
        <v>2397</v>
      </c>
      <c r="H69" s="16"/>
      <c r="I69" s="68" t="s">
        <v>39</v>
      </c>
      <c r="J69" s="16">
        <v>0.58333333333333337</v>
      </c>
      <c r="K69" s="68">
        <v>0.33333333333333331</v>
      </c>
      <c r="L69" s="108"/>
      <c r="M69" s="1"/>
    </row>
    <row r="70" spans="1:13" ht="15.75" customHeight="1" x14ac:dyDescent="0.25">
      <c r="A70" s="11">
        <v>65</v>
      </c>
      <c r="B70" s="6" t="s">
        <v>112</v>
      </c>
      <c r="C70" s="7" t="s">
        <v>28</v>
      </c>
      <c r="D70" s="15" t="s">
        <v>113</v>
      </c>
      <c r="E70" s="68">
        <v>0.91666666666666663</v>
      </c>
      <c r="F70" s="16">
        <v>0.375</v>
      </c>
      <c r="G70" s="74" t="s">
        <v>2397</v>
      </c>
      <c r="H70" s="16"/>
      <c r="I70" s="68" t="s">
        <v>30</v>
      </c>
      <c r="J70" s="16">
        <v>0.5</v>
      </c>
      <c r="K70" s="68">
        <v>0.29166666666666669</v>
      </c>
      <c r="L70" s="71" t="s">
        <v>39</v>
      </c>
      <c r="M70" s="1"/>
    </row>
    <row r="71" spans="1:13" ht="15.75" customHeight="1" x14ac:dyDescent="0.25">
      <c r="A71" s="5">
        <v>66</v>
      </c>
      <c r="B71" s="6" t="s">
        <v>112</v>
      </c>
      <c r="C71" s="7" t="s">
        <v>28</v>
      </c>
      <c r="D71" s="15" t="s">
        <v>114</v>
      </c>
      <c r="E71" s="68">
        <v>0.91666666666666663</v>
      </c>
      <c r="F71" s="16">
        <v>0.20833333333333334</v>
      </c>
      <c r="G71" s="74" t="s">
        <v>2397</v>
      </c>
      <c r="H71" s="16"/>
      <c r="I71" s="68" t="s">
        <v>30</v>
      </c>
      <c r="J71" s="16">
        <v>0.29166666666666669</v>
      </c>
      <c r="K71" s="68">
        <v>0.29166666666666669</v>
      </c>
      <c r="L71" s="71" t="s">
        <v>39</v>
      </c>
      <c r="M71" s="1"/>
    </row>
    <row r="72" spans="1:13" ht="31.5" x14ac:dyDescent="0.25">
      <c r="A72" s="5">
        <v>67</v>
      </c>
      <c r="B72" s="6" t="s">
        <v>112</v>
      </c>
      <c r="C72" s="7" t="s">
        <v>28</v>
      </c>
      <c r="D72" s="15" t="s">
        <v>115</v>
      </c>
      <c r="E72" s="68">
        <v>0.91666666666666663</v>
      </c>
      <c r="F72" s="16">
        <v>0.5</v>
      </c>
      <c r="G72" s="74" t="s">
        <v>2397</v>
      </c>
      <c r="H72" s="16"/>
      <c r="I72" s="68" t="s">
        <v>30</v>
      </c>
      <c r="J72" s="16">
        <v>0.875</v>
      </c>
      <c r="K72" s="68">
        <v>0.29166666666666669</v>
      </c>
      <c r="L72" s="71" t="s">
        <v>39</v>
      </c>
      <c r="M72" s="1"/>
    </row>
    <row r="73" spans="1:13" ht="31.5" x14ac:dyDescent="0.25">
      <c r="A73" s="11">
        <v>68</v>
      </c>
      <c r="B73" s="6" t="s">
        <v>112</v>
      </c>
      <c r="C73" s="7" t="s">
        <v>28</v>
      </c>
      <c r="D73" s="15" t="s">
        <v>116</v>
      </c>
      <c r="E73" s="68">
        <v>0.91666666666666663</v>
      </c>
      <c r="F73" s="16">
        <v>8.3333333333333329E-2</v>
      </c>
      <c r="G73" s="74" t="s">
        <v>2397</v>
      </c>
      <c r="H73" s="16"/>
      <c r="I73" s="68" t="s">
        <v>30</v>
      </c>
      <c r="J73" s="16">
        <v>0.20833333333333334</v>
      </c>
      <c r="K73" s="68">
        <v>0.29166666666666669</v>
      </c>
      <c r="L73" s="71" t="s">
        <v>39</v>
      </c>
      <c r="M73" s="1"/>
    </row>
    <row r="74" spans="1:13" ht="31.5" x14ac:dyDescent="0.25">
      <c r="A74" s="5">
        <v>69</v>
      </c>
      <c r="B74" s="6" t="s">
        <v>112</v>
      </c>
      <c r="C74" s="7" t="s">
        <v>28</v>
      </c>
      <c r="D74" s="15" t="s">
        <v>117</v>
      </c>
      <c r="E74" s="68">
        <v>0.91666666666666663</v>
      </c>
      <c r="F74" s="16">
        <v>0.75</v>
      </c>
      <c r="G74" s="74" t="s">
        <v>2397</v>
      </c>
      <c r="H74" s="16"/>
      <c r="I74" s="68" t="s">
        <v>30</v>
      </c>
      <c r="J74" s="16">
        <v>0.54166666666666663</v>
      </c>
      <c r="K74" s="68">
        <v>0.29166666666666669</v>
      </c>
      <c r="L74" s="71" t="s">
        <v>39</v>
      </c>
      <c r="M74" s="1"/>
    </row>
    <row r="75" spans="1:13" ht="31.5" x14ac:dyDescent="0.25">
      <c r="A75" s="5">
        <v>70</v>
      </c>
      <c r="B75" s="6" t="s">
        <v>112</v>
      </c>
      <c r="C75" s="7" t="s">
        <v>28</v>
      </c>
      <c r="D75" s="15" t="s">
        <v>118</v>
      </c>
      <c r="E75" s="68">
        <v>0.91666666666666663</v>
      </c>
      <c r="F75" s="16">
        <v>0.70833333333333337</v>
      </c>
      <c r="G75" s="74" t="s">
        <v>2397</v>
      </c>
      <c r="H75" s="16"/>
      <c r="I75" s="28" t="s">
        <v>39</v>
      </c>
      <c r="J75" s="16">
        <v>0.75</v>
      </c>
      <c r="K75" s="68">
        <v>0.25</v>
      </c>
      <c r="L75" s="71" t="s">
        <v>30</v>
      </c>
      <c r="M75" s="1"/>
    </row>
    <row r="76" spans="1:13" ht="31.5" x14ac:dyDescent="0.25">
      <c r="A76" s="11">
        <v>71</v>
      </c>
      <c r="B76" s="6" t="s">
        <v>112</v>
      </c>
      <c r="C76" s="7" t="s">
        <v>28</v>
      </c>
      <c r="D76" s="15" t="s">
        <v>119</v>
      </c>
      <c r="E76" s="68">
        <v>0.91666666666666663</v>
      </c>
      <c r="F76" s="16">
        <v>0.375</v>
      </c>
      <c r="G76" s="74" t="s">
        <v>2397</v>
      </c>
      <c r="H76" s="16"/>
      <c r="I76" s="16" t="s">
        <v>39</v>
      </c>
      <c r="J76" s="16">
        <v>0.79166666666666663</v>
      </c>
      <c r="K76" s="68">
        <v>0.25</v>
      </c>
      <c r="L76" s="71" t="s">
        <v>39</v>
      </c>
      <c r="M76" s="1"/>
    </row>
    <row r="77" spans="1:13" ht="31.5" x14ac:dyDescent="0.25">
      <c r="A77" s="5">
        <v>72</v>
      </c>
      <c r="B77" s="6" t="s">
        <v>112</v>
      </c>
      <c r="C77" s="7" t="s">
        <v>28</v>
      </c>
      <c r="D77" s="15" t="s">
        <v>120</v>
      </c>
      <c r="E77" s="68">
        <v>0.91666666666666663</v>
      </c>
      <c r="F77" s="16">
        <v>0.29166666666666669</v>
      </c>
      <c r="G77" s="74" t="s">
        <v>2397</v>
      </c>
      <c r="H77" s="16"/>
      <c r="I77" s="68" t="s">
        <v>30</v>
      </c>
      <c r="J77" s="16">
        <v>0.625</v>
      </c>
      <c r="K77" s="68">
        <v>0.25</v>
      </c>
      <c r="L77" s="71" t="s">
        <v>30</v>
      </c>
      <c r="M77" s="1"/>
    </row>
    <row r="78" spans="1:13" ht="31.5" x14ac:dyDescent="0.25">
      <c r="A78" s="5">
        <v>73</v>
      </c>
      <c r="B78" s="6" t="s">
        <v>112</v>
      </c>
      <c r="C78" s="7" t="s">
        <v>28</v>
      </c>
      <c r="D78" s="15" t="s">
        <v>121</v>
      </c>
      <c r="E78" s="68">
        <v>0.91666666666666663</v>
      </c>
      <c r="F78" s="16">
        <v>0.875</v>
      </c>
      <c r="G78" s="74" t="s">
        <v>2397</v>
      </c>
      <c r="H78" s="16"/>
      <c r="I78" s="68" t="s">
        <v>30</v>
      </c>
      <c r="J78" s="16">
        <v>0.79166666666666663</v>
      </c>
      <c r="K78" s="68">
        <v>0.25</v>
      </c>
      <c r="L78" s="71" t="s">
        <v>30</v>
      </c>
      <c r="M78" s="1"/>
    </row>
    <row r="79" spans="1:13" ht="31.5" x14ac:dyDescent="0.25">
      <c r="A79" s="11">
        <v>74</v>
      </c>
      <c r="B79" s="6" t="s">
        <v>112</v>
      </c>
      <c r="C79" s="7" t="s">
        <v>28</v>
      </c>
      <c r="D79" s="15" t="s">
        <v>122</v>
      </c>
      <c r="E79" s="68">
        <v>0.91666666666666663</v>
      </c>
      <c r="F79" s="16">
        <v>4.1666666666666664E-2</v>
      </c>
      <c r="G79" s="74" t="s">
        <v>2397</v>
      </c>
      <c r="H79" s="16"/>
      <c r="I79" s="68" t="s">
        <v>30</v>
      </c>
      <c r="J79" s="16">
        <v>0.91666666666666663</v>
      </c>
      <c r="K79" s="68">
        <v>0.25</v>
      </c>
      <c r="L79" s="71" t="s">
        <v>30</v>
      </c>
      <c r="M79" s="1"/>
    </row>
    <row r="80" spans="1:13" ht="15.75" customHeight="1" x14ac:dyDescent="0.25">
      <c r="A80" s="5">
        <v>75</v>
      </c>
      <c r="B80" s="6" t="s">
        <v>112</v>
      </c>
      <c r="C80" s="7" t="s">
        <v>28</v>
      </c>
      <c r="D80" s="15" t="s">
        <v>123</v>
      </c>
      <c r="E80" s="68">
        <v>0.70833333333333337</v>
      </c>
      <c r="F80" s="16">
        <v>0.45833333333333331</v>
      </c>
      <c r="G80" s="74" t="s">
        <v>2397</v>
      </c>
      <c r="H80" s="16"/>
      <c r="I80" s="16" t="s">
        <v>39</v>
      </c>
      <c r="J80" s="16">
        <v>0.58333333333333337</v>
      </c>
      <c r="K80" s="8" t="s">
        <v>124</v>
      </c>
      <c r="L80" s="71" t="s">
        <v>39</v>
      </c>
      <c r="M80" s="1"/>
    </row>
    <row r="81" spans="1:13" ht="15.75" customHeight="1" x14ac:dyDescent="0.25">
      <c r="A81" s="5">
        <v>76</v>
      </c>
      <c r="B81" s="6" t="s">
        <v>112</v>
      </c>
      <c r="C81" s="7" t="s">
        <v>28</v>
      </c>
      <c r="D81" s="15" t="s">
        <v>125</v>
      </c>
      <c r="E81" s="8" t="s">
        <v>126</v>
      </c>
      <c r="F81" s="32">
        <v>0.375</v>
      </c>
      <c r="G81" s="74" t="s">
        <v>2397</v>
      </c>
      <c r="H81" s="32"/>
      <c r="I81" s="68" t="s">
        <v>30</v>
      </c>
      <c r="J81" s="32" t="s">
        <v>98</v>
      </c>
      <c r="K81" s="8" t="s">
        <v>124</v>
      </c>
      <c r="L81" s="71" t="s">
        <v>39</v>
      </c>
      <c r="M81" s="1"/>
    </row>
    <row r="82" spans="1:13" ht="15.75" customHeight="1" x14ac:dyDescent="0.25">
      <c r="A82" s="11">
        <v>77</v>
      </c>
      <c r="B82" s="6" t="s">
        <v>112</v>
      </c>
      <c r="C82" s="7" t="s">
        <v>28</v>
      </c>
      <c r="D82" s="15" t="s">
        <v>127</v>
      </c>
      <c r="E82" s="8" t="s">
        <v>126</v>
      </c>
      <c r="F82" s="32">
        <v>0.375</v>
      </c>
      <c r="G82" s="74" t="s">
        <v>2397</v>
      </c>
      <c r="H82" s="32"/>
      <c r="I82" s="68" t="s">
        <v>30</v>
      </c>
      <c r="J82" s="32" t="s">
        <v>98</v>
      </c>
      <c r="K82" s="8" t="s">
        <v>124</v>
      </c>
      <c r="L82" s="71" t="s">
        <v>39</v>
      </c>
      <c r="M82" s="1"/>
    </row>
    <row r="83" spans="1:13" ht="15.75" customHeight="1" x14ac:dyDescent="0.25">
      <c r="A83" s="5">
        <v>78</v>
      </c>
      <c r="B83" s="6" t="s">
        <v>112</v>
      </c>
      <c r="C83" s="7" t="s">
        <v>28</v>
      </c>
      <c r="D83" s="15" t="s">
        <v>128</v>
      </c>
      <c r="E83" s="8" t="s">
        <v>126</v>
      </c>
      <c r="F83" s="32">
        <v>0.375</v>
      </c>
      <c r="G83" s="74" t="s">
        <v>2397</v>
      </c>
      <c r="H83" s="32"/>
      <c r="I83" s="68" t="s">
        <v>30</v>
      </c>
      <c r="J83" s="32" t="s">
        <v>98</v>
      </c>
      <c r="K83" s="8" t="s">
        <v>124</v>
      </c>
      <c r="L83" s="71" t="s">
        <v>39</v>
      </c>
      <c r="M83" s="1"/>
    </row>
    <row r="84" spans="1:13" ht="15.75" customHeight="1" x14ac:dyDescent="0.25">
      <c r="A84" s="5">
        <v>79</v>
      </c>
      <c r="B84" s="6" t="s">
        <v>112</v>
      </c>
      <c r="C84" s="7" t="s">
        <v>28</v>
      </c>
      <c r="D84" s="15" t="s">
        <v>129</v>
      </c>
      <c r="E84" s="8" t="s">
        <v>126</v>
      </c>
      <c r="F84" s="32">
        <v>0.375</v>
      </c>
      <c r="G84" s="74" t="s">
        <v>2397</v>
      </c>
      <c r="H84" s="32"/>
      <c r="I84" s="68" t="s">
        <v>30</v>
      </c>
      <c r="J84" s="32" t="s">
        <v>98</v>
      </c>
      <c r="K84" s="8" t="s">
        <v>124</v>
      </c>
      <c r="L84" s="71" t="s">
        <v>39</v>
      </c>
      <c r="M84" s="1"/>
    </row>
    <row r="85" spans="1:13" ht="15.75" customHeight="1" x14ac:dyDescent="0.25">
      <c r="A85" s="11">
        <v>80</v>
      </c>
      <c r="B85" s="6" t="s">
        <v>112</v>
      </c>
      <c r="C85" s="7" t="s">
        <v>28</v>
      </c>
      <c r="D85" s="15" t="s">
        <v>130</v>
      </c>
      <c r="E85" s="8" t="s">
        <v>126</v>
      </c>
      <c r="F85" s="32">
        <v>0.375</v>
      </c>
      <c r="G85" s="74" t="s">
        <v>2397</v>
      </c>
      <c r="H85" s="32"/>
      <c r="I85" s="68" t="s">
        <v>30</v>
      </c>
      <c r="J85" s="32" t="s">
        <v>98</v>
      </c>
      <c r="K85" s="8" t="s">
        <v>124</v>
      </c>
      <c r="L85" s="71" t="s">
        <v>39</v>
      </c>
      <c r="M85" s="1"/>
    </row>
    <row r="86" spans="1:13" ht="15.75" customHeight="1" x14ac:dyDescent="0.25">
      <c r="A86" s="5">
        <v>81</v>
      </c>
      <c r="B86" s="6" t="s">
        <v>112</v>
      </c>
      <c r="C86" s="7" t="s">
        <v>28</v>
      </c>
      <c r="D86" s="15" t="s">
        <v>131</v>
      </c>
      <c r="E86" s="8" t="s">
        <v>126</v>
      </c>
      <c r="F86" s="32">
        <v>0.375</v>
      </c>
      <c r="G86" s="74" t="s">
        <v>2397</v>
      </c>
      <c r="H86" s="32"/>
      <c r="I86" s="68" t="s">
        <v>30</v>
      </c>
      <c r="J86" s="32" t="s">
        <v>98</v>
      </c>
      <c r="K86" s="8" t="s">
        <v>124</v>
      </c>
      <c r="L86" s="71" t="s">
        <v>39</v>
      </c>
      <c r="M86" s="1"/>
    </row>
    <row r="87" spans="1:13" ht="15.75" customHeight="1" x14ac:dyDescent="0.25">
      <c r="A87" s="5">
        <v>82</v>
      </c>
      <c r="B87" s="6" t="s">
        <v>112</v>
      </c>
      <c r="C87" s="7" t="s">
        <v>28</v>
      </c>
      <c r="D87" s="15" t="s">
        <v>132</v>
      </c>
      <c r="E87" s="8" t="s">
        <v>126</v>
      </c>
      <c r="F87" s="32">
        <v>0.375</v>
      </c>
      <c r="G87" s="74" t="s">
        <v>2397</v>
      </c>
      <c r="H87" s="32"/>
      <c r="I87" s="68" t="s">
        <v>30</v>
      </c>
      <c r="J87" s="32" t="s">
        <v>98</v>
      </c>
      <c r="K87" s="8" t="s">
        <v>124</v>
      </c>
      <c r="L87" s="71" t="s">
        <v>39</v>
      </c>
      <c r="M87" s="1"/>
    </row>
    <row r="88" spans="1:13" ht="15.75" customHeight="1" x14ac:dyDescent="0.25">
      <c r="A88" s="11">
        <v>83</v>
      </c>
      <c r="B88" s="6" t="s">
        <v>112</v>
      </c>
      <c r="C88" s="7" t="s">
        <v>28</v>
      </c>
      <c r="D88" s="15" t="s">
        <v>133</v>
      </c>
      <c r="E88" s="8" t="s">
        <v>126</v>
      </c>
      <c r="F88" s="32">
        <v>0.375</v>
      </c>
      <c r="G88" s="74" t="s">
        <v>2397</v>
      </c>
      <c r="H88" s="32"/>
      <c r="I88" s="68" t="s">
        <v>30</v>
      </c>
      <c r="J88" s="32" t="s">
        <v>98</v>
      </c>
      <c r="K88" s="8" t="s">
        <v>124</v>
      </c>
      <c r="L88" s="71" t="s">
        <v>39</v>
      </c>
      <c r="M88" s="1"/>
    </row>
    <row r="89" spans="1:13" ht="31.5" x14ac:dyDescent="0.25">
      <c r="A89" s="5">
        <v>84</v>
      </c>
      <c r="B89" s="6" t="s">
        <v>112</v>
      </c>
      <c r="C89" s="7" t="s">
        <v>28</v>
      </c>
      <c r="D89" s="15" t="s">
        <v>134</v>
      </c>
      <c r="E89" s="8" t="s">
        <v>126</v>
      </c>
      <c r="F89" s="16">
        <v>0.25</v>
      </c>
      <c r="G89" s="74" t="s">
        <v>2397</v>
      </c>
      <c r="H89" s="16"/>
      <c r="I89" s="68" t="s">
        <v>30</v>
      </c>
      <c r="J89" s="16">
        <v>0.95833333333333337</v>
      </c>
      <c r="K89" s="16">
        <v>0.70833333333333337</v>
      </c>
      <c r="L89" s="107" t="s">
        <v>30</v>
      </c>
      <c r="M89" s="1"/>
    </row>
    <row r="90" spans="1:13" ht="31.5" x14ac:dyDescent="0.25">
      <c r="A90" s="5">
        <v>85</v>
      </c>
      <c r="B90" s="6" t="s">
        <v>112</v>
      </c>
      <c r="C90" s="7" t="s">
        <v>28</v>
      </c>
      <c r="D90" s="15" t="s">
        <v>135</v>
      </c>
      <c r="E90" s="8" t="s">
        <v>126</v>
      </c>
      <c r="F90" s="16">
        <v>0.5</v>
      </c>
      <c r="G90" s="74" t="s">
        <v>2397</v>
      </c>
      <c r="H90" s="16"/>
      <c r="I90" s="68" t="s">
        <v>30</v>
      </c>
      <c r="J90" s="16">
        <v>0.54166666666666663</v>
      </c>
      <c r="K90" s="16">
        <v>0.70833333333333337</v>
      </c>
      <c r="L90" s="107"/>
      <c r="M90" s="1"/>
    </row>
    <row r="91" spans="1:13" ht="31.5" x14ac:dyDescent="0.25">
      <c r="A91" s="11"/>
      <c r="B91" s="6" t="s">
        <v>112</v>
      </c>
      <c r="C91" s="7" t="s">
        <v>28</v>
      </c>
      <c r="D91" s="15" t="s">
        <v>136</v>
      </c>
      <c r="E91" s="68">
        <v>0.91666666666666663</v>
      </c>
      <c r="F91" s="16">
        <v>0.70833333333333337</v>
      </c>
      <c r="G91" s="74" t="s">
        <v>2397</v>
      </c>
      <c r="H91" s="16"/>
      <c r="I91" s="16" t="s">
        <v>39</v>
      </c>
      <c r="J91" s="16">
        <v>0.83333333333333337</v>
      </c>
      <c r="K91" s="16">
        <v>0.70833333333333337</v>
      </c>
      <c r="L91" s="28" t="s">
        <v>39</v>
      </c>
      <c r="M91" s="1"/>
    </row>
    <row r="92" spans="1:13" ht="31.5" x14ac:dyDescent="0.25">
      <c r="A92" s="5">
        <v>86</v>
      </c>
      <c r="B92" s="6" t="s">
        <v>112</v>
      </c>
      <c r="C92" s="7" t="s">
        <v>28</v>
      </c>
      <c r="D92" s="15" t="s">
        <v>137</v>
      </c>
      <c r="E92" s="68">
        <v>0.91666666666666663</v>
      </c>
      <c r="F92" s="16">
        <v>0.33333333333333331</v>
      </c>
      <c r="G92" s="74" t="s">
        <v>2397</v>
      </c>
      <c r="H92" s="16"/>
      <c r="I92" s="68" t="s">
        <v>39</v>
      </c>
      <c r="J92" s="16">
        <v>0.70833333333333337</v>
      </c>
      <c r="K92" s="16">
        <v>0.70833333333333337</v>
      </c>
      <c r="L92" s="28" t="s">
        <v>39</v>
      </c>
      <c r="M92" s="1"/>
    </row>
    <row r="93" spans="1:13" ht="31.5" x14ac:dyDescent="0.25">
      <c r="A93" s="5">
        <v>87</v>
      </c>
      <c r="B93" s="6" t="s">
        <v>112</v>
      </c>
      <c r="C93" s="7" t="s">
        <v>28</v>
      </c>
      <c r="D93" s="15" t="s">
        <v>138</v>
      </c>
      <c r="E93" s="68">
        <v>0.91666666666666663</v>
      </c>
      <c r="F93" s="16">
        <v>0.45833333333333331</v>
      </c>
      <c r="G93" s="74" t="s">
        <v>2397</v>
      </c>
      <c r="H93" s="16"/>
      <c r="I93" s="68" t="s">
        <v>39</v>
      </c>
      <c r="J93" s="16">
        <v>0.54166666666666663</v>
      </c>
      <c r="K93" s="16">
        <v>0.70833333333333337</v>
      </c>
      <c r="L93" s="28" t="s">
        <v>39</v>
      </c>
      <c r="M93" s="1"/>
    </row>
    <row r="94" spans="1:13" ht="31.5" x14ac:dyDescent="0.25">
      <c r="A94" s="11">
        <v>88</v>
      </c>
      <c r="B94" s="6" t="s">
        <v>112</v>
      </c>
      <c r="C94" s="7" t="s">
        <v>28</v>
      </c>
      <c r="D94" s="15" t="s">
        <v>139</v>
      </c>
      <c r="E94" s="8">
        <v>0.91666666666666663</v>
      </c>
      <c r="F94" s="16">
        <v>0.16666666666666666</v>
      </c>
      <c r="G94" s="74" t="s">
        <v>2397</v>
      </c>
      <c r="H94" s="16"/>
      <c r="I94" s="68" t="s">
        <v>39</v>
      </c>
      <c r="J94" s="16">
        <v>0.79166666666666663</v>
      </c>
      <c r="K94" s="16">
        <v>0.70833333333333337</v>
      </c>
      <c r="L94" s="28" t="s">
        <v>39</v>
      </c>
      <c r="M94" s="1"/>
    </row>
    <row r="95" spans="1:13" ht="31.5" x14ac:dyDescent="0.25">
      <c r="A95" s="5">
        <v>89</v>
      </c>
      <c r="B95" s="6" t="s">
        <v>112</v>
      </c>
      <c r="C95" s="7" t="s">
        <v>28</v>
      </c>
      <c r="D95" s="15" t="s">
        <v>140</v>
      </c>
      <c r="E95" s="8">
        <v>0.91666666666666663</v>
      </c>
      <c r="F95" s="16">
        <v>0</v>
      </c>
      <c r="G95" s="74" t="s">
        <v>2397</v>
      </c>
      <c r="H95" s="16"/>
      <c r="I95" s="68" t="s">
        <v>39</v>
      </c>
      <c r="J95" s="16">
        <v>4.1666666666666664E-2</v>
      </c>
      <c r="K95" s="16">
        <v>0.70833333333333337</v>
      </c>
      <c r="L95" s="28" t="s">
        <v>39</v>
      </c>
      <c r="M95" s="1"/>
    </row>
    <row r="96" spans="1:13" ht="31.5" x14ac:dyDescent="0.25">
      <c r="A96" s="5">
        <v>90</v>
      </c>
      <c r="B96" s="6" t="s">
        <v>112</v>
      </c>
      <c r="C96" s="7" t="s">
        <v>28</v>
      </c>
      <c r="D96" s="15" t="s">
        <v>141</v>
      </c>
      <c r="E96" s="8">
        <v>0.91666666666666663</v>
      </c>
      <c r="F96" s="16">
        <v>4.1666666666666664E-2</v>
      </c>
      <c r="G96" s="74" t="s">
        <v>2397</v>
      </c>
      <c r="H96" s="16"/>
      <c r="I96" s="68" t="s">
        <v>39</v>
      </c>
      <c r="J96" s="16">
        <v>0.97916666666666663</v>
      </c>
      <c r="K96" s="16">
        <v>0.70833333333333337</v>
      </c>
      <c r="L96" s="28" t="s">
        <v>39</v>
      </c>
      <c r="M96" s="1"/>
    </row>
    <row r="97" spans="1:13" ht="31.5" x14ac:dyDescent="0.25">
      <c r="A97" s="11">
        <v>91</v>
      </c>
      <c r="B97" s="6" t="s">
        <v>112</v>
      </c>
      <c r="C97" s="7" t="s">
        <v>28</v>
      </c>
      <c r="D97" s="15" t="s">
        <v>142</v>
      </c>
      <c r="E97" s="8">
        <v>0.91666666666666663</v>
      </c>
      <c r="F97" s="16">
        <v>0.16666666666666666</v>
      </c>
      <c r="G97" s="74" t="s">
        <v>2397</v>
      </c>
      <c r="H97" s="16"/>
      <c r="I97" s="68" t="s">
        <v>39</v>
      </c>
      <c r="J97" s="16">
        <v>0.89583333333333337</v>
      </c>
      <c r="K97" s="16">
        <v>0.70833333333333337</v>
      </c>
      <c r="L97" s="28" t="s">
        <v>39</v>
      </c>
      <c r="M97" s="1"/>
    </row>
    <row r="98" spans="1:13" ht="31.5" x14ac:dyDescent="0.25">
      <c r="A98" s="5">
        <v>92</v>
      </c>
      <c r="B98" s="7" t="s">
        <v>112</v>
      </c>
      <c r="C98" s="7" t="s">
        <v>28</v>
      </c>
      <c r="D98" s="15" t="s">
        <v>143</v>
      </c>
      <c r="E98" s="8">
        <v>0.91666666666666663</v>
      </c>
      <c r="F98" s="16">
        <v>8.3333333333333329E-2</v>
      </c>
      <c r="G98" s="74" t="s">
        <v>2397</v>
      </c>
      <c r="H98" s="16"/>
      <c r="I98" s="68" t="s">
        <v>39</v>
      </c>
      <c r="J98" s="16">
        <v>0.85416666666666663</v>
      </c>
      <c r="K98" s="16">
        <v>0.70833333333333337</v>
      </c>
      <c r="L98" s="28" t="s">
        <v>39</v>
      </c>
      <c r="M98" s="1"/>
    </row>
    <row r="99" spans="1:13" ht="75" customHeight="1" x14ac:dyDescent="0.25"/>
    <row r="100" spans="1:13" ht="21" customHeight="1" x14ac:dyDescent="0.25"/>
    <row r="101" spans="1:13" ht="21" customHeight="1" x14ac:dyDescent="0.25">
      <c r="B101" s="111" t="s">
        <v>144</v>
      </c>
      <c r="C101" s="112"/>
      <c r="D101" s="112"/>
      <c r="E101" s="113"/>
      <c r="F101" s="113"/>
      <c r="G101" s="113"/>
      <c r="H101" s="113"/>
      <c r="I101" s="113"/>
      <c r="J101" s="113"/>
      <c r="K101" s="113"/>
    </row>
    <row r="102" spans="1:13" ht="15.75" customHeight="1" x14ac:dyDescent="0.25">
      <c r="B102" s="111" t="s">
        <v>145</v>
      </c>
      <c r="C102" s="112"/>
      <c r="D102" s="112"/>
      <c r="E102" s="113"/>
      <c r="F102" s="113"/>
      <c r="G102" s="113"/>
      <c r="H102" s="113"/>
      <c r="I102" s="113"/>
      <c r="J102" s="113"/>
      <c r="K102" s="113"/>
    </row>
    <row r="103" spans="1:13" x14ac:dyDescent="0.25">
      <c r="B103" s="111" t="s">
        <v>146</v>
      </c>
      <c r="C103" s="112"/>
      <c r="D103" s="112"/>
      <c r="E103" s="113"/>
      <c r="F103" s="113"/>
      <c r="G103" s="113"/>
      <c r="H103" s="113"/>
      <c r="I103" s="113"/>
      <c r="J103" s="113"/>
      <c r="K103" s="113"/>
    </row>
    <row r="117" ht="31.5" customHeight="1" x14ac:dyDescent="0.25"/>
    <row r="118" ht="31.5" customHeight="1" x14ac:dyDescent="0.25"/>
    <row r="119" ht="33.75" customHeight="1" x14ac:dyDescent="0.25"/>
  </sheetData>
  <mergeCells count="12">
    <mergeCell ref="A1:A2"/>
    <mergeCell ref="B1:B2"/>
    <mergeCell ref="C1:C2"/>
    <mergeCell ref="D1:D2"/>
    <mergeCell ref="B103:K103"/>
    <mergeCell ref="B101:K101"/>
    <mergeCell ref="L89:L90"/>
    <mergeCell ref="L65:L69"/>
    <mergeCell ref="J1:L1"/>
    <mergeCell ref="E1:I1"/>
    <mergeCell ref="B102:K102"/>
    <mergeCell ref="F53:F5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7B163-3B8C-42BD-A396-7D2710E070D0}">
  <dimension ref="B3"/>
  <sheetViews>
    <sheetView workbookViewId="0">
      <selection activeCell="M11" sqref="M11"/>
    </sheetView>
  </sheetViews>
  <sheetFormatPr baseColWidth="10" defaultRowHeight="15" x14ac:dyDescent="0.25"/>
  <sheetData>
    <row r="3" spans="2:2" x14ac:dyDescent="0.25">
      <c r="B3" t="s">
        <v>2408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91FA-0A8F-407D-92A9-5FA816123092}">
  <dimension ref="B2"/>
  <sheetViews>
    <sheetView zoomScale="90" zoomScaleNormal="90" workbookViewId="0">
      <selection activeCell="B3" sqref="B3"/>
    </sheetView>
  </sheetViews>
  <sheetFormatPr baseColWidth="10" defaultRowHeight="15" x14ac:dyDescent="0.25"/>
  <sheetData>
    <row r="2" spans="2:2" x14ac:dyDescent="0.25">
      <c r="B2" t="s">
        <v>2410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FEC8-5EB8-4CF3-8B04-4AAD023F925A}">
  <dimension ref="B5"/>
  <sheetViews>
    <sheetView workbookViewId="0">
      <selection activeCell="K30" sqref="K30"/>
    </sheetView>
  </sheetViews>
  <sheetFormatPr baseColWidth="10" defaultRowHeight="15" x14ac:dyDescent="0.25"/>
  <sheetData>
    <row r="5" spans="2:2" x14ac:dyDescent="0.25">
      <c r="B5" s="7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5E84-5BA3-4A83-8BFA-9B94EC29C5E5}">
  <dimension ref="A1:N696"/>
  <sheetViews>
    <sheetView topLeftCell="A15" workbookViewId="0">
      <selection sqref="A1:XFD1048576"/>
    </sheetView>
  </sheetViews>
  <sheetFormatPr baseColWidth="10" defaultRowHeight="12.75" x14ac:dyDescent="0.2"/>
  <cols>
    <col min="1" max="1" width="11.85546875" style="38" customWidth="1"/>
    <col min="2" max="2" width="15.7109375" style="38" customWidth="1"/>
    <col min="3" max="3" width="14.7109375" style="38" customWidth="1"/>
    <col min="4" max="4" width="29.85546875" style="38" customWidth="1"/>
    <col min="5" max="5" width="38.140625" style="38" customWidth="1"/>
    <col min="6" max="6" width="5.5703125" style="38" customWidth="1"/>
    <col min="7" max="7" width="14.85546875" style="38" customWidth="1"/>
    <col min="8" max="8" width="5.28515625" style="38" customWidth="1"/>
    <col min="9" max="9" width="6.7109375" style="38" customWidth="1"/>
    <col min="10" max="10" width="16" style="38" customWidth="1"/>
    <col min="11" max="11" width="12.7109375" style="39" customWidth="1"/>
    <col min="12" max="12" width="81.28515625" style="38" customWidth="1"/>
    <col min="13" max="13" width="10" style="38" customWidth="1"/>
    <col min="14" max="14" width="8.85546875" style="38" customWidth="1"/>
    <col min="15" max="16384" width="11.42578125" style="37"/>
  </cols>
  <sheetData>
    <row r="1" spans="1:14" s="62" customFormat="1" x14ac:dyDescent="0.25">
      <c r="A1" s="67" t="s">
        <v>2394</v>
      </c>
      <c r="B1" s="64" t="s">
        <v>2393</v>
      </c>
      <c r="C1" s="64" t="s">
        <v>2392</v>
      </c>
      <c r="D1" s="64" t="s">
        <v>2391</v>
      </c>
      <c r="E1" s="64" t="s">
        <v>2390</v>
      </c>
      <c r="F1" s="64" t="s">
        <v>2389</v>
      </c>
      <c r="G1" s="66" t="s">
        <v>2388</v>
      </c>
      <c r="H1" s="64" t="s">
        <v>2387</v>
      </c>
      <c r="I1" s="64" t="s">
        <v>2386</v>
      </c>
      <c r="J1" s="64" t="s">
        <v>2385</v>
      </c>
      <c r="K1" s="65" t="s">
        <v>2384</v>
      </c>
      <c r="L1" s="64" t="s">
        <v>2383</v>
      </c>
      <c r="M1" s="64" t="s">
        <v>2382</v>
      </c>
      <c r="N1" s="63" t="s">
        <v>2381</v>
      </c>
    </row>
    <row r="2" spans="1:14" s="61" customFormat="1" x14ac:dyDescent="0.2">
      <c r="A2" s="60" t="s">
        <v>160</v>
      </c>
      <c r="B2" s="58" t="s">
        <v>2380</v>
      </c>
      <c r="C2" s="58" t="s">
        <v>172</v>
      </c>
      <c r="D2" s="58" t="s">
        <v>2379</v>
      </c>
      <c r="E2" s="58" t="s">
        <v>2378</v>
      </c>
      <c r="F2" s="58">
        <v>10</v>
      </c>
      <c r="G2" s="58" t="s">
        <v>2377</v>
      </c>
      <c r="H2" s="58">
        <v>0</v>
      </c>
      <c r="I2" s="58">
        <v>4.5410000000000004</v>
      </c>
      <c r="J2" s="58" t="s">
        <v>224</v>
      </c>
      <c r="K2" s="59">
        <v>600</v>
      </c>
      <c r="L2" s="58" t="s">
        <v>2376</v>
      </c>
      <c r="M2" s="58" t="s">
        <v>864</v>
      </c>
      <c r="N2" s="57" t="s">
        <v>863</v>
      </c>
    </row>
    <row r="3" spans="1:14" s="61" customFormat="1" x14ac:dyDescent="0.2">
      <c r="A3" s="60" t="s">
        <v>160</v>
      </c>
      <c r="B3" s="58" t="s">
        <v>2375</v>
      </c>
      <c r="C3" s="58" t="s">
        <v>172</v>
      </c>
      <c r="D3" s="58" t="s">
        <v>2374</v>
      </c>
      <c r="E3" s="58" t="s">
        <v>2250</v>
      </c>
      <c r="F3" s="58">
        <v>19</v>
      </c>
      <c r="G3" s="58" t="s">
        <v>2373</v>
      </c>
      <c r="H3" s="58">
        <v>0</v>
      </c>
      <c r="I3" s="58">
        <v>2.86</v>
      </c>
      <c r="J3" s="58" t="s">
        <v>224</v>
      </c>
      <c r="K3" s="59">
        <v>385</v>
      </c>
      <c r="L3" s="58" t="s">
        <v>2372</v>
      </c>
      <c r="M3" s="58" t="s">
        <v>864</v>
      </c>
      <c r="N3" s="57" t="s">
        <v>980</v>
      </c>
    </row>
    <row r="4" spans="1:14" s="61" customFormat="1" hidden="1" x14ac:dyDescent="0.2">
      <c r="A4" s="51" t="s">
        <v>160</v>
      </c>
      <c r="B4" s="49" t="s">
        <v>2371</v>
      </c>
      <c r="C4" s="49" t="s">
        <v>172</v>
      </c>
      <c r="D4" s="49" t="s">
        <v>2370</v>
      </c>
      <c r="E4" s="49" t="s">
        <v>2369</v>
      </c>
      <c r="F4" s="49">
        <v>9</v>
      </c>
      <c r="G4" s="49" t="s">
        <v>2273</v>
      </c>
      <c r="H4" s="49">
        <v>0</v>
      </c>
      <c r="I4" s="49">
        <v>3.27</v>
      </c>
      <c r="J4" s="49" t="s">
        <v>224</v>
      </c>
      <c r="K4" s="50">
        <v>360</v>
      </c>
      <c r="L4" s="49" t="s">
        <v>153</v>
      </c>
      <c r="M4" s="49" t="s">
        <v>152</v>
      </c>
      <c r="N4" s="48" t="s">
        <v>152</v>
      </c>
    </row>
    <row r="5" spans="1:14" s="61" customFormat="1" x14ac:dyDescent="0.2">
      <c r="A5" s="60" t="s">
        <v>160</v>
      </c>
      <c r="B5" s="58" t="s">
        <v>2368</v>
      </c>
      <c r="C5" s="58" t="s">
        <v>172</v>
      </c>
      <c r="D5" s="58" t="s">
        <v>2367</v>
      </c>
      <c r="E5" s="58" t="s">
        <v>2366</v>
      </c>
      <c r="F5" s="58">
        <v>1</v>
      </c>
      <c r="G5" s="58" t="s">
        <v>1021</v>
      </c>
      <c r="H5" s="58">
        <v>0</v>
      </c>
      <c r="I5" s="58">
        <v>2.3239999999999998</v>
      </c>
      <c r="J5" s="58" t="s">
        <v>224</v>
      </c>
      <c r="K5" s="59">
        <v>326</v>
      </c>
      <c r="L5" s="58" t="s">
        <v>2365</v>
      </c>
      <c r="M5" s="58" t="s">
        <v>864</v>
      </c>
      <c r="N5" s="57" t="s">
        <v>870</v>
      </c>
    </row>
    <row r="6" spans="1:14" hidden="1" x14ac:dyDescent="0.2">
      <c r="A6" s="51" t="s">
        <v>160</v>
      </c>
      <c r="B6" s="49" t="s">
        <v>2364</v>
      </c>
      <c r="C6" s="49" t="s">
        <v>172</v>
      </c>
      <c r="D6" s="49" t="s">
        <v>2363</v>
      </c>
      <c r="E6" s="49" t="s">
        <v>2362</v>
      </c>
      <c r="F6" s="49">
        <v>11</v>
      </c>
      <c r="G6" s="49" t="s">
        <v>2361</v>
      </c>
      <c r="H6" s="49">
        <v>0</v>
      </c>
      <c r="I6" s="49">
        <v>2.82</v>
      </c>
      <c r="J6" s="49" t="s">
        <v>224</v>
      </c>
      <c r="K6" s="50">
        <v>310</v>
      </c>
      <c r="L6" s="49" t="s">
        <v>153</v>
      </c>
      <c r="M6" s="49" t="s">
        <v>152</v>
      </c>
      <c r="N6" s="48" t="s">
        <v>152</v>
      </c>
    </row>
    <row r="7" spans="1:14" x14ac:dyDescent="0.2">
      <c r="A7" s="60" t="s">
        <v>160</v>
      </c>
      <c r="B7" s="58" t="s">
        <v>2360</v>
      </c>
      <c r="C7" s="58" t="s">
        <v>172</v>
      </c>
      <c r="D7" s="58" t="s">
        <v>2359</v>
      </c>
      <c r="E7" s="58" t="s">
        <v>2358</v>
      </c>
      <c r="F7" s="58">
        <v>3</v>
      </c>
      <c r="G7" s="58" t="s">
        <v>1963</v>
      </c>
      <c r="H7" s="58">
        <v>0</v>
      </c>
      <c r="I7" s="58">
        <v>2</v>
      </c>
      <c r="J7" s="58" t="s">
        <v>224</v>
      </c>
      <c r="K7" s="59">
        <v>270</v>
      </c>
      <c r="L7" s="58" t="s">
        <v>2357</v>
      </c>
      <c r="M7" s="58" t="s">
        <v>864</v>
      </c>
      <c r="N7" s="57" t="s">
        <v>870</v>
      </c>
    </row>
    <row r="8" spans="1:14" hidden="1" x14ac:dyDescent="0.2">
      <c r="A8" s="51" t="s">
        <v>160</v>
      </c>
      <c r="B8" s="49" t="s">
        <v>2356</v>
      </c>
      <c r="C8" s="49" t="s">
        <v>176</v>
      </c>
      <c r="D8" s="49" t="s">
        <v>2355</v>
      </c>
      <c r="E8" s="49" t="s">
        <v>2354</v>
      </c>
      <c r="F8" s="49">
        <v>1</v>
      </c>
      <c r="G8" s="49" t="s">
        <v>1021</v>
      </c>
      <c r="H8" s="49">
        <v>410</v>
      </c>
      <c r="I8" s="49">
        <v>0</v>
      </c>
      <c r="J8" s="49" t="s">
        <v>224</v>
      </c>
      <c r="K8" s="50">
        <v>246</v>
      </c>
      <c r="L8" s="49" t="s">
        <v>153</v>
      </c>
      <c r="M8" s="49" t="s">
        <v>152</v>
      </c>
      <c r="N8" s="48" t="s">
        <v>152</v>
      </c>
    </row>
    <row r="9" spans="1:14" hidden="1" x14ac:dyDescent="0.2">
      <c r="A9" s="51" t="s">
        <v>160</v>
      </c>
      <c r="B9" s="49" t="s">
        <v>2353</v>
      </c>
      <c r="C9" s="49" t="s">
        <v>172</v>
      </c>
      <c r="D9" s="49" t="s">
        <v>2352</v>
      </c>
      <c r="E9" s="49" t="s">
        <v>2351</v>
      </c>
      <c r="F9" s="49">
        <v>20</v>
      </c>
      <c r="G9" s="49" t="s">
        <v>2350</v>
      </c>
      <c r="H9" s="49">
        <v>0</v>
      </c>
      <c r="I9" s="49">
        <v>2</v>
      </c>
      <c r="J9" s="49" t="s">
        <v>161</v>
      </c>
      <c r="K9" s="50">
        <v>220</v>
      </c>
      <c r="L9" s="49" t="s">
        <v>153</v>
      </c>
      <c r="M9" s="49" t="s">
        <v>152</v>
      </c>
      <c r="N9" s="48" t="s">
        <v>152</v>
      </c>
    </row>
    <row r="10" spans="1:14" hidden="1" x14ac:dyDescent="0.2">
      <c r="A10" s="51" t="s">
        <v>160</v>
      </c>
      <c r="B10" s="49" t="s">
        <v>2349</v>
      </c>
      <c r="C10" s="49" t="s">
        <v>1202</v>
      </c>
      <c r="D10" s="49" t="s">
        <v>2348</v>
      </c>
      <c r="E10" s="49" t="s">
        <v>2347</v>
      </c>
      <c r="F10" s="49">
        <v>4</v>
      </c>
      <c r="G10" s="49" t="s">
        <v>2346</v>
      </c>
      <c r="H10" s="49">
        <v>346.2</v>
      </c>
      <c r="I10" s="49">
        <v>0</v>
      </c>
      <c r="J10" s="49" t="s">
        <v>154</v>
      </c>
      <c r="K10" s="50">
        <v>213</v>
      </c>
      <c r="L10" s="49" t="s">
        <v>153</v>
      </c>
      <c r="M10" s="49" t="s">
        <v>152</v>
      </c>
      <c r="N10" s="48" t="s">
        <v>152</v>
      </c>
    </row>
    <row r="11" spans="1:14" hidden="1" x14ac:dyDescent="0.2">
      <c r="A11" s="51" t="s">
        <v>160</v>
      </c>
      <c r="B11" s="49" t="s">
        <v>2345</v>
      </c>
      <c r="C11" s="49" t="s">
        <v>172</v>
      </c>
      <c r="D11" s="49" t="s">
        <v>2344</v>
      </c>
      <c r="E11" s="49" t="s">
        <v>2343</v>
      </c>
      <c r="F11" s="49"/>
      <c r="G11" s="49"/>
      <c r="H11" s="49"/>
      <c r="I11" s="49"/>
      <c r="J11" s="49" t="s">
        <v>224</v>
      </c>
      <c r="K11" s="50">
        <v>211</v>
      </c>
      <c r="L11" s="49" t="s">
        <v>153</v>
      </c>
      <c r="M11" s="49" t="s">
        <v>152</v>
      </c>
      <c r="N11" s="48" t="s">
        <v>152</v>
      </c>
    </row>
    <row r="12" spans="1:14" hidden="1" x14ac:dyDescent="0.2">
      <c r="A12" s="51" t="s">
        <v>160</v>
      </c>
      <c r="B12" s="49" t="s">
        <v>2342</v>
      </c>
      <c r="C12" s="49" t="s">
        <v>244</v>
      </c>
      <c r="D12" s="49" t="s">
        <v>2341</v>
      </c>
      <c r="E12" s="49" t="s">
        <v>2340</v>
      </c>
      <c r="F12" s="49">
        <v>17</v>
      </c>
      <c r="G12" s="49" t="s">
        <v>2339</v>
      </c>
      <c r="H12" s="49">
        <v>408</v>
      </c>
      <c r="I12" s="49">
        <v>0</v>
      </c>
      <c r="J12" s="49" t="s">
        <v>224</v>
      </c>
      <c r="K12" s="50">
        <v>204</v>
      </c>
      <c r="L12" s="49" t="s">
        <v>153</v>
      </c>
      <c r="M12" s="49" t="s">
        <v>152</v>
      </c>
      <c r="N12" s="48" t="s">
        <v>152</v>
      </c>
    </row>
    <row r="13" spans="1:14" hidden="1" x14ac:dyDescent="0.2">
      <c r="A13" s="51" t="s">
        <v>160</v>
      </c>
      <c r="B13" s="49" t="s">
        <v>2338</v>
      </c>
      <c r="C13" s="49" t="s">
        <v>1264</v>
      </c>
      <c r="D13" s="49" t="s">
        <v>2337</v>
      </c>
      <c r="E13" s="49" t="s">
        <v>2336</v>
      </c>
      <c r="F13" s="49">
        <v>5</v>
      </c>
      <c r="G13" s="49" t="s">
        <v>2335</v>
      </c>
      <c r="H13" s="49">
        <v>313.89999999999998</v>
      </c>
      <c r="I13" s="49">
        <v>0.6</v>
      </c>
      <c r="J13" s="49" t="s">
        <v>224</v>
      </c>
      <c r="K13" s="50">
        <v>189</v>
      </c>
      <c r="L13" s="49" t="s">
        <v>153</v>
      </c>
      <c r="M13" s="49" t="s">
        <v>152</v>
      </c>
      <c r="N13" s="48" t="s">
        <v>152</v>
      </c>
    </row>
    <row r="14" spans="1:14" hidden="1" x14ac:dyDescent="0.2">
      <c r="A14" s="51" t="s">
        <v>160</v>
      </c>
      <c r="B14" s="49" t="s">
        <v>2334</v>
      </c>
      <c r="C14" s="49" t="s">
        <v>172</v>
      </c>
      <c r="D14" s="49" t="s">
        <v>2333</v>
      </c>
      <c r="E14" s="49" t="s">
        <v>2332</v>
      </c>
      <c r="F14" s="49">
        <v>4</v>
      </c>
      <c r="G14" s="49" t="s">
        <v>2331</v>
      </c>
      <c r="H14" s="49">
        <v>0</v>
      </c>
      <c r="I14" s="49">
        <v>1.45</v>
      </c>
      <c r="J14" s="49" t="s">
        <v>224</v>
      </c>
      <c r="K14" s="50">
        <v>160</v>
      </c>
      <c r="L14" s="49" t="s">
        <v>153</v>
      </c>
      <c r="M14" s="49" t="s">
        <v>152</v>
      </c>
      <c r="N14" s="48" t="s">
        <v>152</v>
      </c>
    </row>
    <row r="15" spans="1:14" x14ac:dyDescent="0.2">
      <c r="A15" s="60" t="s">
        <v>160</v>
      </c>
      <c r="B15" s="58" t="s">
        <v>2330</v>
      </c>
      <c r="C15" s="58" t="s">
        <v>172</v>
      </c>
      <c r="D15" s="58" t="s">
        <v>2329</v>
      </c>
      <c r="E15" s="58" t="s">
        <v>2329</v>
      </c>
      <c r="F15" s="58">
        <v>15</v>
      </c>
      <c r="G15" s="58" t="s">
        <v>2328</v>
      </c>
      <c r="H15" s="58">
        <v>0</v>
      </c>
      <c r="I15" s="58">
        <v>1.36</v>
      </c>
      <c r="J15" s="58" t="s">
        <v>866</v>
      </c>
      <c r="K15" s="59">
        <v>150</v>
      </c>
      <c r="L15" s="58" t="s">
        <v>2327</v>
      </c>
      <c r="M15" s="58" t="s">
        <v>864</v>
      </c>
      <c r="N15" s="57" t="s">
        <v>980</v>
      </c>
    </row>
    <row r="16" spans="1:14" hidden="1" x14ac:dyDescent="0.2">
      <c r="A16" s="51" t="s">
        <v>160</v>
      </c>
      <c r="B16" s="49" t="s">
        <v>2326</v>
      </c>
      <c r="C16" s="49" t="s">
        <v>407</v>
      </c>
      <c r="D16" s="49" t="s">
        <v>2325</v>
      </c>
      <c r="E16" s="49" t="s">
        <v>2324</v>
      </c>
      <c r="F16" s="49">
        <v>6</v>
      </c>
      <c r="G16" s="49" t="s">
        <v>2323</v>
      </c>
      <c r="H16" s="49">
        <v>275</v>
      </c>
      <c r="I16" s="49">
        <v>0</v>
      </c>
      <c r="J16" s="49" t="s">
        <v>224</v>
      </c>
      <c r="K16" s="50">
        <v>110</v>
      </c>
      <c r="L16" s="49" t="s">
        <v>153</v>
      </c>
      <c r="M16" s="49" t="s">
        <v>152</v>
      </c>
      <c r="N16" s="48" t="s">
        <v>152</v>
      </c>
    </row>
    <row r="17" spans="1:14" x14ac:dyDescent="0.2">
      <c r="A17" s="60" t="s">
        <v>875</v>
      </c>
      <c r="B17" s="58" t="s">
        <v>2322</v>
      </c>
      <c r="C17" s="58" t="s">
        <v>265</v>
      </c>
      <c r="D17" s="58" t="s">
        <v>2321</v>
      </c>
      <c r="E17" s="58" t="s">
        <v>2320</v>
      </c>
      <c r="F17" s="58">
        <v>9</v>
      </c>
      <c r="G17" s="58" t="s">
        <v>2319</v>
      </c>
      <c r="H17" s="58">
        <v>45</v>
      </c>
      <c r="I17" s="58">
        <v>1.0720000000000001</v>
      </c>
      <c r="J17" s="58" t="s">
        <v>224</v>
      </c>
      <c r="K17" s="59">
        <v>150</v>
      </c>
      <c r="L17" s="58" t="s">
        <v>2318</v>
      </c>
      <c r="M17" s="58" t="s">
        <v>864</v>
      </c>
      <c r="N17" s="57" t="s">
        <v>980</v>
      </c>
    </row>
    <row r="18" spans="1:14" x14ac:dyDescent="0.2">
      <c r="A18" s="60" t="s">
        <v>869</v>
      </c>
      <c r="B18" s="58" t="s">
        <v>2317</v>
      </c>
      <c r="C18" s="58" t="s">
        <v>503</v>
      </c>
      <c r="D18" s="58" t="s">
        <v>2316</v>
      </c>
      <c r="E18" s="58" t="s">
        <v>2315</v>
      </c>
      <c r="F18" s="58">
        <v>8</v>
      </c>
      <c r="G18" s="58" t="s">
        <v>2314</v>
      </c>
      <c r="H18" s="58">
        <v>125</v>
      </c>
      <c r="I18" s="58">
        <v>0</v>
      </c>
      <c r="J18" s="58" t="s">
        <v>224</v>
      </c>
      <c r="K18" s="59">
        <v>125</v>
      </c>
      <c r="L18" s="58" t="s">
        <v>2313</v>
      </c>
      <c r="M18" s="58" t="s">
        <v>864</v>
      </c>
      <c r="N18" s="57" t="s">
        <v>870</v>
      </c>
    </row>
    <row r="19" spans="1:14" hidden="1" x14ac:dyDescent="0.2">
      <c r="A19" s="51" t="s">
        <v>160</v>
      </c>
      <c r="B19" s="49" t="s">
        <v>2312</v>
      </c>
      <c r="C19" s="49" t="s">
        <v>172</v>
      </c>
      <c r="D19" s="49" t="s">
        <v>2311</v>
      </c>
      <c r="E19" s="49" t="s">
        <v>2310</v>
      </c>
      <c r="F19" s="49">
        <v>4</v>
      </c>
      <c r="G19" s="49" t="s">
        <v>2309</v>
      </c>
      <c r="H19" s="49">
        <v>0</v>
      </c>
      <c r="I19" s="49">
        <v>0.90500000000000003</v>
      </c>
      <c r="J19" s="49" t="s">
        <v>224</v>
      </c>
      <c r="K19" s="50">
        <v>100</v>
      </c>
      <c r="L19" s="49" t="s">
        <v>153</v>
      </c>
      <c r="M19" s="49" t="s">
        <v>152</v>
      </c>
      <c r="N19" s="48" t="s">
        <v>152</v>
      </c>
    </row>
    <row r="20" spans="1:14" hidden="1" x14ac:dyDescent="0.2">
      <c r="A20" s="51" t="s">
        <v>160</v>
      </c>
      <c r="B20" s="49" t="s">
        <v>2308</v>
      </c>
      <c r="C20" s="49" t="s">
        <v>172</v>
      </c>
      <c r="D20" s="49" t="s">
        <v>2307</v>
      </c>
      <c r="E20" s="49" t="s">
        <v>1220</v>
      </c>
      <c r="F20" s="49">
        <v>2</v>
      </c>
      <c r="G20" s="49" t="s">
        <v>1907</v>
      </c>
      <c r="H20" s="49">
        <v>0</v>
      </c>
      <c r="I20" s="49">
        <v>0.91</v>
      </c>
      <c r="J20" s="49" t="s">
        <v>224</v>
      </c>
      <c r="K20" s="50">
        <v>100</v>
      </c>
      <c r="L20" s="49" t="s">
        <v>153</v>
      </c>
      <c r="M20" s="49" t="s">
        <v>152</v>
      </c>
      <c r="N20" s="48" t="s">
        <v>152</v>
      </c>
    </row>
    <row r="21" spans="1:14" hidden="1" x14ac:dyDescent="0.2">
      <c r="A21" s="51" t="s">
        <v>160</v>
      </c>
      <c r="B21" s="49" t="s">
        <v>2306</v>
      </c>
      <c r="C21" s="49" t="s">
        <v>456</v>
      </c>
      <c r="D21" s="49" t="s">
        <v>2305</v>
      </c>
      <c r="E21" s="49" t="s">
        <v>2304</v>
      </c>
      <c r="F21" s="49">
        <v>5</v>
      </c>
      <c r="G21" s="49" t="s">
        <v>2303</v>
      </c>
      <c r="H21" s="49">
        <v>40</v>
      </c>
      <c r="I21" s="49">
        <v>0.64600000000000002</v>
      </c>
      <c r="J21" s="49" t="s">
        <v>154</v>
      </c>
      <c r="K21" s="50">
        <v>100</v>
      </c>
      <c r="L21" s="49" t="s">
        <v>153</v>
      </c>
      <c r="M21" s="49" t="s">
        <v>152</v>
      </c>
      <c r="N21" s="48" t="s">
        <v>152</v>
      </c>
    </row>
    <row r="22" spans="1:14" hidden="1" x14ac:dyDescent="0.2">
      <c r="A22" s="51" t="s">
        <v>160</v>
      </c>
      <c r="B22" s="49" t="s">
        <v>2302</v>
      </c>
      <c r="C22" s="49" t="s">
        <v>442</v>
      </c>
      <c r="D22" s="49" t="s">
        <v>2301</v>
      </c>
      <c r="E22" s="49" t="s">
        <v>232</v>
      </c>
      <c r="F22" s="49">
        <v>9</v>
      </c>
      <c r="G22" s="49" t="s">
        <v>2273</v>
      </c>
      <c r="H22" s="49">
        <v>157.5</v>
      </c>
      <c r="I22" s="49">
        <v>0</v>
      </c>
      <c r="J22" s="49" t="s">
        <v>224</v>
      </c>
      <c r="K22" s="50">
        <v>95</v>
      </c>
      <c r="L22" s="49" t="s">
        <v>153</v>
      </c>
      <c r="M22" s="49" t="s">
        <v>152</v>
      </c>
      <c r="N22" s="48" t="s">
        <v>152</v>
      </c>
    </row>
    <row r="23" spans="1:14" hidden="1" x14ac:dyDescent="0.2">
      <c r="A23" s="51" t="s">
        <v>160</v>
      </c>
      <c r="B23" s="49" t="s">
        <v>2300</v>
      </c>
      <c r="C23" s="49" t="s">
        <v>361</v>
      </c>
      <c r="D23" s="49" t="s">
        <v>2299</v>
      </c>
      <c r="E23" s="49" t="s">
        <v>2298</v>
      </c>
      <c r="F23" s="49">
        <v>4</v>
      </c>
      <c r="G23" s="49" t="s">
        <v>2083</v>
      </c>
      <c r="H23" s="49">
        <v>100</v>
      </c>
      <c r="I23" s="49">
        <v>0.64500000000000002</v>
      </c>
      <c r="J23" s="49" t="s">
        <v>154</v>
      </c>
      <c r="K23" s="50">
        <v>90</v>
      </c>
      <c r="L23" s="49" t="s">
        <v>153</v>
      </c>
      <c r="M23" s="49" t="s">
        <v>152</v>
      </c>
      <c r="N23" s="48" t="s">
        <v>152</v>
      </c>
    </row>
    <row r="24" spans="1:14" hidden="1" x14ac:dyDescent="0.2">
      <c r="A24" s="51" t="s">
        <v>160</v>
      </c>
      <c r="B24" s="49" t="s">
        <v>2297</v>
      </c>
      <c r="C24" s="49" t="s">
        <v>337</v>
      </c>
      <c r="D24" s="49" t="s">
        <v>2296</v>
      </c>
      <c r="E24" s="49" t="s">
        <v>2295</v>
      </c>
      <c r="F24" s="49">
        <v>3</v>
      </c>
      <c r="G24" s="49" t="s">
        <v>1963</v>
      </c>
      <c r="H24" s="49">
        <v>0</v>
      </c>
      <c r="I24" s="49">
        <v>0.60699999999999998</v>
      </c>
      <c r="J24" s="49" t="s">
        <v>224</v>
      </c>
      <c r="K24" s="50">
        <v>85</v>
      </c>
      <c r="L24" s="49" t="s">
        <v>153</v>
      </c>
      <c r="M24" s="49" t="s">
        <v>152</v>
      </c>
      <c r="N24" s="48" t="s">
        <v>152</v>
      </c>
    </row>
    <row r="25" spans="1:14" hidden="1" x14ac:dyDescent="0.2">
      <c r="A25" s="51" t="s">
        <v>160</v>
      </c>
      <c r="B25" s="49" t="s">
        <v>2294</v>
      </c>
      <c r="C25" s="49" t="s">
        <v>172</v>
      </c>
      <c r="D25" s="49" t="s">
        <v>1524</v>
      </c>
      <c r="E25" s="49" t="s">
        <v>1524</v>
      </c>
      <c r="F25" s="49">
        <v>3</v>
      </c>
      <c r="G25" s="49" t="s">
        <v>2293</v>
      </c>
      <c r="H25" s="49">
        <v>15</v>
      </c>
      <c r="I25" s="49">
        <v>0</v>
      </c>
      <c r="J25" s="49" t="s">
        <v>866</v>
      </c>
      <c r="K25" s="50">
        <v>85</v>
      </c>
      <c r="L25" s="49" t="s">
        <v>153</v>
      </c>
      <c r="M25" s="49" t="s">
        <v>152</v>
      </c>
      <c r="N25" s="48" t="s">
        <v>152</v>
      </c>
    </row>
    <row r="26" spans="1:14" hidden="1" x14ac:dyDescent="0.2">
      <c r="A26" s="51" t="s">
        <v>160</v>
      </c>
      <c r="B26" s="49" t="s">
        <v>2292</v>
      </c>
      <c r="C26" s="49" t="s">
        <v>392</v>
      </c>
      <c r="D26" s="49" t="s">
        <v>2291</v>
      </c>
      <c r="E26" s="49" t="s">
        <v>2290</v>
      </c>
      <c r="F26" s="49">
        <v>2</v>
      </c>
      <c r="G26" s="49" t="s">
        <v>1790</v>
      </c>
      <c r="H26" s="49">
        <v>0</v>
      </c>
      <c r="I26" s="49">
        <v>0.29299999999999998</v>
      </c>
      <c r="J26" s="49" t="s">
        <v>224</v>
      </c>
      <c r="K26" s="50">
        <v>82</v>
      </c>
      <c r="L26" s="49" t="s">
        <v>153</v>
      </c>
      <c r="M26" s="49" t="s">
        <v>152</v>
      </c>
      <c r="N26" s="48" t="s">
        <v>152</v>
      </c>
    </row>
    <row r="27" spans="1:14" hidden="1" x14ac:dyDescent="0.2">
      <c r="A27" s="51" t="s">
        <v>160</v>
      </c>
      <c r="B27" s="49" t="s">
        <v>2289</v>
      </c>
      <c r="C27" s="49" t="s">
        <v>2288</v>
      </c>
      <c r="D27" s="49" t="s">
        <v>2287</v>
      </c>
      <c r="E27" s="49" t="s">
        <v>2286</v>
      </c>
      <c r="F27" s="49">
        <v>5</v>
      </c>
      <c r="G27" s="49" t="s">
        <v>2285</v>
      </c>
      <c r="H27" s="49">
        <v>73</v>
      </c>
      <c r="I27" s="49">
        <v>0</v>
      </c>
      <c r="J27" s="49" t="s">
        <v>224</v>
      </c>
      <c r="K27" s="50">
        <v>80</v>
      </c>
      <c r="L27" s="49" t="s">
        <v>153</v>
      </c>
      <c r="M27" s="49" t="s">
        <v>152</v>
      </c>
      <c r="N27" s="48" t="s">
        <v>152</v>
      </c>
    </row>
    <row r="28" spans="1:14" hidden="1" x14ac:dyDescent="0.2">
      <c r="A28" s="51" t="s">
        <v>160</v>
      </c>
      <c r="B28" s="49" t="s">
        <v>2284</v>
      </c>
      <c r="C28" s="49" t="s">
        <v>172</v>
      </c>
      <c r="D28" s="49" t="s">
        <v>2283</v>
      </c>
      <c r="E28" s="49" t="s">
        <v>2283</v>
      </c>
      <c r="F28" s="49">
        <v>6</v>
      </c>
      <c r="G28" s="49" t="s">
        <v>2282</v>
      </c>
      <c r="H28" s="49">
        <v>0</v>
      </c>
      <c r="I28" s="49">
        <v>0.73</v>
      </c>
      <c r="J28" s="49" t="s">
        <v>224</v>
      </c>
      <c r="K28" s="50">
        <v>80</v>
      </c>
      <c r="L28" s="49" t="s">
        <v>153</v>
      </c>
      <c r="M28" s="49" t="s">
        <v>152</v>
      </c>
      <c r="N28" s="48" t="s">
        <v>152</v>
      </c>
    </row>
    <row r="29" spans="1:14" hidden="1" x14ac:dyDescent="0.2">
      <c r="A29" s="51" t="s">
        <v>160</v>
      </c>
      <c r="B29" s="49" t="s">
        <v>2281</v>
      </c>
      <c r="C29" s="49" t="s">
        <v>172</v>
      </c>
      <c r="D29" s="49" t="s">
        <v>2280</v>
      </c>
      <c r="E29" s="49" t="s">
        <v>2279</v>
      </c>
      <c r="F29" s="49">
        <v>4</v>
      </c>
      <c r="G29" s="49" t="s">
        <v>2083</v>
      </c>
      <c r="H29" s="49">
        <v>0</v>
      </c>
      <c r="I29" s="49">
        <v>0.73</v>
      </c>
      <c r="J29" s="49" t="s">
        <v>224</v>
      </c>
      <c r="K29" s="50">
        <v>80</v>
      </c>
      <c r="L29" s="49" t="s">
        <v>153</v>
      </c>
      <c r="M29" s="49" t="s">
        <v>152</v>
      </c>
      <c r="N29" s="48" t="s">
        <v>152</v>
      </c>
    </row>
    <row r="30" spans="1:14" hidden="1" x14ac:dyDescent="0.2">
      <c r="A30" s="51" t="s">
        <v>160</v>
      </c>
      <c r="B30" s="49" t="s">
        <v>2278</v>
      </c>
      <c r="C30" s="49" t="s">
        <v>503</v>
      </c>
      <c r="D30" s="49" t="s">
        <v>2277</v>
      </c>
      <c r="E30" s="49" t="s">
        <v>2276</v>
      </c>
      <c r="F30" s="49">
        <v>4</v>
      </c>
      <c r="G30" s="49" t="s">
        <v>2087</v>
      </c>
      <c r="H30" s="49">
        <v>126</v>
      </c>
      <c r="I30" s="49">
        <v>0</v>
      </c>
      <c r="J30" s="49" t="s">
        <v>224</v>
      </c>
      <c r="K30" s="50">
        <v>76</v>
      </c>
      <c r="L30" s="49" t="s">
        <v>153</v>
      </c>
      <c r="M30" s="49" t="s">
        <v>152</v>
      </c>
      <c r="N30" s="48" t="s">
        <v>152</v>
      </c>
    </row>
    <row r="31" spans="1:14" x14ac:dyDescent="0.2">
      <c r="A31" s="60" t="s">
        <v>160</v>
      </c>
      <c r="B31" s="58" t="s">
        <v>2275</v>
      </c>
      <c r="C31" s="58" t="s">
        <v>172</v>
      </c>
      <c r="D31" s="58" t="s">
        <v>2274</v>
      </c>
      <c r="E31" s="58" t="s">
        <v>988</v>
      </c>
      <c r="F31" s="58">
        <v>9</v>
      </c>
      <c r="G31" s="58" t="s">
        <v>2273</v>
      </c>
      <c r="H31" s="58">
        <v>0</v>
      </c>
      <c r="I31" s="58">
        <v>1</v>
      </c>
      <c r="J31" s="58" t="s">
        <v>224</v>
      </c>
      <c r="K31" s="59">
        <v>110</v>
      </c>
      <c r="L31" s="58" t="s">
        <v>153</v>
      </c>
      <c r="M31" s="58" t="s">
        <v>152</v>
      </c>
      <c r="N31" s="57" t="s">
        <v>870</v>
      </c>
    </row>
    <row r="32" spans="1:14" x14ac:dyDescent="0.2">
      <c r="A32" s="60" t="s">
        <v>160</v>
      </c>
      <c r="B32" s="58" t="s">
        <v>2272</v>
      </c>
      <c r="C32" s="58" t="s">
        <v>172</v>
      </c>
      <c r="D32" s="58" t="s">
        <v>2271</v>
      </c>
      <c r="E32" s="58" t="s">
        <v>2270</v>
      </c>
      <c r="F32" s="58">
        <v>1</v>
      </c>
      <c r="G32" s="58" t="s">
        <v>1021</v>
      </c>
      <c r="H32" s="58">
        <v>0</v>
      </c>
      <c r="I32" s="58">
        <v>0.78</v>
      </c>
      <c r="J32" s="58" t="s">
        <v>224</v>
      </c>
      <c r="K32" s="59">
        <v>106</v>
      </c>
      <c r="L32" s="58" t="s">
        <v>2269</v>
      </c>
      <c r="M32" s="58" t="s">
        <v>864</v>
      </c>
      <c r="N32" s="57" t="s">
        <v>870</v>
      </c>
    </row>
    <row r="33" spans="1:14" x14ac:dyDescent="0.2">
      <c r="A33" s="60" t="s">
        <v>869</v>
      </c>
      <c r="B33" s="58" t="s">
        <v>2268</v>
      </c>
      <c r="C33" s="58" t="s">
        <v>368</v>
      </c>
      <c r="D33" s="58" t="s">
        <v>2267</v>
      </c>
      <c r="E33" s="58" t="s">
        <v>2266</v>
      </c>
      <c r="F33" s="58">
        <v>2</v>
      </c>
      <c r="G33" s="58" t="s">
        <v>1834</v>
      </c>
      <c r="H33" s="58">
        <v>0</v>
      </c>
      <c r="I33" s="58">
        <v>0.51100000000000001</v>
      </c>
      <c r="J33" s="58" t="s">
        <v>224</v>
      </c>
      <c r="K33" s="59">
        <v>92</v>
      </c>
      <c r="L33" s="58" t="s">
        <v>2265</v>
      </c>
      <c r="M33" s="58" t="s">
        <v>864</v>
      </c>
      <c r="N33" s="57" t="s">
        <v>980</v>
      </c>
    </row>
    <row r="34" spans="1:14" x14ac:dyDescent="0.2">
      <c r="A34" s="60" t="s">
        <v>869</v>
      </c>
      <c r="B34" s="58" t="s">
        <v>2264</v>
      </c>
      <c r="C34" s="58" t="s">
        <v>172</v>
      </c>
      <c r="D34" s="58" t="s">
        <v>2263</v>
      </c>
      <c r="E34" s="58" t="s">
        <v>2262</v>
      </c>
      <c r="F34" s="58">
        <v>2</v>
      </c>
      <c r="G34" s="58" t="s">
        <v>1790</v>
      </c>
      <c r="H34" s="58">
        <v>0</v>
      </c>
      <c r="I34" s="58">
        <v>0.36</v>
      </c>
      <c r="J34" s="58" t="s">
        <v>154</v>
      </c>
      <c r="K34" s="59">
        <v>90</v>
      </c>
      <c r="L34" s="58" t="s">
        <v>2261</v>
      </c>
      <c r="M34" s="58" t="s">
        <v>864</v>
      </c>
      <c r="N34" s="57" t="s">
        <v>980</v>
      </c>
    </row>
    <row r="35" spans="1:14" x14ac:dyDescent="0.2">
      <c r="A35" s="60" t="s">
        <v>869</v>
      </c>
      <c r="B35" s="58" t="s">
        <v>2260</v>
      </c>
      <c r="C35" s="58" t="s">
        <v>215</v>
      </c>
      <c r="D35" s="58" t="s">
        <v>2259</v>
      </c>
      <c r="E35" s="58" t="s">
        <v>2258</v>
      </c>
      <c r="F35" s="58">
        <v>4</v>
      </c>
      <c r="G35" s="58" t="s">
        <v>2257</v>
      </c>
      <c r="H35" s="58">
        <v>17.3</v>
      </c>
      <c r="I35" s="58">
        <v>0.252</v>
      </c>
      <c r="J35" s="58" t="s">
        <v>154</v>
      </c>
      <c r="K35" s="59">
        <v>86</v>
      </c>
      <c r="L35" s="58" t="s">
        <v>2256</v>
      </c>
      <c r="M35" s="58" t="s">
        <v>864</v>
      </c>
      <c r="N35" s="57" t="s">
        <v>980</v>
      </c>
    </row>
    <row r="36" spans="1:14" x14ac:dyDescent="0.2">
      <c r="A36" s="60" t="s">
        <v>160</v>
      </c>
      <c r="B36" s="58" t="s">
        <v>2255</v>
      </c>
      <c r="C36" s="58" t="s">
        <v>265</v>
      </c>
      <c r="D36" s="58" t="s">
        <v>2254</v>
      </c>
      <c r="E36" s="58" t="s">
        <v>867</v>
      </c>
      <c r="F36" s="58">
        <v>3</v>
      </c>
      <c r="G36" s="58" t="s">
        <v>2253</v>
      </c>
      <c r="H36" s="58">
        <v>108</v>
      </c>
      <c r="I36" s="58">
        <v>0</v>
      </c>
      <c r="J36" s="58" t="s">
        <v>224</v>
      </c>
      <c r="K36" s="59">
        <v>75</v>
      </c>
      <c r="L36" s="58" t="s">
        <v>153</v>
      </c>
      <c r="M36" s="58" t="s">
        <v>152</v>
      </c>
      <c r="N36" s="57" t="s">
        <v>863</v>
      </c>
    </row>
    <row r="37" spans="1:14" x14ac:dyDescent="0.2">
      <c r="A37" s="60" t="s">
        <v>160</v>
      </c>
      <c r="B37" s="58" t="s">
        <v>2252</v>
      </c>
      <c r="C37" s="58" t="s">
        <v>164</v>
      </c>
      <c r="D37" s="58" t="s">
        <v>2251</v>
      </c>
      <c r="E37" s="58" t="s">
        <v>2250</v>
      </c>
      <c r="F37" s="58">
        <v>5</v>
      </c>
      <c r="G37" s="58" t="s">
        <v>2249</v>
      </c>
      <c r="H37" s="58">
        <v>0</v>
      </c>
      <c r="I37" s="58">
        <v>0.53400000000000003</v>
      </c>
      <c r="J37" s="58" t="s">
        <v>224</v>
      </c>
      <c r="K37" s="59">
        <v>75</v>
      </c>
      <c r="L37" s="58" t="s">
        <v>153</v>
      </c>
      <c r="M37" s="58" t="s">
        <v>152</v>
      </c>
      <c r="N37" s="57" t="s">
        <v>980</v>
      </c>
    </row>
    <row r="38" spans="1:14" x14ac:dyDescent="0.2">
      <c r="A38" s="60" t="s">
        <v>160</v>
      </c>
      <c r="B38" s="58" t="s">
        <v>2248</v>
      </c>
      <c r="C38" s="58" t="s">
        <v>172</v>
      </c>
      <c r="D38" s="58" t="s">
        <v>2247</v>
      </c>
      <c r="E38" s="58" t="s">
        <v>2246</v>
      </c>
      <c r="F38" s="58">
        <v>12</v>
      </c>
      <c r="G38" s="58" t="s">
        <v>2245</v>
      </c>
      <c r="H38" s="58">
        <v>37.479999999999997</v>
      </c>
      <c r="I38" s="58">
        <v>0</v>
      </c>
      <c r="J38" s="58" t="s">
        <v>224</v>
      </c>
      <c r="K38" s="59">
        <v>60</v>
      </c>
      <c r="L38" s="58" t="s">
        <v>2244</v>
      </c>
      <c r="M38" s="58" t="s">
        <v>864</v>
      </c>
      <c r="N38" s="57" t="s">
        <v>863</v>
      </c>
    </row>
    <row r="39" spans="1:14" x14ac:dyDescent="0.2">
      <c r="A39" s="60" t="s">
        <v>1730</v>
      </c>
      <c r="B39" s="58" t="s">
        <v>2243</v>
      </c>
      <c r="C39" s="58" t="s">
        <v>172</v>
      </c>
      <c r="D39" s="58" t="s">
        <v>2242</v>
      </c>
      <c r="E39" s="58" t="s">
        <v>2241</v>
      </c>
      <c r="F39" s="58">
        <v>1</v>
      </c>
      <c r="G39" s="58" t="s">
        <v>542</v>
      </c>
      <c r="H39" s="58">
        <v>0</v>
      </c>
      <c r="I39" s="58">
        <v>0.33</v>
      </c>
      <c r="J39" s="58" t="s">
        <v>154</v>
      </c>
      <c r="K39" s="59">
        <v>56</v>
      </c>
      <c r="L39" s="58" t="s">
        <v>2240</v>
      </c>
      <c r="M39" s="58" t="s">
        <v>864</v>
      </c>
      <c r="N39" s="57" t="s">
        <v>980</v>
      </c>
    </row>
    <row r="40" spans="1:14" x14ac:dyDescent="0.2">
      <c r="A40" s="60" t="s">
        <v>875</v>
      </c>
      <c r="B40" s="58" t="s">
        <v>2239</v>
      </c>
      <c r="C40" s="58" t="s">
        <v>414</v>
      </c>
      <c r="D40" s="58" t="s">
        <v>2226</v>
      </c>
      <c r="E40" s="58" t="s">
        <v>2226</v>
      </c>
      <c r="F40" s="58">
        <v>1</v>
      </c>
      <c r="G40" s="58" t="s">
        <v>542</v>
      </c>
      <c r="H40" s="58">
        <v>0</v>
      </c>
      <c r="I40" s="58">
        <v>0</v>
      </c>
      <c r="J40" s="58" t="s">
        <v>866</v>
      </c>
      <c r="K40" s="59">
        <v>55</v>
      </c>
      <c r="L40" s="58" t="s">
        <v>2225</v>
      </c>
      <c r="M40" s="58" t="s">
        <v>864</v>
      </c>
      <c r="N40" s="57" t="s">
        <v>863</v>
      </c>
    </row>
    <row r="41" spans="1:14" x14ac:dyDescent="0.2">
      <c r="A41" s="60" t="s">
        <v>869</v>
      </c>
      <c r="B41" s="58" t="s">
        <v>2238</v>
      </c>
      <c r="C41" s="58" t="s">
        <v>172</v>
      </c>
      <c r="D41" s="58" t="s">
        <v>2237</v>
      </c>
      <c r="E41" s="58" t="s">
        <v>2186</v>
      </c>
      <c r="F41" s="58">
        <v>4</v>
      </c>
      <c r="G41" s="58" t="s">
        <v>2087</v>
      </c>
      <c r="H41" s="58">
        <v>88</v>
      </c>
      <c r="I41" s="58">
        <v>0</v>
      </c>
      <c r="J41" s="58" t="s">
        <v>224</v>
      </c>
      <c r="K41" s="59">
        <v>55</v>
      </c>
      <c r="L41" s="58" t="s">
        <v>2185</v>
      </c>
      <c r="M41" s="58" t="s">
        <v>864</v>
      </c>
      <c r="N41" s="57" t="s">
        <v>870</v>
      </c>
    </row>
    <row r="42" spans="1:14" x14ac:dyDescent="0.2">
      <c r="A42" s="60" t="s">
        <v>160</v>
      </c>
      <c r="B42" s="58" t="s">
        <v>2236</v>
      </c>
      <c r="C42" s="58" t="s">
        <v>442</v>
      </c>
      <c r="D42" s="58" t="s">
        <v>2235</v>
      </c>
      <c r="E42" s="58" t="s">
        <v>2234</v>
      </c>
      <c r="F42" s="58">
        <v>3</v>
      </c>
      <c r="G42" s="58" t="s">
        <v>1985</v>
      </c>
      <c r="H42" s="58">
        <v>25</v>
      </c>
      <c r="I42" s="58">
        <v>0.32100000000000001</v>
      </c>
      <c r="J42" s="58" t="s">
        <v>224</v>
      </c>
      <c r="K42" s="59">
        <v>55</v>
      </c>
      <c r="L42" s="58" t="s">
        <v>2233</v>
      </c>
      <c r="M42" s="58" t="s">
        <v>864</v>
      </c>
      <c r="N42" s="57" t="s">
        <v>870</v>
      </c>
    </row>
    <row r="43" spans="1:14" x14ac:dyDescent="0.2">
      <c r="A43" s="60" t="s">
        <v>869</v>
      </c>
      <c r="B43" s="58" t="s">
        <v>2232</v>
      </c>
      <c r="C43" s="58" t="s">
        <v>172</v>
      </c>
      <c r="D43" s="58" t="s">
        <v>2231</v>
      </c>
      <c r="E43" s="58" t="s">
        <v>2230</v>
      </c>
      <c r="F43" s="58">
        <v>1</v>
      </c>
      <c r="G43" s="58" t="s">
        <v>404</v>
      </c>
      <c r="H43" s="58">
        <v>0</v>
      </c>
      <c r="I43" s="58">
        <v>0.11</v>
      </c>
      <c r="J43" s="58" t="s">
        <v>154</v>
      </c>
      <c r="K43" s="59">
        <v>52</v>
      </c>
      <c r="L43" s="58" t="s">
        <v>2229</v>
      </c>
      <c r="M43" s="58" t="s">
        <v>864</v>
      </c>
      <c r="N43" s="57" t="s">
        <v>863</v>
      </c>
    </row>
    <row r="44" spans="1:14" x14ac:dyDescent="0.2">
      <c r="A44" s="60" t="s">
        <v>875</v>
      </c>
      <c r="B44" s="58" t="s">
        <v>2228</v>
      </c>
      <c r="C44" s="58" t="s">
        <v>188</v>
      </c>
      <c r="D44" s="58" t="s">
        <v>2226</v>
      </c>
      <c r="E44" s="58" t="s">
        <v>2226</v>
      </c>
      <c r="F44" s="58">
        <v>1</v>
      </c>
      <c r="G44" s="58" t="s">
        <v>1021</v>
      </c>
      <c r="H44" s="58">
        <v>0.6</v>
      </c>
      <c r="I44" s="58">
        <v>0</v>
      </c>
      <c r="J44" s="58" t="s">
        <v>866</v>
      </c>
      <c r="K44" s="59">
        <v>50</v>
      </c>
      <c r="L44" s="58" t="s">
        <v>2225</v>
      </c>
      <c r="M44" s="58" t="s">
        <v>864</v>
      </c>
      <c r="N44" s="57" t="s">
        <v>863</v>
      </c>
    </row>
    <row r="45" spans="1:14" x14ac:dyDescent="0.2">
      <c r="A45" s="60" t="s">
        <v>869</v>
      </c>
      <c r="B45" s="58" t="s">
        <v>2227</v>
      </c>
      <c r="C45" s="58" t="s">
        <v>368</v>
      </c>
      <c r="D45" s="58" t="s">
        <v>2226</v>
      </c>
      <c r="E45" s="58" t="s">
        <v>2226</v>
      </c>
      <c r="F45" s="58">
        <v>1</v>
      </c>
      <c r="G45" s="58" t="s">
        <v>1021</v>
      </c>
      <c r="H45" s="58">
        <v>3</v>
      </c>
      <c r="I45" s="58">
        <v>0</v>
      </c>
      <c r="J45" s="58" t="s">
        <v>866</v>
      </c>
      <c r="K45" s="59">
        <v>50</v>
      </c>
      <c r="L45" s="58" t="s">
        <v>2225</v>
      </c>
      <c r="M45" s="58" t="s">
        <v>864</v>
      </c>
      <c r="N45" s="57" t="s">
        <v>863</v>
      </c>
    </row>
    <row r="46" spans="1:14" x14ac:dyDescent="0.2">
      <c r="A46" s="60" t="s">
        <v>869</v>
      </c>
      <c r="B46" s="58" t="s">
        <v>2224</v>
      </c>
      <c r="C46" s="58" t="s">
        <v>172</v>
      </c>
      <c r="D46" s="58" t="s">
        <v>2223</v>
      </c>
      <c r="E46" s="58" t="s">
        <v>2222</v>
      </c>
      <c r="F46" s="58">
        <v>1</v>
      </c>
      <c r="G46" s="58" t="s">
        <v>987</v>
      </c>
      <c r="H46" s="58">
        <v>0</v>
      </c>
      <c r="I46" s="58">
        <v>0.18</v>
      </c>
      <c r="J46" s="58" t="s">
        <v>154</v>
      </c>
      <c r="K46" s="59">
        <v>50</v>
      </c>
      <c r="L46" s="58" t="s">
        <v>2221</v>
      </c>
      <c r="M46" s="58" t="s">
        <v>864</v>
      </c>
      <c r="N46" s="57" t="s">
        <v>870</v>
      </c>
    </row>
    <row r="47" spans="1:14" x14ac:dyDescent="0.2">
      <c r="A47" s="60" t="s">
        <v>160</v>
      </c>
      <c r="B47" s="58" t="s">
        <v>2220</v>
      </c>
      <c r="C47" s="58" t="s">
        <v>240</v>
      </c>
      <c r="D47" s="58" t="s">
        <v>2219</v>
      </c>
      <c r="E47" s="58" t="s">
        <v>1859</v>
      </c>
      <c r="F47" s="58">
        <v>3</v>
      </c>
      <c r="G47" s="58" t="s">
        <v>2025</v>
      </c>
      <c r="H47" s="58">
        <v>37</v>
      </c>
      <c r="I47" s="58">
        <v>0.25600000000000001</v>
      </c>
      <c r="J47" s="58" t="s">
        <v>224</v>
      </c>
      <c r="K47" s="59">
        <v>46</v>
      </c>
      <c r="L47" s="58" t="s">
        <v>2218</v>
      </c>
      <c r="M47" s="58" t="s">
        <v>864</v>
      </c>
      <c r="N47" s="57" t="s">
        <v>980</v>
      </c>
    </row>
    <row r="48" spans="1:14" x14ac:dyDescent="0.2">
      <c r="A48" s="60" t="s">
        <v>160</v>
      </c>
      <c r="B48" s="58" t="s">
        <v>2217</v>
      </c>
      <c r="C48" s="58" t="s">
        <v>192</v>
      </c>
      <c r="D48" s="58" t="s">
        <v>2031</v>
      </c>
      <c r="E48" s="58" t="s">
        <v>2216</v>
      </c>
      <c r="F48" s="58">
        <v>1</v>
      </c>
      <c r="G48" s="58" t="s">
        <v>542</v>
      </c>
      <c r="H48" s="58">
        <v>8</v>
      </c>
      <c r="I48" s="58">
        <v>0</v>
      </c>
      <c r="J48" s="58" t="s">
        <v>154</v>
      </c>
      <c r="K48" s="59">
        <v>45</v>
      </c>
      <c r="L48" s="58" t="s">
        <v>2215</v>
      </c>
      <c r="M48" s="58" t="s">
        <v>864</v>
      </c>
      <c r="N48" s="57" t="s">
        <v>980</v>
      </c>
    </row>
    <row r="49" spans="1:14" x14ac:dyDescent="0.2">
      <c r="A49" s="60" t="s">
        <v>160</v>
      </c>
      <c r="B49" s="58" t="s">
        <v>2214</v>
      </c>
      <c r="C49" s="58" t="s">
        <v>172</v>
      </c>
      <c r="D49" s="58" t="s">
        <v>2213</v>
      </c>
      <c r="E49" s="58" t="s">
        <v>2212</v>
      </c>
      <c r="F49" s="58">
        <v>1</v>
      </c>
      <c r="G49" s="58" t="s">
        <v>987</v>
      </c>
      <c r="H49" s="58">
        <v>0</v>
      </c>
      <c r="I49" s="58">
        <v>0.32</v>
      </c>
      <c r="J49" s="58" t="s">
        <v>154</v>
      </c>
      <c r="K49" s="59">
        <v>45</v>
      </c>
      <c r="L49" s="58" t="s">
        <v>2211</v>
      </c>
      <c r="M49" s="58" t="s">
        <v>864</v>
      </c>
      <c r="N49" s="57" t="s">
        <v>870</v>
      </c>
    </row>
    <row r="50" spans="1:14" x14ac:dyDescent="0.2">
      <c r="A50" s="60" t="s">
        <v>160</v>
      </c>
      <c r="B50" s="58" t="s">
        <v>2210</v>
      </c>
      <c r="C50" s="58" t="s">
        <v>1206</v>
      </c>
      <c r="D50" s="58" t="s">
        <v>2209</v>
      </c>
      <c r="E50" s="58" t="s">
        <v>2208</v>
      </c>
      <c r="F50" s="58">
        <v>1</v>
      </c>
      <c r="G50" s="58" t="s">
        <v>542</v>
      </c>
      <c r="H50" s="58">
        <v>4.0999999999999996</v>
      </c>
      <c r="I50" s="58">
        <v>0</v>
      </c>
      <c r="J50" s="58" t="s">
        <v>161</v>
      </c>
      <c r="K50" s="59">
        <v>45</v>
      </c>
      <c r="L50" s="58" t="s">
        <v>2207</v>
      </c>
      <c r="M50" s="58" t="s">
        <v>864</v>
      </c>
      <c r="N50" s="57" t="s">
        <v>980</v>
      </c>
    </row>
    <row r="51" spans="1:14" x14ac:dyDescent="0.2">
      <c r="A51" s="60" t="s">
        <v>160</v>
      </c>
      <c r="B51" s="58" t="s">
        <v>2206</v>
      </c>
      <c r="C51" s="58" t="s">
        <v>172</v>
      </c>
      <c r="D51" s="58" t="s">
        <v>2205</v>
      </c>
      <c r="E51" s="58" t="s">
        <v>766</v>
      </c>
      <c r="F51" s="58">
        <v>1</v>
      </c>
      <c r="G51" s="58" t="s">
        <v>987</v>
      </c>
      <c r="H51" s="58">
        <v>14</v>
      </c>
      <c r="I51" s="58">
        <v>0</v>
      </c>
      <c r="J51" s="58" t="s">
        <v>154</v>
      </c>
      <c r="K51" s="59">
        <v>42</v>
      </c>
      <c r="L51" s="58" t="s">
        <v>2204</v>
      </c>
      <c r="M51" s="58" t="s">
        <v>864</v>
      </c>
      <c r="N51" s="57" t="s">
        <v>980</v>
      </c>
    </row>
    <row r="52" spans="1:14" x14ac:dyDescent="0.2">
      <c r="A52" s="60" t="s">
        <v>160</v>
      </c>
      <c r="B52" s="58" t="s">
        <v>2203</v>
      </c>
      <c r="C52" s="58" t="s">
        <v>172</v>
      </c>
      <c r="D52" s="58" t="s">
        <v>2202</v>
      </c>
      <c r="E52" s="58" t="s">
        <v>2201</v>
      </c>
      <c r="F52" s="58">
        <v>1</v>
      </c>
      <c r="G52" s="58" t="s">
        <v>542</v>
      </c>
      <c r="H52" s="58">
        <v>4</v>
      </c>
      <c r="I52" s="58">
        <v>0</v>
      </c>
      <c r="J52" s="58" t="s">
        <v>154</v>
      </c>
      <c r="K52" s="59">
        <v>42</v>
      </c>
      <c r="L52" s="58" t="s">
        <v>2200</v>
      </c>
      <c r="M52" s="58" t="s">
        <v>864</v>
      </c>
      <c r="N52" s="57" t="s">
        <v>870</v>
      </c>
    </row>
    <row r="53" spans="1:14" x14ac:dyDescent="0.2">
      <c r="A53" s="60" t="s">
        <v>869</v>
      </c>
      <c r="B53" s="58" t="s">
        <v>2199</v>
      </c>
      <c r="C53" s="58" t="s">
        <v>310</v>
      </c>
      <c r="D53" s="58" t="s">
        <v>2198</v>
      </c>
      <c r="E53" s="58" t="s">
        <v>2197</v>
      </c>
      <c r="F53" s="58">
        <v>2</v>
      </c>
      <c r="G53" s="58" t="s">
        <v>1790</v>
      </c>
      <c r="H53" s="58">
        <v>18.5</v>
      </c>
      <c r="I53" s="58">
        <v>0</v>
      </c>
      <c r="J53" s="58" t="s">
        <v>224</v>
      </c>
      <c r="K53" s="59">
        <v>40</v>
      </c>
      <c r="L53" s="58" t="s">
        <v>2196</v>
      </c>
      <c r="M53" s="58" t="s">
        <v>864</v>
      </c>
      <c r="N53" s="57" t="s">
        <v>870</v>
      </c>
    </row>
    <row r="54" spans="1:14" x14ac:dyDescent="0.2">
      <c r="A54" s="60" t="s">
        <v>160</v>
      </c>
      <c r="B54" s="58" t="s">
        <v>2195</v>
      </c>
      <c r="C54" s="58" t="s">
        <v>192</v>
      </c>
      <c r="D54" s="58" t="s">
        <v>2194</v>
      </c>
      <c r="E54" s="58" t="s">
        <v>2194</v>
      </c>
      <c r="F54" s="58">
        <v>2</v>
      </c>
      <c r="G54" s="58" t="s">
        <v>1808</v>
      </c>
      <c r="H54" s="58">
        <v>5</v>
      </c>
      <c r="I54" s="58">
        <v>0</v>
      </c>
      <c r="J54" s="58" t="s">
        <v>866</v>
      </c>
      <c r="K54" s="59">
        <v>35</v>
      </c>
      <c r="L54" s="58" t="s">
        <v>2193</v>
      </c>
      <c r="M54" s="58" t="s">
        <v>864</v>
      </c>
      <c r="N54" s="57" t="s">
        <v>863</v>
      </c>
    </row>
    <row r="55" spans="1:14" x14ac:dyDescent="0.2">
      <c r="A55" s="60" t="s">
        <v>160</v>
      </c>
      <c r="B55" s="58" t="s">
        <v>2192</v>
      </c>
      <c r="C55" s="58" t="s">
        <v>172</v>
      </c>
      <c r="D55" s="58" t="s">
        <v>2191</v>
      </c>
      <c r="E55" s="58" t="s">
        <v>2190</v>
      </c>
      <c r="F55" s="58">
        <v>2</v>
      </c>
      <c r="G55" s="58" t="s">
        <v>1817</v>
      </c>
      <c r="H55" s="58">
        <v>15</v>
      </c>
      <c r="I55" s="58">
        <v>0</v>
      </c>
      <c r="J55" s="58" t="s">
        <v>224</v>
      </c>
      <c r="K55" s="59">
        <v>34</v>
      </c>
      <c r="L55" s="58" t="s">
        <v>2189</v>
      </c>
      <c r="M55" s="58" t="s">
        <v>864</v>
      </c>
      <c r="N55" s="57" t="s">
        <v>870</v>
      </c>
    </row>
    <row r="56" spans="1:14" x14ac:dyDescent="0.2">
      <c r="A56" s="60" t="s">
        <v>160</v>
      </c>
      <c r="B56" s="58" t="s">
        <v>2188</v>
      </c>
      <c r="C56" s="58" t="s">
        <v>172</v>
      </c>
      <c r="D56" s="58" t="s">
        <v>2187</v>
      </c>
      <c r="E56" s="58" t="s">
        <v>2186</v>
      </c>
      <c r="F56" s="58">
        <v>1</v>
      </c>
      <c r="G56" s="58" t="s">
        <v>404</v>
      </c>
      <c r="H56" s="58">
        <v>0</v>
      </c>
      <c r="I56" s="58">
        <v>0.11</v>
      </c>
      <c r="J56" s="58" t="s">
        <v>866</v>
      </c>
      <c r="K56" s="59">
        <v>32.57</v>
      </c>
      <c r="L56" s="58" t="s">
        <v>2185</v>
      </c>
      <c r="M56" s="58" t="s">
        <v>864</v>
      </c>
      <c r="N56" s="57" t="s">
        <v>870</v>
      </c>
    </row>
    <row r="57" spans="1:14" x14ac:dyDescent="0.2">
      <c r="A57" s="60" t="s">
        <v>875</v>
      </c>
      <c r="B57" s="58" t="s">
        <v>2184</v>
      </c>
      <c r="C57" s="58" t="s">
        <v>164</v>
      </c>
      <c r="D57" s="58" t="s">
        <v>2183</v>
      </c>
      <c r="E57" s="58" t="s">
        <v>2182</v>
      </c>
      <c r="F57" s="58">
        <v>1</v>
      </c>
      <c r="G57" s="58" t="s">
        <v>542</v>
      </c>
      <c r="H57" s="58">
        <v>0</v>
      </c>
      <c r="I57" s="58">
        <v>0.158</v>
      </c>
      <c r="J57" s="58" t="s">
        <v>154</v>
      </c>
      <c r="K57" s="59">
        <v>32</v>
      </c>
      <c r="L57" s="58" t="s">
        <v>2181</v>
      </c>
      <c r="M57" s="58" t="s">
        <v>864</v>
      </c>
      <c r="N57" s="57" t="s">
        <v>863</v>
      </c>
    </row>
    <row r="58" spans="1:14" x14ac:dyDescent="0.2">
      <c r="A58" s="60" t="s">
        <v>1828</v>
      </c>
      <c r="B58" s="58" t="s">
        <v>2180</v>
      </c>
      <c r="C58" s="58" t="s">
        <v>188</v>
      </c>
      <c r="D58" s="58" t="s">
        <v>2179</v>
      </c>
      <c r="E58" s="58" t="s">
        <v>2179</v>
      </c>
      <c r="F58" s="58">
        <v>3</v>
      </c>
      <c r="G58" s="58" t="s">
        <v>2025</v>
      </c>
      <c r="H58" s="58">
        <v>0</v>
      </c>
      <c r="I58" s="58">
        <v>0</v>
      </c>
      <c r="J58" s="58" t="s">
        <v>224</v>
      </c>
      <c r="K58" s="59">
        <v>31</v>
      </c>
      <c r="L58" s="58" t="s">
        <v>2178</v>
      </c>
      <c r="M58" s="58" t="s">
        <v>864</v>
      </c>
      <c r="N58" s="57" t="s">
        <v>980</v>
      </c>
    </row>
    <row r="59" spans="1:14" x14ac:dyDescent="0.2">
      <c r="A59" s="60" t="s">
        <v>869</v>
      </c>
      <c r="B59" s="58" t="s">
        <v>2177</v>
      </c>
      <c r="C59" s="58" t="s">
        <v>275</v>
      </c>
      <c r="D59" s="58" t="s">
        <v>2176</v>
      </c>
      <c r="E59" s="58" t="s">
        <v>2176</v>
      </c>
      <c r="F59" s="58">
        <v>1</v>
      </c>
      <c r="G59" s="58" t="s">
        <v>1021</v>
      </c>
      <c r="H59" s="58">
        <v>21.9</v>
      </c>
      <c r="I59" s="58">
        <v>0.115</v>
      </c>
      <c r="J59" s="58" t="s">
        <v>161</v>
      </c>
      <c r="K59" s="59">
        <v>26</v>
      </c>
      <c r="L59" s="58" t="s">
        <v>2175</v>
      </c>
      <c r="M59" s="58" t="s">
        <v>864</v>
      </c>
      <c r="N59" s="57" t="s">
        <v>863</v>
      </c>
    </row>
    <row r="60" spans="1:14" x14ac:dyDescent="0.2">
      <c r="A60" s="60" t="s">
        <v>1828</v>
      </c>
      <c r="B60" s="58" t="s">
        <v>2174</v>
      </c>
      <c r="C60" s="58" t="s">
        <v>240</v>
      </c>
      <c r="D60" s="58" t="s">
        <v>2173</v>
      </c>
      <c r="E60" s="58" t="s">
        <v>2172</v>
      </c>
      <c r="F60" s="58">
        <v>1</v>
      </c>
      <c r="G60" s="58" t="s">
        <v>404</v>
      </c>
      <c r="H60" s="58">
        <v>1</v>
      </c>
      <c r="I60" s="58">
        <v>0</v>
      </c>
      <c r="J60" s="58" t="s">
        <v>224</v>
      </c>
      <c r="K60" s="59">
        <v>25</v>
      </c>
      <c r="L60" s="58" t="s">
        <v>2171</v>
      </c>
      <c r="M60" s="58" t="s">
        <v>864</v>
      </c>
      <c r="N60" s="57" t="s">
        <v>863</v>
      </c>
    </row>
    <row r="61" spans="1:14" x14ac:dyDescent="0.2">
      <c r="A61" s="60" t="s">
        <v>160</v>
      </c>
      <c r="B61" s="58" t="s">
        <v>2170</v>
      </c>
      <c r="C61" s="58" t="s">
        <v>192</v>
      </c>
      <c r="D61" s="58" t="s">
        <v>2169</v>
      </c>
      <c r="E61" s="58" t="s">
        <v>2168</v>
      </c>
      <c r="F61" s="58">
        <v>1</v>
      </c>
      <c r="G61" s="58" t="s">
        <v>1021</v>
      </c>
      <c r="H61" s="58">
        <v>0</v>
      </c>
      <c r="I61" s="58">
        <v>7.9000000000000001E-2</v>
      </c>
      <c r="J61" s="58" t="s">
        <v>154</v>
      </c>
      <c r="K61" s="59">
        <v>25</v>
      </c>
      <c r="L61" s="58" t="s">
        <v>2167</v>
      </c>
      <c r="M61" s="58" t="s">
        <v>864</v>
      </c>
      <c r="N61" s="57" t="s">
        <v>870</v>
      </c>
    </row>
    <row r="62" spans="1:14" x14ac:dyDescent="0.2">
      <c r="A62" s="60" t="s">
        <v>160</v>
      </c>
      <c r="B62" s="58" t="s">
        <v>2166</v>
      </c>
      <c r="C62" s="58" t="s">
        <v>219</v>
      </c>
      <c r="D62" s="58" t="s">
        <v>2165</v>
      </c>
      <c r="E62" s="58" t="s">
        <v>2164</v>
      </c>
      <c r="F62" s="58">
        <v>1</v>
      </c>
      <c r="G62" s="58" t="s">
        <v>542</v>
      </c>
      <c r="H62" s="58">
        <v>5</v>
      </c>
      <c r="I62" s="58">
        <v>0</v>
      </c>
      <c r="J62" s="58" t="s">
        <v>224</v>
      </c>
      <c r="K62" s="59">
        <v>25</v>
      </c>
      <c r="L62" s="58" t="s">
        <v>2163</v>
      </c>
      <c r="M62" s="58" t="s">
        <v>864</v>
      </c>
      <c r="N62" s="57" t="s">
        <v>980</v>
      </c>
    </row>
    <row r="63" spans="1:14" x14ac:dyDescent="0.2">
      <c r="A63" s="60" t="s">
        <v>160</v>
      </c>
      <c r="B63" s="58" t="s">
        <v>2162</v>
      </c>
      <c r="C63" s="58" t="s">
        <v>172</v>
      </c>
      <c r="D63" s="58" t="s">
        <v>2161</v>
      </c>
      <c r="E63" s="58" t="s">
        <v>2161</v>
      </c>
      <c r="F63" s="58">
        <v>1</v>
      </c>
      <c r="G63" s="58" t="s">
        <v>542</v>
      </c>
      <c r="H63" s="58">
        <v>0</v>
      </c>
      <c r="I63" s="58">
        <v>0.14000000000000001</v>
      </c>
      <c r="J63" s="58" t="s">
        <v>154</v>
      </c>
      <c r="K63" s="59">
        <v>25</v>
      </c>
      <c r="L63" s="58" t="s">
        <v>2160</v>
      </c>
      <c r="M63" s="58" t="s">
        <v>864</v>
      </c>
      <c r="N63" s="57" t="s">
        <v>863</v>
      </c>
    </row>
    <row r="64" spans="1:14" x14ac:dyDescent="0.2">
      <c r="A64" s="60" t="s">
        <v>160</v>
      </c>
      <c r="B64" s="58" t="s">
        <v>2159</v>
      </c>
      <c r="C64" s="58" t="s">
        <v>172</v>
      </c>
      <c r="D64" s="58" t="s">
        <v>2158</v>
      </c>
      <c r="E64" s="58" t="s">
        <v>2157</v>
      </c>
      <c r="F64" s="58">
        <v>2</v>
      </c>
      <c r="G64" s="58" t="s">
        <v>1817</v>
      </c>
      <c r="H64" s="58">
        <v>0</v>
      </c>
      <c r="I64" s="58">
        <v>0.23</v>
      </c>
      <c r="J64" s="58" t="s">
        <v>224</v>
      </c>
      <c r="K64" s="59">
        <v>25</v>
      </c>
      <c r="L64" s="58" t="s">
        <v>153</v>
      </c>
      <c r="M64" s="58" t="s">
        <v>152</v>
      </c>
      <c r="N64" s="57" t="s">
        <v>980</v>
      </c>
    </row>
    <row r="65" spans="1:14" x14ac:dyDescent="0.2">
      <c r="A65" s="60" t="s">
        <v>160</v>
      </c>
      <c r="B65" s="58" t="s">
        <v>2156</v>
      </c>
      <c r="C65" s="58" t="s">
        <v>172</v>
      </c>
      <c r="D65" s="58" t="s">
        <v>2155</v>
      </c>
      <c r="E65" s="58" t="s">
        <v>2140</v>
      </c>
      <c r="F65" s="58">
        <v>2</v>
      </c>
      <c r="G65" s="58" t="s">
        <v>1808</v>
      </c>
      <c r="H65" s="58">
        <v>15</v>
      </c>
      <c r="I65" s="58">
        <v>0</v>
      </c>
      <c r="J65" s="58" t="s">
        <v>866</v>
      </c>
      <c r="K65" s="59">
        <v>24</v>
      </c>
      <c r="L65" s="58" t="s">
        <v>2154</v>
      </c>
      <c r="M65" s="58" t="s">
        <v>864</v>
      </c>
      <c r="N65" s="57" t="s">
        <v>980</v>
      </c>
    </row>
    <row r="66" spans="1:14" x14ac:dyDescent="0.2">
      <c r="A66" s="60" t="s">
        <v>869</v>
      </c>
      <c r="B66" s="58" t="s">
        <v>2153</v>
      </c>
      <c r="C66" s="58" t="s">
        <v>172</v>
      </c>
      <c r="D66" s="58" t="s">
        <v>2152</v>
      </c>
      <c r="E66" s="58" t="s">
        <v>2151</v>
      </c>
      <c r="F66" s="58">
        <v>1</v>
      </c>
      <c r="G66" s="58" t="s">
        <v>987</v>
      </c>
      <c r="H66" s="58">
        <v>18.8</v>
      </c>
      <c r="I66" s="58">
        <v>0</v>
      </c>
      <c r="J66" s="58" t="s">
        <v>154</v>
      </c>
      <c r="K66" s="59">
        <v>22</v>
      </c>
      <c r="L66" s="58" t="s">
        <v>2150</v>
      </c>
      <c r="M66" s="58" t="s">
        <v>864</v>
      </c>
      <c r="N66" s="57" t="s">
        <v>870</v>
      </c>
    </row>
    <row r="67" spans="1:14" x14ac:dyDescent="0.2">
      <c r="A67" s="60" t="s">
        <v>1828</v>
      </c>
      <c r="B67" s="58" t="s">
        <v>2149</v>
      </c>
      <c r="C67" s="58" t="s">
        <v>671</v>
      </c>
      <c r="D67" s="58" t="s">
        <v>2148</v>
      </c>
      <c r="E67" s="58" t="s">
        <v>2147</v>
      </c>
      <c r="F67" s="58">
        <v>1</v>
      </c>
      <c r="G67" s="58" t="s">
        <v>404</v>
      </c>
      <c r="H67" s="58">
        <v>1.65</v>
      </c>
      <c r="I67" s="58">
        <v>0</v>
      </c>
      <c r="J67" s="58" t="s">
        <v>154</v>
      </c>
      <c r="K67" s="59">
        <v>20</v>
      </c>
      <c r="L67" s="58" t="s">
        <v>2146</v>
      </c>
      <c r="M67" s="58" t="s">
        <v>864</v>
      </c>
      <c r="N67" s="57" t="s">
        <v>870</v>
      </c>
    </row>
    <row r="68" spans="1:14" x14ac:dyDescent="0.2">
      <c r="A68" s="60" t="s">
        <v>875</v>
      </c>
      <c r="B68" s="58" t="s">
        <v>2145</v>
      </c>
      <c r="C68" s="58" t="s">
        <v>456</v>
      </c>
      <c r="D68" s="58" t="s">
        <v>2144</v>
      </c>
      <c r="E68" s="58" t="s">
        <v>444</v>
      </c>
      <c r="F68" s="58">
        <v>1</v>
      </c>
      <c r="G68" s="58" t="s">
        <v>404</v>
      </c>
      <c r="H68" s="58">
        <v>1</v>
      </c>
      <c r="I68" s="58">
        <v>0</v>
      </c>
      <c r="J68" s="58" t="s">
        <v>161</v>
      </c>
      <c r="K68" s="59">
        <v>20</v>
      </c>
      <c r="L68" s="58" t="s">
        <v>2143</v>
      </c>
      <c r="M68" s="58" t="s">
        <v>864</v>
      </c>
      <c r="N68" s="57" t="s">
        <v>870</v>
      </c>
    </row>
    <row r="69" spans="1:14" x14ac:dyDescent="0.2">
      <c r="A69" s="60" t="s">
        <v>875</v>
      </c>
      <c r="B69" s="58" t="s">
        <v>2142</v>
      </c>
      <c r="C69" s="58" t="s">
        <v>2141</v>
      </c>
      <c r="D69" s="58" t="s">
        <v>2140</v>
      </c>
      <c r="E69" s="58" t="s">
        <v>2139</v>
      </c>
      <c r="F69" s="58">
        <v>1</v>
      </c>
      <c r="G69" s="58" t="s">
        <v>370</v>
      </c>
      <c r="H69" s="58">
        <v>0.8</v>
      </c>
      <c r="I69" s="58">
        <v>0</v>
      </c>
      <c r="J69" s="58" t="s">
        <v>224</v>
      </c>
      <c r="K69" s="59">
        <v>20</v>
      </c>
      <c r="L69" s="58" t="s">
        <v>2138</v>
      </c>
      <c r="M69" s="58" t="s">
        <v>864</v>
      </c>
      <c r="N69" s="57" t="s">
        <v>980</v>
      </c>
    </row>
    <row r="70" spans="1:14" x14ac:dyDescent="0.2">
      <c r="A70" s="60" t="s">
        <v>869</v>
      </c>
      <c r="B70" s="58" t="s">
        <v>2137</v>
      </c>
      <c r="C70" s="58" t="s">
        <v>192</v>
      </c>
      <c r="D70" s="58" t="s">
        <v>2136</v>
      </c>
      <c r="E70" s="58" t="s">
        <v>2135</v>
      </c>
      <c r="F70" s="58">
        <v>1</v>
      </c>
      <c r="G70" s="58" t="s">
        <v>404</v>
      </c>
      <c r="H70" s="58">
        <v>10</v>
      </c>
      <c r="I70" s="58">
        <v>0</v>
      </c>
      <c r="J70" s="58" t="s">
        <v>154</v>
      </c>
      <c r="K70" s="59">
        <v>20</v>
      </c>
      <c r="L70" s="58" t="s">
        <v>2134</v>
      </c>
      <c r="M70" s="58" t="s">
        <v>864</v>
      </c>
      <c r="N70" s="57" t="s">
        <v>870</v>
      </c>
    </row>
    <row r="71" spans="1:14" x14ac:dyDescent="0.2">
      <c r="A71" s="60" t="s">
        <v>869</v>
      </c>
      <c r="B71" s="58" t="s">
        <v>2133</v>
      </c>
      <c r="C71" s="58" t="s">
        <v>341</v>
      </c>
      <c r="D71" s="58" t="s">
        <v>2129</v>
      </c>
      <c r="E71" s="58" t="s">
        <v>2132</v>
      </c>
      <c r="F71" s="58">
        <v>1</v>
      </c>
      <c r="G71" s="58" t="s">
        <v>542</v>
      </c>
      <c r="H71" s="58">
        <v>3</v>
      </c>
      <c r="I71" s="58">
        <v>0</v>
      </c>
      <c r="J71" s="58" t="s">
        <v>154</v>
      </c>
      <c r="K71" s="59">
        <v>20</v>
      </c>
      <c r="L71" s="58" t="s">
        <v>2131</v>
      </c>
      <c r="M71" s="58" t="s">
        <v>864</v>
      </c>
      <c r="N71" s="57" t="s">
        <v>980</v>
      </c>
    </row>
    <row r="72" spans="1:14" x14ac:dyDescent="0.2">
      <c r="A72" s="60" t="s">
        <v>869</v>
      </c>
      <c r="B72" s="58" t="s">
        <v>2130</v>
      </c>
      <c r="C72" s="58" t="s">
        <v>341</v>
      </c>
      <c r="D72" s="58" t="s">
        <v>2129</v>
      </c>
      <c r="E72" s="58" t="s">
        <v>2128</v>
      </c>
      <c r="F72" s="58">
        <v>1</v>
      </c>
      <c r="G72" s="58" t="s">
        <v>542</v>
      </c>
      <c r="H72" s="58">
        <v>3</v>
      </c>
      <c r="I72" s="58">
        <v>0</v>
      </c>
      <c r="J72" s="58" t="s">
        <v>154</v>
      </c>
      <c r="K72" s="59">
        <v>20</v>
      </c>
      <c r="L72" s="58" t="s">
        <v>2127</v>
      </c>
      <c r="M72" s="58" t="s">
        <v>864</v>
      </c>
      <c r="N72" s="57" t="s">
        <v>870</v>
      </c>
    </row>
    <row r="73" spans="1:14" x14ac:dyDescent="0.2">
      <c r="A73" s="60" t="s">
        <v>869</v>
      </c>
      <c r="B73" s="58" t="s">
        <v>2126</v>
      </c>
      <c r="C73" s="58" t="s">
        <v>172</v>
      </c>
      <c r="D73" s="58" t="s">
        <v>2125</v>
      </c>
      <c r="E73" s="58" t="s">
        <v>2124</v>
      </c>
      <c r="F73" s="58">
        <v>1</v>
      </c>
      <c r="G73" s="58" t="s">
        <v>1021</v>
      </c>
      <c r="H73" s="58">
        <v>0</v>
      </c>
      <c r="I73" s="58">
        <v>0.14000000000000001</v>
      </c>
      <c r="J73" s="58" t="s">
        <v>224</v>
      </c>
      <c r="K73" s="59">
        <v>20</v>
      </c>
      <c r="L73" s="58" t="s">
        <v>2123</v>
      </c>
      <c r="M73" s="58" t="s">
        <v>864</v>
      </c>
      <c r="N73" s="57" t="s">
        <v>863</v>
      </c>
    </row>
    <row r="74" spans="1:14" x14ac:dyDescent="0.2">
      <c r="A74" s="60" t="s">
        <v>869</v>
      </c>
      <c r="B74" s="58" t="s">
        <v>2122</v>
      </c>
      <c r="C74" s="58" t="s">
        <v>310</v>
      </c>
      <c r="D74" s="58" t="s">
        <v>2121</v>
      </c>
      <c r="E74" s="58" t="s">
        <v>2120</v>
      </c>
      <c r="F74" s="58">
        <v>1</v>
      </c>
      <c r="G74" s="58" t="s">
        <v>404</v>
      </c>
      <c r="H74" s="58">
        <v>6.8</v>
      </c>
      <c r="I74" s="58">
        <v>0</v>
      </c>
      <c r="J74" s="58" t="s">
        <v>154</v>
      </c>
      <c r="K74" s="59">
        <v>20</v>
      </c>
      <c r="L74" s="58" t="s">
        <v>2119</v>
      </c>
      <c r="M74" s="58" t="s">
        <v>864</v>
      </c>
      <c r="N74" s="57" t="s">
        <v>980</v>
      </c>
    </row>
    <row r="75" spans="1:14" x14ac:dyDescent="0.2">
      <c r="A75" s="60" t="s">
        <v>160</v>
      </c>
      <c r="B75" s="58" t="s">
        <v>2118</v>
      </c>
      <c r="C75" s="58" t="s">
        <v>164</v>
      </c>
      <c r="D75" s="58" t="s">
        <v>2117</v>
      </c>
      <c r="E75" s="58" t="s">
        <v>2116</v>
      </c>
      <c r="F75" s="58">
        <v>1</v>
      </c>
      <c r="G75" s="58" t="s">
        <v>542</v>
      </c>
      <c r="H75" s="58">
        <v>7</v>
      </c>
      <c r="I75" s="58">
        <v>0</v>
      </c>
      <c r="J75" s="58" t="s">
        <v>224</v>
      </c>
      <c r="K75" s="59">
        <v>20</v>
      </c>
      <c r="L75" s="58" t="s">
        <v>2115</v>
      </c>
      <c r="M75" s="58" t="s">
        <v>864</v>
      </c>
      <c r="N75" s="57" t="s">
        <v>980</v>
      </c>
    </row>
    <row r="76" spans="1:14" x14ac:dyDescent="0.2">
      <c r="A76" s="60" t="s">
        <v>160</v>
      </c>
      <c r="B76" s="58" t="s">
        <v>2114</v>
      </c>
      <c r="C76" s="58" t="s">
        <v>588</v>
      </c>
      <c r="D76" s="58" t="s">
        <v>2113</v>
      </c>
      <c r="E76" s="58" t="s">
        <v>2112</v>
      </c>
      <c r="F76" s="58">
        <v>1</v>
      </c>
      <c r="G76" s="58" t="s">
        <v>542</v>
      </c>
      <c r="H76" s="58">
        <v>6.1</v>
      </c>
      <c r="I76" s="58">
        <v>0</v>
      </c>
      <c r="J76" s="58" t="s">
        <v>154</v>
      </c>
      <c r="K76" s="59">
        <v>20</v>
      </c>
      <c r="L76" s="58" t="s">
        <v>2111</v>
      </c>
      <c r="M76" s="58" t="s">
        <v>864</v>
      </c>
      <c r="N76" s="57" t="s">
        <v>980</v>
      </c>
    </row>
    <row r="77" spans="1:14" hidden="1" x14ac:dyDescent="0.2">
      <c r="A77" s="51" t="s">
        <v>160</v>
      </c>
      <c r="B77" s="49" t="s">
        <v>2110</v>
      </c>
      <c r="C77" s="49" t="s">
        <v>348</v>
      </c>
      <c r="D77" s="49" t="s">
        <v>2109</v>
      </c>
      <c r="E77" s="49" t="s">
        <v>2108</v>
      </c>
      <c r="F77" s="49">
        <v>3</v>
      </c>
      <c r="G77" s="49" t="s">
        <v>1963</v>
      </c>
      <c r="H77" s="49">
        <v>118.8</v>
      </c>
      <c r="I77" s="49">
        <v>0</v>
      </c>
      <c r="J77" s="49" t="s">
        <v>224</v>
      </c>
      <c r="K77" s="50">
        <v>71</v>
      </c>
      <c r="L77" s="49" t="s">
        <v>153</v>
      </c>
      <c r="M77" s="49" t="s">
        <v>152</v>
      </c>
      <c r="N77" s="48" t="s">
        <v>152</v>
      </c>
    </row>
    <row r="78" spans="1:14" hidden="1" x14ac:dyDescent="0.2">
      <c r="A78" s="51" t="s">
        <v>160</v>
      </c>
      <c r="B78" s="49" t="s">
        <v>2107</v>
      </c>
      <c r="C78" s="49" t="s">
        <v>172</v>
      </c>
      <c r="D78" s="49" t="s">
        <v>2106</v>
      </c>
      <c r="E78" s="49" t="s">
        <v>2105</v>
      </c>
      <c r="F78" s="49">
        <v>1</v>
      </c>
      <c r="G78" s="49" t="s">
        <v>1021</v>
      </c>
      <c r="H78" s="49">
        <v>0</v>
      </c>
      <c r="I78" s="49">
        <v>0.63300000000000001</v>
      </c>
      <c r="J78" s="49" t="s">
        <v>224</v>
      </c>
      <c r="K78" s="50">
        <v>70</v>
      </c>
      <c r="L78" s="49" t="s">
        <v>153</v>
      </c>
      <c r="M78" s="49" t="s">
        <v>152</v>
      </c>
      <c r="N78" s="48" t="s">
        <v>152</v>
      </c>
    </row>
    <row r="79" spans="1:14" hidden="1" x14ac:dyDescent="0.2">
      <c r="A79" s="51" t="s">
        <v>160</v>
      </c>
      <c r="B79" s="49" t="s">
        <v>2104</v>
      </c>
      <c r="C79" s="49" t="s">
        <v>402</v>
      </c>
      <c r="D79" s="49" t="s">
        <v>2103</v>
      </c>
      <c r="E79" s="49" t="s">
        <v>2103</v>
      </c>
      <c r="F79" s="49">
        <v>4</v>
      </c>
      <c r="G79" s="49" t="s">
        <v>2102</v>
      </c>
      <c r="H79" s="49">
        <v>75</v>
      </c>
      <c r="I79" s="49">
        <v>0.26600000000000001</v>
      </c>
      <c r="J79" s="49" t="s">
        <v>161</v>
      </c>
      <c r="K79" s="50">
        <v>67</v>
      </c>
      <c r="L79" s="49" t="s">
        <v>153</v>
      </c>
      <c r="M79" s="49" t="s">
        <v>152</v>
      </c>
      <c r="N79" s="48" t="s">
        <v>152</v>
      </c>
    </row>
    <row r="80" spans="1:14" hidden="1" x14ac:dyDescent="0.2">
      <c r="A80" s="51" t="s">
        <v>160</v>
      </c>
      <c r="B80" s="49" t="s">
        <v>2101</v>
      </c>
      <c r="C80" s="49" t="s">
        <v>414</v>
      </c>
      <c r="D80" s="49" t="s">
        <v>2100</v>
      </c>
      <c r="E80" s="49" t="s">
        <v>2099</v>
      </c>
      <c r="F80" s="49">
        <v>3</v>
      </c>
      <c r="G80" s="49" t="s">
        <v>2045</v>
      </c>
      <c r="H80" s="49">
        <v>32.799999999999997</v>
      </c>
      <c r="I80" s="49">
        <v>0.109</v>
      </c>
      <c r="J80" s="49" t="s">
        <v>154</v>
      </c>
      <c r="K80" s="50">
        <v>62</v>
      </c>
      <c r="L80" s="49" t="s">
        <v>153</v>
      </c>
      <c r="M80" s="49" t="s">
        <v>152</v>
      </c>
      <c r="N80" s="48" t="s">
        <v>152</v>
      </c>
    </row>
    <row r="81" spans="1:14" hidden="1" x14ac:dyDescent="0.2">
      <c r="A81" s="51" t="s">
        <v>160</v>
      </c>
      <c r="B81" s="49" t="s">
        <v>2098</v>
      </c>
      <c r="C81" s="49" t="s">
        <v>368</v>
      </c>
      <c r="D81" s="49" t="s">
        <v>2097</v>
      </c>
      <c r="E81" s="49" t="s">
        <v>2096</v>
      </c>
      <c r="F81" s="49">
        <v>2</v>
      </c>
      <c r="G81" s="49" t="s">
        <v>1981</v>
      </c>
      <c r="H81" s="49">
        <v>23.6</v>
      </c>
      <c r="I81" s="49">
        <v>0.38</v>
      </c>
      <c r="J81" s="49" t="s">
        <v>154</v>
      </c>
      <c r="K81" s="50">
        <v>61</v>
      </c>
      <c r="L81" s="49" t="s">
        <v>153</v>
      </c>
      <c r="M81" s="49" t="s">
        <v>152</v>
      </c>
      <c r="N81" s="48" t="s">
        <v>152</v>
      </c>
    </row>
    <row r="82" spans="1:14" hidden="1" x14ac:dyDescent="0.2">
      <c r="A82" s="51" t="s">
        <v>160</v>
      </c>
      <c r="B82" s="49" t="s">
        <v>2095</v>
      </c>
      <c r="C82" s="49" t="s">
        <v>402</v>
      </c>
      <c r="D82" s="49" t="s">
        <v>2094</v>
      </c>
      <c r="E82" s="49" t="s">
        <v>2093</v>
      </c>
      <c r="F82" s="49">
        <v>2</v>
      </c>
      <c r="G82" s="49" t="s">
        <v>1834</v>
      </c>
      <c r="H82" s="49">
        <v>40.35</v>
      </c>
      <c r="I82" s="49">
        <v>0.44</v>
      </c>
      <c r="J82" s="49" t="s">
        <v>224</v>
      </c>
      <c r="K82" s="50">
        <v>61</v>
      </c>
      <c r="L82" s="49" t="s">
        <v>153</v>
      </c>
      <c r="M82" s="49" t="s">
        <v>152</v>
      </c>
      <c r="N82" s="48" t="s">
        <v>152</v>
      </c>
    </row>
    <row r="83" spans="1:14" hidden="1" x14ac:dyDescent="0.2">
      <c r="A83" s="51" t="s">
        <v>160</v>
      </c>
      <c r="B83" s="49" t="s">
        <v>2092</v>
      </c>
      <c r="C83" s="49" t="s">
        <v>219</v>
      </c>
      <c r="D83" s="49" t="s">
        <v>2091</v>
      </c>
      <c r="E83" s="49" t="s">
        <v>2090</v>
      </c>
      <c r="F83" s="49">
        <v>4</v>
      </c>
      <c r="G83" s="49" t="s">
        <v>2087</v>
      </c>
      <c r="H83" s="49">
        <v>87.8</v>
      </c>
      <c r="I83" s="49">
        <v>0.42499999999999999</v>
      </c>
      <c r="J83" s="49" t="s">
        <v>154</v>
      </c>
      <c r="K83" s="50">
        <v>60</v>
      </c>
      <c r="L83" s="49" t="s">
        <v>153</v>
      </c>
      <c r="M83" s="49" t="s">
        <v>152</v>
      </c>
      <c r="N83" s="48" t="s">
        <v>152</v>
      </c>
    </row>
    <row r="84" spans="1:14" hidden="1" x14ac:dyDescent="0.2">
      <c r="A84" s="51" t="s">
        <v>160</v>
      </c>
      <c r="B84" s="49" t="s">
        <v>2089</v>
      </c>
      <c r="C84" s="49" t="s">
        <v>172</v>
      </c>
      <c r="D84" s="49" t="s">
        <v>2088</v>
      </c>
      <c r="E84" s="49" t="s">
        <v>905</v>
      </c>
      <c r="F84" s="49">
        <v>4</v>
      </c>
      <c r="G84" s="49" t="s">
        <v>2087</v>
      </c>
      <c r="H84" s="49">
        <v>0</v>
      </c>
      <c r="I84" s="49">
        <v>0.54500000000000004</v>
      </c>
      <c r="J84" s="49" t="s">
        <v>224</v>
      </c>
      <c r="K84" s="50">
        <v>60</v>
      </c>
      <c r="L84" s="49" t="s">
        <v>153</v>
      </c>
      <c r="M84" s="49" t="s">
        <v>152</v>
      </c>
      <c r="N84" s="48" t="s">
        <v>152</v>
      </c>
    </row>
    <row r="85" spans="1:14" hidden="1" x14ac:dyDescent="0.2">
      <c r="A85" s="51" t="s">
        <v>160</v>
      </c>
      <c r="B85" s="49" t="s">
        <v>2086</v>
      </c>
      <c r="C85" s="49" t="s">
        <v>172</v>
      </c>
      <c r="D85" s="49" t="s">
        <v>2085</v>
      </c>
      <c r="E85" s="49" t="s">
        <v>2084</v>
      </c>
      <c r="F85" s="49">
        <v>4</v>
      </c>
      <c r="G85" s="49" t="s">
        <v>2083</v>
      </c>
      <c r="H85" s="49">
        <v>0</v>
      </c>
      <c r="I85" s="49">
        <v>0.54400000000000004</v>
      </c>
      <c r="J85" s="49" t="s">
        <v>224</v>
      </c>
      <c r="K85" s="50">
        <v>60</v>
      </c>
      <c r="L85" s="49" t="s">
        <v>153</v>
      </c>
      <c r="M85" s="49" t="s">
        <v>152</v>
      </c>
      <c r="N85" s="48" t="s">
        <v>152</v>
      </c>
    </row>
    <row r="86" spans="1:14" hidden="1" x14ac:dyDescent="0.2">
      <c r="A86" s="51" t="s">
        <v>160</v>
      </c>
      <c r="B86" s="49" t="s">
        <v>2082</v>
      </c>
      <c r="C86" s="49" t="s">
        <v>337</v>
      </c>
      <c r="D86" s="49" t="s">
        <v>2081</v>
      </c>
      <c r="E86" s="49" t="s">
        <v>2080</v>
      </c>
      <c r="F86" s="49">
        <v>2</v>
      </c>
      <c r="G86" s="49" t="s">
        <v>1808</v>
      </c>
      <c r="H86" s="49">
        <v>100</v>
      </c>
      <c r="I86" s="49">
        <v>0</v>
      </c>
      <c r="J86" s="49" t="s">
        <v>224</v>
      </c>
      <c r="K86" s="50">
        <v>60</v>
      </c>
      <c r="L86" s="49" t="s">
        <v>153</v>
      </c>
      <c r="M86" s="49" t="s">
        <v>152</v>
      </c>
      <c r="N86" s="48" t="s">
        <v>152</v>
      </c>
    </row>
    <row r="87" spans="1:14" hidden="1" x14ac:dyDescent="0.2">
      <c r="A87" s="51" t="s">
        <v>160</v>
      </c>
      <c r="B87" s="49" t="s">
        <v>2079</v>
      </c>
      <c r="C87" s="49" t="s">
        <v>310</v>
      </c>
      <c r="D87" s="49" t="s">
        <v>2078</v>
      </c>
      <c r="E87" s="49" t="s">
        <v>2077</v>
      </c>
      <c r="F87" s="49">
        <v>6</v>
      </c>
      <c r="G87" s="49" t="s">
        <v>2076</v>
      </c>
      <c r="H87" s="49">
        <v>50</v>
      </c>
      <c r="I87" s="49">
        <v>0.42799999999999999</v>
      </c>
      <c r="J87" s="49" t="s">
        <v>154</v>
      </c>
      <c r="K87" s="50">
        <v>60</v>
      </c>
      <c r="L87" s="49" t="s">
        <v>153</v>
      </c>
      <c r="M87" s="49" t="s">
        <v>152</v>
      </c>
      <c r="N87" s="48" t="s">
        <v>152</v>
      </c>
    </row>
    <row r="88" spans="1:14" x14ac:dyDescent="0.2">
      <c r="A88" s="60" t="s">
        <v>160</v>
      </c>
      <c r="B88" s="58" t="s">
        <v>2075</v>
      </c>
      <c r="C88" s="58" t="s">
        <v>310</v>
      </c>
      <c r="D88" s="58" t="s">
        <v>1865</v>
      </c>
      <c r="E88" s="58" t="s">
        <v>1864</v>
      </c>
      <c r="F88" s="58">
        <v>1</v>
      </c>
      <c r="G88" s="58" t="s">
        <v>404</v>
      </c>
      <c r="H88" s="58">
        <v>9.1</v>
      </c>
      <c r="I88" s="58">
        <v>0</v>
      </c>
      <c r="J88" s="58" t="s">
        <v>154</v>
      </c>
      <c r="K88" s="59">
        <v>20</v>
      </c>
      <c r="L88" s="58" t="s">
        <v>2074</v>
      </c>
      <c r="M88" s="58" t="s">
        <v>864</v>
      </c>
      <c r="N88" s="57" t="s">
        <v>870</v>
      </c>
    </row>
    <row r="89" spans="1:14" hidden="1" x14ac:dyDescent="0.25">
      <c r="A89" s="56" t="s">
        <v>160</v>
      </c>
      <c r="B89" s="53" t="s">
        <v>2073</v>
      </c>
      <c r="C89" s="53" t="s">
        <v>1795</v>
      </c>
      <c r="D89" s="53" t="s">
        <v>2072</v>
      </c>
      <c r="E89" s="53" t="s">
        <v>2071</v>
      </c>
      <c r="F89" s="55">
        <v>2</v>
      </c>
      <c r="G89" s="53" t="s">
        <v>1790</v>
      </c>
      <c r="H89" s="55">
        <v>53.4</v>
      </c>
      <c r="I89" s="55">
        <v>0</v>
      </c>
      <c r="J89" s="53" t="s">
        <v>224</v>
      </c>
      <c r="K89" s="54">
        <v>59</v>
      </c>
      <c r="L89" s="53" t="s">
        <v>153</v>
      </c>
      <c r="M89" s="53" t="s">
        <v>152</v>
      </c>
      <c r="N89" s="52" t="s">
        <v>152</v>
      </c>
    </row>
    <row r="90" spans="1:14" hidden="1" x14ac:dyDescent="0.2">
      <c r="A90" s="51" t="s">
        <v>160</v>
      </c>
      <c r="B90" s="49" t="s">
        <v>2070</v>
      </c>
      <c r="C90" s="49" t="s">
        <v>192</v>
      </c>
      <c r="D90" s="49" t="s">
        <v>2069</v>
      </c>
      <c r="E90" s="49" t="s">
        <v>2068</v>
      </c>
      <c r="F90" s="49">
        <v>2</v>
      </c>
      <c r="G90" s="49" t="s">
        <v>1790</v>
      </c>
      <c r="H90" s="49">
        <v>96</v>
      </c>
      <c r="I90" s="49">
        <v>0</v>
      </c>
      <c r="J90" s="49" t="s">
        <v>224</v>
      </c>
      <c r="K90" s="50">
        <v>58</v>
      </c>
      <c r="L90" s="49" t="s">
        <v>153</v>
      </c>
      <c r="M90" s="49" t="s">
        <v>152</v>
      </c>
      <c r="N90" s="48" t="s">
        <v>152</v>
      </c>
    </row>
    <row r="91" spans="1:14" x14ac:dyDescent="0.2">
      <c r="A91" s="60" t="s">
        <v>160</v>
      </c>
      <c r="B91" s="58" t="s">
        <v>2067</v>
      </c>
      <c r="C91" s="58" t="s">
        <v>1408</v>
      </c>
      <c r="D91" s="58" t="s">
        <v>2066</v>
      </c>
      <c r="E91" s="58" t="s">
        <v>2065</v>
      </c>
      <c r="F91" s="58">
        <v>1</v>
      </c>
      <c r="G91" s="58" t="s">
        <v>542</v>
      </c>
      <c r="H91" s="58">
        <v>6</v>
      </c>
      <c r="I91" s="58">
        <v>0</v>
      </c>
      <c r="J91" s="58" t="s">
        <v>224</v>
      </c>
      <c r="K91" s="59">
        <v>20</v>
      </c>
      <c r="L91" s="58" t="s">
        <v>2064</v>
      </c>
      <c r="M91" s="58" t="s">
        <v>864</v>
      </c>
      <c r="N91" s="57" t="s">
        <v>863</v>
      </c>
    </row>
    <row r="92" spans="1:14" hidden="1" x14ac:dyDescent="0.2">
      <c r="A92" s="51" t="s">
        <v>160</v>
      </c>
      <c r="B92" s="49" t="s">
        <v>2063</v>
      </c>
      <c r="C92" s="49" t="s">
        <v>442</v>
      </c>
      <c r="D92" s="49" t="s">
        <v>2062</v>
      </c>
      <c r="E92" s="49" t="s">
        <v>2061</v>
      </c>
      <c r="F92" s="49">
        <v>1</v>
      </c>
      <c r="G92" s="49" t="s">
        <v>1304</v>
      </c>
      <c r="H92" s="49">
        <v>83.3</v>
      </c>
      <c r="I92" s="49">
        <v>0.39300000000000002</v>
      </c>
      <c r="J92" s="49" t="s">
        <v>224</v>
      </c>
      <c r="K92" s="50">
        <v>55</v>
      </c>
      <c r="L92" s="49" t="s">
        <v>153</v>
      </c>
      <c r="M92" s="49" t="s">
        <v>152</v>
      </c>
      <c r="N92" s="48" t="s">
        <v>152</v>
      </c>
    </row>
    <row r="93" spans="1:14" hidden="1" x14ac:dyDescent="0.2">
      <c r="A93" s="51" t="s">
        <v>160</v>
      </c>
      <c r="B93" s="49" t="s">
        <v>2060</v>
      </c>
      <c r="C93" s="49" t="s">
        <v>2059</v>
      </c>
      <c r="D93" s="49" t="s">
        <v>2058</v>
      </c>
      <c r="E93" s="49" t="s">
        <v>2057</v>
      </c>
      <c r="F93" s="49">
        <v>1</v>
      </c>
      <c r="G93" s="49" t="s">
        <v>542</v>
      </c>
      <c r="H93" s="49">
        <v>20</v>
      </c>
      <c r="I93" s="49">
        <v>0.28000000000000003</v>
      </c>
      <c r="J93" s="49" t="s">
        <v>154</v>
      </c>
      <c r="K93" s="50">
        <v>53</v>
      </c>
      <c r="L93" s="49" t="s">
        <v>153</v>
      </c>
      <c r="M93" s="49" t="s">
        <v>152</v>
      </c>
      <c r="N93" s="48" t="s">
        <v>152</v>
      </c>
    </row>
    <row r="94" spans="1:14" hidden="1" x14ac:dyDescent="0.2">
      <c r="A94" s="51" t="s">
        <v>160</v>
      </c>
      <c r="B94" s="49" t="s">
        <v>2056</v>
      </c>
      <c r="C94" s="49" t="s">
        <v>211</v>
      </c>
      <c r="D94" s="49" t="s">
        <v>2055</v>
      </c>
      <c r="E94" s="49" t="s">
        <v>2054</v>
      </c>
      <c r="F94" s="49">
        <v>2</v>
      </c>
      <c r="G94" s="49" t="s">
        <v>2053</v>
      </c>
      <c r="H94" s="49">
        <v>2</v>
      </c>
      <c r="I94" s="49">
        <v>0.26500000000000001</v>
      </c>
      <c r="J94" s="49" t="s">
        <v>154</v>
      </c>
      <c r="K94" s="50">
        <v>52</v>
      </c>
      <c r="L94" s="49" t="s">
        <v>153</v>
      </c>
      <c r="M94" s="49" t="s">
        <v>152</v>
      </c>
      <c r="N94" s="48" t="s">
        <v>152</v>
      </c>
    </row>
    <row r="95" spans="1:14" hidden="1" x14ac:dyDescent="0.2">
      <c r="A95" s="51" t="s">
        <v>160</v>
      </c>
      <c r="B95" s="49" t="s">
        <v>2052</v>
      </c>
      <c r="C95" s="49" t="s">
        <v>184</v>
      </c>
      <c r="D95" s="49" t="s">
        <v>2051</v>
      </c>
      <c r="E95" s="49" t="s">
        <v>2050</v>
      </c>
      <c r="F95" s="49">
        <v>2</v>
      </c>
      <c r="G95" s="49" t="s">
        <v>2049</v>
      </c>
      <c r="H95" s="49">
        <v>3.3</v>
      </c>
      <c r="I95" s="49">
        <v>0.25700000000000001</v>
      </c>
      <c r="J95" s="49" t="s">
        <v>224</v>
      </c>
      <c r="K95" s="50">
        <v>51</v>
      </c>
      <c r="L95" s="49" t="s">
        <v>153</v>
      </c>
      <c r="M95" s="49" t="s">
        <v>152</v>
      </c>
      <c r="N95" s="48" t="s">
        <v>152</v>
      </c>
    </row>
    <row r="96" spans="1:14" hidden="1" x14ac:dyDescent="0.2">
      <c r="A96" s="51" t="s">
        <v>160</v>
      </c>
      <c r="B96" s="49" t="s">
        <v>2048</v>
      </c>
      <c r="C96" s="49" t="s">
        <v>402</v>
      </c>
      <c r="D96" s="49" t="s">
        <v>2047</v>
      </c>
      <c r="E96" s="49" t="s">
        <v>2046</v>
      </c>
      <c r="F96" s="49">
        <v>3</v>
      </c>
      <c r="G96" s="49" t="s">
        <v>2045</v>
      </c>
      <c r="H96" s="49">
        <v>64.099999999999994</v>
      </c>
      <c r="I96" s="49">
        <v>0.14099999999999999</v>
      </c>
      <c r="J96" s="49" t="s">
        <v>154</v>
      </c>
      <c r="K96" s="50">
        <v>50</v>
      </c>
      <c r="L96" s="49" t="s">
        <v>153</v>
      </c>
      <c r="M96" s="49" t="s">
        <v>152</v>
      </c>
      <c r="N96" s="48" t="s">
        <v>152</v>
      </c>
    </row>
    <row r="97" spans="1:14" hidden="1" x14ac:dyDescent="0.2">
      <c r="A97" s="51" t="s">
        <v>160</v>
      </c>
      <c r="B97" s="49" t="s">
        <v>2044</v>
      </c>
      <c r="C97" s="49" t="s">
        <v>414</v>
      </c>
      <c r="D97" s="49" t="s">
        <v>2043</v>
      </c>
      <c r="E97" s="49" t="s">
        <v>2042</v>
      </c>
      <c r="F97" s="49">
        <v>1</v>
      </c>
      <c r="G97" s="49" t="s">
        <v>542</v>
      </c>
      <c r="H97" s="49">
        <v>26.8</v>
      </c>
      <c r="I97" s="49">
        <v>0.109</v>
      </c>
      <c r="J97" s="49" t="s">
        <v>154</v>
      </c>
      <c r="K97" s="50">
        <v>49</v>
      </c>
      <c r="L97" s="49" t="s">
        <v>153</v>
      </c>
      <c r="M97" s="49" t="s">
        <v>152</v>
      </c>
      <c r="N97" s="48" t="s">
        <v>152</v>
      </c>
    </row>
    <row r="98" spans="1:14" hidden="1" x14ac:dyDescent="0.2">
      <c r="A98" s="51" t="s">
        <v>160</v>
      </c>
      <c r="B98" s="49" t="s">
        <v>2041</v>
      </c>
      <c r="C98" s="49" t="s">
        <v>164</v>
      </c>
      <c r="D98" s="49" t="s">
        <v>2040</v>
      </c>
      <c r="E98" s="49" t="s">
        <v>2039</v>
      </c>
      <c r="F98" s="49">
        <v>2</v>
      </c>
      <c r="G98" s="49" t="s">
        <v>1834</v>
      </c>
      <c r="H98" s="49">
        <v>34</v>
      </c>
      <c r="I98" s="49">
        <v>0.34899999999999998</v>
      </c>
      <c r="J98" s="49" t="s">
        <v>224</v>
      </c>
      <c r="K98" s="50">
        <v>49</v>
      </c>
      <c r="L98" s="49" t="s">
        <v>153</v>
      </c>
      <c r="M98" s="49" t="s">
        <v>152</v>
      </c>
      <c r="N98" s="48" t="s">
        <v>152</v>
      </c>
    </row>
    <row r="99" spans="1:14" hidden="1" x14ac:dyDescent="0.2">
      <c r="A99" s="51" t="s">
        <v>160</v>
      </c>
      <c r="B99" s="49" t="s">
        <v>2038</v>
      </c>
      <c r="C99" s="49" t="s">
        <v>164</v>
      </c>
      <c r="D99" s="49" t="s">
        <v>2037</v>
      </c>
      <c r="E99" s="49" t="s">
        <v>899</v>
      </c>
      <c r="F99" s="49">
        <v>1</v>
      </c>
      <c r="G99" s="49" t="s">
        <v>1021</v>
      </c>
      <c r="H99" s="49">
        <v>80</v>
      </c>
      <c r="I99" s="49">
        <v>0</v>
      </c>
      <c r="J99" s="49" t="s">
        <v>224</v>
      </c>
      <c r="K99" s="50">
        <v>48</v>
      </c>
      <c r="L99" s="49" t="s">
        <v>153</v>
      </c>
      <c r="M99" s="49" t="s">
        <v>152</v>
      </c>
      <c r="N99" s="48" t="s">
        <v>152</v>
      </c>
    </row>
    <row r="100" spans="1:14" hidden="1" x14ac:dyDescent="0.2">
      <c r="A100" s="51" t="s">
        <v>160</v>
      </c>
      <c r="B100" s="49" t="s">
        <v>2036</v>
      </c>
      <c r="C100" s="49" t="s">
        <v>172</v>
      </c>
      <c r="D100" s="49" t="s">
        <v>2035</v>
      </c>
      <c r="E100" s="49" t="s">
        <v>2034</v>
      </c>
      <c r="F100" s="49">
        <v>4</v>
      </c>
      <c r="G100" s="49" t="s">
        <v>2033</v>
      </c>
      <c r="H100" s="49">
        <v>0</v>
      </c>
      <c r="I100" s="49">
        <v>0.44</v>
      </c>
      <c r="J100" s="49" t="s">
        <v>224</v>
      </c>
      <c r="K100" s="50">
        <v>48</v>
      </c>
      <c r="L100" s="49" t="s">
        <v>153</v>
      </c>
      <c r="M100" s="49" t="s">
        <v>152</v>
      </c>
      <c r="N100" s="48" t="s">
        <v>152</v>
      </c>
    </row>
    <row r="101" spans="1:14" x14ac:dyDescent="0.2">
      <c r="A101" s="60" t="s">
        <v>160</v>
      </c>
      <c r="B101" s="58" t="s">
        <v>2032</v>
      </c>
      <c r="C101" s="58" t="s">
        <v>192</v>
      </c>
      <c r="D101" s="58" t="s">
        <v>2031</v>
      </c>
      <c r="E101" s="58" t="s">
        <v>2030</v>
      </c>
      <c r="F101" s="58">
        <v>1</v>
      </c>
      <c r="G101" s="58" t="s">
        <v>542</v>
      </c>
      <c r="H101" s="58">
        <v>4</v>
      </c>
      <c r="I101" s="58">
        <v>0</v>
      </c>
      <c r="J101" s="58" t="s">
        <v>154</v>
      </c>
      <c r="K101" s="59">
        <v>20</v>
      </c>
      <c r="L101" s="58" t="s">
        <v>2029</v>
      </c>
      <c r="M101" s="58" t="s">
        <v>864</v>
      </c>
      <c r="N101" s="57" t="s">
        <v>980</v>
      </c>
    </row>
    <row r="102" spans="1:14" hidden="1" x14ac:dyDescent="0.2">
      <c r="A102" s="51" t="s">
        <v>160</v>
      </c>
      <c r="B102" s="49" t="s">
        <v>2028</v>
      </c>
      <c r="C102" s="49" t="s">
        <v>275</v>
      </c>
      <c r="D102" s="49" t="s">
        <v>2027</v>
      </c>
      <c r="E102" s="49" t="s">
        <v>2026</v>
      </c>
      <c r="F102" s="49">
        <v>3</v>
      </c>
      <c r="G102" s="49" t="s">
        <v>2025</v>
      </c>
      <c r="H102" s="49">
        <v>35</v>
      </c>
      <c r="I102" s="49">
        <v>0.32100000000000001</v>
      </c>
      <c r="J102" s="49" t="s">
        <v>224</v>
      </c>
      <c r="K102" s="50">
        <v>45</v>
      </c>
      <c r="L102" s="49" t="s">
        <v>153</v>
      </c>
      <c r="M102" s="49" t="s">
        <v>152</v>
      </c>
      <c r="N102" s="48" t="s">
        <v>152</v>
      </c>
    </row>
    <row r="103" spans="1:14" x14ac:dyDescent="0.2">
      <c r="A103" s="60" t="s">
        <v>160</v>
      </c>
      <c r="B103" s="58" t="s">
        <v>2024</v>
      </c>
      <c r="C103" s="58" t="s">
        <v>215</v>
      </c>
      <c r="D103" s="58" t="s">
        <v>2023</v>
      </c>
      <c r="E103" s="58" t="s">
        <v>2022</v>
      </c>
      <c r="F103" s="58">
        <v>1</v>
      </c>
      <c r="G103" s="58" t="s">
        <v>987</v>
      </c>
      <c r="H103" s="58">
        <v>3.5</v>
      </c>
      <c r="I103" s="58">
        <v>0</v>
      </c>
      <c r="J103" s="58" t="s">
        <v>224</v>
      </c>
      <c r="K103" s="59">
        <v>20</v>
      </c>
      <c r="L103" s="58" t="s">
        <v>2021</v>
      </c>
      <c r="M103" s="58" t="s">
        <v>864</v>
      </c>
      <c r="N103" s="57" t="s">
        <v>980</v>
      </c>
    </row>
    <row r="104" spans="1:14" x14ac:dyDescent="0.2">
      <c r="A104" s="60" t="s">
        <v>160</v>
      </c>
      <c r="B104" s="58" t="s">
        <v>2020</v>
      </c>
      <c r="C104" s="58" t="s">
        <v>1202</v>
      </c>
      <c r="D104" s="58" t="s">
        <v>2019</v>
      </c>
      <c r="E104" s="58" t="s">
        <v>2018</v>
      </c>
      <c r="F104" s="58">
        <v>1</v>
      </c>
      <c r="G104" s="58" t="s">
        <v>404</v>
      </c>
      <c r="H104" s="58">
        <v>6</v>
      </c>
      <c r="I104" s="58">
        <v>0</v>
      </c>
      <c r="J104" s="58" t="s">
        <v>224</v>
      </c>
      <c r="K104" s="59">
        <v>20</v>
      </c>
      <c r="L104" s="58" t="s">
        <v>2017</v>
      </c>
      <c r="M104" s="58" t="s">
        <v>864</v>
      </c>
      <c r="N104" s="57" t="s">
        <v>863</v>
      </c>
    </row>
    <row r="105" spans="1:14" hidden="1" x14ac:dyDescent="0.2">
      <c r="A105" s="51" t="s">
        <v>160</v>
      </c>
      <c r="B105" s="49" t="s">
        <v>2016</v>
      </c>
      <c r="C105" s="49" t="s">
        <v>534</v>
      </c>
      <c r="D105" s="49" t="s">
        <v>2015</v>
      </c>
      <c r="E105" s="49" t="s">
        <v>2014</v>
      </c>
      <c r="F105" s="49">
        <v>2</v>
      </c>
      <c r="G105" s="49" t="s">
        <v>1790</v>
      </c>
      <c r="H105" s="49">
        <v>0</v>
      </c>
      <c r="I105" s="49">
        <v>0.31900000000000001</v>
      </c>
      <c r="J105" s="49" t="s">
        <v>224</v>
      </c>
      <c r="K105" s="50">
        <v>45</v>
      </c>
      <c r="L105" s="49" t="s">
        <v>153</v>
      </c>
      <c r="M105" s="49" t="s">
        <v>152</v>
      </c>
      <c r="N105" s="48" t="s">
        <v>152</v>
      </c>
    </row>
    <row r="106" spans="1:14" x14ac:dyDescent="0.2">
      <c r="A106" s="60" t="s">
        <v>160</v>
      </c>
      <c r="B106" s="58" t="s">
        <v>2013</v>
      </c>
      <c r="C106" s="58" t="s">
        <v>534</v>
      </c>
      <c r="D106" s="58" t="s">
        <v>2012</v>
      </c>
      <c r="E106" s="58" t="s">
        <v>2011</v>
      </c>
      <c r="F106" s="58">
        <v>1</v>
      </c>
      <c r="G106" s="58" t="s">
        <v>404</v>
      </c>
      <c r="H106" s="58">
        <v>3</v>
      </c>
      <c r="I106" s="58">
        <v>0</v>
      </c>
      <c r="J106" s="58" t="s">
        <v>224</v>
      </c>
      <c r="K106" s="59">
        <v>20</v>
      </c>
      <c r="L106" s="58" t="s">
        <v>2010</v>
      </c>
      <c r="M106" s="58" t="s">
        <v>864</v>
      </c>
      <c r="N106" s="57" t="s">
        <v>870</v>
      </c>
    </row>
    <row r="107" spans="1:14" hidden="1" x14ac:dyDescent="0.2">
      <c r="A107" s="51" t="s">
        <v>160</v>
      </c>
      <c r="B107" s="49" t="s">
        <v>2009</v>
      </c>
      <c r="C107" s="49" t="s">
        <v>402</v>
      </c>
      <c r="D107" s="49" t="s">
        <v>2008</v>
      </c>
      <c r="E107" s="49" t="s">
        <v>2007</v>
      </c>
      <c r="F107" s="49">
        <v>3</v>
      </c>
      <c r="G107" s="49" t="s">
        <v>2005</v>
      </c>
      <c r="H107" s="49">
        <v>26.3</v>
      </c>
      <c r="I107" s="49">
        <v>0</v>
      </c>
      <c r="J107" s="49" t="s">
        <v>154</v>
      </c>
      <c r="K107" s="50">
        <v>45</v>
      </c>
      <c r="L107" s="49" t="s">
        <v>153</v>
      </c>
      <c r="M107" s="49" t="s">
        <v>152</v>
      </c>
      <c r="N107" s="48" t="s">
        <v>152</v>
      </c>
    </row>
    <row r="108" spans="1:14" hidden="1" x14ac:dyDescent="0.2">
      <c r="A108" s="51" t="s">
        <v>160</v>
      </c>
      <c r="B108" s="49" t="s">
        <v>2006</v>
      </c>
      <c r="C108" s="49" t="s">
        <v>368</v>
      </c>
      <c r="D108" s="49" t="s">
        <v>1056</v>
      </c>
      <c r="E108" s="49" t="s">
        <v>1051</v>
      </c>
      <c r="F108" s="49">
        <v>3</v>
      </c>
      <c r="G108" s="49" t="s">
        <v>2005</v>
      </c>
      <c r="H108" s="49">
        <v>30</v>
      </c>
      <c r="I108" s="49">
        <v>0</v>
      </c>
      <c r="J108" s="49" t="s">
        <v>1054</v>
      </c>
      <c r="K108" s="50">
        <v>45</v>
      </c>
      <c r="L108" s="49" t="s">
        <v>153</v>
      </c>
      <c r="M108" s="49" t="s">
        <v>152</v>
      </c>
      <c r="N108" s="48" t="s">
        <v>152</v>
      </c>
    </row>
    <row r="109" spans="1:14" x14ac:dyDescent="0.2">
      <c r="A109" s="60" t="s">
        <v>160</v>
      </c>
      <c r="B109" s="58" t="s">
        <v>2004</v>
      </c>
      <c r="C109" s="58" t="s">
        <v>172</v>
      </c>
      <c r="D109" s="58" t="s">
        <v>2003</v>
      </c>
      <c r="E109" s="58" t="s">
        <v>2002</v>
      </c>
      <c r="F109" s="58">
        <v>1</v>
      </c>
      <c r="G109" s="58" t="s">
        <v>542</v>
      </c>
      <c r="H109" s="58">
        <v>0</v>
      </c>
      <c r="I109" s="58">
        <v>0.14000000000000001</v>
      </c>
      <c r="J109" s="58" t="s">
        <v>224</v>
      </c>
      <c r="K109" s="59">
        <v>20</v>
      </c>
      <c r="L109" s="58" t="s">
        <v>2001</v>
      </c>
      <c r="M109" s="58" t="s">
        <v>864</v>
      </c>
      <c r="N109" s="57" t="s">
        <v>870</v>
      </c>
    </row>
    <row r="110" spans="1:14" x14ac:dyDescent="0.2">
      <c r="A110" s="60" t="s">
        <v>160</v>
      </c>
      <c r="B110" s="58" t="s">
        <v>2000</v>
      </c>
      <c r="C110" s="58" t="s">
        <v>215</v>
      </c>
      <c r="D110" s="58" t="s">
        <v>1999</v>
      </c>
      <c r="E110" s="58" t="s">
        <v>1998</v>
      </c>
      <c r="F110" s="58">
        <v>1</v>
      </c>
      <c r="G110" s="58" t="s">
        <v>404</v>
      </c>
      <c r="H110" s="58">
        <v>2.2000000000000002</v>
      </c>
      <c r="I110" s="58">
        <v>0</v>
      </c>
      <c r="J110" s="58" t="s">
        <v>154</v>
      </c>
      <c r="K110" s="59">
        <v>20</v>
      </c>
      <c r="L110" s="58" t="s">
        <v>1997</v>
      </c>
      <c r="M110" s="58" t="s">
        <v>864</v>
      </c>
      <c r="N110" s="57" t="s">
        <v>980</v>
      </c>
    </row>
    <row r="111" spans="1:14" ht="25.5" hidden="1" x14ac:dyDescent="0.25">
      <c r="A111" s="56" t="s">
        <v>160</v>
      </c>
      <c r="B111" s="53" t="s">
        <v>1996</v>
      </c>
      <c r="C111" s="53" t="s">
        <v>1138</v>
      </c>
      <c r="D111" s="53" t="s">
        <v>1995</v>
      </c>
      <c r="E111" s="53" t="s">
        <v>1995</v>
      </c>
      <c r="F111" s="55">
        <v>2</v>
      </c>
      <c r="G111" s="53" t="s">
        <v>1981</v>
      </c>
      <c r="H111" s="55">
        <v>37.200000000000003</v>
      </c>
      <c r="I111" s="55">
        <v>0</v>
      </c>
      <c r="J111" s="53" t="s">
        <v>154</v>
      </c>
      <c r="K111" s="54">
        <v>41</v>
      </c>
      <c r="L111" s="53" t="s">
        <v>153</v>
      </c>
      <c r="M111" s="53" t="s">
        <v>152</v>
      </c>
      <c r="N111" s="52" t="s">
        <v>152</v>
      </c>
    </row>
    <row r="112" spans="1:14" hidden="1" x14ac:dyDescent="0.2">
      <c r="A112" s="51" t="s">
        <v>160</v>
      </c>
      <c r="B112" s="49" t="s">
        <v>1994</v>
      </c>
      <c r="C112" s="49" t="s">
        <v>402</v>
      </c>
      <c r="D112" s="49" t="s">
        <v>1993</v>
      </c>
      <c r="E112" s="49" t="s">
        <v>1992</v>
      </c>
      <c r="F112" s="49">
        <v>1</v>
      </c>
      <c r="G112" s="49" t="s">
        <v>1021</v>
      </c>
      <c r="H112" s="49">
        <v>58</v>
      </c>
      <c r="I112" s="49">
        <v>0.28399999999999997</v>
      </c>
      <c r="J112" s="49" t="s">
        <v>154</v>
      </c>
      <c r="K112" s="50">
        <v>40</v>
      </c>
      <c r="L112" s="49" t="s">
        <v>153</v>
      </c>
      <c r="M112" s="49" t="s">
        <v>152</v>
      </c>
      <c r="N112" s="48" t="s">
        <v>152</v>
      </c>
    </row>
    <row r="113" spans="1:14" hidden="1" x14ac:dyDescent="0.2">
      <c r="A113" s="51" t="s">
        <v>160</v>
      </c>
      <c r="B113" s="49" t="s">
        <v>1991</v>
      </c>
      <c r="C113" s="49" t="s">
        <v>1692</v>
      </c>
      <c r="D113" s="49" t="s">
        <v>1990</v>
      </c>
      <c r="E113" s="49" t="s">
        <v>1989</v>
      </c>
      <c r="F113" s="49">
        <v>1</v>
      </c>
      <c r="G113" s="49" t="s">
        <v>404</v>
      </c>
      <c r="H113" s="49">
        <v>0</v>
      </c>
      <c r="I113" s="49">
        <v>0.11799999999999999</v>
      </c>
      <c r="J113" s="49" t="s">
        <v>224</v>
      </c>
      <c r="K113" s="50">
        <v>40</v>
      </c>
      <c r="L113" s="49" t="s">
        <v>153</v>
      </c>
      <c r="M113" s="49" t="s">
        <v>152</v>
      </c>
      <c r="N113" s="48" t="s">
        <v>152</v>
      </c>
    </row>
    <row r="114" spans="1:14" hidden="1" x14ac:dyDescent="0.2">
      <c r="A114" s="51" t="s">
        <v>160</v>
      </c>
      <c r="B114" s="49" t="s">
        <v>1988</v>
      </c>
      <c r="C114" s="49" t="s">
        <v>172</v>
      </c>
      <c r="D114" s="49" t="s">
        <v>1987</v>
      </c>
      <c r="E114" s="49" t="s">
        <v>1986</v>
      </c>
      <c r="F114" s="49">
        <v>3</v>
      </c>
      <c r="G114" s="49" t="s">
        <v>1985</v>
      </c>
      <c r="H114" s="49">
        <v>0</v>
      </c>
      <c r="I114" s="49">
        <v>0.36</v>
      </c>
      <c r="J114" s="49" t="s">
        <v>154</v>
      </c>
      <c r="K114" s="50">
        <v>40</v>
      </c>
      <c r="L114" s="49" t="s">
        <v>153</v>
      </c>
      <c r="M114" s="49" t="s">
        <v>152</v>
      </c>
      <c r="N114" s="48" t="s">
        <v>152</v>
      </c>
    </row>
    <row r="115" spans="1:14" hidden="1" x14ac:dyDescent="0.2">
      <c r="A115" s="51" t="s">
        <v>160</v>
      </c>
      <c r="B115" s="49" t="s">
        <v>1984</v>
      </c>
      <c r="C115" s="49" t="s">
        <v>368</v>
      </c>
      <c r="D115" s="49" t="s">
        <v>1983</v>
      </c>
      <c r="E115" s="49" t="s">
        <v>1982</v>
      </c>
      <c r="F115" s="49">
        <v>2</v>
      </c>
      <c r="G115" s="49" t="s">
        <v>1981</v>
      </c>
      <c r="H115" s="49">
        <v>0</v>
      </c>
      <c r="I115" s="49">
        <v>0.25</v>
      </c>
      <c r="J115" s="49" t="s">
        <v>224</v>
      </c>
      <c r="K115" s="50">
        <v>40</v>
      </c>
      <c r="L115" s="49" t="s">
        <v>153</v>
      </c>
      <c r="M115" s="49" t="s">
        <v>152</v>
      </c>
      <c r="N115" s="48" t="s">
        <v>152</v>
      </c>
    </row>
    <row r="116" spans="1:14" hidden="1" x14ac:dyDescent="0.2">
      <c r="A116" s="51" t="s">
        <v>160</v>
      </c>
      <c r="B116" s="49" t="s">
        <v>1980</v>
      </c>
      <c r="C116" s="49" t="s">
        <v>164</v>
      </c>
      <c r="D116" s="49" t="s">
        <v>1979</v>
      </c>
      <c r="E116" s="49" t="s">
        <v>1978</v>
      </c>
      <c r="F116" s="49">
        <v>2</v>
      </c>
      <c r="G116" s="49" t="s">
        <v>1790</v>
      </c>
      <c r="H116" s="49">
        <v>28</v>
      </c>
      <c r="I116" s="49">
        <v>0.28499999999999998</v>
      </c>
      <c r="J116" s="49" t="s">
        <v>224</v>
      </c>
      <c r="K116" s="50">
        <v>40</v>
      </c>
      <c r="L116" s="49" t="s">
        <v>153</v>
      </c>
      <c r="M116" s="49" t="s">
        <v>152</v>
      </c>
      <c r="N116" s="48" t="s">
        <v>152</v>
      </c>
    </row>
    <row r="117" spans="1:14" hidden="1" x14ac:dyDescent="0.2">
      <c r="A117" s="51" t="s">
        <v>160</v>
      </c>
      <c r="B117" s="49" t="s">
        <v>1977</v>
      </c>
      <c r="C117" s="49" t="s">
        <v>219</v>
      </c>
      <c r="D117" s="49" t="s">
        <v>1976</v>
      </c>
      <c r="E117" s="49" t="s">
        <v>1975</v>
      </c>
      <c r="F117" s="49">
        <v>2</v>
      </c>
      <c r="G117" s="49" t="s">
        <v>1817</v>
      </c>
      <c r="H117" s="49">
        <v>16</v>
      </c>
      <c r="I117" s="49">
        <v>0</v>
      </c>
      <c r="J117" s="49" t="s">
        <v>161</v>
      </c>
      <c r="K117" s="50">
        <v>36</v>
      </c>
      <c r="L117" s="49" t="s">
        <v>153</v>
      </c>
      <c r="M117" s="49" t="s">
        <v>152</v>
      </c>
      <c r="N117" s="48" t="s">
        <v>152</v>
      </c>
    </row>
    <row r="118" spans="1:14" hidden="1" x14ac:dyDescent="0.2">
      <c r="A118" s="51" t="s">
        <v>160</v>
      </c>
      <c r="B118" s="49" t="s">
        <v>1974</v>
      </c>
      <c r="C118" s="49" t="s">
        <v>172</v>
      </c>
      <c r="D118" s="49" t="s">
        <v>1973</v>
      </c>
      <c r="E118" s="49" t="s">
        <v>1115</v>
      </c>
      <c r="F118" s="49">
        <v>3</v>
      </c>
      <c r="G118" s="49" t="s">
        <v>1963</v>
      </c>
      <c r="H118" s="49">
        <v>0</v>
      </c>
      <c r="I118" s="49">
        <v>0.33</v>
      </c>
      <c r="J118" s="49" t="s">
        <v>224</v>
      </c>
      <c r="K118" s="50">
        <v>36</v>
      </c>
      <c r="L118" s="49" t="s">
        <v>153</v>
      </c>
      <c r="M118" s="49" t="s">
        <v>152</v>
      </c>
      <c r="N118" s="48" t="s">
        <v>152</v>
      </c>
    </row>
    <row r="119" spans="1:14" hidden="1" x14ac:dyDescent="0.2">
      <c r="A119" s="51" t="s">
        <v>160</v>
      </c>
      <c r="B119" s="49" t="s">
        <v>1972</v>
      </c>
      <c r="C119" s="49" t="s">
        <v>172</v>
      </c>
      <c r="D119" s="49" t="s">
        <v>1971</v>
      </c>
      <c r="E119" s="49" t="s">
        <v>1970</v>
      </c>
      <c r="F119" s="49">
        <v>2</v>
      </c>
      <c r="G119" s="49" t="s">
        <v>1790</v>
      </c>
      <c r="H119" s="49">
        <v>0</v>
      </c>
      <c r="I119" s="49">
        <v>0.33</v>
      </c>
      <c r="J119" s="49" t="s">
        <v>154</v>
      </c>
      <c r="K119" s="50">
        <v>36</v>
      </c>
      <c r="L119" s="49" t="s">
        <v>153</v>
      </c>
      <c r="M119" s="49" t="s">
        <v>152</v>
      </c>
      <c r="N119" s="48" t="s">
        <v>152</v>
      </c>
    </row>
    <row r="120" spans="1:14" hidden="1" x14ac:dyDescent="0.2">
      <c r="A120" s="51" t="s">
        <v>160</v>
      </c>
      <c r="B120" s="49" t="s">
        <v>1969</v>
      </c>
      <c r="C120" s="49" t="s">
        <v>1931</v>
      </c>
      <c r="D120" s="49" t="s">
        <v>1968</v>
      </c>
      <c r="E120" s="49" t="s">
        <v>1967</v>
      </c>
      <c r="F120" s="49">
        <v>2</v>
      </c>
      <c r="G120" s="49" t="s">
        <v>1790</v>
      </c>
      <c r="H120" s="49">
        <v>60</v>
      </c>
      <c r="I120" s="49">
        <v>0</v>
      </c>
      <c r="J120" s="49" t="s">
        <v>224</v>
      </c>
      <c r="K120" s="50">
        <v>36</v>
      </c>
      <c r="L120" s="49" t="s">
        <v>153</v>
      </c>
      <c r="M120" s="49" t="s">
        <v>152</v>
      </c>
      <c r="N120" s="48" t="s">
        <v>152</v>
      </c>
    </row>
    <row r="121" spans="1:14" hidden="1" x14ac:dyDescent="0.2">
      <c r="A121" s="51" t="s">
        <v>160</v>
      </c>
      <c r="B121" s="49" t="s">
        <v>1966</v>
      </c>
      <c r="C121" s="49" t="s">
        <v>172</v>
      </c>
      <c r="D121" s="49" t="s">
        <v>1965</v>
      </c>
      <c r="E121" s="49" t="s">
        <v>1964</v>
      </c>
      <c r="F121" s="49">
        <v>3</v>
      </c>
      <c r="G121" s="49" t="s">
        <v>1963</v>
      </c>
      <c r="H121" s="49">
        <v>0</v>
      </c>
      <c r="I121" s="49">
        <v>0.33</v>
      </c>
      <c r="J121" s="49" t="s">
        <v>224</v>
      </c>
      <c r="K121" s="50">
        <v>36</v>
      </c>
      <c r="L121" s="49" t="s">
        <v>153</v>
      </c>
      <c r="M121" s="49" t="s">
        <v>152</v>
      </c>
      <c r="N121" s="48" t="s">
        <v>152</v>
      </c>
    </row>
    <row r="122" spans="1:14" hidden="1" x14ac:dyDescent="0.2">
      <c r="A122" s="51" t="s">
        <v>160</v>
      </c>
      <c r="B122" s="49" t="s">
        <v>1962</v>
      </c>
      <c r="C122" s="49" t="s">
        <v>1961</v>
      </c>
      <c r="D122" s="49" t="s">
        <v>1960</v>
      </c>
      <c r="E122" s="49" t="s">
        <v>1959</v>
      </c>
      <c r="F122" s="49">
        <v>2</v>
      </c>
      <c r="G122" s="49" t="s">
        <v>1958</v>
      </c>
      <c r="H122" s="49">
        <v>45</v>
      </c>
      <c r="I122" s="49">
        <v>0</v>
      </c>
      <c r="J122" s="49" t="s">
        <v>154</v>
      </c>
      <c r="K122" s="50">
        <v>35</v>
      </c>
      <c r="L122" s="49" t="s">
        <v>153</v>
      </c>
      <c r="M122" s="49" t="s">
        <v>152</v>
      </c>
      <c r="N122" s="48" t="s">
        <v>152</v>
      </c>
    </row>
    <row r="123" spans="1:14" hidden="1" x14ac:dyDescent="0.2">
      <c r="A123" s="51" t="s">
        <v>160</v>
      </c>
      <c r="B123" s="49" t="s">
        <v>1957</v>
      </c>
      <c r="C123" s="49" t="s">
        <v>442</v>
      </c>
      <c r="D123" s="49" t="s">
        <v>1956</v>
      </c>
      <c r="E123" s="49" t="s">
        <v>1955</v>
      </c>
      <c r="F123" s="49">
        <v>2</v>
      </c>
      <c r="G123" s="49" t="s">
        <v>1790</v>
      </c>
      <c r="H123" s="49">
        <v>58</v>
      </c>
      <c r="I123" s="49">
        <v>0</v>
      </c>
      <c r="J123" s="49" t="s">
        <v>224</v>
      </c>
      <c r="K123" s="50">
        <v>35</v>
      </c>
      <c r="L123" s="49" t="s">
        <v>153</v>
      </c>
      <c r="M123" s="49" t="s">
        <v>152</v>
      </c>
      <c r="N123" s="48" t="s">
        <v>152</v>
      </c>
    </row>
    <row r="124" spans="1:14" x14ac:dyDescent="0.2">
      <c r="A124" s="60" t="s">
        <v>160</v>
      </c>
      <c r="B124" s="58" t="s">
        <v>1954</v>
      </c>
      <c r="C124" s="58" t="s">
        <v>164</v>
      </c>
      <c r="D124" s="58" t="s">
        <v>1953</v>
      </c>
      <c r="E124" s="58" t="s">
        <v>1952</v>
      </c>
      <c r="F124" s="58">
        <v>1</v>
      </c>
      <c r="G124" s="58" t="s">
        <v>1021</v>
      </c>
      <c r="H124" s="58">
        <v>4</v>
      </c>
      <c r="I124" s="58">
        <v>0</v>
      </c>
      <c r="J124" s="58" t="s">
        <v>154</v>
      </c>
      <c r="K124" s="59">
        <v>20</v>
      </c>
      <c r="L124" s="58" t="s">
        <v>1951</v>
      </c>
      <c r="M124" s="58" t="s">
        <v>864</v>
      </c>
      <c r="N124" s="57" t="s">
        <v>863</v>
      </c>
    </row>
    <row r="125" spans="1:14" x14ac:dyDescent="0.2">
      <c r="A125" s="60" t="s">
        <v>160</v>
      </c>
      <c r="B125" s="58" t="s">
        <v>1950</v>
      </c>
      <c r="C125" s="58" t="s">
        <v>164</v>
      </c>
      <c r="D125" s="58" t="s">
        <v>1949</v>
      </c>
      <c r="E125" s="58" t="s">
        <v>1948</v>
      </c>
      <c r="F125" s="58">
        <v>1</v>
      </c>
      <c r="G125" s="58" t="s">
        <v>1021</v>
      </c>
      <c r="H125" s="58">
        <v>10</v>
      </c>
      <c r="I125" s="58">
        <v>0</v>
      </c>
      <c r="J125" s="58" t="s">
        <v>224</v>
      </c>
      <c r="K125" s="59">
        <v>20</v>
      </c>
      <c r="L125" s="58" t="s">
        <v>1947</v>
      </c>
      <c r="M125" s="58" t="s">
        <v>864</v>
      </c>
      <c r="N125" s="57" t="s">
        <v>870</v>
      </c>
    </row>
    <row r="126" spans="1:14" x14ac:dyDescent="0.2">
      <c r="A126" s="60" t="s">
        <v>160</v>
      </c>
      <c r="B126" s="58" t="s">
        <v>1946</v>
      </c>
      <c r="C126" s="58" t="s">
        <v>172</v>
      </c>
      <c r="D126" s="58" t="s">
        <v>1850</v>
      </c>
      <c r="E126" s="58" t="s">
        <v>1945</v>
      </c>
      <c r="F126" s="58">
        <v>1</v>
      </c>
      <c r="G126" s="58" t="s">
        <v>542</v>
      </c>
      <c r="H126" s="58">
        <v>6</v>
      </c>
      <c r="I126" s="58">
        <v>0</v>
      </c>
      <c r="J126" s="58" t="s">
        <v>224</v>
      </c>
      <c r="K126" s="59">
        <v>19</v>
      </c>
      <c r="L126" s="58" t="s">
        <v>1944</v>
      </c>
      <c r="M126" s="58" t="s">
        <v>864</v>
      </c>
      <c r="N126" s="57" t="s">
        <v>980</v>
      </c>
    </row>
    <row r="127" spans="1:14" hidden="1" x14ac:dyDescent="0.2">
      <c r="A127" s="51" t="s">
        <v>160</v>
      </c>
      <c r="B127" s="49" t="s">
        <v>1943</v>
      </c>
      <c r="C127" s="49" t="s">
        <v>172</v>
      </c>
      <c r="D127" s="49" t="s">
        <v>1942</v>
      </c>
      <c r="E127" s="49" t="s">
        <v>1941</v>
      </c>
      <c r="F127" s="49">
        <v>2</v>
      </c>
      <c r="G127" s="49" t="s">
        <v>1790</v>
      </c>
      <c r="H127" s="49">
        <v>0</v>
      </c>
      <c r="I127" s="49">
        <v>0.28999999999999998</v>
      </c>
      <c r="J127" s="49" t="s">
        <v>224</v>
      </c>
      <c r="K127" s="50">
        <v>32</v>
      </c>
      <c r="L127" s="49" t="s">
        <v>153</v>
      </c>
      <c r="M127" s="49" t="s">
        <v>152</v>
      </c>
      <c r="N127" s="48" t="s">
        <v>152</v>
      </c>
    </row>
    <row r="128" spans="1:14" hidden="1" x14ac:dyDescent="0.2">
      <c r="A128" s="51" t="s">
        <v>160</v>
      </c>
      <c r="B128" s="49" t="s">
        <v>1940</v>
      </c>
      <c r="C128" s="49" t="s">
        <v>184</v>
      </c>
      <c r="D128" s="49" t="s">
        <v>1681</v>
      </c>
      <c r="E128" s="49" t="s">
        <v>1939</v>
      </c>
      <c r="F128" s="49">
        <v>2</v>
      </c>
      <c r="G128" s="49" t="s">
        <v>1834</v>
      </c>
      <c r="H128" s="49">
        <v>32.75</v>
      </c>
      <c r="I128" s="49">
        <v>0</v>
      </c>
      <c r="J128" s="49" t="s">
        <v>154</v>
      </c>
      <c r="K128" s="50">
        <v>32</v>
      </c>
      <c r="L128" s="49" t="s">
        <v>153</v>
      </c>
      <c r="M128" s="49" t="s">
        <v>152</v>
      </c>
      <c r="N128" s="48" t="s">
        <v>152</v>
      </c>
    </row>
    <row r="129" spans="1:14" hidden="1" x14ac:dyDescent="0.2">
      <c r="A129" s="51" t="s">
        <v>160</v>
      </c>
      <c r="B129" s="49" t="s">
        <v>1938</v>
      </c>
      <c r="C129" s="49" t="s">
        <v>184</v>
      </c>
      <c r="D129" s="49" t="s">
        <v>1681</v>
      </c>
      <c r="E129" s="49" t="s">
        <v>1937</v>
      </c>
      <c r="F129" s="49">
        <v>2</v>
      </c>
      <c r="G129" s="49" t="s">
        <v>1834</v>
      </c>
      <c r="H129" s="49">
        <v>45.1</v>
      </c>
      <c r="I129" s="49">
        <v>0</v>
      </c>
      <c r="J129" s="49" t="s">
        <v>154</v>
      </c>
      <c r="K129" s="50">
        <v>32</v>
      </c>
      <c r="L129" s="49" t="s">
        <v>153</v>
      </c>
      <c r="M129" s="49" t="s">
        <v>152</v>
      </c>
      <c r="N129" s="48" t="s">
        <v>152</v>
      </c>
    </row>
    <row r="130" spans="1:14" hidden="1" x14ac:dyDescent="0.2">
      <c r="A130" s="51" t="s">
        <v>160</v>
      </c>
      <c r="B130" s="49" t="s">
        <v>1936</v>
      </c>
      <c r="C130" s="49" t="s">
        <v>442</v>
      </c>
      <c r="D130" s="49" t="s">
        <v>1935</v>
      </c>
      <c r="E130" s="49" t="s">
        <v>1934</v>
      </c>
      <c r="F130" s="49">
        <v>1</v>
      </c>
      <c r="G130" s="49" t="s">
        <v>1304</v>
      </c>
      <c r="H130" s="49">
        <v>5</v>
      </c>
      <c r="I130" s="49">
        <v>0.216</v>
      </c>
      <c r="J130" s="49" t="s">
        <v>224</v>
      </c>
      <c r="K130" s="50">
        <v>30</v>
      </c>
      <c r="L130" s="49" t="s">
        <v>153</v>
      </c>
      <c r="M130" s="49" t="s">
        <v>152</v>
      </c>
      <c r="N130" s="48" t="s">
        <v>152</v>
      </c>
    </row>
    <row r="131" spans="1:14" hidden="1" x14ac:dyDescent="0.2">
      <c r="A131" s="51" t="s">
        <v>160</v>
      </c>
      <c r="B131" s="49" t="s">
        <v>1933</v>
      </c>
      <c r="C131" s="49" t="s">
        <v>1206</v>
      </c>
      <c r="D131" s="49" t="s">
        <v>1542</v>
      </c>
      <c r="E131" s="49" t="s">
        <v>1541</v>
      </c>
      <c r="F131" s="49">
        <v>2</v>
      </c>
      <c r="G131" s="49" t="s">
        <v>1817</v>
      </c>
      <c r="H131" s="49">
        <v>13</v>
      </c>
      <c r="I131" s="49">
        <v>0</v>
      </c>
      <c r="J131" s="49" t="s">
        <v>224</v>
      </c>
      <c r="K131" s="50">
        <v>30</v>
      </c>
      <c r="L131" s="49" t="s">
        <v>153</v>
      </c>
      <c r="M131" s="49" t="s">
        <v>152</v>
      </c>
      <c r="N131" s="48" t="s">
        <v>152</v>
      </c>
    </row>
    <row r="132" spans="1:14" hidden="1" x14ac:dyDescent="0.2">
      <c r="A132" s="51" t="s">
        <v>160</v>
      </c>
      <c r="B132" s="49" t="s">
        <v>1932</v>
      </c>
      <c r="C132" s="49" t="s">
        <v>1931</v>
      </c>
      <c r="D132" s="49" t="s">
        <v>1930</v>
      </c>
      <c r="E132" s="49" t="s">
        <v>1929</v>
      </c>
      <c r="F132" s="49">
        <v>1</v>
      </c>
      <c r="G132" s="49" t="s">
        <v>1021</v>
      </c>
      <c r="H132" s="49">
        <v>50</v>
      </c>
      <c r="I132" s="49">
        <v>0</v>
      </c>
      <c r="J132" s="49" t="s">
        <v>224</v>
      </c>
      <c r="K132" s="50">
        <v>30</v>
      </c>
      <c r="L132" s="49" t="s">
        <v>153</v>
      </c>
      <c r="M132" s="49" t="s">
        <v>152</v>
      </c>
      <c r="N132" s="48" t="s">
        <v>152</v>
      </c>
    </row>
    <row r="133" spans="1:14" hidden="1" x14ac:dyDescent="0.2">
      <c r="A133" s="51" t="s">
        <v>160</v>
      </c>
      <c r="B133" s="49" t="s">
        <v>1928</v>
      </c>
      <c r="C133" s="49" t="s">
        <v>503</v>
      </c>
      <c r="D133" s="49" t="s">
        <v>1927</v>
      </c>
      <c r="E133" s="49" t="s">
        <v>1926</v>
      </c>
      <c r="F133" s="49">
        <v>2</v>
      </c>
      <c r="G133" s="49" t="s">
        <v>1834</v>
      </c>
      <c r="H133" s="49">
        <v>28</v>
      </c>
      <c r="I133" s="49">
        <v>0</v>
      </c>
      <c r="J133" s="49" t="s">
        <v>224</v>
      </c>
      <c r="K133" s="50">
        <v>30</v>
      </c>
      <c r="L133" s="49" t="s">
        <v>153</v>
      </c>
      <c r="M133" s="49" t="s">
        <v>152</v>
      </c>
      <c r="N133" s="48" t="s">
        <v>152</v>
      </c>
    </row>
    <row r="134" spans="1:14" hidden="1" x14ac:dyDescent="0.2">
      <c r="A134" s="51" t="s">
        <v>160</v>
      </c>
      <c r="B134" s="49" t="s">
        <v>1925</v>
      </c>
      <c r="C134" s="49" t="s">
        <v>275</v>
      </c>
      <c r="D134" s="49" t="s">
        <v>1924</v>
      </c>
      <c r="E134" s="49" t="s">
        <v>1923</v>
      </c>
      <c r="F134" s="49">
        <v>2</v>
      </c>
      <c r="G134" s="49" t="s">
        <v>1817</v>
      </c>
      <c r="H134" s="49">
        <v>4.3</v>
      </c>
      <c r="I134" s="49">
        <v>0</v>
      </c>
      <c r="J134" s="49" t="s">
        <v>224</v>
      </c>
      <c r="K134" s="50">
        <v>30</v>
      </c>
      <c r="L134" s="49" t="s">
        <v>153</v>
      </c>
      <c r="M134" s="49" t="s">
        <v>152</v>
      </c>
      <c r="N134" s="48" t="s">
        <v>152</v>
      </c>
    </row>
    <row r="135" spans="1:14" hidden="1" x14ac:dyDescent="0.2">
      <c r="A135" s="51" t="s">
        <v>160</v>
      </c>
      <c r="B135" s="49" t="s">
        <v>1922</v>
      </c>
      <c r="C135" s="49" t="s">
        <v>337</v>
      </c>
      <c r="D135" s="49" t="s">
        <v>1921</v>
      </c>
      <c r="E135" s="49" t="s">
        <v>1920</v>
      </c>
      <c r="F135" s="49">
        <v>1</v>
      </c>
      <c r="G135" s="49" t="s">
        <v>1021</v>
      </c>
      <c r="H135" s="49">
        <v>15</v>
      </c>
      <c r="I135" s="49">
        <v>0.217</v>
      </c>
      <c r="J135" s="49" t="s">
        <v>224</v>
      </c>
      <c r="K135" s="50">
        <v>30</v>
      </c>
      <c r="L135" s="49" t="s">
        <v>153</v>
      </c>
      <c r="M135" s="49" t="s">
        <v>152</v>
      </c>
      <c r="N135" s="48" t="s">
        <v>152</v>
      </c>
    </row>
    <row r="136" spans="1:14" hidden="1" x14ac:dyDescent="0.2">
      <c r="A136" s="51" t="s">
        <v>160</v>
      </c>
      <c r="B136" s="49" t="s">
        <v>1919</v>
      </c>
      <c r="C136" s="49" t="s">
        <v>1918</v>
      </c>
      <c r="D136" s="49" t="s">
        <v>1917</v>
      </c>
      <c r="E136" s="49" t="s">
        <v>1916</v>
      </c>
      <c r="F136" s="49">
        <v>2</v>
      </c>
      <c r="G136" s="49" t="s">
        <v>1808</v>
      </c>
      <c r="H136" s="49">
        <v>10</v>
      </c>
      <c r="I136" s="49">
        <v>0</v>
      </c>
      <c r="J136" s="49" t="s">
        <v>154</v>
      </c>
      <c r="K136" s="50">
        <v>30</v>
      </c>
      <c r="L136" s="49" t="s">
        <v>153</v>
      </c>
      <c r="M136" s="49" t="s">
        <v>152</v>
      </c>
      <c r="N136" s="48" t="s">
        <v>152</v>
      </c>
    </row>
    <row r="137" spans="1:14" hidden="1" x14ac:dyDescent="0.2">
      <c r="A137" s="51" t="s">
        <v>160</v>
      </c>
      <c r="B137" s="49" t="s">
        <v>1915</v>
      </c>
      <c r="C137" s="49" t="s">
        <v>172</v>
      </c>
      <c r="D137" s="49" t="s">
        <v>1914</v>
      </c>
      <c r="E137" s="49" t="s">
        <v>1913</v>
      </c>
      <c r="F137" s="49">
        <v>2</v>
      </c>
      <c r="G137" s="49" t="s">
        <v>1790</v>
      </c>
      <c r="H137" s="49">
        <v>0</v>
      </c>
      <c r="I137" s="49">
        <v>0.27</v>
      </c>
      <c r="J137" s="49" t="s">
        <v>154</v>
      </c>
      <c r="K137" s="50">
        <v>30</v>
      </c>
      <c r="L137" s="49" t="s">
        <v>153</v>
      </c>
      <c r="M137" s="49" t="s">
        <v>152</v>
      </c>
      <c r="N137" s="48" t="s">
        <v>152</v>
      </c>
    </row>
    <row r="138" spans="1:14" hidden="1" x14ac:dyDescent="0.2">
      <c r="A138" s="51" t="s">
        <v>160</v>
      </c>
      <c r="B138" s="49" t="s">
        <v>1912</v>
      </c>
      <c r="C138" s="49" t="s">
        <v>219</v>
      </c>
      <c r="D138" s="49" t="s">
        <v>1911</v>
      </c>
      <c r="E138" s="49" t="s">
        <v>1910</v>
      </c>
      <c r="F138" s="49">
        <v>2</v>
      </c>
      <c r="G138" s="49" t="s">
        <v>1817</v>
      </c>
      <c r="H138" s="49">
        <v>10</v>
      </c>
      <c r="I138" s="49">
        <v>0</v>
      </c>
      <c r="J138" s="49" t="s">
        <v>161</v>
      </c>
      <c r="K138" s="50">
        <v>30</v>
      </c>
      <c r="L138" s="49" t="s">
        <v>153</v>
      </c>
      <c r="M138" s="49" t="s">
        <v>152</v>
      </c>
      <c r="N138" s="48" t="s">
        <v>152</v>
      </c>
    </row>
    <row r="139" spans="1:14" hidden="1" x14ac:dyDescent="0.2">
      <c r="A139" s="51" t="s">
        <v>160</v>
      </c>
      <c r="B139" s="49" t="s">
        <v>1909</v>
      </c>
      <c r="C139" s="49" t="s">
        <v>164</v>
      </c>
      <c r="D139" s="49" t="s">
        <v>1908</v>
      </c>
      <c r="E139" s="49" t="s">
        <v>974</v>
      </c>
      <c r="F139" s="49">
        <v>2</v>
      </c>
      <c r="G139" s="49" t="s">
        <v>1907</v>
      </c>
      <c r="H139" s="49">
        <v>34.700000000000003</v>
      </c>
      <c r="I139" s="49">
        <v>0.215</v>
      </c>
      <c r="J139" s="49" t="s">
        <v>224</v>
      </c>
      <c r="K139" s="50">
        <v>30</v>
      </c>
      <c r="L139" s="49" t="s">
        <v>153</v>
      </c>
      <c r="M139" s="49" t="s">
        <v>152</v>
      </c>
      <c r="N139" s="48" t="s">
        <v>152</v>
      </c>
    </row>
    <row r="140" spans="1:14" hidden="1" x14ac:dyDescent="0.2">
      <c r="A140" s="51" t="s">
        <v>160</v>
      </c>
      <c r="B140" s="49" t="s">
        <v>1906</v>
      </c>
      <c r="C140" s="49" t="s">
        <v>192</v>
      </c>
      <c r="D140" s="49" t="s">
        <v>1905</v>
      </c>
      <c r="E140" s="49" t="s">
        <v>1904</v>
      </c>
      <c r="F140" s="49">
        <v>2</v>
      </c>
      <c r="G140" s="49" t="s">
        <v>1808</v>
      </c>
      <c r="H140" s="49">
        <v>21</v>
      </c>
      <c r="I140" s="49">
        <v>0</v>
      </c>
      <c r="J140" s="49" t="s">
        <v>154</v>
      </c>
      <c r="K140" s="50">
        <v>30</v>
      </c>
      <c r="L140" s="49" t="s">
        <v>153</v>
      </c>
      <c r="M140" s="49" t="s">
        <v>152</v>
      </c>
      <c r="N140" s="48" t="s">
        <v>152</v>
      </c>
    </row>
    <row r="141" spans="1:14" hidden="1" x14ac:dyDescent="0.2">
      <c r="A141" s="51" t="s">
        <v>160</v>
      </c>
      <c r="B141" s="49" t="s">
        <v>1903</v>
      </c>
      <c r="C141" s="49" t="s">
        <v>164</v>
      </c>
      <c r="D141" s="49" t="s">
        <v>1902</v>
      </c>
      <c r="E141" s="49" t="s">
        <v>1901</v>
      </c>
      <c r="F141" s="49">
        <v>2</v>
      </c>
      <c r="G141" s="49" t="s">
        <v>1834</v>
      </c>
      <c r="H141" s="49">
        <v>11</v>
      </c>
      <c r="I141" s="49">
        <v>0</v>
      </c>
      <c r="J141" s="49" t="s">
        <v>224</v>
      </c>
      <c r="K141" s="50">
        <v>30</v>
      </c>
      <c r="L141" s="49" t="s">
        <v>153</v>
      </c>
      <c r="M141" s="49" t="s">
        <v>152</v>
      </c>
      <c r="N141" s="48" t="s">
        <v>152</v>
      </c>
    </row>
    <row r="142" spans="1:14" hidden="1" x14ac:dyDescent="0.2">
      <c r="A142" s="51" t="s">
        <v>160</v>
      </c>
      <c r="B142" s="49" t="s">
        <v>1900</v>
      </c>
      <c r="C142" s="49" t="s">
        <v>456</v>
      </c>
      <c r="D142" s="49" t="s">
        <v>1899</v>
      </c>
      <c r="E142" s="49" t="s">
        <v>1898</v>
      </c>
      <c r="F142" s="49">
        <v>2</v>
      </c>
      <c r="G142" s="49" t="s">
        <v>1808</v>
      </c>
      <c r="H142" s="49">
        <v>20</v>
      </c>
      <c r="I142" s="49">
        <v>0</v>
      </c>
      <c r="J142" s="49" t="s">
        <v>154</v>
      </c>
      <c r="K142" s="50">
        <v>30</v>
      </c>
      <c r="L142" s="49" t="s">
        <v>153</v>
      </c>
      <c r="M142" s="49" t="s">
        <v>152</v>
      </c>
      <c r="N142" s="48" t="s">
        <v>152</v>
      </c>
    </row>
    <row r="143" spans="1:14" hidden="1" x14ac:dyDescent="0.2">
      <c r="A143" s="51" t="s">
        <v>160</v>
      </c>
      <c r="B143" s="49" t="s">
        <v>1897</v>
      </c>
      <c r="C143" s="49" t="s">
        <v>164</v>
      </c>
      <c r="D143" s="49" t="s">
        <v>1896</v>
      </c>
      <c r="E143" s="49" t="s">
        <v>1895</v>
      </c>
      <c r="F143" s="49">
        <v>1</v>
      </c>
      <c r="G143" s="49" t="s">
        <v>542</v>
      </c>
      <c r="H143" s="49">
        <v>50.8</v>
      </c>
      <c r="I143" s="49">
        <v>0</v>
      </c>
      <c r="J143" s="49" t="s">
        <v>154</v>
      </c>
      <c r="K143" s="50">
        <v>30</v>
      </c>
      <c r="L143" s="49" t="s">
        <v>153</v>
      </c>
      <c r="M143" s="49" t="s">
        <v>152</v>
      </c>
      <c r="N143" s="48" t="s">
        <v>152</v>
      </c>
    </row>
    <row r="144" spans="1:14" hidden="1" x14ac:dyDescent="0.2">
      <c r="A144" s="51" t="s">
        <v>160</v>
      </c>
      <c r="B144" s="49" t="s">
        <v>1894</v>
      </c>
      <c r="C144" s="49" t="s">
        <v>310</v>
      </c>
      <c r="D144" s="49" t="s">
        <v>1893</v>
      </c>
      <c r="E144" s="49" t="s">
        <v>1892</v>
      </c>
      <c r="F144" s="49">
        <v>2</v>
      </c>
      <c r="G144" s="49" t="s">
        <v>1790</v>
      </c>
      <c r="H144" s="49">
        <v>9.1999999999999993</v>
      </c>
      <c r="I144" s="49">
        <v>0</v>
      </c>
      <c r="J144" s="49" t="s">
        <v>154</v>
      </c>
      <c r="K144" s="50">
        <v>30</v>
      </c>
      <c r="L144" s="49" t="s">
        <v>153</v>
      </c>
      <c r="M144" s="49" t="s">
        <v>152</v>
      </c>
      <c r="N144" s="48" t="s">
        <v>152</v>
      </c>
    </row>
    <row r="145" spans="1:14" hidden="1" x14ac:dyDescent="0.2">
      <c r="A145" s="51" t="s">
        <v>160</v>
      </c>
      <c r="B145" s="49" t="s">
        <v>1891</v>
      </c>
      <c r="C145" s="49" t="s">
        <v>164</v>
      </c>
      <c r="D145" s="49" t="s">
        <v>1890</v>
      </c>
      <c r="E145" s="49" t="s">
        <v>1889</v>
      </c>
      <c r="F145" s="49">
        <v>1</v>
      </c>
      <c r="G145" s="49" t="s">
        <v>1021</v>
      </c>
      <c r="H145" s="49">
        <v>0</v>
      </c>
      <c r="I145" s="49">
        <v>0.21199999999999999</v>
      </c>
      <c r="J145" s="49" t="s">
        <v>224</v>
      </c>
      <c r="K145" s="50">
        <v>30</v>
      </c>
      <c r="L145" s="49" t="s">
        <v>153</v>
      </c>
      <c r="M145" s="49" t="s">
        <v>152</v>
      </c>
      <c r="N145" s="48" t="s">
        <v>152</v>
      </c>
    </row>
    <row r="146" spans="1:14" hidden="1" x14ac:dyDescent="0.2">
      <c r="A146" s="51" t="s">
        <v>160</v>
      </c>
      <c r="B146" s="49" t="s">
        <v>1888</v>
      </c>
      <c r="C146" s="49" t="s">
        <v>172</v>
      </c>
      <c r="D146" s="49" t="s">
        <v>1887</v>
      </c>
      <c r="E146" s="49" t="s">
        <v>1886</v>
      </c>
      <c r="F146" s="49">
        <v>2</v>
      </c>
      <c r="G146" s="49" t="s">
        <v>1790</v>
      </c>
      <c r="H146" s="49">
        <v>0</v>
      </c>
      <c r="I146" s="49">
        <v>0.25</v>
      </c>
      <c r="J146" s="49" t="s">
        <v>154</v>
      </c>
      <c r="K146" s="50">
        <v>28</v>
      </c>
      <c r="L146" s="49" t="s">
        <v>153</v>
      </c>
      <c r="M146" s="49" t="s">
        <v>152</v>
      </c>
      <c r="N146" s="48" t="s">
        <v>152</v>
      </c>
    </row>
    <row r="147" spans="1:14" hidden="1" x14ac:dyDescent="0.2">
      <c r="A147" s="51" t="s">
        <v>160</v>
      </c>
      <c r="B147" s="49" t="s">
        <v>1885</v>
      </c>
      <c r="C147" s="49" t="s">
        <v>534</v>
      </c>
      <c r="D147" s="49" t="s">
        <v>1884</v>
      </c>
      <c r="E147" s="49" t="s">
        <v>1883</v>
      </c>
      <c r="F147" s="49">
        <v>1</v>
      </c>
      <c r="G147" s="49" t="s">
        <v>1021</v>
      </c>
      <c r="H147" s="49">
        <v>20</v>
      </c>
      <c r="I147" s="49">
        <v>0.19</v>
      </c>
      <c r="J147" s="49" t="s">
        <v>224</v>
      </c>
      <c r="K147" s="50">
        <v>27</v>
      </c>
      <c r="L147" s="49" t="s">
        <v>153</v>
      </c>
      <c r="M147" s="49" t="s">
        <v>152</v>
      </c>
      <c r="N147" s="48" t="s">
        <v>152</v>
      </c>
    </row>
    <row r="148" spans="1:14" hidden="1" x14ac:dyDescent="0.2">
      <c r="A148" s="51" t="s">
        <v>160</v>
      </c>
      <c r="B148" s="49" t="s">
        <v>1882</v>
      </c>
      <c r="C148" s="49" t="s">
        <v>337</v>
      </c>
      <c r="D148" s="49" t="s">
        <v>1881</v>
      </c>
      <c r="E148" s="49" t="s">
        <v>1880</v>
      </c>
      <c r="F148" s="49">
        <v>1</v>
      </c>
      <c r="G148" s="49" t="s">
        <v>987</v>
      </c>
      <c r="H148" s="49">
        <v>20.2</v>
      </c>
      <c r="I148" s="49">
        <v>0.19500000000000001</v>
      </c>
      <c r="J148" s="49" t="s">
        <v>224</v>
      </c>
      <c r="K148" s="50">
        <v>27</v>
      </c>
      <c r="L148" s="49" t="s">
        <v>153</v>
      </c>
      <c r="M148" s="49" t="s">
        <v>152</v>
      </c>
      <c r="N148" s="48" t="s">
        <v>152</v>
      </c>
    </row>
    <row r="149" spans="1:14" hidden="1" x14ac:dyDescent="0.2">
      <c r="A149" s="51" t="s">
        <v>160</v>
      </c>
      <c r="B149" s="49" t="s">
        <v>1879</v>
      </c>
      <c r="C149" s="49" t="s">
        <v>442</v>
      </c>
      <c r="D149" s="49" t="s">
        <v>1878</v>
      </c>
      <c r="E149" s="49" t="s">
        <v>1877</v>
      </c>
      <c r="F149" s="49">
        <v>1</v>
      </c>
      <c r="G149" s="49" t="s">
        <v>404</v>
      </c>
      <c r="H149" s="49">
        <v>35</v>
      </c>
      <c r="I149" s="49">
        <v>0.188</v>
      </c>
      <c r="J149" s="49" t="s">
        <v>224</v>
      </c>
      <c r="K149" s="50">
        <v>26</v>
      </c>
      <c r="L149" s="49" t="s">
        <v>153</v>
      </c>
      <c r="M149" s="49" t="s">
        <v>152</v>
      </c>
      <c r="N149" s="48" t="s">
        <v>152</v>
      </c>
    </row>
    <row r="150" spans="1:14" hidden="1" x14ac:dyDescent="0.2">
      <c r="A150" s="51" t="s">
        <v>160</v>
      </c>
      <c r="B150" s="49" t="s">
        <v>1876</v>
      </c>
      <c r="C150" s="49" t="s">
        <v>219</v>
      </c>
      <c r="D150" s="49" t="s">
        <v>1875</v>
      </c>
      <c r="E150" s="49" t="s">
        <v>1874</v>
      </c>
      <c r="F150" s="49">
        <v>2</v>
      </c>
      <c r="G150" s="49" t="s">
        <v>1873</v>
      </c>
      <c r="H150" s="49">
        <v>1</v>
      </c>
      <c r="I150" s="49">
        <v>0</v>
      </c>
      <c r="J150" s="49" t="s">
        <v>161</v>
      </c>
      <c r="K150" s="50">
        <v>25</v>
      </c>
      <c r="L150" s="49" t="s">
        <v>153</v>
      </c>
      <c r="M150" s="49" t="s">
        <v>152</v>
      </c>
      <c r="N150" s="48" t="s">
        <v>152</v>
      </c>
    </row>
    <row r="151" spans="1:14" hidden="1" x14ac:dyDescent="0.2">
      <c r="A151" s="51" t="s">
        <v>160</v>
      </c>
      <c r="B151" s="49" t="s">
        <v>1872</v>
      </c>
      <c r="C151" s="49" t="s">
        <v>172</v>
      </c>
      <c r="D151" s="49" t="s">
        <v>1871</v>
      </c>
      <c r="E151" s="49" t="s">
        <v>1870</v>
      </c>
      <c r="F151" s="49">
        <v>2</v>
      </c>
      <c r="G151" s="49" t="s">
        <v>1808</v>
      </c>
      <c r="H151" s="49">
        <v>0</v>
      </c>
      <c r="I151" s="49">
        <v>0.23</v>
      </c>
      <c r="J151" s="49" t="s">
        <v>224</v>
      </c>
      <c r="K151" s="50">
        <v>25</v>
      </c>
      <c r="L151" s="49" t="s">
        <v>153</v>
      </c>
      <c r="M151" s="49" t="s">
        <v>152</v>
      </c>
      <c r="N151" s="48" t="s">
        <v>152</v>
      </c>
    </row>
    <row r="152" spans="1:14" hidden="1" x14ac:dyDescent="0.2">
      <c r="A152" s="51" t="s">
        <v>160</v>
      </c>
      <c r="B152" s="49" t="s">
        <v>1869</v>
      </c>
      <c r="C152" s="49" t="s">
        <v>172</v>
      </c>
      <c r="D152" s="49" t="s">
        <v>1868</v>
      </c>
      <c r="E152" s="49" t="s">
        <v>1867</v>
      </c>
      <c r="F152" s="49">
        <v>2</v>
      </c>
      <c r="G152" s="49" t="s">
        <v>1808</v>
      </c>
      <c r="H152" s="49">
        <v>0</v>
      </c>
      <c r="I152" s="49">
        <v>0.23</v>
      </c>
      <c r="J152" s="49" t="s">
        <v>224</v>
      </c>
      <c r="K152" s="50">
        <v>25</v>
      </c>
      <c r="L152" s="49" t="s">
        <v>153</v>
      </c>
      <c r="M152" s="49" t="s">
        <v>152</v>
      </c>
      <c r="N152" s="48" t="s">
        <v>152</v>
      </c>
    </row>
    <row r="153" spans="1:14" x14ac:dyDescent="0.2">
      <c r="A153" s="60" t="s">
        <v>869</v>
      </c>
      <c r="B153" s="58" t="s">
        <v>1866</v>
      </c>
      <c r="C153" s="58" t="s">
        <v>310</v>
      </c>
      <c r="D153" s="58" t="s">
        <v>1865</v>
      </c>
      <c r="E153" s="58" t="s">
        <v>1864</v>
      </c>
      <c r="F153" s="58">
        <v>1</v>
      </c>
      <c r="G153" s="58" t="s">
        <v>225</v>
      </c>
      <c r="H153" s="58">
        <v>0</v>
      </c>
      <c r="I153" s="58">
        <v>0</v>
      </c>
      <c r="J153" s="58" t="s">
        <v>161</v>
      </c>
      <c r="K153" s="59">
        <v>18</v>
      </c>
      <c r="L153" s="58" t="s">
        <v>1863</v>
      </c>
      <c r="M153" s="58" t="s">
        <v>864</v>
      </c>
      <c r="N153" s="57" t="s">
        <v>980</v>
      </c>
    </row>
    <row r="154" spans="1:14" x14ac:dyDescent="0.2">
      <c r="A154" s="60" t="s">
        <v>1862</v>
      </c>
      <c r="B154" s="58" t="s">
        <v>1861</v>
      </c>
      <c r="C154" s="58" t="s">
        <v>172</v>
      </c>
      <c r="D154" s="58" t="s">
        <v>1860</v>
      </c>
      <c r="E154" s="58" t="s">
        <v>1859</v>
      </c>
      <c r="F154" s="58">
        <v>1</v>
      </c>
      <c r="G154" s="58" t="s">
        <v>404</v>
      </c>
      <c r="H154" s="58">
        <v>8</v>
      </c>
      <c r="I154" s="58">
        <v>0</v>
      </c>
      <c r="J154" s="58" t="s">
        <v>224</v>
      </c>
      <c r="K154" s="59">
        <v>17</v>
      </c>
      <c r="L154" s="58" t="s">
        <v>1858</v>
      </c>
      <c r="M154" s="58" t="s">
        <v>864</v>
      </c>
      <c r="N154" s="57" t="s">
        <v>980</v>
      </c>
    </row>
    <row r="155" spans="1:14" hidden="1" x14ac:dyDescent="0.2">
      <c r="A155" s="51" t="s">
        <v>160</v>
      </c>
      <c r="B155" s="49" t="s">
        <v>1857</v>
      </c>
      <c r="C155" s="49" t="s">
        <v>172</v>
      </c>
      <c r="D155" s="49" t="s">
        <v>1705</v>
      </c>
      <c r="E155" s="49" t="s">
        <v>1856</v>
      </c>
      <c r="F155" s="49">
        <v>1</v>
      </c>
      <c r="G155" s="49" t="s">
        <v>1021</v>
      </c>
      <c r="H155" s="49">
        <v>0</v>
      </c>
      <c r="I155" s="49">
        <v>0.23</v>
      </c>
      <c r="J155" s="49" t="s">
        <v>224</v>
      </c>
      <c r="K155" s="50">
        <v>25</v>
      </c>
      <c r="L155" s="49" t="s">
        <v>153</v>
      </c>
      <c r="M155" s="49" t="s">
        <v>152</v>
      </c>
      <c r="N155" s="48" t="s">
        <v>152</v>
      </c>
    </row>
    <row r="156" spans="1:14" hidden="1" x14ac:dyDescent="0.2">
      <c r="A156" s="51" t="s">
        <v>160</v>
      </c>
      <c r="B156" s="49" t="s">
        <v>1855</v>
      </c>
      <c r="C156" s="49" t="s">
        <v>1854</v>
      </c>
      <c r="D156" s="49" t="s">
        <v>1853</v>
      </c>
      <c r="E156" s="49" t="s">
        <v>1852</v>
      </c>
      <c r="F156" s="49">
        <v>1</v>
      </c>
      <c r="G156" s="49" t="s">
        <v>404</v>
      </c>
      <c r="H156" s="49">
        <v>0</v>
      </c>
      <c r="I156" s="49">
        <v>8.3000000000000004E-2</v>
      </c>
      <c r="J156" s="49" t="s">
        <v>224</v>
      </c>
      <c r="K156" s="50">
        <v>25</v>
      </c>
      <c r="L156" s="49" t="s">
        <v>153</v>
      </c>
      <c r="M156" s="49" t="s">
        <v>152</v>
      </c>
      <c r="N156" s="48" t="s">
        <v>152</v>
      </c>
    </row>
    <row r="157" spans="1:14" x14ac:dyDescent="0.2">
      <c r="A157" s="60" t="s">
        <v>1730</v>
      </c>
      <c r="B157" s="58" t="s">
        <v>1851</v>
      </c>
      <c r="C157" s="58" t="s">
        <v>172</v>
      </c>
      <c r="D157" s="58" t="s">
        <v>1850</v>
      </c>
      <c r="E157" s="58" t="s">
        <v>1849</v>
      </c>
      <c r="F157" s="58">
        <v>1</v>
      </c>
      <c r="G157" s="58" t="s">
        <v>542</v>
      </c>
      <c r="H157" s="58">
        <v>0</v>
      </c>
      <c r="I157" s="58">
        <v>0.1</v>
      </c>
      <c r="J157" s="58" t="s">
        <v>224</v>
      </c>
      <c r="K157" s="59">
        <v>17</v>
      </c>
      <c r="L157" s="58" t="s">
        <v>1848</v>
      </c>
      <c r="M157" s="58" t="s">
        <v>864</v>
      </c>
      <c r="N157" s="57" t="s">
        <v>980</v>
      </c>
    </row>
    <row r="158" spans="1:14" hidden="1" x14ac:dyDescent="0.2">
      <c r="A158" s="51" t="s">
        <v>160</v>
      </c>
      <c r="B158" s="49" t="s">
        <v>1847</v>
      </c>
      <c r="C158" s="49" t="s">
        <v>172</v>
      </c>
      <c r="D158" s="49" t="s">
        <v>1846</v>
      </c>
      <c r="E158" s="49" t="s">
        <v>1845</v>
      </c>
      <c r="F158" s="49">
        <v>2</v>
      </c>
      <c r="G158" s="49" t="s">
        <v>1817</v>
      </c>
      <c r="H158" s="49">
        <v>0</v>
      </c>
      <c r="I158" s="49">
        <v>0.23</v>
      </c>
      <c r="J158" s="49" t="s">
        <v>224</v>
      </c>
      <c r="K158" s="50">
        <v>25</v>
      </c>
      <c r="L158" s="49" t="s">
        <v>153</v>
      </c>
      <c r="M158" s="49" t="s">
        <v>152</v>
      </c>
      <c r="N158" s="48" t="s">
        <v>152</v>
      </c>
    </row>
    <row r="159" spans="1:14" x14ac:dyDescent="0.2">
      <c r="A159" s="60" t="s">
        <v>1828</v>
      </c>
      <c r="B159" s="58" t="s">
        <v>1844</v>
      </c>
      <c r="C159" s="58" t="s">
        <v>172</v>
      </c>
      <c r="D159" s="58" t="s">
        <v>1843</v>
      </c>
      <c r="E159" s="58" t="s">
        <v>1842</v>
      </c>
      <c r="F159" s="58">
        <v>1</v>
      </c>
      <c r="G159" s="58" t="s">
        <v>404</v>
      </c>
      <c r="H159" s="58">
        <v>30</v>
      </c>
      <c r="I159" s="58">
        <v>0</v>
      </c>
      <c r="J159" s="58" t="s">
        <v>224</v>
      </c>
      <c r="K159" s="59">
        <v>17</v>
      </c>
      <c r="L159" s="58" t="s">
        <v>1841</v>
      </c>
      <c r="M159" s="58" t="s">
        <v>864</v>
      </c>
      <c r="N159" s="57" t="s">
        <v>870</v>
      </c>
    </row>
    <row r="160" spans="1:14" hidden="1" x14ac:dyDescent="0.2">
      <c r="A160" s="51" t="s">
        <v>160</v>
      </c>
      <c r="B160" s="49" t="s">
        <v>1840</v>
      </c>
      <c r="C160" s="49" t="s">
        <v>172</v>
      </c>
      <c r="D160" s="49" t="s">
        <v>1839</v>
      </c>
      <c r="E160" s="49" t="s">
        <v>1838</v>
      </c>
      <c r="F160" s="49">
        <v>2</v>
      </c>
      <c r="G160" s="49" t="s">
        <v>1808</v>
      </c>
      <c r="H160" s="49">
        <v>3</v>
      </c>
      <c r="I160" s="49">
        <v>0</v>
      </c>
      <c r="J160" s="49" t="s">
        <v>224</v>
      </c>
      <c r="K160" s="50">
        <v>24</v>
      </c>
      <c r="L160" s="49" t="s">
        <v>153</v>
      </c>
      <c r="M160" s="49" t="s">
        <v>152</v>
      </c>
      <c r="N160" s="48" t="s">
        <v>152</v>
      </c>
    </row>
    <row r="161" spans="1:14" hidden="1" x14ac:dyDescent="0.2">
      <c r="A161" s="51" t="s">
        <v>160</v>
      </c>
      <c r="B161" s="49" t="s">
        <v>1837</v>
      </c>
      <c r="C161" s="49" t="s">
        <v>244</v>
      </c>
      <c r="D161" s="49" t="s">
        <v>1836</v>
      </c>
      <c r="E161" s="49" t="s">
        <v>1835</v>
      </c>
      <c r="F161" s="49">
        <v>2</v>
      </c>
      <c r="G161" s="49" t="s">
        <v>1834</v>
      </c>
      <c r="H161" s="49">
        <v>0</v>
      </c>
      <c r="I161" s="49">
        <v>0</v>
      </c>
      <c r="J161" s="49" t="s">
        <v>154</v>
      </c>
      <c r="K161" s="50">
        <v>24</v>
      </c>
      <c r="L161" s="49" t="s">
        <v>153</v>
      </c>
      <c r="M161" s="49" t="s">
        <v>152</v>
      </c>
      <c r="N161" s="48" t="s">
        <v>152</v>
      </c>
    </row>
    <row r="162" spans="1:14" hidden="1" x14ac:dyDescent="0.2">
      <c r="A162" s="51" t="s">
        <v>160</v>
      </c>
      <c r="B162" s="49" t="s">
        <v>1833</v>
      </c>
      <c r="C162" s="49" t="s">
        <v>172</v>
      </c>
      <c r="D162" s="49" t="s">
        <v>1832</v>
      </c>
      <c r="E162" s="49" t="s">
        <v>1831</v>
      </c>
      <c r="F162" s="49">
        <v>2</v>
      </c>
      <c r="G162" s="49" t="s">
        <v>1808</v>
      </c>
      <c r="H162" s="49">
        <v>20</v>
      </c>
      <c r="I162" s="49">
        <v>0</v>
      </c>
      <c r="J162" s="49" t="s">
        <v>224</v>
      </c>
      <c r="K162" s="50">
        <v>24</v>
      </c>
      <c r="L162" s="49" t="s">
        <v>153</v>
      </c>
      <c r="M162" s="49" t="s">
        <v>152</v>
      </c>
      <c r="N162" s="48" t="s">
        <v>152</v>
      </c>
    </row>
    <row r="163" spans="1:14" hidden="1" x14ac:dyDescent="0.2">
      <c r="A163" s="51" t="s">
        <v>160</v>
      </c>
      <c r="B163" s="49" t="s">
        <v>1830</v>
      </c>
      <c r="C163" s="49" t="s">
        <v>172</v>
      </c>
      <c r="D163" s="49" t="s">
        <v>1829</v>
      </c>
      <c r="E163" s="49" t="s">
        <v>1829</v>
      </c>
      <c r="F163" s="49">
        <v>2</v>
      </c>
      <c r="G163" s="49" t="s">
        <v>1790</v>
      </c>
      <c r="H163" s="49">
        <v>0</v>
      </c>
      <c r="I163" s="49">
        <v>0.22</v>
      </c>
      <c r="J163" s="49" t="s">
        <v>154</v>
      </c>
      <c r="K163" s="50">
        <v>24</v>
      </c>
      <c r="L163" s="49" t="s">
        <v>153</v>
      </c>
      <c r="M163" s="49" t="s">
        <v>152</v>
      </c>
      <c r="N163" s="48" t="s">
        <v>152</v>
      </c>
    </row>
    <row r="164" spans="1:14" x14ac:dyDescent="0.2">
      <c r="A164" s="60" t="s">
        <v>1828</v>
      </c>
      <c r="B164" s="58" t="s">
        <v>1827</v>
      </c>
      <c r="C164" s="58" t="s">
        <v>172</v>
      </c>
      <c r="D164" s="58" t="s">
        <v>1826</v>
      </c>
      <c r="E164" s="58" t="s">
        <v>1825</v>
      </c>
      <c r="F164" s="58">
        <v>1</v>
      </c>
      <c r="G164" s="58" t="s">
        <v>404</v>
      </c>
      <c r="H164" s="58">
        <v>3</v>
      </c>
      <c r="I164" s="58">
        <v>0</v>
      </c>
      <c r="J164" s="58" t="s">
        <v>224</v>
      </c>
      <c r="K164" s="59">
        <v>17</v>
      </c>
      <c r="L164" s="58" t="s">
        <v>1824</v>
      </c>
      <c r="M164" s="58" t="s">
        <v>864</v>
      </c>
      <c r="N164" s="57" t="s">
        <v>870</v>
      </c>
    </row>
    <row r="165" spans="1:14" hidden="1" x14ac:dyDescent="0.2">
      <c r="A165" s="51" t="s">
        <v>160</v>
      </c>
      <c r="B165" s="49" t="s">
        <v>1823</v>
      </c>
      <c r="C165" s="49" t="s">
        <v>172</v>
      </c>
      <c r="D165" s="49" t="s">
        <v>1822</v>
      </c>
      <c r="E165" s="49" t="s">
        <v>1821</v>
      </c>
      <c r="F165" s="49">
        <v>2</v>
      </c>
      <c r="G165" s="49" t="s">
        <v>1790</v>
      </c>
      <c r="H165" s="49">
        <v>0</v>
      </c>
      <c r="I165" s="49">
        <v>0.22</v>
      </c>
      <c r="J165" s="49" t="s">
        <v>224</v>
      </c>
      <c r="K165" s="50">
        <v>24</v>
      </c>
      <c r="L165" s="49" t="s">
        <v>153</v>
      </c>
      <c r="M165" s="49" t="s">
        <v>152</v>
      </c>
      <c r="N165" s="48" t="s">
        <v>152</v>
      </c>
    </row>
    <row r="166" spans="1:14" hidden="1" x14ac:dyDescent="0.2">
      <c r="A166" s="51" t="s">
        <v>160</v>
      </c>
      <c r="B166" s="49" t="s">
        <v>1820</v>
      </c>
      <c r="C166" s="49" t="s">
        <v>172</v>
      </c>
      <c r="D166" s="49" t="s">
        <v>1819</v>
      </c>
      <c r="E166" s="49" t="s">
        <v>1818</v>
      </c>
      <c r="F166" s="49">
        <v>2</v>
      </c>
      <c r="G166" s="49" t="s">
        <v>1817</v>
      </c>
      <c r="H166" s="49">
        <v>30</v>
      </c>
      <c r="I166" s="49">
        <v>0</v>
      </c>
      <c r="J166" s="49" t="s">
        <v>224</v>
      </c>
      <c r="K166" s="50">
        <v>24</v>
      </c>
      <c r="L166" s="49" t="s">
        <v>153</v>
      </c>
      <c r="M166" s="49" t="s">
        <v>152</v>
      </c>
      <c r="N166" s="48" t="s">
        <v>152</v>
      </c>
    </row>
    <row r="167" spans="1:14" hidden="1" x14ac:dyDescent="0.2">
      <c r="A167" s="51" t="s">
        <v>160</v>
      </c>
      <c r="B167" s="49" t="s">
        <v>1816</v>
      </c>
      <c r="C167" s="49" t="s">
        <v>172</v>
      </c>
      <c r="D167" s="49" t="s">
        <v>1815</v>
      </c>
      <c r="E167" s="49" t="s">
        <v>1814</v>
      </c>
      <c r="F167" s="49">
        <v>2</v>
      </c>
      <c r="G167" s="49" t="s">
        <v>1790</v>
      </c>
      <c r="H167" s="49">
        <v>0</v>
      </c>
      <c r="I167" s="49">
        <v>0.22</v>
      </c>
      <c r="J167" s="49" t="s">
        <v>224</v>
      </c>
      <c r="K167" s="50">
        <v>24</v>
      </c>
      <c r="L167" s="49" t="s">
        <v>153</v>
      </c>
      <c r="M167" s="49" t="s">
        <v>152</v>
      </c>
      <c r="N167" s="48" t="s">
        <v>152</v>
      </c>
    </row>
    <row r="168" spans="1:14" hidden="1" x14ac:dyDescent="0.2">
      <c r="A168" s="51" t="s">
        <v>160</v>
      </c>
      <c r="B168" s="49" t="s">
        <v>1813</v>
      </c>
      <c r="C168" s="49" t="s">
        <v>1812</v>
      </c>
      <c r="D168" s="49" t="s">
        <v>1811</v>
      </c>
      <c r="E168" s="49" t="s">
        <v>1810</v>
      </c>
      <c r="F168" s="49">
        <v>1</v>
      </c>
      <c r="G168" s="49" t="s">
        <v>1304</v>
      </c>
      <c r="H168" s="49">
        <v>33.6</v>
      </c>
      <c r="I168" s="49">
        <v>0</v>
      </c>
      <c r="J168" s="49" t="s">
        <v>154</v>
      </c>
      <c r="K168" s="50">
        <v>24</v>
      </c>
      <c r="L168" s="49" t="s">
        <v>153</v>
      </c>
      <c r="M168" s="49" t="s">
        <v>152</v>
      </c>
      <c r="N168" s="48" t="s">
        <v>152</v>
      </c>
    </row>
    <row r="169" spans="1:14" hidden="1" x14ac:dyDescent="0.2">
      <c r="A169" s="51" t="s">
        <v>160</v>
      </c>
      <c r="B169" s="49" t="s">
        <v>1809</v>
      </c>
      <c r="C169" s="49" t="s">
        <v>244</v>
      </c>
      <c r="D169" s="49" t="s">
        <v>849</v>
      </c>
      <c r="E169" s="49" t="s">
        <v>848</v>
      </c>
      <c r="F169" s="49">
        <v>2</v>
      </c>
      <c r="G169" s="49" t="s">
        <v>1808</v>
      </c>
      <c r="H169" s="49">
        <v>0</v>
      </c>
      <c r="I169" s="49">
        <v>0</v>
      </c>
      <c r="J169" s="49" t="s">
        <v>154</v>
      </c>
      <c r="K169" s="50">
        <v>24</v>
      </c>
      <c r="L169" s="49" t="s">
        <v>153</v>
      </c>
      <c r="M169" s="49" t="s">
        <v>152</v>
      </c>
      <c r="N169" s="48" t="s">
        <v>152</v>
      </c>
    </row>
    <row r="170" spans="1:14" hidden="1" x14ac:dyDescent="0.2">
      <c r="A170" s="51" t="s">
        <v>160</v>
      </c>
      <c r="B170" s="49" t="s">
        <v>1807</v>
      </c>
      <c r="C170" s="49" t="s">
        <v>310</v>
      </c>
      <c r="D170" s="49" t="s">
        <v>1806</v>
      </c>
      <c r="E170" s="49" t="s">
        <v>1141</v>
      </c>
      <c r="F170" s="49">
        <v>1</v>
      </c>
      <c r="G170" s="49" t="s">
        <v>1021</v>
      </c>
      <c r="H170" s="49">
        <v>29</v>
      </c>
      <c r="I170" s="49">
        <v>0.155</v>
      </c>
      <c r="J170" s="49" t="s">
        <v>154</v>
      </c>
      <c r="K170" s="50">
        <v>22</v>
      </c>
      <c r="L170" s="49" t="s">
        <v>153</v>
      </c>
      <c r="M170" s="49" t="s">
        <v>152</v>
      </c>
      <c r="N170" s="48" t="s">
        <v>152</v>
      </c>
    </row>
    <row r="171" spans="1:14" hidden="1" x14ac:dyDescent="0.2">
      <c r="A171" s="51" t="s">
        <v>160</v>
      </c>
      <c r="B171" s="49" t="s">
        <v>1805</v>
      </c>
      <c r="C171" s="49" t="s">
        <v>275</v>
      </c>
      <c r="D171" s="49" t="s">
        <v>1804</v>
      </c>
      <c r="E171" s="49" t="s">
        <v>1803</v>
      </c>
      <c r="F171" s="49">
        <v>1</v>
      </c>
      <c r="G171" s="49" t="s">
        <v>987</v>
      </c>
      <c r="H171" s="49">
        <v>25.2</v>
      </c>
      <c r="I171" s="49">
        <v>0.155</v>
      </c>
      <c r="J171" s="49" t="s">
        <v>224</v>
      </c>
      <c r="K171" s="50">
        <v>22</v>
      </c>
      <c r="L171" s="49" t="s">
        <v>153</v>
      </c>
      <c r="M171" s="49" t="s">
        <v>152</v>
      </c>
      <c r="N171" s="48" t="s">
        <v>152</v>
      </c>
    </row>
    <row r="172" spans="1:14" hidden="1" x14ac:dyDescent="0.2">
      <c r="A172" s="51" t="s">
        <v>160</v>
      </c>
      <c r="B172" s="49" t="s">
        <v>1802</v>
      </c>
      <c r="C172" s="49" t="s">
        <v>1795</v>
      </c>
      <c r="D172" s="49" t="s">
        <v>1801</v>
      </c>
      <c r="E172" s="49" t="s">
        <v>1800</v>
      </c>
      <c r="F172" s="49">
        <v>1</v>
      </c>
      <c r="G172" s="49" t="s">
        <v>404</v>
      </c>
      <c r="H172" s="49">
        <v>2.8</v>
      </c>
      <c r="I172" s="49">
        <v>7.0000000000000007E-2</v>
      </c>
      <c r="J172" s="49" t="s">
        <v>154</v>
      </c>
      <c r="K172" s="50">
        <v>22</v>
      </c>
      <c r="L172" s="49" t="s">
        <v>153</v>
      </c>
      <c r="M172" s="49" t="s">
        <v>152</v>
      </c>
      <c r="N172" s="48" t="s">
        <v>152</v>
      </c>
    </row>
    <row r="173" spans="1:14" hidden="1" x14ac:dyDescent="0.2">
      <c r="A173" s="51" t="s">
        <v>160</v>
      </c>
      <c r="B173" s="49" t="s">
        <v>1799</v>
      </c>
      <c r="C173" s="49" t="s">
        <v>265</v>
      </c>
      <c r="D173" s="49" t="s">
        <v>1798</v>
      </c>
      <c r="E173" s="49" t="s">
        <v>1797</v>
      </c>
      <c r="F173" s="49">
        <v>1</v>
      </c>
      <c r="G173" s="49" t="s">
        <v>542</v>
      </c>
      <c r="H173" s="49">
        <v>37</v>
      </c>
      <c r="I173" s="49">
        <v>0</v>
      </c>
      <c r="J173" s="49" t="s">
        <v>224</v>
      </c>
      <c r="K173" s="50">
        <v>22</v>
      </c>
      <c r="L173" s="49" t="s">
        <v>153</v>
      </c>
      <c r="M173" s="49" t="s">
        <v>152</v>
      </c>
      <c r="N173" s="48" t="s">
        <v>152</v>
      </c>
    </row>
    <row r="174" spans="1:14" hidden="1" x14ac:dyDescent="0.2">
      <c r="A174" s="51" t="s">
        <v>160</v>
      </c>
      <c r="B174" s="49" t="s">
        <v>1796</v>
      </c>
      <c r="C174" s="49" t="s">
        <v>1795</v>
      </c>
      <c r="D174" s="49" t="s">
        <v>1794</v>
      </c>
      <c r="E174" s="49" t="s">
        <v>1793</v>
      </c>
      <c r="F174" s="49">
        <v>1</v>
      </c>
      <c r="G174" s="49" t="s">
        <v>987</v>
      </c>
      <c r="H174" s="49">
        <v>17.600000000000001</v>
      </c>
      <c r="I174" s="49">
        <v>7.1999999999999995E-2</v>
      </c>
      <c r="J174" s="49" t="s">
        <v>224</v>
      </c>
      <c r="K174" s="50">
        <v>22</v>
      </c>
      <c r="L174" s="49" t="s">
        <v>153</v>
      </c>
      <c r="M174" s="49" t="s">
        <v>152</v>
      </c>
      <c r="N174" s="48" t="s">
        <v>152</v>
      </c>
    </row>
    <row r="175" spans="1:14" hidden="1" x14ac:dyDescent="0.2">
      <c r="A175" s="51" t="s">
        <v>160</v>
      </c>
      <c r="B175" s="49" t="s">
        <v>1792</v>
      </c>
      <c r="C175" s="49" t="s">
        <v>172</v>
      </c>
      <c r="D175" s="49" t="s">
        <v>1791</v>
      </c>
      <c r="E175" s="49" t="s">
        <v>1791</v>
      </c>
      <c r="F175" s="49">
        <v>2</v>
      </c>
      <c r="G175" s="49" t="s">
        <v>1790</v>
      </c>
      <c r="H175" s="49">
        <v>0</v>
      </c>
      <c r="I175" s="49">
        <v>0.2</v>
      </c>
      <c r="J175" s="49" t="s">
        <v>154</v>
      </c>
      <c r="K175" s="50">
        <v>22</v>
      </c>
      <c r="L175" s="49" t="s">
        <v>153</v>
      </c>
      <c r="M175" s="49" t="s">
        <v>152</v>
      </c>
      <c r="N175" s="48" t="s">
        <v>152</v>
      </c>
    </row>
    <row r="176" spans="1:14" hidden="1" x14ac:dyDescent="0.2">
      <c r="A176" s="51" t="s">
        <v>160</v>
      </c>
      <c r="B176" s="49" t="s">
        <v>1789</v>
      </c>
      <c r="C176" s="49" t="s">
        <v>188</v>
      </c>
      <c r="D176" s="49" t="s">
        <v>1788</v>
      </c>
      <c r="E176" s="49" t="s">
        <v>1788</v>
      </c>
      <c r="F176" s="49">
        <v>1</v>
      </c>
      <c r="G176" s="49" t="s">
        <v>542</v>
      </c>
      <c r="H176" s="49">
        <v>0</v>
      </c>
      <c r="I176" s="49">
        <v>0</v>
      </c>
      <c r="J176" s="49" t="s">
        <v>154</v>
      </c>
      <c r="K176" s="50">
        <v>21</v>
      </c>
      <c r="L176" s="49" t="s">
        <v>153</v>
      </c>
      <c r="M176" s="49" t="s">
        <v>152</v>
      </c>
      <c r="N176" s="48" t="s">
        <v>152</v>
      </c>
    </row>
    <row r="177" spans="1:14" hidden="1" x14ac:dyDescent="0.2">
      <c r="A177" s="51" t="s">
        <v>160</v>
      </c>
      <c r="B177" s="49" t="s">
        <v>1787</v>
      </c>
      <c r="C177" s="49" t="s">
        <v>188</v>
      </c>
      <c r="D177" s="49" t="s">
        <v>1786</v>
      </c>
      <c r="E177" s="49" t="s">
        <v>1785</v>
      </c>
      <c r="F177" s="49">
        <v>1</v>
      </c>
      <c r="G177" s="49" t="s">
        <v>542</v>
      </c>
      <c r="H177" s="49">
        <v>0</v>
      </c>
      <c r="I177" s="49">
        <v>0</v>
      </c>
      <c r="J177" s="49" t="s">
        <v>224</v>
      </c>
      <c r="K177" s="50">
        <v>21</v>
      </c>
      <c r="L177" s="49" t="s">
        <v>153</v>
      </c>
      <c r="M177" s="49" t="s">
        <v>152</v>
      </c>
      <c r="N177" s="48" t="s">
        <v>152</v>
      </c>
    </row>
    <row r="178" spans="1:14" hidden="1" x14ac:dyDescent="0.2">
      <c r="A178" s="51" t="s">
        <v>160</v>
      </c>
      <c r="B178" s="49" t="s">
        <v>1784</v>
      </c>
      <c r="C178" s="49" t="s">
        <v>188</v>
      </c>
      <c r="D178" s="49" t="s">
        <v>1783</v>
      </c>
      <c r="E178" s="49" t="s">
        <v>1782</v>
      </c>
      <c r="F178" s="49">
        <v>1</v>
      </c>
      <c r="G178" s="49" t="s">
        <v>542</v>
      </c>
      <c r="H178" s="49">
        <v>4</v>
      </c>
      <c r="I178" s="49">
        <v>0</v>
      </c>
      <c r="J178" s="49" t="s">
        <v>224</v>
      </c>
      <c r="K178" s="50">
        <v>21</v>
      </c>
      <c r="L178" s="49" t="s">
        <v>153</v>
      </c>
      <c r="M178" s="49" t="s">
        <v>152</v>
      </c>
      <c r="N178" s="48" t="s">
        <v>152</v>
      </c>
    </row>
    <row r="179" spans="1:14" x14ac:dyDescent="0.2">
      <c r="A179" s="60" t="s">
        <v>869</v>
      </c>
      <c r="B179" s="58" t="s">
        <v>1781</v>
      </c>
      <c r="C179" s="58" t="s">
        <v>172</v>
      </c>
      <c r="D179" s="58" t="s">
        <v>1780</v>
      </c>
      <c r="E179" s="58" t="s">
        <v>1655</v>
      </c>
      <c r="F179" s="58">
        <v>1</v>
      </c>
      <c r="G179" s="58" t="s">
        <v>404</v>
      </c>
      <c r="H179" s="58">
        <v>2</v>
      </c>
      <c r="I179" s="58">
        <v>0</v>
      </c>
      <c r="J179" s="58" t="s">
        <v>154</v>
      </c>
      <c r="K179" s="59">
        <v>17</v>
      </c>
      <c r="L179" s="58" t="s">
        <v>1779</v>
      </c>
      <c r="M179" s="58" t="s">
        <v>864</v>
      </c>
      <c r="N179" s="57" t="s">
        <v>870</v>
      </c>
    </row>
    <row r="180" spans="1:14" hidden="1" x14ac:dyDescent="0.2">
      <c r="A180" s="51" t="s">
        <v>160</v>
      </c>
      <c r="B180" s="49" t="s">
        <v>1778</v>
      </c>
      <c r="C180" s="49" t="s">
        <v>414</v>
      </c>
      <c r="D180" s="49" t="s">
        <v>1777</v>
      </c>
      <c r="E180" s="49" t="s">
        <v>1776</v>
      </c>
      <c r="F180" s="49">
        <v>1</v>
      </c>
      <c r="G180" s="49" t="s">
        <v>542</v>
      </c>
      <c r="H180" s="49">
        <v>5</v>
      </c>
      <c r="I180" s="49">
        <v>0</v>
      </c>
      <c r="J180" s="49" t="s">
        <v>154</v>
      </c>
      <c r="K180" s="50">
        <v>20</v>
      </c>
      <c r="L180" s="49" t="s">
        <v>153</v>
      </c>
      <c r="M180" s="49" t="s">
        <v>152</v>
      </c>
      <c r="N180" s="48" t="s">
        <v>152</v>
      </c>
    </row>
    <row r="181" spans="1:14" x14ac:dyDescent="0.2">
      <c r="A181" s="60" t="s">
        <v>869</v>
      </c>
      <c r="B181" s="58" t="s">
        <v>1775</v>
      </c>
      <c r="C181" s="58" t="s">
        <v>172</v>
      </c>
      <c r="D181" s="58" t="s">
        <v>1774</v>
      </c>
      <c r="E181" s="58" t="s">
        <v>1773</v>
      </c>
      <c r="F181" s="58">
        <v>1</v>
      </c>
      <c r="G181" s="58" t="s">
        <v>542</v>
      </c>
      <c r="H181" s="58">
        <v>0</v>
      </c>
      <c r="I181" s="58">
        <v>0.11</v>
      </c>
      <c r="J181" s="58" t="s">
        <v>224</v>
      </c>
      <c r="K181" s="59">
        <v>17</v>
      </c>
      <c r="L181" s="58" t="s">
        <v>1772</v>
      </c>
      <c r="M181" s="58" t="s">
        <v>864</v>
      </c>
      <c r="N181" s="57" t="s">
        <v>870</v>
      </c>
    </row>
    <row r="182" spans="1:14" x14ac:dyDescent="0.2">
      <c r="A182" s="60" t="s">
        <v>160</v>
      </c>
      <c r="B182" s="58" t="s">
        <v>1771</v>
      </c>
      <c r="C182" s="58" t="s">
        <v>172</v>
      </c>
      <c r="D182" s="58" t="s">
        <v>1770</v>
      </c>
      <c r="E182" s="58" t="s">
        <v>1769</v>
      </c>
      <c r="F182" s="58">
        <v>1</v>
      </c>
      <c r="G182" s="58" t="s">
        <v>404</v>
      </c>
      <c r="H182" s="58">
        <v>5</v>
      </c>
      <c r="I182" s="58">
        <v>0</v>
      </c>
      <c r="J182" s="58" t="s">
        <v>224</v>
      </c>
      <c r="K182" s="59">
        <v>17</v>
      </c>
      <c r="L182" s="58" t="s">
        <v>1768</v>
      </c>
      <c r="M182" s="58" t="s">
        <v>864</v>
      </c>
      <c r="N182" s="57" t="s">
        <v>863</v>
      </c>
    </row>
    <row r="183" spans="1:14" hidden="1" x14ac:dyDescent="0.2">
      <c r="A183" s="51" t="s">
        <v>160</v>
      </c>
      <c r="B183" s="49" t="s">
        <v>1767</v>
      </c>
      <c r="C183" s="49" t="s">
        <v>240</v>
      </c>
      <c r="D183" s="49" t="s">
        <v>1766</v>
      </c>
      <c r="E183" s="49" t="s">
        <v>1765</v>
      </c>
      <c r="F183" s="49">
        <v>1</v>
      </c>
      <c r="G183" s="49" t="s">
        <v>404</v>
      </c>
      <c r="H183" s="49">
        <v>18</v>
      </c>
      <c r="I183" s="49">
        <v>0.14000000000000001</v>
      </c>
      <c r="J183" s="49" t="s">
        <v>224</v>
      </c>
      <c r="K183" s="50">
        <v>20</v>
      </c>
      <c r="L183" s="49" t="s">
        <v>153</v>
      </c>
      <c r="M183" s="49" t="s">
        <v>152</v>
      </c>
      <c r="N183" s="48" t="s">
        <v>152</v>
      </c>
    </row>
    <row r="184" spans="1:14" hidden="1" x14ac:dyDescent="0.2">
      <c r="A184" s="51" t="s">
        <v>160</v>
      </c>
      <c r="B184" s="49" t="s">
        <v>1764</v>
      </c>
      <c r="C184" s="49" t="s">
        <v>240</v>
      </c>
      <c r="D184" s="49" t="s">
        <v>1763</v>
      </c>
      <c r="E184" s="49" t="s">
        <v>1762</v>
      </c>
      <c r="F184" s="49">
        <v>1</v>
      </c>
      <c r="G184" s="49" t="s">
        <v>1021</v>
      </c>
      <c r="H184" s="49">
        <v>6</v>
      </c>
      <c r="I184" s="49">
        <v>0.14000000000000001</v>
      </c>
      <c r="J184" s="49" t="s">
        <v>154</v>
      </c>
      <c r="K184" s="50">
        <v>20</v>
      </c>
      <c r="L184" s="49" t="s">
        <v>153</v>
      </c>
      <c r="M184" s="49" t="s">
        <v>152</v>
      </c>
      <c r="N184" s="48" t="s">
        <v>152</v>
      </c>
    </row>
    <row r="185" spans="1:14" hidden="1" x14ac:dyDescent="0.2">
      <c r="A185" s="51" t="s">
        <v>160</v>
      </c>
      <c r="B185" s="49" t="s">
        <v>1761</v>
      </c>
      <c r="C185" s="49" t="s">
        <v>368</v>
      </c>
      <c r="D185" s="49" t="s">
        <v>1760</v>
      </c>
      <c r="E185" s="49" t="s">
        <v>1759</v>
      </c>
      <c r="F185" s="49">
        <v>1</v>
      </c>
      <c r="G185" s="49" t="s">
        <v>1021</v>
      </c>
      <c r="H185" s="49">
        <v>0</v>
      </c>
      <c r="I185" s="49">
        <v>0.125</v>
      </c>
      <c r="J185" s="49" t="s">
        <v>154</v>
      </c>
      <c r="K185" s="50">
        <v>20</v>
      </c>
      <c r="L185" s="49" t="s">
        <v>153</v>
      </c>
      <c r="M185" s="49" t="s">
        <v>152</v>
      </c>
      <c r="N185" s="48" t="s">
        <v>152</v>
      </c>
    </row>
    <row r="186" spans="1:14" hidden="1" x14ac:dyDescent="0.2">
      <c r="A186" s="51" t="s">
        <v>160</v>
      </c>
      <c r="B186" s="49" t="s">
        <v>1758</v>
      </c>
      <c r="C186" s="49" t="s">
        <v>361</v>
      </c>
      <c r="D186" s="49" t="s">
        <v>1757</v>
      </c>
      <c r="E186" s="49" t="s">
        <v>1756</v>
      </c>
      <c r="F186" s="49">
        <v>1</v>
      </c>
      <c r="G186" s="49" t="s">
        <v>1021</v>
      </c>
      <c r="H186" s="49">
        <v>10</v>
      </c>
      <c r="I186" s="49">
        <v>0.14599999999999999</v>
      </c>
      <c r="J186" s="49" t="s">
        <v>224</v>
      </c>
      <c r="K186" s="50">
        <v>20</v>
      </c>
      <c r="L186" s="49" t="s">
        <v>153</v>
      </c>
      <c r="M186" s="49" t="s">
        <v>152</v>
      </c>
      <c r="N186" s="48" t="s">
        <v>152</v>
      </c>
    </row>
    <row r="187" spans="1:14" hidden="1" x14ac:dyDescent="0.2">
      <c r="A187" s="51" t="s">
        <v>160</v>
      </c>
      <c r="B187" s="49" t="s">
        <v>1755</v>
      </c>
      <c r="C187" s="49" t="s">
        <v>456</v>
      </c>
      <c r="D187" s="49" t="s">
        <v>1401</v>
      </c>
      <c r="E187" s="49" t="s">
        <v>1754</v>
      </c>
      <c r="F187" s="49">
        <v>1</v>
      </c>
      <c r="G187" s="49" t="s">
        <v>1021</v>
      </c>
      <c r="H187" s="49">
        <v>16</v>
      </c>
      <c r="I187" s="49">
        <v>0.14399999999999999</v>
      </c>
      <c r="J187" s="49" t="s">
        <v>224</v>
      </c>
      <c r="K187" s="50">
        <v>20</v>
      </c>
      <c r="L187" s="49" t="s">
        <v>153</v>
      </c>
      <c r="M187" s="49" t="s">
        <v>152</v>
      </c>
      <c r="N187" s="48" t="s">
        <v>152</v>
      </c>
    </row>
    <row r="188" spans="1:14" x14ac:dyDescent="0.2">
      <c r="A188" s="60" t="s">
        <v>160</v>
      </c>
      <c r="B188" s="58" t="s">
        <v>1753</v>
      </c>
      <c r="C188" s="58" t="s">
        <v>172</v>
      </c>
      <c r="D188" s="58" t="s">
        <v>1752</v>
      </c>
      <c r="E188" s="58" t="s">
        <v>1751</v>
      </c>
      <c r="F188" s="58">
        <v>1</v>
      </c>
      <c r="G188" s="58" t="s">
        <v>542</v>
      </c>
      <c r="H188" s="58">
        <v>15</v>
      </c>
      <c r="I188" s="58">
        <v>0</v>
      </c>
      <c r="J188" s="58" t="s">
        <v>224</v>
      </c>
      <c r="K188" s="59">
        <v>17</v>
      </c>
      <c r="L188" s="58" t="s">
        <v>1750</v>
      </c>
      <c r="M188" s="58" t="s">
        <v>864</v>
      </c>
      <c r="N188" s="57" t="s">
        <v>863</v>
      </c>
    </row>
    <row r="189" spans="1:14" x14ac:dyDescent="0.2">
      <c r="A189" s="60" t="s">
        <v>160</v>
      </c>
      <c r="B189" s="58" t="s">
        <v>1749</v>
      </c>
      <c r="C189" s="58" t="s">
        <v>172</v>
      </c>
      <c r="D189" s="58" t="s">
        <v>1748</v>
      </c>
      <c r="E189" s="58" t="s">
        <v>1747</v>
      </c>
      <c r="F189" s="58">
        <v>1</v>
      </c>
      <c r="G189" s="58" t="s">
        <v>404</v>
      </c>
      <c r="H189" s="58">
        <v>5</v>
      </c>
      <c r="I189" s="58">
        <v>0</v>
      </c>
      <c r="J189" s="58" t="s">
        <v>224</v>
      </c>
      <c r="K189" s="59">
        <v>17</v>
      </c>
      <c r="L189" s="58" t="s">
        <v>1746</v>
      </c>
      <c r="M189" s="58" t="s">
        <v>864</v>
      </c>
      <c r="N189" s="57" t="s">
        <v>870</v>
      </c>
    </row>
    <row r="190" spans="1:14" x14ac:dyDescent="0.2">
      <c r="A190" s="60" t="s">
        <v>160</v>
      </c>
      <c r="B190" s="58" t="s">
        <v>1745</v>
      </c>
      <c r="C190" s="58" t="s">
        <v>172</v>
      </c>
      <c r="D190" s="58" t="s">
        <v>1744</v>
      </c>
      <c r="E190" s="58" t="s">
        <v>1731</v>
      </c>
      <c r="F190" s="58">
        <v>1</v>
      </c>
      <c r="G190" s="58" t="s">
        <v>404</v>
      </c>
      <c r="H190" s="58">
        <v>3</v>
      </c>
      <c r="I190" s="58">
        <v>0</v>
      </c>
      <c r="J190" s="58" t="s">
        <v>224</v>
      </c>
      <c r="K190" s="59">
        <v>17</v>
      </c>
      <c r="L190" s="58" t="s">
        <v>1743</v>
      </c>
      <c r="M190" s="58" t="s">
        <v>864</v>
      </c>
      <c r="N190" s="57" t="s">
        <v>980</v>
      </c>
    </row>
    <row r="191" spans="1:14" hidden="1" x14ac:dyDescent="0.2">
      <c r="A191" s="51" t="s">
        <v>160</v>
      </c>
      <c r="B191" s="49" t="s">
        <v>1742</v>
      </c>
      <c r="C191" s="49" t="s">
        <v>200</v>
      </c>
      <c r="D191" s="49" t="s">
        <v>1741</v>
      </c>
      <c r="E191" s="49" t="s">
        <v>1740</v>
      </c>
      <c r="F191" s="49">
        <v>1</v>
      </c>
      <c r="G191" s="49" t="s">
        <v>542</v>
      </c>
      <c r="H191" s="49">
        <v>0</v>
      </c>
      <c r="I191" s="49">
        <v>0.14000000000000001</v>
      </c>
      <c r="J191" s="49" t="s">
        <v>224</v>
      </c>
      <c r="K191" s="50">
        <v>20</v>
      </c>
      <c r="L191" s="49" t="s">
        <v>153</v>
      </c>
      <c r="M191" s="49" t="s">
        <v>152</v>
      </c>
      <c r="N191" s="48" t="s">
        <v>152</v>
      </c>
    </row>
    <row r="192" spans="1:14" x14ac:dyDescent="0.2">
      <c r="A192" s="60" t="s">
        <v>160</v>
      </c>
      <c r="B192" s="58" t="s">
        <v>1739</v>
      </c>
      <c r="C192" s="58" t="s">
        <v>172</v>
      </c>
      <c r="D192" s="58" t="s">
        <v>1738</v>
      </c>
      <c r="E192" s="58" t="s">
        <v>1737</v>
      </c>
      <c r="F192" s="58">
        <v>1</v>
      </c>
      <c r="G192" s="58" t="s">
        <v>1021</v>
      </c>
      <c r="H192" s="58">
        <v>0</v>
      </c>
      <c r="I192" s="58">
        <v>0.11</v>
      </c>
      <c r="J192" s="58" t="s">
        <v>224</v>
      </c>
      <c r="K192" s="59">
        <v>17</v>
      </c>
      <c r="L192" s="58" t="s">
        <v>1736</v>
      </c>
      <c r="M192" s="58" t="s">
        <v>864</v>
      </c>
      <c r="N192" s="57" t="s">
        <v>980</v>
      </c>
    </row>
    <row r="193" spans="1:14" x14ac:dyDescent="0.2">
      <c r="A193" s="60" t="s">
        <v>160</v>
      </c>
      <c r="B193" s="58" t="s">
        <v>1735</v>
      </c>
      <c r="C193" s="58" t="s">
        <v>172</v>
      </c>
      <c r="D193" s="58" t="s">
        <v>846</v>
      </c>
      <c r="E193" s="58" t="s">
        <v>1734</v>
      </c>
      <c r="F193" s="58">
        <v>1</v>
      </c>
      <c r="G193" s="58" t="s">
        <v>404</v>
      </c>
      <c r="H193" s="58">
        <v>8</v>
      </c>
      <c r="I193" s="58">
        <v>0</v>
      </c>
      <c r="J193" s="58" t="s">
        <v>224</v>
      </c>
      <c r="K193" s="59">
        <v>17</v>
      </c>
      <c r="L193" s="58" t="s">
        <v>1733</v>
      </c>
      <c r="M193" s="58" t="s">
        <v>864</v>
      </c>
      <c r="N193" s="57" t="s">
        <v>870</v>
      </c>
    </row>
    <row r="194" spans="1:14" hidden="1" x14ac:dyDescent="0.2">
      <c r="A194" s="51" t="s">
        <v>160</v>
      </c>
      <c r="B194" s="49" t="s">
        <v>1732</v>
      </c>
      <c r="C194" s="49" t="s">
        <v>172</v>
      </c>
      <c r="D194" s="49" t="s">
        <v>524</v>
      </c>
      <c r="E194" s="49" t="s">
        <v>1731</v>
      </c>
      <c r="F194" s="49">
        <v>1</v>
      </c>
      <c r="G194" s="49" t="s">
        <v>404</v>
      </c>
      <c r="H194" s="49">
        <v>0</v>
      </c>
      <c r="I194" s="49">
        <v>0.18</v>
      </c>
      <c r="J194" s="49" t="s">
        <v>224</v>
      </c>
      <c r="K194" s="50">
        <v>20</v>
      </c>
      <c r="L194" s="49" t="s">
        <v>153</v>
      </c>
      <c r="M194" s="49" t="s">
        <v>152</v>
      </c>
      <c r="N194" s="48" t="s">
        <v>152</v>
      </c>
    </row>
    <row r="195" spans="1:14" x14ac:dyDescent="0.2">
      <c r="A195" s="60" t="s">
        <v>1730</v>
      </c>
      <c r="B195" s="58" t="s">
        <v>1729</v>
      </c>
      <c r="C195" s="58" t="s">
        <v>164</v>
      </c>
      <c r="D195" s="58" t="s">
        <v>873</v>
      </c>
      <c r="E195" s="58" t="s">
        <v>872</v>
      </c>
      <c r="F195" s="58">
        <v>1</v>
      </c>
      <c r="G195" s="58" t="s">
        <v>370</v>
      </c>
      <c r="H195" s="58">
        <v>0</v>
      </c>
      <c r="I195" s="58">
        <v>0</v>
      </c>
      <c r="J195" s="58" t="s">
        <v>224</v>
      </c>
      <c r="K195" s="59">
        <v>15</v>
      </c>
      <c r="L195" s="58" t="s">
        <v>1728</v>
      </c>
      <c r="M195" s="58" t="s">
        <v>864</v>
      </c>
      <c r="N195" s="57" t="s">
        <v>870</v>
      </c>
    </row>
    <row r="196" spans="1:14" hidden="1" x14ac:dyDescent="0.2">
      <c r="A196" s="51" t="s">
        <v>160</v>
      </c>
      <c r="B196" s="49" t="s">
        <v>1727</v>
      </c>
      <c r="C196" s="49" t="s">
        <v>414</v>
      </c>
      <c r="D196" s="49" t="s">
        <v>1726</v>
      </c>
      <c r="E196" s="49" t="s">
        <v>1725</v>
      </c>
      <c r="F196" s="49">
        <v>1</v>
      </c>
      <c r="G196" s="49" t="s">
        <v>542</v>
      </c>
      <c r="H196" s="49">
        <v>18.600000000000001</v>
      </c>
      <c r="I196" s="49">
        <v>5.8000000000000003E-2</v>
      </c>
      <c r="J196" s="49" t="s">
        <v>224</v>
      </c>
      <c r="K196" s="50">
        <v>20</v>
      </c>
      <c r="L196" s="49" t="s">
        <v>153</v>
      </c>
      <c r="M196" s="49" t="s">
        <v>152</v>
      </c>
      <c r="N196" s="48" t="s">
        <v>152</v>
      </c>
    </row>
    <row r="197" spans="1:14" x14ac:dyDescent="0.2">
      <c r="A197" s="60" t="s">
        <v>875</v>
      </c>
      <c r="B197" s="58" t="s">
        <v>1724</v>
      </c>
      <c r="C197" s="58" t="s">
        <v>1641</v>
      </c>
      <c r="D197" s="58" t="s">
        <v>1723</v>
      </c>
      <c r="E197" s="58" t="s">
        <v>1722</v>
      </c>
      <c r="F197" s="58">
        <v>1</v>
      </c>
      <c r="G197" s="58" t="s">
        <v>370</v>
      </c>
      <c r="H197" s="58">
        <v>0.5</v>
      </c>
      <c r="I197" s="58">
        <v>0</v>
      </c>
      <c r="J197" s="58" t="s">
        <v>161</v>
      </c>
      <c r="K197" s="59">
        <v>15</v>
      </c>
      <c r="L197" s="58" t="s">
        <v>1721</v>
      </c>
      <c r="M197" s="58" t="s">
        <v>864</v>
      </c>
      <c r="N197" s="57" t="s">
        <v>980</v>
      </c>
    </row>
    <row r="198" spans="1:14" hidden="1" x14ac:dyDescent="0.2">
      <c r="A198" s="51" t="s">
        <v>160</v>
      </c>
      <c r="B198" s="49" t="s">
        <v>1720</v>
      </c>
      <c r="C198" s="49" t="s">
        <v>671</v>
      </c>
      <c r="D198" s="49" t="s">
        <v>1719</v>
      </c>
      <c r="E198" s="49" t="s">
        <v>1718</v>
      </c>
      <c r="F198" s="49">
        <v>1</v>
      </c>
      <c r="G198" s="49" t="s">
        <v>404</v>
      </c>
      <c r="H198" s="49">
        <v>0</v>
      </c>
      <c r="I198" s="49">
        <v>0.14499999999999999</v>
      </c>
      <c r="J198" s="49" t="s">
        <v>224</v>
      </c>
      <c r="K198" s="50">
        <v>20</v>
      </c>
      <c r="L198" s="49" t="s">
        <v>153</v>
      </c>
      <c r="M198" s="49" t="s">
        <v>152</v>
      </c>
      <c r="N198" s="48" t="s">
        <v>152</v>
      </c>
    </row>
    <row r="199" spans="1:14" x14ac:dyDescent="0.2">
      <c r="A199" s="60" t="s">
        <v>869</v>
      </c>
      <c r="B199" s="58" t="s">
        <v>1717</v>
      </c>
      <c r="C199" s="58" t="s">
        <v>172</v>
      </c>
      <c r="D199" s="58" t="s">
        <v>1716</v>
      </c>
      <c r="E199" s="58" t="s">
        <v>1715</v>
      </c>
      <c r="F199" s="58">
        <v>1</v>
      </c>
      <c r="G199" s="58" t="s">
        <v>404</v>
      </c>
      <c r="H199" s="58">
        <v>0</v>
      </c>
      <c r="I199" s="58">
        <v>0.14000000000000001</v>
      </c>
      <c r="J199" s="58" t="s">
        <v>224</v>
      </c>
      <c r="K199" s="59">
        <v>15</v>
      </c>
      <c r="L199" s="58" t="s">
        <v>1714</v>
      </c>
      <c r="M199" s="58" t="s">
        <v>864</v>
      </c>
      <c r="N199" s="57" t="s">
        <v>870</v>
      </c>
    </row>
    <row r="200" spans="1:14" hidden="1" x14ac:dyDescent="0.2">
      <c r="A200" s="51" t="s">
        <v>160</v>
      </c>
      <c r="B200" s="49" t="s">
        <v>1713</v>
      </c>
      <c r="C200" s="49" t="s">
        <v>192</v>
      </c>
      <c r="D200" s="49" t="s">
        <v>1712</v>
      </c>
      <c r="E200" s="49" t="s">
        <v>1711</v>
      </c>
      <c r="F200" s="49">
        <v>1</v>
      </c>
      <c r="G200" s="49" t="s">
        <v>1021</v>
      </c>
      <c r="H200" s="49">
        <v>22</v>
      </c>
      <c r="I200" s="49">
        <v>0.14299999999999999</v>
      </c>
      <c r="J200" s="49" t="s">
        <v>154</v>
      </c>
      <c r="K200" s="50">
        <v>20</v>
      </c>
      <c r="L200" s="49" t="s">
        <v>153</v>
      </c>
      <c r="M200" s="49" t="s">
        <v>152</v>
      </c>
      <c r="N200" s="48" t="s">
        <v>152</v>
      </c>
    </row>
    <row r="201" spans="1:14" hidden="1" x14ac:dyDescent="0.2">
      <c r="A201" s="51" t="s">
        <v>160</v>
      </c>
      <c r="B201" s="49" t="s">
        <v>1710</v>
      </c>
      <c r="C201" s="49" t="s">
        <v>1709</v>
      </c>
      <c r="D201" s="49" t="s">
        <v>1708</v>
      </c>
      <c r="E201" s="49" t="s">
        <v>1707</v>
      </c>
      <c r="F201" s="49">
        <v>1</v>
      </c>
      <c r="G201" s="49" t="s">
        <v>1021</v>
      </c>
      <c r="H201" s="49">
        <v>18</v>
      </c>
      <c r="I201" s="49">
        <v>0</v>
      </c>
      <c r="J201" s="49" t="s">
        <v>224</v>
      </c>
      <c r="K201" s="50">
        <v>20</v>
      </c>
      <c r="L201" s="49" t="s">
        <v>153</v>
      </c>
      <c r="M201" s="49" t="s">
        <v>152</v>
      </c>
      <c r="N201" s="48" t="s">
        <v>152</v>
      </c>
    </row>
    <row r="202" spans="1:14" x14ac:dyDescent="0.2">
      <c r="A202" s="60" t="s">
        <v>869</v>
      </c>
      <c r="B202" s="58" t="s">
        <v>1706</v>
      </c>
      <c r="C202" s="58" t="s">
        <v>172</v>
      </c>
      <c r="D202" s="58" t="s">
        <v>1705</v>
      </c>
      <c r="E202" s="58" t="s">
        <v>1704</v>
      </c>
      <c r="F202" s="58">
        <v>1</v>
      </c>
      <c r="G202" s="58" t="s">
        <v>370</v>
      </c>
      <c r="H202" s="58">
        <v>0</v>
      </c>
      <c r="I202" s="58">
        <v>0</v>
      </c>
      <c r="J202" s="58" t="s">
        <v>224</v>
      </c>
      <c r="K202" s="59">
        <v>15</v>
      </c>
      <c r="L202" s="58" t="s">
        <v>1703</v>
      </c>
      <c r="M202" s="58" t="s">
        <v>864</v>
      </c>
      <c r="N202" s="57" t="s">
        <v>863</v>
      </c>
    </row>
    <row r="203" spans="1:14" hidden="1" x14ac:dyDescent="0.2">
      <c r="A203" s="51" t="s">
        <v>160</v>
      </c>
      <c r="B203" s="49" t="s">
        <v>1702</v>
      </c>
      <c r="C203" s="49" t="s">
        <v>172</v>
      </c>
      <c r="D203" s="49" t="s">
        <v>1701</v>
      </c>
      <c r="E203" s="49" t="s">
        <v>1700</v>
      </c>
      <c r="F203" s="49">
        <v>1</v>
      </c>
      <c r="G203" s="49" t="s">
        <v>1021</v>
      </c>
      <c r="H203" s="49">
        <v>0</v>
      </c>
      <c r="I203" s="49">
        <v>0.18</v>
      </c>
      <c r="J203" s="49" t="s">
        <v>224</v>
      </c>
      <c r="K203" s="50">
        <v>20</v>
      </c>
      <c r="L203" s="49" t="s">
        <v>153</v>
      </c>
      <c r="M203" s="49" t="s">
        <v>152</v>
      </c>
      <c r="N203" s="48" t="s">
        <v>152</v>
      </c>
    </row>
    <row r="204" spans="1:14" hidden="1" x14ac:dyDescent="0.2">
      <c r="A204" s="51" t="s">
        <v>160</v>
      </c>
      <c r="B204" s="49" t="s">
        <v>1699</v>
      </c>
      <c r="C204" s="49" t="s">
        <v>261</v>
      </c>
      <c r="D204" s="49" t="s">
        <v>1698</v>
      </c>
      <c r="E204" s="49" t="s">
        <v>1697</v>
      </c>
      <c r="F204" s="49">
        <v>1</v>
      </c>
      <c r="G204" s="49" t="s">
        <v>404</v>
      </c>
      <c r="H204" s="49">
        <v>1.3</v>
      </c>
      <c r="I204" s="49">
        <v>0</v>
      </c>
      <c r="J204" s="49" t="s">
        <v>154</v>
      </c>
      <c r="K204" s="50">
        <v>19</v>
      </c>
      <c r="L204" s="49" t="s">
        <v>153</v>
      </c>
      <c r="M204" s="49" t="s">
        <v>152</v>
      </c>
      <c r="N204" s="48" t="s">
        <v>152</v>
      </c>
    </row>
    <row r="205" spans="1:14" hidden="1" x14ac:dyDescent="0.2">
      <c r="A205" s="51" t="s">
        <v>160</v>
      </c>
      <c r="B205" s="49" t="s">
        <v>1696</v>
      </c>
      <c r="C205" s="49" t="s">
        <v>1077</v>
      </c>
      <c r="D205" s="49" t="s">
        <v>1695</v>
      </c>
      <c r="E205" s="49" t="s">
        <v>1694</v>
      </c>
      <c r="F205" s="49">
        <v>1</v>
      </c>
      <c r="G205" s="49" t="s">
        <v>1021</v>
      </c>
      <c r="H205" s="49">
        <v>31</v>
      </c>
      <c r="I205" s="49">
        <v>0</v>
      </c>
      <c r="J205" s="49" t="s">
        <v>224</v>
      </c>
      <c r="K205" s="50">
        <v>19</v>
      </c>
      <c r="L205" s="49" t="s">
        <v>153</v>
      </c>
      <c r="M205" s="49" t="s">
        <v>152</v>
      </c>
      <c r="N205" s="48" t="s">
        <v>152</v>
      </c>
    </row>
    <row r="206" spans="1:14" hidden="1" x14ac:dyDescent="0.2">
      <c r="A206" s="51" t="s">
        <v>160</v>
      </c>
      <c r="B206" s="49" t="s">
        <v>1693</v>
      </c>
      <c r="C206" s="49" t="s">
        <v>1692</v>
      </c>
      <c r="D206" s="49" t="s">
        <v>1691</v>
      </c>
      <c r="E206" s="49" t="s">
        <v>1690</v>
      </c>
      <c r="F206" s="49">
        <v>1</v>
      </c>
      <c r="G206" s="49" t="s">
        <v>404</v>
      </c>
      <c r="H206" s="49">
        <v>5.2</v>
      </c>
      <c r="I206" s="49">
        <v>0</v>
      </c>
      <c r="J206" s="49" t="s">
        <v>224</v>
      </c>
      <c r="K206" s="50">
        <v>19</v>
      </c>
      <c r="L206" s="49" t="s">
        <v>153</v>
      </c>
      <c r="M206" s="49" t="s">
        <v>152</v>
      </c>
      <c r="N206" s="48" t="s">
        <v>152</v>
      </c>
    </row>
    <row r="207" spans="1:14" x14ac:dyDescent="0.2">
      <c r="A207" s="60" t="s">
        <v>869</v>
      </c>
      <c r="B207" s="58" t="s">
        <v>1689</v>
      </c>
      <c r="C207" s="58" t="s">
        <v>337</v>
      </c>
      <c r="D207" s="58" t="s">
        <v>1688</v>
      </c>
      <c r="E207" s="58" t="s">
        <v>1687</v>
      </c>
      <c r="F207" s="58">
        <v>1</v>
      </c>
      <c r="G207" s="58" t="s">
        <v>370</v>
      </c>
      <c r="H207" s="58">
        <v>0.2</v>
      </c>
      <c r="I207" s="58">
        <v>0</v>
      </c>
      <c r="J207" s="58" t="s">
        <v>224</v>
      </c>
      <c r="K207" s="59">
        <v>15</v>
      </c>
      <c r="L207" s="58" t="s">
        <v>1686</v>
      </c>
      <c r="M207" s="58" t="s">
        <v>864</v>
      </c>
      <c r="N207" s="57" t="s">
        <v>870</v>
      </c>
    </row>
    <row r="208" spans="1:14" hidden="1" x14ac:dyDescent="0.2">
      <c r="A208" s="51" t="s">
        <v>160</v>
      </c>
      <c r="B208" s="49" t="s">
        <v>1685</v>
      </c>
      <c r="C208" s="49" t="s">
        <v>368</v>
      </c>
      <c r="D208" s="49" t="s">
        <v>1684</v>
      </c>
      <c r="E208" s="49" t="s">
        <v>1683</v>
      </c>
      <c r="F208" s="49">
        <v>1</v>
      </c>
      <c r="G208" s="49" t="s">
        <v>987</v>
      </c>
      <c r="H208" s="49">
        <v>0</v>
      </c>
      <c r="I208" s="49">
        <v>0.11</v>
      </c>
      <c r="J208" s="49" t="s">
        <v>224</v>
      </c>
      <c r="K208" s="50">
        <v>18</v>
      </c>
      <c r="L208" s="49" t="s">
        <v>153</v>
      </c>
      <c r="M208" s="49" t="s">
        <v>152</v>
      </c>
      <c r="N208" s="48" t="s">
        <v>152</v>
      </c>
    </row>
    <row r="209" spans="1:14" hidden="1" x14ac:dyDescent="0.2">
      <c r="A209" s="51" t="s">
        <v>160</v>
      </c>
      <c r="B209" s="49" t="s">
        <v>1682</v>
      </c>
      <c r="C209" s="49" t="s">
        <v>184</v>
      </c>
      <c r="D209" s="49" t="s">
        <v>1681</v>
      </c>
      <c r="E209" s="49" t="s">
        <v>1680</v>
      </c>
      <c r="F209" s="49">
        <v>1</v>
      </c>
      <c r="G209" s="49" t="s">
        <v>542</v>
      </c>
      <c r="H209" s="49">
        <v>28.25</v>
      </c>
      <c r="I209" s="49">
        <v>0.111</v>
      </c>
      <c r="J209" s="49" t="s">
        <v>161</v>
      </c>
      <c r="K209" s="50">
        <v>17</v>
      </c>
      <c r="L209" s="49" t="s">
        <v>153</v>
      </c>
      <c r="M209" s="49" t="s">
        <v>152</v>
      </c>
      <c r="N209" s="48" t="s">
        <v>152</v>
      </c>
    </row>
    <row r="210" spans="1:14" x14ac:dyDescent="0.2">
      <c r="A210" s="60" t="s">
        <v>869</v>
      </c>
      <c r="B210" s="58" t="s">
        <v>1679</v>
      </c>
      <c r="C210" s="58" t="s">
        <v>337</v>
      </c>
      <c r="D210" s="58" t="s">
        <v>1678</v>
      </c>
      <c r="E210" s="58" t="s">
        <v>1677</v>
      </c>
      <c r="F210" s="58">
        <v>1</v>
      </c>
      <c r="G210" s="58" t="s">
        <v>370</v>
      </c>
      <c r="H210" s="58">
        <v>0</v>
      </c>
      <c r="I210" s="58">
        <v>0</v>
      </c>
      <c r="J210" s="58" t="s">
        <v>154</v>
      </c>
      <c r="K210" s="59">
        <v>15</v>
      </c>
      <c r="L210" s="58" t="s">
        <v>1676</v>
      </c>
      <c r="M210" s="58" t="s">
        <v>864</v>
      </c>
      <c r="N210" s="57" t="s">
        <v>863</v>
      </c>
    </row>
    <row r="211" spans="1:14" x14ac:dyDescent="0.2">
      <c r="A211" s="60" t="s">
        <v>869</v>
      </c>
      <c r="B211" s="58" t="s">
        <v>1675</v>
      </c>
      <c r="C211" s="58" t="s">
        <v>168</v>
      </c>
      <c r="D211" s="58" t="s">
        <v>1674</v>
      </c>
      <c r="E211" s="58" t="s">
        <v>1673</v>
      </c>
      <c r="F211" s="58">
        <v>1</v>
      </c>
      <c r="G211" s="58" t="s">
        <v>370</v>
      </c>
      <c r="H211" s="58">
        <v>0</v>
      </c>
      <c r="I211" s="58">
        <v>0</v>
      </c>
      <c r="J211" s="58" t="s">
        <v>224</v>
      </c>
      <c r="K211" s="59">
        <v>15</v>
      </c>
      <c r="L211" s="58" t="s">
        <v>1672</v>
      </c>
      <c r="M211" s="58" t="s">
        <v>864</v>
      </c>
      <c r="N211" s="57" t="s">
        <v>863</v>
      </c>
    </row>
    <row r="212" spans="1:14" x14ac:dyDescent="0.2">
      <c r="A212" s="60" t="s">
        <v>160</v>
      </c>
      <c r="B212" s="58" t="s">
        <v>1671</v>
      </c>
      <c r="C212" s="58" t="s">
        <v>192</v>
      </c>
      <c r="D212" s="58" t="s">
        <v>1670</v>
      </c>
      <c r="E212" s="58" t="s">
        <v>1669</v>
      </c>
      <c r="F212" s="58">
        <v>1</v>
      </c>
      <c r="G212" s="58" t="s">
        <v>370</v>
      </c>
      <c r="H212" s="58">
        <v>0</v>
      </c>
      <c r="I212" s="58">
        <v>0</v>
      </c>
      <c r="J212" s="58" t="s">
        <v>224</v>
      </c>
      <c r="K212" s="59">
        <v>15</v>
      </c>
      <c r="L212" s="58" t="s">
        <v>1668</v>
      </c>
      <c r="M212" s="58" t="s">
        <v>864</v>
      </c>
      <c r="N212" s="57" t="s">
        <v>980</v>
      </c>
    </row>
    <row r="213" spans="1:14" x14ac:dyDescent="0.2">
      <c r="A213" s="60" t="s">
        <v>160</v>
      </c>
      <c r="B213" s="58" t="s">
        <v>1667</v>
      </c>
      <c r="C213" s="58" t="s">
        <v>402</v>
      </c>
      <c r="D213" s="58" t="s">
        <v>1666</v>
      </c>
      <c r="E213" s="58" t="s">
        <v>1665</v>
      </c>
      <c r="F213" s="58">
        <v>1</v>
      </c>
      <c r="G213" s="58" t="s">
        <v>542</v>
      </c>
      <c r="H213" s="58">
        <v>17.850000000000001</v>
      </c>
      <c r="I213" s="58">
        <v>0</v>
      </c>
      <c r="J213" s="58" t="s">
        <v>224</v>
      </c>
      <c r="K213" s="59">
        <v>15</v>
      </c>
      <c r="L213" s="58" t="s">
        <v>153</v>
      </c>
      <c r="M213" s="58" t="s">
        <v>152</v>
      </c>
      <c r="N213" s="57" t="s">
        <v>863</v>
      </c>
    </row>
    <row r="214" spans="1:14" hidden="1" x14ac:dyDescent="0.2">
      <c r="A214" s="51" t="s">
        <v>160</v>
      </c>
      <c r="B214" s="49" t="s">
        <v>1664</v>
      </c>
      <c r="C214" s="49" t="s">
        <v>456</v>
      </c>
      <c r="D214" s="49" t="s">
        <v>1663</v>
      </c>
      <c r="E214" s="49" t="s">
        <v>1662</v>
      </c>
      <c r="F214" s="49">
        <v>1</v>
      </c>
      <c r="G214" s="49" t="s">
        <v>542</v>
      </c>
      <c r="H214" s="49">
        <v>28</v>
      </c>
      <c r="I214" s="49">
        <v>0</v>
      </c>
      <c r="J214" s="49" t="s">
        <v>224</v>
      </c>
      <c r="K214" s="50">
        <v>17</v>
      </c>
      <c r="L214" s="49" t="s">
        <v>153</v>
      </c>
      <c r="M214" s="49" t="s">
        <v>152</v>
      </c>
      <c r="N214" s="48" t="s">
        <v>152</v>
      </c>
    </row>
    <row r="215" spans="1:14" x14ac:dyDescent="0.2">
      <c r="A215" s="60" t="s">
        <v>160</v>
      </c>
      <c r="B215" s="58" t="s">
        <v>1661</v>
      </c>
      <c r="C215" s="58" t="s">
        <v>1660</v>
      </c>
      <c r="D215" s="58" t="s">
        <v>1659</v>
      </c>
      <c r="E215" s="58" t="s">
        <v>1658</v>
      </c>
      <c r="F215" s="58">
        <v>1</v>
      </c>
      <c r="G215" s="58" t="s">
        <v>542</v>
      </c>
      <c r="H215" s="58">
        <v>7</v>
      </c>
      <c r="I215" s="58">
        <v>0</v>
      </c>
      <c r="J215" s="58" t="s">
        <v>154</v>
      </c>
      <c r="K215" s="59">
        <v>15</v>
      </c>
      <c r="L215" s="58" t="s">
        <v>1657</v>
      </c>
      <c r="M215" s="58" t="s">
        <v>864</v>
      </c>
      <c r="N215" s="57" t="s">
        <v>870</v>
      </c>
    </row>
    <row r="216" spans="1:14" x14ac:dyDescent="0.2">
      <c r="A216" s="60" t="s">
        <v>160</v>
      </c>
      <c r="B216" s="58" t="s">
        <v>1656</v>
      </c>
      <c r="C216" s="58" t="s">
        <v>240</v>
      </c>
      <c r="D216" s="58" t="s">
        <v>1340</v>
      </c>
      <c r="E216" s="58" t="s">
        <v>1655</v>
      </c>
      <c r="F216" s="58">
        <v>1</v>
      </c>
      <c r="G216" s="58" t="s">
        <v>370</v>
      </c>
      <c r="H216" s="58">
        <v>0</v>
      </c>
      <c r="I216" s="58">
        <v>0</v>
      </c>
      <c r="J216" s="58" t="s">
        <v>161</v>
      </c>
      <c r="K216" s="59">
        <v>15</v>
      </c>
      <c r="L216" s="58" t="s">
        <v>1654</v>
      </c>
      <c r="M216" s="58" t="s">
        <v>864</v>
      </c>
      <c r="N216" s="57" t="s">
        <v>870</v>
      </c>
    </row>
    <row r="217" spans="1:14" hidden="1" x14ac:dyDescent="0.2">
      <c r="A217" s="51" t="s">
        <v>160</v>
      </c>
      <c r="B217" s="49" t="s">
        <v>1653</v>
      </c>
      <c r="C217" s="49" t="s">
        <v>1641</v>
      </c>
      <c r="D217" s="49" t="s">
        <v>1652</v>
      </c>
      <c r="E217" s="49" t="s">
        <v>1651</v>
      </c>
      <c r="F217" s="49">
        <v>1</v>
      </c>
      <c r="G217" s="49" t="s">
        <v>542</v>
      </c>
      <c r="H217" s="49">
        <v>11</v>
      </c>
      <c r="I217" s="49">
        <v>0</v>
      </c>
      <c r="J217" s="49" t="s">
        <v>154</v>
      </c>
      <c r="K217" s="50">
        <v>16</v>
      </c>
      <c r="L217" s="49" t="s">
        <v>153</v>
      </c>
      <c r="M217" s="49" t="s">
        <v>152</v>
      </c>
      <c r="N217" s="48" t="s">
        <v>152</v>
      </c>
    </row>
    <row r="218" spans="1:14" hidden="1" x14ac:dyDescent="0.2">
      <c r="A218" s="51" t="s">
        <v>160</v>
      </c>
      <c r="B218" s="49" t="s">
        <v>1650</v>
      </c>
      <c r="C218" s="49" t="s">
        <v>588</v>
      </c>
      <c r="D218" s="49" t="s">
        <v>1649</v>
      </c>
      <c r="E218" s="49" t="s">
        <v>1648</v>
      </c>
      <c r="F218" s="49">
        <v>1</v>
      </c>
      <c r="G218" s="49" t="s">
        <v>1021</v>
      </c>
      <c r="H218" s="49">
        <v>0</v>
      </c>
      <c r="I218" s="49">
        <v>0.115</v>
      </c>
      <c r="J218" s="49" t="s">
        <v>154</v>
      </c>
      <c r="K218" s="50">
        <v>16</v>
      </c>
      <c r="L218" s="49" t="s">
        <v>153</v>
      </c>
      <c r="M218" s="49" t="s">
        <v>152</v>
      </c>
      <c r="N218" s="48" t="s">
        <v>152</v>
      </c>
    </row>
    <row r="219" spans="1:14" hidden="1" x14ac:dyDescent="0.2">
      <c r="A219" s="51" t="s">
        <v>160</v>
      </c>
      <c r="B219" s="49" t="s">
        <v>1647</v>
      </c>
      <c r="C219" s="49" t="s">
        <v>337</v>
      </c>
      <c r="D219" s="49" t="s">
        <v>1290</v>
      </c>
      <c r="E219" s="49" t="s">
        <v>1281</v>
      </c>
      <c r="F219" s="49">
        <v>1</v>
      </c>
      <c r="G219" s="49" t="s">
        <v>404</v>
      </c>
      <c r="H219" s="49">
        <v>26</v>
      </c>
      <c r="I219" s="49">
        <v>0.108</v>
      </c>
      <c r="J219" s="49" t="s">
        <v>224</v>
      </c>
      <c r="K219" s="50">
        <v>16</v>
      </c>
      <c r="L219" s="49" t="s">
        <v>153</v>
      </c>
      <c r="M219" s="49" t="s">
        <v>152</v>
      </c>
      <c r="N219" s="48" t="s">
        <v>152</v>
      </c>
    </row>
    <row r="220" spans="1:14" hidden="1" x14ac:dyDescent="0.2">
      <c r="A220" s="51" t="s">
        <v>160</v>
      </c>
      <c r="B220" s="49" t="s">
        <v>1646</v>
      </c>
      <c r="C220" s="49" t="s">
        <v>1645</v>
      </c>
      <c r="D220" s="49" t="s">
        <v>1644</v>
      </c>
      <c r="E220" s="49" t="s">
        <v>1643</v>
      </c>
      <c r="F220" s="49">
        <v>1</v>
      </c>
      <c r="G220" s="49" t="s">
        <v>542</v>
      </c>
      <c r="H220" s="49">
        <v>13.7</v>
      </c>
      <c r="I220" s="49">
        <v>0</v>
      </c>
      <c r="J220" s="49" t="s">
        <v>224</v>
      </c>
      <c r="K220" s="50">
        <v>16</v>
      </c>
      <c r="L220" s="49" t="s">
        <v>153</v>
      </c>
      <c r="M220" s="49" t="s">
        <v>152</v>
      </c>
      <c r="N220" s="48" t="s">
        <v>152</v>
      </c>
    </row>
    <row r="221" spans="1:14" hidden="1" x14ac:dyDescent="0.2">
      <c r="A221" s="51" t="s">
        <v>160</v>
      </c>
      <c r="B221" s="49" t="s">
        <v>1642</v>
      </c>
      <c r="C221" s="49" t="s">
        <v>1641</v>
      </c>
      <c r="D221" s="49" t="s">
        <v>1640</v>
      </c>
      <c r="E221" s="49" t="s">
        <v>1639</v>
      </c>
      <c r="F221" s="49">
        <v>1</v>
      </c>
      <c r="G221" s="49" t="s">
        <v>542</v>
      </c>
      <c r="H221" s="49">
        <v>10</v>
      </c>
      <c r="I221" s="49">
        <v>0</v>
      </c>
      <c r="J221" s="49" t="s">
        <v>154</v>
      </c>
      <c r="K221" s="50">
        <v>16</v>
      </c>
      <c r="L221" s="49" t="s">
        <v>153</v>
      </c>
      <c r="M221" s="49" t="s">
        <v>152</v>
      </c>
      <c r="N221" s="48" t="s">
        <v>152</v>
      </c>
    </row>
    <row r="222" spans="1:14" hidden="1" x14ac:dyDescent="0.25">
      <c r="A222" s="56" t="s">
        <v>160</v>
      </c>
      <c r="B222" s="53" t="s">
        <v>1638</v>
      </c>
      <c r="C222" s="53" t="s">
        <v>1384</v>
      </c>
      <c r="D222" s="53" t="s">
        <v>1637</v>
      </c>
      <c r="E222" s="53" t="s">
        <v>1636</v>
      </c>
      <c r="F222" s="55">
        <v>1</v>
      </c>
      <c r="G222" s="53" t="s">
        <v>542</v>
      </c>
      <c r="H222" s="55">
        <v>10</v>
      </c>
      <c r="I222" s="55">
        <v>0</v>
      </c>
      <c r="J222" s="53" t="s">
        <v>224</v>
      </c>
      <c r="K222" s="54">
        <v>15</v>
      </c>
      <c r="L222" s="53" t="s">
        <v>153</v>
      </c>
      <c r="M222" s="53" t="s">
        <v>152</v>
      </c>
      <c r="N222" s="52" t="s">
        <v>152</v>
      </c>
    </row>
    <row r="223" spans="1:14" hidden="1" x14ac:dyDescent="0.2">
      <c r="A223" s="51" t="s">
        <v>160</v>
      </c>
      <c r="B223" s="49" t="s">
        <v>1635</v>
      </c>
      <c r="C223" s="49" t="s">
        <v>503</v>
      </c>
      <c r="D223" s="49" t="s">
        <v>1634</v>
      </c>
      <c r="E223" s="49" t="s">
        <v>1633</v>
      </c>
      <c r="F223" s="49">
        <v>1</v>
      </c>
      <c r="G223" s="49" t="s">
        <v>1304</v>
      </c>
      <c r="H223" s="49">
        <v>4</v>
      </c>
      <c r="I223" s="49">
        <v>0</v>
      </c>
      <c r="J223" s="49" t="s">
        <v>154</v>
      </c>
      <c r="K223" s="50">
        <v>15</v>
      </c>
      <c r="L223" s="49" t="s">
        <v>153</v>
      </c>
      <c r="M223" s="49" t="s">
        <v>152</v>
      </c>
      <c r="N223" s="48" t="s">
        <v>152</v>
      </c>
    </row>
    <row r="224" spans="1:14" hidden="1" x14ac:dyDescent="0.2">
      <c r="A224" s="51" t="s">
        <v>160</v>
      </c>
      <c r="B224" s="49" t="s">
        <v>1632</v>
      </c>
      <c r="C224" s="49" t="s">
        <v>314</v>
      </c>
      <c r="D224" s="49" t="s">
        <v>1631</v>
      </c>
      <c r="E224" s="49" t="s">
        <v>1630</v>
      </c>
      <c r="F224" s="49">
        <v>1</v>
      </c>
      <c r="G224" s="49" t="s">
        <v>404</v>
      </c>
      <c r="H224" s="49">
        <v>2</v>
      </c>
      <c r="I224" s="49">
        <v>0</v>
      </c>
      <c r="J224" s="49" t="s">
        <v>154</v>
      </c>
      <c r="K224" s="50">
        <v>15</v>
      </c>
      <c r="L224" s="49" t="s">
        <v>153</v>
      </c>
      <c r="M224" s="49" t="s">
        <v>152</v>
      </c>
      <c r="N224" s="48" t="s">
        <v>152</v>
      </c>
    </row>
    <row r="225" spans="1:14" hidden="1" x14ac:dyDescent="0.2">
      <c r="A225" s="51" t="s">
        <v>160</v>
      </c>
      <c r="B225" s="49" t="s">
        <v>1629</v>
      </c>
      <c r="C225" s="49" t="s">
        <v>534</v>
      </c>
      <c r="D225" s="49" t="s">
        <v>1628</v>
      </c>
      <c r="E225" s="49" t="s">
        <v>1627</v>
      </c>
      <c r="F225" s="49">
        <v>1</v>
      </c>
      <c r="G225" s="49" t="s">
        <v>542</v>
      </c>
      <c r="H225" s="49">
        <v>2.6</v>
      </c>
      <c r="I225" s="49">
        <v>0</v>
      </c>
      <c r="J225" s="49" t="s">
        <v>224</v>
      </c>
      <c r="K225" s="50">
        <v>15</v>
      </c>
      <c r="L225" s="49" t="s">
        <v>153</v>
      </c>
      <c r="M225" s="49" t="s">
        <v>152</v>
      </c>
      <c r="N225" s="48" t="s">
        <v>152</v>
      </c>
    </row>
    <row r="226" spans="1:14" hidden="1" x14ac:dyDescent="0.2">
      <c r="A226" s="51" t="s">
        <v>160</v>
      </c>
      <c r="B226" s="49" t="s">
        <v>1626</v>
      </c>
      <c r="C226" s="49" t="s">
        <v>275</v>
      </c>
      <c r="D226" s="49" t="s">
        <v>1625</v>
      </c>
      <c r="E226" s="49" t="s">
        <v>1624</v>
      </c>
      <c r="F226" s="49">
        <v>1</v>
      </c>
      <c r="G226" s="49" t="s">
        <v>542</v>
      </c>
      <c r="H226" s="49">
        <v>10.9</v>
      </c>
      <c r="I226" s="49">
        <v>0</v>
      </c>
      <c r="J226" s="49" t="s">
        <v>224</v>
      </c>
      <c r="K226" s="50">
        <v>15</v>
      </c>
      <c r="L226" s="49" t="s">
        <v>153</v>
      </c>
      <c r="M226" s="49" t="s">
        <v>152</v>
      </c>
      <c r="N226" s="48" t="s">
        <v>152</v>
      </c>
    </row>
    <row r="227" spans="1:14" hidden="1" x14ac:dyDescent="0.2">
      <c r="A227" s="51" t="s">
        <v>160</v>
      </c>
      <c r="B227" s="49" t="s">
        <v>1623</v>
      </c>
      <c r="C227" s="49" t="s">
        <v>164</v>
      </c>
      <c r="D227" s="49" t="s">
        <v>1622</v>
      </c>
      <c r="E227" s="49" t="s">
        <v>1621</v>
      </c>
      <c r="F227" s="49">
        <v>1</v>
      </c>
      <c r="G227" s="49" t="s">
        <v>542</v>
      </c>
      <c r="H227" s="49">
        <v>2</v>
      </c>
      <c r="I227" s="49">
        <v>0</v>
      </c>
      <c r="J227" s="49" t="s">
        <v>224</v>
      </c>
      <c r="K227" s="50">
        <v>15</v>
      </c>
      <c r="L227" s="49" t="s">
        <v>153</v>
      </c>
      <c r="M227" s="49" t="s">
        <v>152</v>
      </c>
      <c r="N227" s="48" t="s">
        <v>152</v>
      </c>
    </row>
    <row r="228" spans="1:14" hidden="1" x14ac:dyDescent="0.2">
      <c r="A228" s="51" t="s">
        <v>160</v>
      </c>
      <c r="B228" s="49" t="s">
        <v>1620</v>
      </c>
      <c r="C228" s="49" t="s">
        <v>240</v>
      </c>
      <c r="D228" s="49" t="s">
        <v>1619</v>
      </c>
      <c r="E228" s="49" t="s">
        <v>1618</v>
      </c>
      <c r="F228" s="49">
        <v>1</v>
      </c>
      <c r="G228" s="49" t="s">
        <v>404</v>
      </c>
      <c r="H228" s="49">
        <v>1</v>
      </c>
      <c r="I228" s="49">
        <v>0</v>
      </c>
      <c r="J228" s="49" t="s">
        <v>224</v>
      </c>
      <c r="K228" s="50">
        <v>15</v>
      </c>
      <c r="L228" s="49" t="s">
        <v>153</v>
      </c>
      <c r="M228" s="49" t="s">
        <v>152</v>
      </c>
      <c r="N228" s="48" t="s">
        <v>152</v>
      </c>
    </row>
    <row r="229" spans="1:14" hidden="1" x14ac:dyDescent="0.2">
      <c r="A229" s="51" t="s">
        <v>160</v>
      </c>
      <c r="B229" s="49" t="s">
        <v>1617</v>
      </c>
      <c r="C229" s="49" t="s">
        <v>402</v>
      </c>
      <c r="D229" s="49" t="s">
        <v>1616</v>
      </c>
      <c r="E229" s="49" t="s">
        <v>1615</v>
      </c>
      <c r="F229" s="49">
        <v>1</v>
      </c>
      <c r="G229" s="49" t="s">
        <v>542</v>
      </c>
      <c r="H229" s="49">
        <v>2</v>
      </c>
      <c r="I229" s="49">
        <v>0</v>
      </c>
      <c r="J229" s="49" t="s">
        <v>154</v>
      </c>
      <c r="K229" s="50">
        <v>15</v>
      </c>
      <c r="L229" s="49" t="s">
        <v>153</v>
      </c>
      <c r="M229" s="49" t="s">
        <v>152</v>
      </c>
      <c r="N229" s="48" t="s">
        <v>152</v>
      </c>
    </row>
    <row r="230" spans="1:14" hidden="1" x14ac:dyDescent="0.2">
      <c r="A230" s="51" t="s">
        <v>160</v>
      </c>
      <c r="B230" s="49" t="s">
        <v>1614</v>
      </c>
      <c r="C230" s="49" t="s">
        <v>176</v>
      </c>
      <c r="D230" s="49" t="s">
        <v>773</v>
      </c>
      <c r="E230" s="49" t="s">
        <v>1613</v>
      </c>
      <c r="F230" s="49">
        <v>1</v>
      </c>
      <c r="G230" s="49" t="s">
        <v>542</v>
      </c>
      <c r="H230" s="49">
        <v>5</v>
      </c>
      <c r="I230" s="49">
        <v>0</v>
      </c>
      <c r="J230" s="49" t="s">
        <v>154</v>
      </c>
      <c r="K230" s="50">
        <v>15</v>
      </c>
      <c r="L230" s="49" t="s">
        <v>153</v>
      </c>
      <c r="M230" s="49" t="s">
        <v>152</v>
      </c>
      <c r="N230" s="48" t="s">
        <v>152</v>
      </c>
    </row>
    <row r="231" spans="1:14" hidden="1" x14ac:dyDescent="0.2">
      <c r="A231" s="51" t="s">
        <v>160</v>
      </c>
      <c r="B231" s="49" t="s">
        <v>1612</v>
      </c>
      <c r="C231" s="49" t="s">
        <v>1611</v>
      </c>
      <c r="D231" s="49" t="s">
        <v>1610</v>
      </c>
      <c r="E231" s="49" t="s">
        <v>1609</v>
      </c>
      <c r="F231" s="49">
        <v>1</v>
      </c>
      <c r="G231" s="49" t="s">
        <v>404</v>
      </c>
      <c r="H231" s="49">
        <v>13</v>
      </c>
      <c r="I231" s="49">
        <v>0</v>
      </c>
      <c r="J231" s="49" t="s">
        <v>224</v>
      </c>
      <c r="K231" s="50">
        <v>15</v>
      </c>
      <c r="L231" s="49" t="s">
        <v>153</v>
      </c>
      <c r="M231" s="49" t="s">
        <v>152</v>
      </c>
      <c r="N231" s="48" t="s">
        <v>152</v>
      </c>
    </row>
    <row r="232" spans="1:14" hidden="1" x14ac:dyDescent="0.2">
      <c r="A232" s="51" t="s">
        <v>160</v>
      </c>
      <c r="B232" s="49" t="s">
        <v>1608</v>
      </c>
      <c r="C232" s="49" t="s">
        <v>310</v>
      </c>
      <c r="D232" s="49" t="s">
        <v>1607</v>
      </c>
      <c r="E232" s="49" t="s">
        <v>1606</v>
      </c>
      <c r="F232" s="49">
        <v>1</v>
      </c>
      <c r="G232" s="49" t="s">
        <v>404</v>
      </c>
      <c r="H232" s="49">
        <v>1</v>
      </c>
      <c r="I232" s="49">
        <v>0</v>
      </c>
      <c r="J232" s="49" t="s">
        <v>224</v>
      </c>
      <c r="K232" s="50">
        <v>15</v>
      </c>
      <c r="L232" s="49" t="s">
        <v>153</v>
      </c>
      <c r="M232" s="49" t="s">
        <v>152</v>
      </c>
      <c r="N232" s="48" t="s">
        <v>152</v>
      </c>
    </row>
    <row r="233" spans="1:14" hidden="1" x14ac:dyDescent="0.2">
      <c r="A233" s="51" t="s">
        <v>160</v>
      </c>
      <c r="B233" s="49" t="s">
        <v>1605</v>
      </c>
      <c r="C233" s="49" t="s">
        <v>176</v>
      </c>
      <c r="D233" s="49" t="s">
        <v>1604</v>
      </c>
      <c r="E233" s="49" t="s">
        <v>1603</v>
      </c>
      <c r="F233" s="49">
        <v>1</v>
      </c>
      <c r="G233" s="49" t="s">
        <v>404</v>
      </c>
      <c r="H233" s="49">
        <v>11.1</v>
      </c>
      <c r="I233" s="49">
        <v>4.7E-2</v>
      </c>
      <c r="J233" s="49" t="s">
        <v>154</v>
      </c>
      <c r="K233" s="50">
        <v>15</v>
      </c>
      <c r="L233" s="49" t="s">
        <v>153</v>
      </c>
      <c r="M233" s="49" t="s">
        <v>152</v>
      </c>
      <c r="N233" s="48" t="s">
        <v>152</v>
      </c>
    </row>
    <row r="234" spans="1:14" hidden="1" x14ac:dyDescent="0.2">
      <c r="A234" s="51" t="s">
        <v>160</v>
      </c>
      <c r="B234" s="49" t="s">
        <v>1602</v>
      </c>
      <c r="C234" s="49" t="s">
        <v>310</v>
      </c>
      <c r="D234" s="49" t="s">
        <v>1601</v>
      </c>
      <c r="E234" s="49" t="s">
        <v>1600</v>
      </c>
      <c r="F234" s="49">
        <v>1</v>
      </c>
      <c r="G234" s="49" t="s">
        <v>404</v>
      </c>
      <c r="H234" s="49">
        <v>2</v>
      </c>
      <c r="I234" s="49">
        <v>0</v>
      </c>
      <c r="J234" s="49" t="s">
        <v>224</v>
      </c>
      <c r="K234" s="50">
        <v>15</v>
      </c>
      <c r="L234" s="49" t="s">
        <v>153</v>
      </c>
      <c r="M234" s="49" t="s">
        <v>152</v>
      </c>
      <c r="N234" s="48" t="s">
        <v>152</v>
      </c>
    </row>
    <row r="235" spans="1:14" hidden="1" x14ac:dyDescent="0.2">
      <c r="A235" s="51" t="s">
        <v>160</v>
      </c>
      <c r="B235" s="49" t="s">
        <v>1599</v>
      </c>
      <c r="C235" s="49" t="s">
        <v>168</v>
      </c>
      <c r="D235" s="49" t="s">
        <v>1598</v>
      </c>
      <c r="E235" s="49" t="s">
        <v>1597</v>
      </c>
      <c r="F235" s="49">
        <v>1</v>
      </c>
      <c r="G235" s="49" t="s">
        <v>404</v>
      </c>
      <c r="H235" s="49">
        <v>1</v>
      </c>
      <c r="I235" s="49">
        <v>0</v>
      </c>
      <c r="J235" s="49" t="s">
        <v>154</v>
      </c>
      <c r="K235" s="50">
        <v>15</v>
      </c>
      <c r="L235" s="49" t="s">
        <v>153</v>
      </c>
      <c r="M235" s="49" t="s">
        <v>152</v>
      </c>
      <c r="N235" s="48" t="s">
        <v>152</v>
      </c>
    </row>
    <row r="236" spans="1:14" hidden="1" x14ac:dyDescent="0.2">
      <c r="A236" s="51" t="s">
        <v>160</v>
      </c>
      <c r="B236" s="49" t="s">
        <v>1596</v>
      </c>
      <c r="C236" s="49" t="s">
        <v>211</v>
      </c>
      <c r="D236" s="49" t="s">
        <v>1595</v>
      </c>
      <c r="E236" s="49" t="s">
        <v>1594</v>
      </c>
      <c r="F236" s="49">
        <v>1</v>
      </c>
      <c r="G236" s="49" t="s">
        <v>1021</v>
      </c>
      <c r="H236" s="49">
        <v>8</v>
      </c>
      <c r="I236" s="49">
        <v>0</v>
      </c>
      <c r="J236" s="49" t="s">
        <v>224</v>
      </c>
      <c r="K236" s="50">
        <v>15</v>
      </c>
      <c r="L236" s="49" t="s">
        <v>153</v>
      </c>
      <c r="M236" s="49" t="s">
        <v>152</v>
      </c>
      <c r="N236" s="48" t="s">
        <v>152</v>
      </c>
    </row>
    <row r="237" spans="1:14" hidden="1" x14ac:dyDescent="0.2">
      <c r="A237" s="51" t="s">
        <v>160</v>
      </c>
      <c r="B237" s="49" t="s">
        <v>1593</v>
      </c>
      <c r="C237" s="49" t="s">
        <v>456</v>
      </c>
      <c r="D237" s="49" t="s">
        <v>1592</v>
      </c>
      <c r="E237" s="49" t="s">
        <v>1591</v>
      </c>
      <c r="F237" s="49">
        <v>1</v>
      </c>
      <c r="G237" s="49" t="s">
        <v>542</v>
      </c>
      <c r="H237" s="49">
        <v>24.9</v>
      </c>
      <c r="I237" s="49">
        <v>0</v>
      </c>
      <c r="J237" s="49" t="s">
        <v>154</v>
      </c>
      <c r="K237" s="50">
        <v>15</v>
      </c>
      <c r="L237" s="49" t="s">
        <v>153</v>
      </c>
      <c r="M237" s="49" t="s">
        <v>152</v>
      </c>
      <c r="N237" s="48" t="s">
        <v>152</v>
      </c>
    </row>
    <row r="238" spans="1:14" hidden="1" x14ac:dyDescent="0.2">
      <c r="A238" s="51" t="s">
        <v>160</v>
      </c>
      <c r="B238" s="49" t="s">
        <v>1590</v>
      </c>
      <c r="C238" s="49" t="s">
        <v>314</v>
      </c>
      <c r="D238" s="49" t="s">
        <v>1589</v>
      </c>
      <c r="E238" s="49" t="s">
        <v>1588</v>
      </c>
      <c r="F238" s="49">
        <v>1</v>
      </c>
      <c r="G238" s="49" t="s">
        <v>404</v>
      </c>
      <c r="H238" s="49">
        <v>15</v>
      </c>
      <c r="I238" s="49">
        <v>0</v>
      </c>
      <c r="J238" s="49" t="s">
        <v>224</v>
      </c>
      <c r="K238" s="50">
        <v>15</v>
      </c>
      <c r="L238" s="49" t="s">
        <v>153</v>
      </c>
      <c r="M238" s="49" t="s">
        <v>152</v>
      </c>
      <c r="N238" s="48" t="s">
        <v>152</v>
      </c>
    </row>
    <row r="239" spans="1:14" hidden="1" x14ac:dyDescent="0.2">
      <c r="A239" s="51" t="s">
        <v>160</v>
      </c>
      <c r="B239" s="49" t="s">
        <v>1587</v>
      </c>
      <c r="C239" s="49" t="s">
        <v>1206</v>
      </c>
      <c r="D239" s="49" t="s">
        <v>1586</v>
      </c>
      <c r="E239" s="49" t="s">
        <v>1585</v>
      </c>
      <c r="F239" s="49">
        <v>1</v>
      </c>
      <c r="G239" s="49" t="s">
        <v>404</v>
      </c>
      <c r="H239" s="49">
        <v>5.0999999999999996</v>
      </c>
      <c r="I239" s="49">
        <v>0</v>
      </c>
      <c r="J239" s="49" t="s">
        <v>224</v>
      </c>
      <c r="K239" s="50">
        <v>15</v>
      </c>
      <c r="L239" s="49" t="s">
        <v>153</v>
      </c>
      <c r="M239" s="49" t="s">
        <v>152</v>
      </c>
      <c r="N239" s="48" t="s">
        <v>152</v>
      </c>
    </row>
    <row r="240" spans="1:14" hidden="1" x14ac:dyDescent="0.2">
      <c r="A240" s="51" t="s">
        <v>160</v>
      </c>
      <c r="B240" s="49" t="s">
        <v>1584</v>
      </c>
      <c r="C240" s="49" t="s">
        <v>164</v>
      </c>
      <c r="D240" s="49" t="s">
        <v>1583</v>
      </c>
      <c r="E240" s="49" t="s">
        <v>1582</v>
      </c>
      <c r="F240" s="49">
        <v>1</v>
      </c>
      <c r="G240" s="49" t="s">
        <v>987</v>
      </c>
      <c r="H240" s="49">
        <v>4</v>
      </c>
      <c r="I240" s="49">
        <v>0</v>
      </c>
      <c r="J240" s="49" t="s">
        <v>224</v>
      </c>
      <c r="K240" s="50">
        <v>15</v>
      </c>
      <c r="L240" s="49" t="s">
        <v>153</v>
      </c>
      <c r="M240" s="49" t="s">
        <v>152</v>
      </c>
      <c r="N240" s="48" t="s">
        <v>152</v>
      </c>
    </row>
    <row r="241" spans="1:14" hidden="1" x14ac:dyDescent="0.2">
      <c r="A241" s="51" t="s">
        <v>160</v>
      </c>
      <c r="B241" s="49" t="s">
        <v>1581</v>
      </c>
      <c r="C241" s="49" t="s">
        <v>310</v>
      </c>
      <c r="D241" s="49" t="s">
        <v>1580</v>
      </c>
      <c r="E241" s="49" t="s">
        <v>1579</v>
      </c>
      <c r="F241" s="49">
        <v>1</v>
      </c>
      <c r="G241" s="49" t="s">
        <v>542</v>
      </c>
      <c r="H241" s="49">
        <v>4.2</v>
      </c>
      <c r="I241" s="49">
        <v>0</v>
      </c>
      <c r="J241" s="49" t="s">
        <v>154</v>
      </c>
      <c r="K241" s="50">
        <v>15</v>
      </c>
      <c r="L241" s="49" t="s">
        <v>153</v>
      </c>
      <c r="M241" s="49" t="s">
        <v>152</v>
      </c>
      <c r="N241" s="48" t="s">
        <v>152</v>
      </c>
    </row>
    <row r="242" spans="1:14" hidden="1" x14ac:dyDescent="0.2">
      <c r="A242" s="51" t="s">
        <v>160</v>
      </c>
      <c r="B242" s="49" t="s">
        <v>1578</v>
      </c>
      <c r="C242" s="49" t="s">
        <v>168</v>
      </c>
      <c r="D242" s="49" t="s">
        <v>1577</v>
      </c>
      <c r="E242" s="49" t="s">
        <v>1576</v>
      </c>
      <c r="F242" s="49">
        <v>1</v>
      </c>
      <c r="G242" s="49" t="s">
        <v>542</v>
      </c>
      <c r="H242" s="49">
        <v>2</v>
      </c>
      <c r="I242" s="49">
        <v>0</v>
      </c>
      <c r="J242" s="49" t="s">
        <v>224</v>
      </c>
      <c r="K242" s="50">
        <v>15</v>
      </c>
      <c r="L242" s="49" t="s">
        <v>153</v>
      </c>
      <c r="M242" s="49" t="s">
        <v>152</v>
      </c>
      <c r="N242" s="48" t="s">
        <v>152</v>
      </c>
    </row>
    <row r="243" spans="1:14" hidden="1" x14ac:dyDescent="0.2">
      <c r="A243" s="51" t="s">
        <v>160</v>
      </c>
      <c r="B243" s="49" t="s">
        <v>1575</v>
      </c>
      <c r="C243" s="49" t="s">
        <v>200</v>
      </c>
      <c r="D243" s="49" t="s">
        <v>1574</v>
      </c>
      <c r="E243" s="49" t="s">
        <v>1573</v>
      </c>
      <c r="F243" s="49">
        <v>1</v>
      </c>
      <c r="G243" s="49" t="s">
        <v>404</v>
      </c>
      <c r="H243" s="49">
        <v>6.1</v>
      </c>
      <c r="I243" s="49">
        <v>0</v>
      </c>
      <c r="J243" s="49" t="s">
        <v>161</v>
      </c>
      <c r="K243" s="50">
        <v>15</v>
      </c>
      <c r="L243" s="49" t="s">
        <v>153</v>
      </c>
      <c r="M243" s="49" t="s">
        <v>152</v>
      </c>
      <c r="N243" s="48" t="s">
        <v>152</v>
      </c>
    </row>
    <row r="244" spans="1:14" hidden="1" x14ac:dyDescent="0.2">
      <c r="A244" s="51" t="s">
        <v>160</v>
      </c>
      <c r="B244" s="49" t="s">
        <v>1572</v>
      </c>
      <c r="C244" s="49" t="s">
        <v>442</v>
      </c>
      <c r="D244" s="49" t="s">
        <v>1571</v>
      </c>
      <c r="E244" s="49" t="s">
        <v>1570</v>
      </c>
      <c r="F244" s="49">
        <v>1</v>
      </c>
      <c r="G244" s="49" t="s">
        <v>404</v>
      </c>
      <c r="H244" s="49">
        <v>2</v>
      </c>
      <c r="I244" s="49">
        <v>0</v>
      </c>
      <c r="J244" s="49" t="s">
        <v>224</v>
      </c>
      <c r="K244" s="50">
        <v>15</v>
      </c>
      <c r="L244" s="49" t="s">
        <v>153</v>
      </c>
      <c r="M244" s="49" t="s">
        <v>152</v>
      </c>
      <c r="N244" s="48" t="s">
        <v>152</v>
      </c>
    </row>
    <row r="245" spans="1:14" hidden="1" x14ac:dyDescent="0.2">
      <c r="A245" s="51" t="s">
        <v>160</v>
      </c>
      <c r="B245" s="49" t="s">
        <v>1569</v>
      </c>
      <c r="C245" s="49" t="s">
        <v>314</v>
      </c>
      <c r="D245" s="49" t="s">
        <v>1568</v>
      </c>
      <c r="E245" s="49" t="s">
        <v>1567</v>
      </c>
      <c r="F245" s="49">
        <v>1</v>
      </c>
      <c r="G245" s="49" t="s">
        <v>404</v>
      </c>
      <c r="H245" s="49">
        <v>2</v>
      </c>
      <c r="I245" s="49">
        <v>0</v>
      </c>
      <c r="J245" s="49" t="s">
        <v>154</v>
      </c>
      <c r="K245" s="50">
        <v>15</v>
      </c>
      <c r="L245" s="49" t="s">
        <v>153</v>
      </c>
      <c r="M245" s="49" t="s">
        <v>152</v>
      </c>
      <c r="N245" s="48" t="s">
        <v>152</v>
      </c>
    </row>
    <row r="246" spans="1:14" hidden="1" x14ac:dyDescent="0.2">
      <c r="A246" s="51" t="s">
        <v>160</v>
      </c>
      <c r="B246" s="49" t="s">
        <v>1566</v>
      </c>
      <c r="C246" s="49" t="s">
        <v>172</v>
      </c>
      <c r="D246" s="49" t="s">
        <v>1565</v>
      </c>
      <c r="E246" s="49" t="s">
        <v>1564</v>
      </c>
      <c r="F246" s="49">
        <v>1</v>
      </c>
      <c r="G246" s="49" t="s">
        <v>1021</v>
      </c>
      <c r="H246" s="49">
        <v>0</v>
      </c>
      <c r="I246" s="49">
        <v>0.14000000000000001</v>
      </c>
      <c r="J246" s="49" t="s">
        <v>224</v>
      </c>
      <c r="K246" s="50">
        <v>15</v>
      </c>
      <c r="L246" s="49" t="s">
        <v>153</v>
      </c>
      <c r="M246" s="49" t="s">
        <v>152</v>
      </c>
      <c r="N246" s="48" t="s">
        <v>152</v>
      </c>
    </row>
    <row r="247" spans="1:14" hidden="1" x14ac:dyDescent="0.2">
      <c r="A247" s="51" t="s">
        <v>160</v>
      </c>
      <c r="B247" s="49" t="s">
        <v>1563</v>
      </c>
      <c r="C247" s="49" t="s">
        <v>1202</v>
      </c>
      <c r="D247" s="49" t="s">
        <v>1562</v>
      </c>
      <c r="E247" s="49" t="s">
        <v>1561</v>
      </c>
      <c r="F247" s="49">
        <v>1</v>
      </c>
      <c r="G247" s="49" t="s">
        <v>404</v>
      </c>
      <c r="H247" s="49">
        <v>10.9</v>
      </c>
      <c r="I247" s="49">
        <v>0</v>
      </c>
      <c r="J247" s="49" t="s">
        <v>224</v>
      </c>
      <c r="K247" s="50">
        <v>15</v>
      </c>
      <c r="L247" s="49" t="s">
        <v>153</v>
      </c>
      <c r="M247" s="49" t="s">
        <v>152</v>
      </c>
      <c r="N247" s="48" t="s">
        <v>152</v>
      </c>
    </row>
    <row r="248" spans="1:14" hidden="1" x14ac:dyDescent="0.2">
      <c r="A248" s="51" t="s">
        <v>160</v>
      </c>
      <c r="B248" s="49" t="s">
        <v>1560</v>
      </c>
      <c r="C248" s="49" t="s">
        <v>503</v>
      </c>
      <c r="D248" s="49" t="s">
        <v>1559</v>
      </c>
      <c r="E248" s="49" t="s">
        <v>1558</v>
      </c>
      <c r="F248" s="49">
        <v>1</v>
      </c>
      <c r="G248" s="49" t="s">
        <v>542</v>
      </c>
      <c r="H248" s="49">
        <v>2</v>
      </c>
      <c r="I248" s="49">
        <v>0</v>
      </c>
      <c r="J248" s="49" t="s">
        <v>224</v>
      </c>
      <c r="K248" s="50">
        <v>15</v>
      </c>
      <c r="L248" s="49" t="s">
        <v>153</v>
      </c>
      <c r="M248" s="49" t="s">
        <v>152</v>
      </c>
      <c r="N248" s="48" t="s">
        <v>152</v>
      </c>
    </row>
    <row r="249" spans="1:14" hidden="1" x14ac:dyDescent="0.2">
      <c r="A249" s="51" t="s">
        <v>160</v>
      </c>
      <c r="B249" s="49" t="s">
        <v>1557</v>
      </c>
      <c r="C249" s="49" t="s">
        <v>240</v>
      </c>
      <c r="D249" s="49" t="s">
        <v>1556</v>
      </c>
      <c r="E249" s="49" t="s">
        <v>1555</v>
      </c>
      <c r="F249" s="49">
        <v>1</v>
      </c>
      <c r="G249" s="49" t="s">
        <v>404</v>
      </c>
      <c r="H249" s="49">
        <v>15.4</v>
      </c>
      <c r="I249" s="49">
        <v>0</v>
      </c>
      <c r="J249" s="49" t="s">
        <v>224</v>
      </c>
      <c r="K249" s="50">
        <v>15</v>
      </c>
      <c r="L249" s="49" t="s">
        <v>153</v>
      </c>
      <c r="M249" s="49" t="s">
        <v>152</v>
      </c>
      <c r="N249" s="48" t="s">
        <v>152</v>
      </c>
    </row>
    <row r="250" spans="1:14" hidden="1" x14ac:dyDescent="0.2">
      <c r="A250" s="51" t="s">
        <v>160</v>
      </c>
      <c r="B250" s="49" t="s">
        <v>1554</v>
      </c>
      <c r="C250" s="49" t="s">
        <v>219</v>
      </c>
      <c r="D250" s="49" t="s">
        <v>1553</v>
      </c>
      <c r="E250" s="49" t="s">
        <v>1552</v>
      </c>
      <c r="F250" s="49">
        <v>1</v>
      </c>
      <c r="G250" s="49" t="s">
        <v>404</v>
      </c>
      <c r="H250" s="49">
        <v>6.2</v>
      </c>
      <c r="I250" s="49">
        <v>0</v>
      </c>
      <c r="J250" s="49" t="s">
        <v>154</v>
      </c>
      <c r="K250" s="50">
        <v>15</v>
      </c>
      <c r="L250" s="49" t="s">
        <v>153</v>
      </c>
      <c r="M250" s="49" t="s">
        <v>152</v>
      </c>
      <c r="N250" s="48" t="s">
        <v>152</v>
      </c>
    </row>
    <row r="251" spans="1:14" x14ac:dyDescent="0.2">
      <c r="A251" s="60" t="s">
        <v>160</v>
      </c>
      <c r="B251" s="58" t="s">
        <v>1551</v>
      </c>
      <c r="C251" s="58" t="s">
        <v>172</v>
      </c>
      <c r="D251" s="58" t="s">
        <v>1550</v>
      </c>
      <c r="E251" s="58" t="s">
        <v>1549</v>
      </c>
      <c r="F251" s="58">
        <v>1</v>
      </c>
      <c r="G251" s="58" t="s">
        <v>370</v>
      </c>
      <c r="H251" s="58">
        <v>2</v>
      </c>
      <c r="I251" s="58">
        <v>0</v>
      </c>
      <c r="J251" s="58" t="s">
        <v>224</v>
      </c>
      <c r="K251" s="59">
        <v>15</v>
      </c>
      <c r="L251" s="58" t="s">
        <v>1548</v>
      </c>
      <c r="M251" s="58" t="s">
        <v>864</v>
      </c>
      <c r="N251" s="57" t="s">
        <v>863</v>
      </c>
    </row>
    <row r="252" spans="1:14" hidden="1" x14ac:dyDescent="0.2">
      <c r="A252" s="51" t="s">
        <v>160</v>
      </c>
      <c r="B252" s="49" t="s">
        <v>1547</v>
      </c>
      <c r="C252" s="49" t="s">
        <v>1206</v>
      </c>
      <c r="D252" s="49" t="s">
        <v>1546</v>
      </c>
      <c r="E252" s="49" t="s">
        <v>1545</v>
      </c>
      <c r="F252" s="49">
        <v>1</v>
      </c>
      <c r="G252" s="49" t="s">
        <v>542</v>
      </c>
      <c r="H252" s="49">
        <v>1.5</v>
      </c>
      <c r="I252" s="49">
        <v>0</v>
      </c>
      <c r="J252" s="49" t="s">
        <v>224</v>
      </c>
      <c r="K252" s="50">
        <v>15</v>
      </c>
      <c r="L252" s="49" t="s">
        <v>153</v>
      </c>
      <c r="M252" s="49" t="s">
        <v>152</v>
      </c>
      <c r="N252" s="48" t="s">
        <v>152</v>
      </c>
    </row>
    <row r="253" spans="1:14" hidden="1" x14ac:dyDescent="0.2">
      <c r="A253" s="51" t="s">
        <v>160</v>
      </c>
      <c r="B253" s="49" t="s">
        <v>1544</v>
      </c>
      <c r="C253" s="49" t="s">
        <v>1206</v>
      </c>
      <c r="D253" s="49" t="s">
        <v>1542</v>
      </c>
      <c r="E253" s="49" t="s">
        <v>1541</v>
      </c>
      <c r="F253" s="49">
        <v>1</v>
      </c>
      <c r="G253" s="49" t="s">
        <v>404</v>
      </c>
      <c r="H253" s="49">
        <v>4</v>
      </c>
      <c r="I253" s="49">
        <v>0</v>
      </c>
      <c r="J253" s="49" t="s">
        <v>224</v>
      </c>
      <c r="K253" s="50">
        <v>15</v>
      </c>
      <c r="L253" s="49" t="s">
        <v>153</v>
      </c>
      <c r="M253" s="49" t="s">
        <v>152</v>
      </c>
      <c r="N253" s="48" t="s">
        <v>152</v>
      </c>
    </row>
    <row r="254" spans="1:14" hidden="1" x14ac:dyDescent="0.2">
      <c r="A254" s="51" t="s">
        <v>160</v>
      </c>
      <c r="B254" s="49" t="s">
        <v>1543</v>
      </c>
      <c r="C254" s="49" t="s">
        <v>1206</v>
      </c>
      <c r="D254" s="49" t="s">
        <v>1542</v>
      </c>
      <c r="E254" s="49" t="s">
        <v>1541</v>
      </c>
      <c r="F254" s="49">
        <v>1</v>
      </c>
      <c r="G254" s="49" t="s">
        <v>404</v>
      </c>
      <c r="H254" s="49">
        <v>2.8</v>
      </c>
      <c r="I254" s="49">
        <v>0</v>
      </c>
      <c r="J254" s="49" t="s">
        <v>224</v>
      </c>
      <c r="K254" s="50">
        <v>15</v>
      </c>
      <c r="L254" s="49" t="s">
        <v>153</v>
      </c>
      <c r="M254" s="49" t="s">
        <v>152</v>
      </c>
      <c r="N254" s="48" t="s">
        <v>152</v>
      </c>
    </row>
    <row r="255" spans="1:14" hidden="1" x14ac:dyDescent="0.2">
      <c r="A255" s="51" t="s">
        <v>160</v>
      </c>
      <c r="B255" s="49" t="s">
        <v>1540</v>
      </c>
      <c r="C255" s="49" t="s">
        <v>200</v>
      </c>
      <c r="D255" s="49" t="s">
        <v>1539</v>
      </c>
      <c r="E255" s="49" t="s">
        <v>1538</v>
      </c>
      <c r="F255" s="49">
        <v>1</v>
      </c>
      <c r="G255" s="49" t="s">
        <v>404</v>
      </c>
      <c r="H255" s="49">
        <v>2</v>
      </c>
      <c r="I255" s="49">
        <v>0</v>
      </c>
      <c r="J255" s="49" t="s">
        <v>224</v>
      </c>
      <c r="K255" s="50">
        <v>15</v>
      </c>
      <c r="L255" s="49" t="s">
        <v>153</v>
      </c>
      <c r="M255" s="49" t="s">
        <v>152</v>
      </c>
      <c r="N255" s="48" t="s">
        <v>152</v>
      </c>
    </row>
    <row r="256" spans="1:14" hidden="1" x14ac:dyDescent="0.2">
      <c r="A256" s="51" t="s">
        <v>160</v>
      </c>
      <c r="B256" s="49" t="s">
        <v>1537</v>
      </c>
      <c r="C256" s="49" t="s">
        <v>503</v>
      </c>
      <c r="D256" s="49" t="s">
        <v>1536</v>
      </c>
      <c r="E256" s="49" t="s">
        <v>1535</v>
      </c>
      <c r="F256" s="49">
        <v>1</v>
      </c>
      <c r="G256" s="49" t="s">
        <v>404</v>
      </c>
      <c r="H256" s="49">
        <v>2</v>
      </c>
      <c r="I256" s="49">
        <v>0</v>
      </c>
      <c r="J256" s="49" t="s">
        <v>224</v>
      </c>
      <c r="K256" s="50">
        <v>15</v>
      </c>
      <c r="L256" s="49" t="s">
        <v>153</v>
      </c>
      <c r="M256" s="49" t="s">
        <v>152</v>
      </c>
      <c r="N256" s="48" t="s">
        <v>152</v>
      </c>
    </row>
    <row r="257" spans="1:14" hidden="1" x14ac:dyDescent="0.2">
      <c r="A257" s="51" t="s">
        <v>160</v>
      </c>
      <c r="B257" s="49" t="s">
        <v>1534</v>
      </c>
      <c r="C257" s="49" t="s">
        <v>164</v>
      </c>
      <c r="D257" s="49" t="s">
        <v>1533</v>
      </c>
      <c r="E257" s="49" t="s">
        <v>1532</v>
      </c>
      <c r="F257" s="49">
        <v>1</v>
      </c>
      <c r="G257" s="49" t="s">
        <v>542</v>
      </c>
      <c r="H257" s="49">
        <v>25</v>
      </c>
      <c r="I257" s="49">
        <v>0</v>
      </c>
      <c r="J257" s="49" t="s">
        <v>224</v>
      </c>
      <c r="K257" s="50">
        <v>15</v>
      </c>
      <c r="L257" s="49" t="s">
        <v>153</v>
      </c>
      <c r="M257" s="49" t="s">
        <v>152</v>
      </c>
      <c r="N257" s="48" t="s">
        <v>152</v>
      </c>
    </row>
    <row r="258" spans="1:14" hidden="1" x14ac:dyDescent="0.2">
      <c r="A258" s="51" t="s">
        <v>160</v>
      </c>
      <c r="B258" s="49" t="s">
        <v>1531</v>
      </c>
      <c r="C258" s="49" t="s">
        <v>341</v>
      </c>
      <c r="D258" s="49" t="s">
        <v>1530</v>
      </c>
      <c r="E258" s="49" t="s">
        <v>1529</v>
      </c>
      <c r="F258" s="49">
        <v>1</v>
      </c>
      <c r="G258" s="49" t="s">
        <v>542</v>
      </c>
      <c r="H258" s="49">
        <v>3</v>
      </c>
      <c r="I258" s="49">
        <v>0</v>
      </c>
      <c r="J258" s="49" t="s">
        <v>154</v>
      </c>
      <c r="K258" s="50">
        <v>15</v>
      </c>
      <c r="L258" s="49" t="s">
        <v>153</v>
      </c>
      <c r="M258" s="49" t="s">
        <v>152</v>
      </c>
      <c r="N258" s="48" t="s">
        <v>152</v>
      </c>
    </row>
    <row r="259" spans="1:14" hidden="1" x14ac:dyDescent="0.2">
      <c r="A259" s="51" t="s">
        <v>160</v>
      </c>
      <c r="B259" s="49" t="s">
        <v>1528</v>
      </c>
      <c r="C259" s="49" t="s">
        <v>314</v>
      </c>
      <c r="D259" s="49" t="s">
        <v>1527</v>
      </c>
      <c r="E259" s="49" t="s">
        <v>1526</v>
      </c>
      <c r="F259" s="49">
        <v>1</v>
      </c>
      <c r="G259" s="49" t="s">
        <v>404</v>
      </c>
      <c r="H259" s="49">
        <v>4</v>
      </c>
      <c r="I259" s="49">
        <v>0.02</v>
      </c>
      <c r="J259" s="49" t="s">
        <v>161</v>
      </c>
      <c r="K259" s="50">
        <v>15</v>
      </c>
      <c r="L259" s="49" t="s">
        <v>153</v>
      </c>
      <c r="M259" s="49" t="s">
        <v>152</v>
      </c>
      <c r="N259" s="48" t="s">
        <v>152</v>
      </c>
    </row>
    <row r="260" spans="1:14" hidden="1" x14ac:dyDescent="0.2">
      <c r="A260" s="51" t="s">
        <v>160</v>
      </c>
      <c r="B260" s="49" t="s">
        <v>1525</v>
      </c>
      <c r="C260" s="49" t="s">
        <v>265</v>
      </c>
      <c r="D260" s="49" t="s">
        <v>1524</v>
      </c>
      <c r="E260" s="49" t="s">
        <v>1524</v>
      </c>
      <c r="F260" s="49">
        <v>1</v>
      </c>
      <c r="G260" s="49" t="s">
        <v>404</v>
      </c>
      <c r="H260" s="49">
        <v>1</v>
      </c>
      <c r="I260" s="49">
        <v>0</v>
      </c>
      <c r="J260" s="49" t="s">
        <v>866</v>
      </c>
      <c r="K260" s="50">
        <v>15</v>
      </c>
      <c r="L260" s="49" t="s">
        <v>153</v>
      </c>
      <c r="M260" s="49" t="s">
        <v>152</v>
      </c>
      <c r="N260" s="48" t="s">
        <v>152</v>
      </c>
    </row>
    <row r="261" spans="1:14" hidden="1" x14ac:dyDescent="0.2">
      <c r="A261" s="51" t="s">
        <v>160</v>
      </c>
      <c r="B261" s="49" t="s">
        <v>1523</v>
      </c>
      <c r="C261" s="49" t="s">
        <v>164</v>
      </c>
      <c r="D261" s="49" t="s">
        <v>1522</v>
      </c>
      <c r="E261" s="49" t="s">
        <v>1521</v>
      </c>
      <c r="F261" s="49">
        <v>1</v>
      </c>
      <c r="G261" s="49" t="s">
        <v>542</v>
      </c>
      <c r="H261" s="49">
        <v>5</v>
      </c>
      <c r="I261" s="49">
        <v>0</v>
      </c>
      <c r="J261" s="49" t="s">
        <v>224</v>
      </c>
      <c r="K261" s="50">
        <v>15</v>
      </c>
      <c r="L261" s="49" t="s">
        <v>153</v>
      </c>
      <c r="M261" s="49" t="s">
        <v>152</v>
      </c>
      <c r="N261" s="48" t="s">
        <v>152</v>
      </c>
    </row>
    <row r="262" spans="1:14" hidden="1" x14ac:dyDescent="0.2">
      <c r="A262" s="51" t="s">
        <v>160</v>
      </c>
      <c r="B262" s="49" t="s">
        <v>1520</v>
      </c>
      <c r="C262" s="49" t="s">
        <v>1519</v>
      </c>
      <c r="D262" s="49" t="s">
        <v>1518</v>
      </c>
      <c r="E262" s="49" t="s">
        <v>1517</v>
      </c>
      <c r="F262" s="49">
        <v>1</v>
      </c>
      <c r="G262" s="49" t="s">
        <v>404</v>
      </c>
      <c r="H262" s="49">
        <v>3.01</v>
      </c>
      <c r="I262" s="49">
        <v>0</v>
      </c>
      <c r="J262" s="49" t="s">
        <v>154</v>
      </c>
      <c r="K262" s="50">
        <v>15</v>
      </c>
      <c r="L262" s="49" t="s">
        <v>153</v>
      </c>
      <c r="M262" s="49" t="s">
        <v>152</v>
      </c>
      <c r="N262" s="48" t="s">
        <v>152</v>
      </c>
    </row>
    <row r="263" spans="1:14" hidden="1" x14ac:dyDescent="0.2">
      <c r="A263" s="51" t="s">
        <v>160</v>
      </c>
      <c r="B263" s="49" t="s">
        <v>1516</v>
      </c>
      <c r="C263" s="49" t="s">
        <v>164</v>
      </c>
      <c r="D263" s="49" t="s">
        <v>1515</v>
      </c>
      <c r="E263" s="49" t="s">
        <v>1514</v>
      </c>
      <c r="F263" s="49">
        <v>1</v>
      </c>
      <c r="G263" s="49" t="s">
        <v>404</v>
      </c>
      <c r="H263" s="49">
        <v>7</v>
      </c>
      <c r="I263" s="49">
        <v>0</v>
      </c>
      <c r="J263" s="49" t="s">
        <v>224</v>
      </c>
      <c r="K263" s="50">
        <v>15</v>
      </c>
      <c r="L263" s="49" t="s">
        <v>153</v>
      </c>
      <c r="M263" s="49" t="s">
        <v>152</v>
      </c>
      <c r="N263" s="48" t="s">
        <v>152</v>
      </c>
    </row>
    <row r="264" spans="1:14" hidden="1" x14ac:dyDescent="0.2">
      <c r="A264" s="51" t="s">
        <v>160</v>
      </c>
      <c r="B264" s="49" t="s">
        <v>1513</v>
      </c>
      <c r="C264" s="49" t="s">
        <v>310</v>
      </c>
      <c r="D264" s="49" t="s">
        <v>1512</v>
      </c>
      <c r="E264" s="49" t="s">
        <v>1511</v>
      </c>
      <c r="F264" s="49">
        <v>1</v>
      </c>
      <c r="G264" s="49" t="s">
        <v>542</v>
      </c>
      <c r="H264" s="49">
        <v>10.4</v>
      </c>
      <c r="I264" s="49">
        <v>0</v>
      </c>
      <c r="J264" s="49" t="s">
        <v>224</v>
      </c>
      <c r="K264" s="50">
        <v>15</v>
      </c>
      <c r="L264" s="49" t="s">
        <v>153</v>
      </c>
      <c r="M264" s="49" t="s">
        <v>152</v>
      </c>
      <c r="N264" s="48" t="s">
        <v>152</v>
      </c>
    </row>
    <row r="265" spans="1:14" hidden="1" x14ac:dyDescent="0.2">
      <c r="A265" s="51" t="s">
        <v>160</v>
      </c>
      <c r="B265" s="49" t="s">
        <v>1510</v>
      </c>
      <c r="C265" s="49" t="s">
        <v>534</v>
      </c>
      <c r="D265" s="49" t="s">
        <v>1509</v>
      </c>
      <c r="E265" s="49" t="s">
        <v>1508</v>
      </c>
      <c r="F265" s="49">
        <v>1</v>
      </c>
      <c r="G265" s="49" t="s">
        <v>1021</v>
      </c>
      <c r="H265" s="49">
        <v>17</v>
      </c>
      <c r="I265" s="49">
        <v>9.0999999999999998E-2</v>
      </c>
      <c r="J265" s="49" t="s">
        <v>224</v>
      </c>
      <c r="K265" s="50">
        <v>15</v>
      </c>
      <c r="L265" s="49" t="s">
        <v>153</v>
      </c>
      <c r="M265" s="49" t="s">
        <v>152</v>
      </c>
      <c r="N265" s="48" t="s">
        <v>152</v>
      </c>
    </row>
    <row r="266" spans="1:14" hidden="1" x14ac:dyDescent="0.2">
      <c r="A266" s="51" t="s">
        <v>160</v>
      </c>
      <c r="B266" s="49" t="s">
        <v>1507</v>
      </c>
      <c r="C266" s="49" t="s">
        <v>442</v>
      </c>
      <c r="D266" s="49" t="s">
        <v>1506</v>
      </c>
      <c r="E266" s="49" t="s">
        <v>1505</v>
      </c>
      <c r="F266" s="49">
        <v>1</v>
      </c>
      <c r="G266" s="49" t="s">
        <v>542</v>
      </c>
      <c r="H266" s="49">
        <v>12</v>
      </c>
      <c r="I266" s="49">
        <v>0</v>
      </c>
      <c r="J266" s="49" t="s">
        <v>154</v>
      </c>
      <c r="K266" s="50">
        <v>15</v>
      </c>
      <c r="L266" s="49" t="s">
        <v>153</v>
      </c>
      <c r="M266" s="49" t="s">
        <v>152</v>
      </c>
      <c r="N266" s="48" t="s">
        <v>152</v>
      </c>
    </row>
    <row r="267" spans="1:14" hidden="1" x14ac:dyDescent="0.2">
      <c r="A267" s="51" t="s">
        <v>160</v>
      </c>
      <c r="B267" s="49" t="s">
        <v>1504</v>
      </c>
      <c r="C267" s="49" t="s">
        <v>211</v>
      </c>
      <c r="D267" s="49" t="s">
        <v>1503</v>
      </c>
      <c r="E267" s="49" t="s">
        <v>1502</v>
      </c>
      <c r="F267" s="49">
        <v>1</v>
      </c>
      <c r="G267" s="49" t="s">
        <v>404</v>
      </c>
      <c r="H267" s="49">
        <v>6</v>
      </c>
      <c r="I267" s="49">
        <v>0</v>
      </c>
      <c r="J267" s="49" t="s">
        <v>224</v>
      </c>
      <c r="K267" s="50">
        <v>15</v>
      </c>
      <c r="L267" s="49" t="s">
        <v>153</v>
      </c>
      <c r="M267" s="49" t="s">
        <v>152</v>
      </c>
      <c r="N267" s="48" t="s">
        <v>152</v>
      </c>
    </row>
    <row r="268" spans="1:14" hidden="1" x14ac:dyDescent="0.2">
      <c r="A268" s="51" t="s">
        <v>160</v>
      </c>
      <c r="B268" s="49" t="s">
        <v>1501</v>
      </c>
      <c r="C268" s="49" t="s">
        <v>402</v>
      </c>
      <c r="D268" s="49" t="s">
        <v>1500</v>
      </c>
      <c r="E268" s="49" t="s">
        <v>1499</v>
      </c>
      <c r="F268" s="49">
        <v>1</v>
      </c>
      <c r="G268" s="49" t="s">
        <v>1021</v>
      </c>
      <c r="H268" s="49">
        <v>20</v>
      </c>
      <c r="I268" s="49">
        <v>0</v>
      </c>
      <c r="J268" s="49" t="s">
        <v>154</v>
      </c>
      <c r="K268" s="50">
        <v>15</v>
      </c>
      <c r="L268" s="49" t="s">
        <v>153</v>
      </c>
      <c r="M268" s="49" t="s">
        <v>152</v>
      </c>
      <c r="N268" s="48" t="s">
        <v>152</v>
      </c>
    </row>
    <row r="269" spans="1:14" hidden="1" x14ac:dyDescent="0.2">
      <c r="A269" s="51" t="s">
        <v>160</v>
      </c>
      <c r="B269" s="49" t="s">
        <v>1498</v>
      </c>
      <c r="C269" s="49" t="s">
        <v>503</v>
      </c>
      <c r="D269" s="49" t="s">
        <v>1497</v>
      </c>
      <c r="E269" s="49" t="s">
        <v>1496</v>
      </c>
      <c r="F269" s="49">
        <v>1</v>
      </c>
      <c r="G269" s="49" t="s">
        <v>404</v>
      </c>
      <c r="H269" s="49">
        <v>2</v>
      </c>
      <c r="I269" s="49">
        <v>0</v>
      </c>
      <c r="J269" s="49" t="s">
        <v>154</v>
      </c>
      <c r="K269" s="50">
        <v>15</v>
      </c>
      <c r="L269" s="49" t="s">
        <v>153</v>
      </c>
      <c r="M269" s="49" t="s">
        <v>152</v>
      </c>
      <c r="N269" s="48" t="s">
        <v>152</v>
      </c>
    </row>
    <row r="270" spans="1:14" hidden="1" x14ac:dyDescent="0.2">
      <c r="A270" s="51" t="s">
        <v>160</v>
      </c>
      <c r="B270" s="49" t="s">
        <v>1495</v>
      </c>
      <c r="C270" s="49" t="s">
        <v>314</v>
      </c>
      <c r="D270" s="49" t="s">
        <v>1494</v>
      </c>
      <c r="E270" s="49" t="s">
        <v>1493</v>
      </c>
      <c r="F270" s="49">
        <v>1</v>
      </c>
      <c r="G270" s="49" t="s">
        <v>404</v>
      </c>
      <c r="H270" s="49">
        <v>9</v>
      </c>
      <c r="I270" s="49">
        <v>0</v>
      </c>
      <c r="J270" s="49" t="s">
        <v>224</v>
      </c>
      <c r="K270" s="50">
        <v>15</v>
      </c>
      <c r="L270" s="49" t="s">
        <v>153</v>
      </c>
      <c r="M270" s="49" t="s">
        <v>152</v>
      </c>
      <c r="N270" s="48" t="s">
        <v>152</v>
      </c>
    </row>
    <row r="271" spans="1:14" hidden="1" x14ac:dyDescent="0.2">
      <c r="A271" s="51" t="s">
        <v>160</v>
      </c>
      <c r="B271" s="49" t="s">
        <v>1492</v>
      </c>
      <c r="C271" s="49" t="s">
        <v>200</v>
      </c>
      <c r="D271" s="49" t="s">
        <v>1491</v>
      </c>
      <c r="E271" s="49" t="s">
        <v>1490</v>
      </c>
      <c r="F271" s="49">
        <v>1</v>
      </c>
      <c r="G271" s="49" t="s">
        <v>404</v>
      </c>
      <c r="H271" s="49">
        <v>2</v>
      </c>
      <c r="I271" s="49">
        <v>0</v>
      </c>
      <c r="J271" s="49" t="s">
        <v>224</v>
      </c>
      <c r="K271" s="50">
        <v>15</v>
      </c>
      <c r="L271" s="49" t="s">
        <v>153</v>
      </c>
      <c r="M271" s="49" t="s">
        <v>152</v>
      </c>
      <c r="N271" s="48" t="s">
        <v>152</v>
      </c>
    </row>
    <row r="272" spans="1:14" hidden="1" x14ac:dyDescent="0.2">
      <c r="A272" s="51" t="s">
        <v>160</v>
      </c>
      <c r="B272" s="49" t="s">
        <v>1489</v>
      </c>
      <c r="C272" s="49" t="s">
        <v>402</v>
      </c>
      <c r="D272" s="49" t="s">
        <v>1488</v>
      </c>
      <c r="E272" s="49" t="s">
        <v>1487</v>
      </c>
      <c r="F272" s="49">
        <v>1</v>
      </c>
      <c r="G272" s="49" t="s">
        <v>404</v>
      </c>
      <c r="H272" s="49">
        <v>1.95</v>
      </c>
      <c r="I272" s="49">
        <v>0</v>
      </c>
      <c r="J272" s="49" t="s">
        <v>224</v>
      </c>
      <c r="K272" s="50">
        <v>15</v>
      </c>
      <c r="L272" s="49" t="s">
        <v>153</v>
      </c>
      <c r="M272" s="49" t="s">
        <v>152</v>
      </c>
      <c r="N272" s="48" t="s">
        <v>152</v>
      </c>
    </row>
    <row r="273" spans="1:14" hidden="1" x14ac:dyDescent="0.2">
      <c r="A273" s="51" t="s">
        <v>160</v>
      </c>
      <c r="B273" s="49" t="s">
        <v>1486</v>
      </c>
      <c r="C273" s="49" t="s">
        <v>449</v>
      </c>
      <c r="D273" s="49" t="s">
        <v>1485</v>
      </c>
      <c r="E273" s="49" t="s">
        <v>1484</v>
      </c>
      <c r="F273" s="49">
        <v>1</v>
      </c>
      <c r="G273" s="49" t="s">
        <v>542</v>
      </c>
      <c r="H273" s="49">
        <v>5</v>
      </c>
      <c r="I273" s="49">
        <v>0</v>
      </c>
      <c r="J273" s="49" t="s">
        <v>224</v>
      </c>
      <c r="K273" s="50">
        <v>15</v>
      </c>
      <c r="L273" s="49" t="s">
        <v>153</v>
      </c>
      <c r="M273" s="49" t="s">
        <v>152</v>
      </c>
      <c r="N273" s="48" t="s">
        <v>152</v>
      </c>
    </row>
    <row r="274" spans="1:14" hidden="1" x14ac:dyDescent="0.2">
      <c r="A274" s="51" t="s">
        <v>160</v>
      </c>
      <c r="B274" s="49" t="s">
        <v>1483</v>
      </c>
      <c r="C274" s="49" t="s">
        <v>449</v>
      </c>
      <c r="D274" s="49" t="s">
        <v>1482</v>
      </c>
      <c r="E274" s="49" t="s">
        <v>1481</v>
      </c>
      <c r="F274" s="49">
        <v>1</v>
      </c>
      <c r="G274" s="49" t="s">
        <v>542</v>
      </c>
      <c r="H274" s="49">
        <v>10</v>
      </c>
      <c r="I274" s="49">
        <v>0</v>
      </c>
      <c r="J274" s="49" t="s">
        <v>224</v>
      </c>
      <c r="K274" s="50">
        <v>15</v>
      </c>
      <c r="L274" s="49" t="s">
        <v>153</v>
      </c>
      <c r="M274" s="49" t="s">
        <v>152</v>
      </c>
      <c r="N274" s="48" t="s">
        <v>152</v>
      </c>
    </row>
    <row r="275" spans="1:14" hidden="1" x14ac:dyDescent="0.2">
      <c r="A275" s="51" t="s">
        <v>160</v>
      </c>
      <c r="B275" s="49" t="s">
        <v>1480</v>
      </c>
      <c r="C275" s="49" t="s">
        <v>275</v>
      </c>
      <c r="D275" s="49" t="s">
        <v>1479</v>
      </c>
      <c r="E275" s="49" t="s">
        <v>1478</v>
      </c>
      <c r="F275" s="49">
        <v>1</v>
      </c>
      <c r="G275" s="49" t="s">
        <v>1021</v>
      </c>
      <c r="H275" s="49">
        <v>8</v>
      </c>
      <c r="I275" s="49">
        <v>0</v>
      </c>
      <c r="J275" s="49" t="s">
        <v>154</v>
      </c>
      <c r="K275" s="50">
        <v>15</v>
      </c>
      <c r="L275" s="49" t="s">
        <v>153</v>
      </c>
      <c r="M275" s="49" t="s">
        <v>152</v>
      </c>
      <c r="N275" s="48" t="s">
        <v>152</v>
      </c>
    </row>
    <row r="276" spans="1:14" hidden="1" x14ac:dyDescent="0.2">
      <c r="A276" s="51" t="s">
        <v>160</v>
      </c>
      <c r="B276" s="49" t="s">
        <v>1477</v>
      </c>
      <c r="C276" s="49" t="s">
        <v>569</v>
      </c>
      <c r="D276" s="49" t="s">
        <v>1476</v>
      </c>
      <c r="E276" s="49" t="s">
        <v>1475</v>
      </c>
      <c r="F276" s="49">
        <v>1</v>
      </c>
      <c r="G276" s="49" t="s">
        <v>542</v>
      </c>
      <c r="H276" s="49">
        <v>4</v>
      </c>
      <c r="I276" s="49">
        <v>0</v>
      </c>
      <c r="J276" s="49" t="s">
        <v>224</v>
      </c>
      <c r="K276" s="50">
        <v>15</v>
      </c>
      <c r="L276" s="49" t="s">
        <v>153</v>
      </c>
      <c r="M276" s="49" t="s">
        <v>152</v>
      </c>
      <c r="N276" s="48" t="s">
        <v>152</v>
      </c>
    </row>
    <row r="277" spans="1:14" hidden="1" x14ac:dyDescent="0.2">
      <c r="A277" s="51" t="s">
        <v>160</v>
      </c>
      <c r="B277" s="49" t="s">
        <v>1474</v>
      </c>
      <c r="C277" s="49" t="s">
        <v>456</v>
      </c>
      <c r="D277" s="49" t="s">
        <v>1465</v>
      </c>
      <c r="E277" s="49" t="s">
        <v>1473</v>
      </c>
      <c r="F277" s="49">
        <v>1</v>
      </c>
      <c r="G277" s="49" t="s">
        <v>542</v>
      </c>
      <c r="H277" s="49">
        <v>3.1</v>
      </c>
      <c r="I277" s="49">
        <v>0</v>
      </c>
      <c r="J277" s="49" t="s">
        <v>154</v>
      </c>
      <c r="K277" s="50">
        <v>15</v>
      </c>
      <c r="L277" s="49" t="s">
        <v>153</v>
      </c>
      <c r="M277" s="49" t="s">
        <v>152</v>
      </c>
      <c r="N277" s="48" t="s">
        <v>152</v>
      </c>
    </row>
    <row r="278" spans="1:14" hidden="1" x14ac:dyDescent="0.2">
      <c r="A278" s="51" t="s">
        <v>160</v>
      </c>
      <c r="B278" s="49" t="s">
        <v>1472</v>
      </c>
      <c r="C278" s="49" t="s">
        <v>168</v>
      </c>
      <c r="D278" s="49" t="s">
        <v>1471</v>
      </c>
      <c r="E278" s="49" t="s">
        <v>1470</v>
      </c>
      <c r="F278" s="49">
        <v>1</v>
      </c>
      <c r="G278" s="49" t="s">
        <v>404</v>
      </c>
      <c r="H278" s="49">
        <v>1</v>
      </c>
      <c r="I278" s="49">
        <v>0</v>
      </c>
      <c r="J278" s="49" t="s">
        <v>224</v>
      </c>
      <c r="K278" s="50">
        <v>15</v>
      </c>
      <c r="L278" s="49" t="s">
        <v>153</v>
      </c>
      <c r="M278" s="49" t="s">
        <v>152</v>
      </c>
      <c r="N278" s="48" t="s">
        <v>152</v>
      </c>
    </row>
    <row r="279" spans="1:14" hidden="1" x14ac:dyDescent="0.2">
      <c r="A279" s="51" t="s">
        <v>160</v>
      </c>
      <c r="B279" s="49" t="s">
        <v>1469</v>
      </c>
      <c r="C279" s="49" t="s">
        <v>503</v>
      </c>
      <c r="D279" s="49" t="s">
        <v>1468</v>
      </c>
      <c r="E279" s="49" t="s">
        <v>1467</v>
      </c>
      <c r="F279" s="49">
        <v>1</v>
      </c>
      <c r="G279" s="49" t="s">
        <v>542</v>
      </c>
      <c r="H279" s="49">
        <v>5</v>
      </c>
      <c r="I279" s="49">
        <v>0</v>
      </c>
      <c r="J279" s="49" t="s">
        <v>224</v>
      </c>
      <c r="K279" s="50">
        <v>15</v>
      </c>
      <c r="L279" s="49" t="s">
        <v>153</v>
      </c>
      <c r="M279" s="49" t="s">
        <v>152</v>
      </c>
      <c r="N279" s="48" t="s">
        <v>152</v>
      </c>
    </row>
    <row r="280" spans="1:14" hidden="1" x14ac:dyDescent="0.2">
      <c r="A280" s="51" t="s">
        <v>160</v>
      </c>
      <c r="B280" s="49" t="s">
        <v>1466</v>
      </c>
      <c r="C280" s="49" t="s">
        <v>456</v>
      </c>
      <c r="D280" s="49" t="s">
        <v>1465</v>
      </c>
      <c r="E280" s="49" t="s">
        <v>1464</v>
      </c>
      <c r="F280" s="49">
        <v>1</v>
      </c>
      <c r="G280" s="49" t="s">
        <v>542</v>
      </c>
      <c r="H280" s="49">
        <v>5</v>
      </c>
      <c r="I280" s="49">
        <v>0</v>
      </c>
      <c r="J280" s="49" t="s">
        <v>154</v>
      </c>
      <c r="K280" s="50">
        <v>15</v>
      </c>
      <c r="L280" s="49" t="s">
        <v>153</v>
      </c>
      <c r="M280" s="49" t="s">
        <v>152</v>
      </c>
      <c r="N280" s="48" t="s">
        <v>152</v>
      </c>
    </row>
    <row r="281" spans="1:14" hidden="1" x14ac:dyDescent="0.2">
      <c r="A281" s="51" t="s">
        <v>160</v>
      </c>
      <c r="B281" s="49" t="s">
        <v>1463</v>
      </c>
      <c r="C281" s="49" t="s">
        <v>168</v>
      </c>
      <c r="D281" s="49" t="s">
        <v>1462</v>
      </c>
      <c r="E281" s="49" t="s">
        <v>1461</v>
      </c>
      <c r="F281" s="49">
        <v>1</v>
      </c>
      <c r="G281" s="49" t="s">
        <v>404</v>
      </c>
      <c r="H281" s="49">
        <v>1</v>
      </c>
      <c r="I281" s="49">
        <v>0</v>
      </c>
      <c r="J281" s="49" t="s">
        <v>154</v>
      </c>
      <c r="K281" s="50">
        <v>15</v>
      </c>
      <c r="L281" s="49" t="s">
        <v>153</v>
      </c>
      <c r="M281" s="49" t="s">
        <v>152</v>
      </c>
      <c r="N281" s="48" t="s">
        <v>152</v>
      </c>
    </row>
    <row r="282" spans="1:14" hidden="1" x14ac:dyDescent="0.2">
      <c r="A282" s="51" t="s">
        <v>160</v>
      </c>
      <c r="B282" s="49" t="s">
        <v>1460</v>
      </c>
      <c r="C282" s="49" t="s">
        <v>172</v>
      </c>
      <c r="D282" s="49" t="s">
        <v>1459</v>
      </c>
      <c r="E282" s="49" t="s">
        <v>1458</v>
      </c>
      <c r="F282" s="49">
        <v>1</v>
      </c>
      <c r="G282" s="49" t="s">
        <v>404</v>
      </c>
      <c r="H282" s="49">
        <v>5</v>
      </c>
      <c r="I282" s="49">
        <v>0.14000000000000001</v>
      </c>
      <c r="J282" s="49" t="s">
        <v>224</v>
      </c>
      <c r="K282" s="50">
        <v>15</v>
      </c>
      <c r="L282" s="49" t="s">
        <v>153</v>
      </c>
      <c r="M282" s="49" t="s">
        <v>152</v>
      </c>
      <c r="N282" s="48" t="s">
        <v>152</v>
      </c>
    </row>
    <row r="283" spans="1:14" hidden="1" x14ac:dyDescent="0.2">
      <c r="A283" s="51" t="s">
        <v>160</v>
      </c>
      <c r="B283" s="49" t="s">
        <v>1457</v>
      </c>
      <c r="C283" s="49" t="s">
        <v>265</v>
      </c>
      <c r="D283" s="49" t="s">
        <v>1456</v>
      </c>
      <c r="E283" s="49" t="s">
        <v>1455</v>
      </c>
      <c r="F283" s="49">
        <v>1</v>
      </c>
      <c r="G283" s="49" t="s">
        <v>404</v>
      </c>
      <c r="H283" s="49">
        <v>2</v>
      </c>
      <c r="I283" s="49">
        <v>0</v>
      </c>
      <c r="J283" s="49" t="s">
        <v>224</v>
      </c>
      <c r="K283" s="50">
        <v>15</v>
      </c>
      <c r="L283" s="49" t="s">
        <v>153</v>
      </c>
      <c r="M283" s="49" t="s">
        <v>152</v>
      </c>
      <c r="N283" s="48" t="s">
        <v>152</v>
      </c>
    </row>
    <row r="284" spans="1:14" hidden="1" x14ac:dyDescent="0.2">
      <c r="A284" s="51" t="s">
        <v>160</v>
      </c>
      <c r="B284" s="49" t="s">
        <v>1454</v>
      </c>
      <c r="C284" s="49" t="s">
        <v>1202</v>
      </c>
      <c r="D284" s="49" t="s">
        <v>1453</v>
      </c>
      <c r="E284" s="49" t="s">
        <v>1452</v>
      </c>
      <c r="F284" s="49">
        <v>1</v>
      </c>
      <c r="G284" s="49" t="s">
        <v>542</v>
      </c>
      <c r="H284" s="49">
        <v>9</v>
      </c>
      <c r="I284" s="49">
        <v>0</v>
      </c>
      <c r="J284" s="49" t="s">
        <v>224</v>
      </c>
      <c r="K284" s="50">
        <v>15</v>
      </c>
      <c r="L284" s="49" t="s">
        <v>153</v>
      </c>
      <c r="M284" s="49" t="s">
        <v>152</v>
      </c>
      <c r="N284" s="48" t="s">
        <v>152</v>
      </c>
    </row>
    <row r="285" spans="1:14" x14ac:dyDescent="0.2">
      <c r="A285" s="60" t="s">
        <v>160</v>
      </c>
      <c r="B285" s="58" t="s">
        <v>1451</v>
      </c>
      <c r="C285" s="58" t="s">
        <v>164</v>
      </c>
      <c r="D285" s="58" t="s">
        <v>873</v>
      </c>
      <c r="E285" s="58" t="s">
        <v>872</v>
      </c>
      <c r="F285" s="58">
        <v>1</v>
      </c>
      <c r="G285" s="58" t="s">
        <v>370</v>
      </c>
      <c r="H285" s="58">
        <v>0</v>
      </c>
      <c r="I285" s="58">
        <v>0</v>
      </c>
      <c r="J285" s="58" t="s">
        <v>224</v>
      </c>
      <c r="K285" s="59">
        <v>15</v>
      </c>
      <c r="L285" s="58" t="s">
        <v>1450</v>
      </c>
      <c r="M285" s="58" t="s">
        <v>864</v>
      </c>
      <c r="N285" s="57" t="s">
        <v>870</v>
      </c>
    </row>
    <row r="286" spans="1:14" hidden="1" x14ac:dyDescent="0.2">
      <c r="A286" s="51" t="s">
        <v>160</v>
      </c>
      <c r="B286" s="49" t="s">
        <v>1449</v>
      </c>
      <c r="C286" s="49" t="s">
        <v>1202</v>
      </c>
      <c r="D286" s="49" t="s">
        <v>1448</v>
      </c>
      <c r="E286" s="49" t="s">
        <v>1447</v>
      </c>
      <c r="F286" s="49">
        <v>1</v>
      </c>
      <c r="G286" s="49" t="s">
        <v>542</v>
      </c>
      <c r="H286" s="49">
        <v>14.1</v>
      </c>
      <c r="I286" s="49">
        <v>0</v>
      </c>
      <c r="J286" s="49" t="s">
        <v>154</v>
      </c>
      <c r="K286" s="50">
        <v>15</v>
      </c>
      <c r="L286" s="49" t="s">
        <v>153</v>
      </c>
      <c r="M286" s="49" t="s">
        <v>152</v>
      </c>
      <c r="N286" s="48" t="s">
        <v>152</v>
      </c>
    </row>
    <row r="287" spans="1:14" hidden="1" x14ac:dyDescent="0.2">
      <c r="A287" s="51" t="s">
        <v>160</v>
      </c>
      <c r="B287" s="49" t="s">
        <v>1446</v>
      </c>
      <c r="C287" s="49" t="s">
        <v>275</v>
      </c>
      <c r="D287" s="49" t="s">
        <v>1445</v>
      </c>
      <c r="E287" s="49" t="s">
        <v>1444</v>
      </c>
      <c r="F287" s="49">
        <v>1</v>
      </c>
      <c r="G287" s="49" t="s">
        <v>404</v>
      </c>
      <c r="H287" s="49">
        <v>7</v>
      </c>
      <c r="I287" s="49">
        <v>0</v>
      </c>
      <c r="J287" s="49" t="s">
        <v>224</v>
      </c>
      <c r="K287" s="50">
        <v>15</v>
      </c>
      <c r="L287" s="49" t="s">
        <v>153</v>
      </c>
      <c r="M287" s="49" t="s">
        <v>152</v>
      </c>
      <c r="N287" s="48" t="s">
        <v>152</v>
      </c>
    </row>
    <row r="288" spans="1:14" hidden="1" x14ac:dyDescent="0.2">
      <c r="A288" s="51" t="s">
        <v>160</v>
      </c>
      <c r="B288" s="49" t="s">
        <v>1443</v>
      </c>
      <c r="C288" s="49" t="s">
        <v>534</v>
      </c>
      <c r="D288" s="49" t="s">
        <v>1442</v>
      </c>
      <c r="E288" s="49" t="s">
        <v>1441</v>
      </c>
      <c r="F288" s="49">
        <v>1</v>
      </c>
      <c r="G288" s="49" t="s">
        <v>404</v>
      </c>
      <c r="H288" s="49">
        <v>2.7</v>
      </c>
      <c r="I288" s="49">
        <v>0</v>
      </c>
      <c r="J288" s="49" t="s">
        <v>154</v>
      </c>
      <c r="K288" s="50">
        <v>15</v>
      </c>
      <c r="L288" s="49" t="s">
        <v>153</v>
      </c>
      <c r="M288" s="49" t="s">
        <v>152</v>
      </c>
      <c r="N288" s="48" t="s">
        <v>152</v>
      </c>
    </row>
    <row r="289" spans="1:14" hidden="1" x14ac:dyDescent="0.2">
      <c r="A289" s="51" t="s">
        <v>160</v>
      </c>
      <c r="B289" s="49" t="s">
        <v>1440</v>
      </c>
      <c r="C289" s="49" t="s">
        <v>569</v>
      </c>
      <c r="D289" s="49" t="s">
        <v>1439</v>
      </c>
      <c r="E289" s="49" t="s">
        <v>1044</v>
      </c>
      <c r="F289" s="49">
        <v>1</v>
      </c>
      <c r="G289" s="49" t="s">
        <v>542</v>
      </c>
      <c r="H289" s="49">
        <v>6</v>
      </c>
      <c r="I289" s="49">
        <v>0</v>
      </c>
      <c r="J289" s="49" t="s">
        <v>224</v>
      </c>
      <c r="K289" s="50">
        <v>15</v>
      </c>
      <c r="L289" s="49" t="s">
        <v>153</v>
      </c>
      <c r="M289" s="49" t="s">
        <v>152</v>
      </c>
      <c r="N289" s="48" t="s">
        <v>152</v>
      </c>
    </row>
    <row r="290" spans="1:14" hidden="1" x14ac:dyDescent="0.2">
      <c r="A290" s="51" t="s">
        <v>160</v>
      </c>
      <c r="B290" s="49" t="s">
        <v>1438</v>
      </c>
      <c r="C290" s="49" t="s">
        <v>569</v>
      </c>
      <c r="D290" s="49" t="s">
        <v>1437</v>
      </c>
      <c r="E290" s="49" t="s">
        <v>1436</v>
      </c>
      <c r="F290" s="49">
        <v>1</v>
      </c>
      <c r="G290" s="49" t="s">
        <v>542</v>
      </c>
      <c r="H290" s="49">
        <v>16</v>
      </c>
      <c r="I290" s="49">
        <v>0</v>
      </c>
      <c r="J290" s="49" t="s">
        <v>154</v>
      </c>
      <c r="K290" s="50">
        <v>15</v>
      </c>
      <c r="L290" s="49" t="s">
        <v>153</v>
      </c>
      <c r="M290" s="49" t="s">
        <v>152</v>
      </c>
      <c r="N290" s="48" t="s">
        <v>152</v>
      </c>
    </row>
    <row r="291" spans="1:14" hidden="1" x14ac:dyDescent="0.2">
      <c r="A291" s="51" t="s">
        <v>160</v>
      </c>
      <c r="B291" s="49" t="s">
        <v>1435</v>
      </c>
      <c r="C291" s="49" t="s">
        <v>456</v>
      </c>
      <c r="D291" s="49" t="s">
        <v>1434</v>
      </c>
      <c r="E291" s="49" t="s">
        <v>1433</v>
      </c>
      <c r="F291" s="49">
        <v>1</v>
      </c>
      <c r="G291" s="49" t="s">
        <v>542</v>
      </c>
      <c r="H291" s="49">
        <v>5</v>
      </c>
      <c r="I291" s="49">
        <v>0</v>
      </c>
      <c r="J291" s="49" t="s">
        <v>224</v>
      </c>
      <c r="K291" s="50">
        <v>15</v>
      </c>
      <c r="L291" s="49" t="s">
        <v>153</v>
      </c>
      <c r="M291" s="49" t="s">
        <v>152</v>
      </c>
      <c r="N291" s="48" t="s">
        <v>152</v>
      </c>
    </row>
    <row r="292" spans="1:14" hidden="1" x14ac:dyDescent="0.2">
      <c r="A292" s="51" t="s">
        <v>160</v>
      </c>
      <c r="B292" s="49" t="s">
        <v>1432</v>
      </c>
      <c r="C292" s="49" t="s">
        <v>569</v>
      </c>
      <c r="D292" s="49" t="s">
        <v>1431</v>
      </c>
      <c r="E292" s="49" t="s">
        <v>1430</v>
      </c>
      <c r="F292" s="49">
        <v>1</v>
      </c>
      <c r="G292" s="49" t="s">
        <v>542</v>
      </c>
      <c r="H292" s="49">
        <v>7</v>
      </c>
      <c r="I292" s="49">
        <v>0</v>
      </c>
      <c r="J292" s="49" t="s">
        <v>154</v>
      </c>
      <c r="K292" s="50">
        <v>15</v>
      </c>
      <c r="L292" s="49" t="s">
        <v>153</v>
      </c>
      <c r="M292" s="49" t="s">
        <v>152</v>
      </c>
      <c r="N292" s="48" t="s">
        <v>152</v>
      </c>
    </row>
    <row r="293" spans="1:14" hidden="1" x14ac:dyDescent="0.2">
      <c r="A293" s="51" t="s">
        <v>160</v>
      </c>
      <c r="B293" s="49" t="s">
        <v>1429</v>
      </c>
      <c r="C293" s="49" t="s">
        <v>219</v>
      </c>
      <c r="D293" s="49" t="s">
        <v>1428</v>
      </c>
      <c r="E293" s="49" t="s">
        <v>1011</v>
      </c>
      <c r="F293" s="49">
        <v>1</v>
      </c>
      <c r="G293" s="49" t="s">
        <v>404</v>
      </c>
      <c r="H293" s="49">
        <v>1</v>
      </c>
      <c r="I293" s="49">
        <v>0</v>
      </c>
      <c r="J293" s="49" t="s">
        <v>224</v>
      </c>
      <c r="K293" s="50">
        <v>15</v>
      </c>
      <c r="L293" s="49" t="s">
        <v>153</v>
      </c>
      <c r="M293" s="49" t="s">
        <v>152</v>
      </c>
      <c r="N293" s="48" t="s">
        <v>152</v>
      </c>
    </row>
    <row r="294" spans="1:14" hidden="1" x14ac:dyDescent="0.2">
      <c r="A294" s="51" t="s">
        <v>160</v>
      </c>
      <c r="B294" s="49" t="s">
        <v>1427</v>
      </c>
      <c r="C294" s="49" t="s">
        <v>176</v>
      </c>
      <c r="D294" s="49" t="s">
        <v>1426</v>
      </c>
      <c r="E294" s="49" t="s">
        <v>1425</v>
      </c>
      <c r="F294" s="49">
        <v>1</v>
      </c>
      <c r="G294" s="49" t="s">
        <v>542</v>
      </c>
      <c r="H294" s="49">
        <v>5</v>
      </c>
      <c r="I294" s="49">
        <v>0</v>
      </c>
      <c r="J294" s="49" t="s">
        <v>224</v>
      </c>
      <c r="K294" s="50">
        <v>15</v>
      </c>
      <c r="L294" s="49" t="s">
        <v>153</v>
      </c>
      <c r="M294" s="49" t="s">
        <v>152</v>
      </c>
      <c r="N294" s="48" t="s">
        <v>152</v>
      </c>
    </row>
    <row r="295" spans="1:14" hidden="1" x14ac:dyDescent="0.2">
      <c r="A295" s="51" t="s">
        <v>160</v>
      </c>
      <c r="B295" s="49" t="s">
        <v>1424</v>
      </c>
      <c r="C295" s="49" t="s">
        <v>164</v>
      </c>
      <c r="D295" s="49" t="s">
        <v>1423</v>
      </c>
      <c r="E295" s="49" t="s">
        <v>1422</v>
      </c>
      <c r="F295" s="49">
        <v>1</v>
      </c>
      <c r="G295" s="49" t="s">
        <v>542</v>
      </c>
      <c r="H295" s="49">
        <v>5</v>
      </c>
      <c r="I295" s="49">
        <v>0</v>
      </c>
      <c r="J295" s="49" t="s">
        <v>154</v>
      </c>
      <c r="K295" s="50">
        <v>15</v>
      </c>
      <c r="L295" s="49" t="s">
        <v>153</v>
      </c>
      <c r="M295" s="49" t="s">
        <v>152</v>
      </c>
      <c r="N295" s="48" t="s">
        <v>152</v>
      </c>
    </row>
    <row r="296" spans="1:14" hidden="1" x14ac:dyDescent="0.2">
      <c r="A296" s="51" t="s">
        <v>160</v>
      </c>
      <c r="B296" s="49" t="s">
        <v>1421</v>
      </c>
      <c r="C296" s="49" t="s">
        <v>275</v>
      </c>
      <c r="D296" s="49" t="s">
        <v>1420</v>
      </c>
      <c r="E296" s="49" t="s">
        <v>1419</v>
      </c>
      <c r="F296" s="49">
        <v>1</v>
      </c>
      <c r="G296" s="49" t="s">
        <v>542</v>
      </c>
      <c r="H296" s="49">
        <v>2</v>
      </c>
      <c r="I296" s="49">
        <v>0</v>
      </c>
      <c r="J296" s="49" t="s">
        <v>224</v>
      </c>
      <c r="K296" s="50">
        <v>15</v>
      </c>
      <c r="L296" s="49" t="s">
        <v>153</v>
      </c>
      <c r="M296" s="49" t="s">
        <v>152</v>
      </c>
      <c r="N296" s="48" t="s">
        <v>152</v>
      </c>
    </row>
    <row r="297" spans="1:14" hidden="1" x14ac:dyDescent="0.2">
      <c r="A297" s="51" t="s">
        <v>160</v>
      </c>
      <c r="B297" s="49" t="s">
        <v>1418</v>
      </c>
      <c r="C297" s="49" t="s">
        <v>503</v>
      </c>
      <c r="D297" s="49" t="s">
        <v>1417</v>
      </c>
      <c r="E297" s="49" t="s">
        <v>1416</v>
      </c>
      <c r="F297" s="49">
        <v>1</v>
      </c>
      <c r="G297" s="49" t="s">
        <v>404</v>
      </c>
      <c r="H297" s="49">
        <v>2</v>
      </c>
      <c r="I297" s="49">
        <v>0</v>
      </c>
      <c r="J297" s="49" t="s">
        <v>224</v>
      </c>
      <c r="K297" s="50">
        <v>15</v>
      </c>
      <c r="L297" s="49" t="s">
        <v>153</v>
      </c>
      <c r="M297" s="49" t="s">
        <v>152</v>
      </c>
      <c r="N297" s="48" t="s">
        <v>152</v>
      </c>
    </row>
    <row r="298" spans="1:14" hidden="1" x14ac:dyDescent="0.2">
      <c r="A298" s="51" t="s">
        <v>160</v>
      </c>
      <c r="B298" s="49" t="s">
        <v>1415</v>
      </c>
      <c r="C298" s="49" t="s">
        <v>172</v>
      </c>
      <c r="D298" s="49" t="s">
        <v>1414</v>
      </c>
      <c r="E298" s="49" t="s">
        <v>1413</v>
      </c>
      <c r="F298" s="49">
        <v>1</v>
      </c>
      <c r="G298" s="49" t="s">
        <v>404</v>
      </c>
      <c r="H298" s="49">
        <v>0</v>
      </c>
      <c r="I298" s="49">
        <v>0.14000000000000001</v>
      </c>
      <c r="J298" s="49" t="s">
        <v>224</v>
      </c>
      <c r="K298" s="50">
        <v>15</v>
      </c>
      <c r="L298" s="49" t="s">
        <v>153</v>
      </c>
      <c r="M298" s="49" t="s">
        <v>152</v>
      </c>
      <c r="N298" s="48" t="s">
        <v>152</v>
      </c>
    </row>
    <row r="299" spans="1:14" hidden="1" x14ac:dyDescent="0.2">
      <c r="A299" s="51" t="s">
        <v>160</v>
      </c>
      <c r="B299" s="49" t="s">
        <v>1412</v>
      </c>
      <c r="C299" s="49" t="s">
        <v>534</v>
      </c>
      <c r="D299" s="49" t="s">
        <v>1411</v>
      </c>
      <c r="E299" s="49" t="s">
        <v>1410</v>
      </c>
      <c r="F299" s="49">
        <v>1</v>
      </c>
      <c r="G299" s="49" t="s">
        <v>1021</v>
      </c>
      <c r="H299" s="49">
        <v>12</v>
      </c>
      <c r="I299" s="49">
        <v>0</v>
      </c>
      <c r="J299" s="49" t="s">
        <v>224</v>
      </c>
      <c r="K299" s="50">
        <v>15</v>
      </c>
      <c r="L299" s="49" t="s">
        <v>153</v>
      </c>
      <c r="M299" s="49" t="s">
        <v>152</v>
      </c>
      <c r="N299" s="48" t="s">
        <v>152</v>
      </c>
    </row>
    <row r="300" spans="1:14" hidden="1" x14ac:dyDescent="0.2">
      <c r="A300" s="51" t="s">
        <v>160</v>
      </c>
      <c r="B300" s="49" t="s">
        <v>1409</v>
      </c>
      <c r="C300" s="49" t="s">
        <v>1408</v>
      </c>
      <c r="D300" s="49" t="s">
        <v>1407</v>
      </c>
      <c r="E300" s="49" t="s">
        <v>1406</v>
      </c>
      <c r="F300" s="49">
        <v>1</v>
      </c>
      <c r="G300" s="49" t="s">
        <v>542</v>
      </c>
      <c r="H300" s="49">
        <v>12</v>
      </c>
      <c r="I300" s="49">
        <v>0</v>
      </c>
      <c r="J300" s="49" t="s">
        <v>154</v>
      </c>
      <c r="K300" s="50">
        <v>15</v>
      </c>
      <c r="L300" s="49" t="s">
        <v>153</v>
      </c>
      <c r="M300" s="49" t="s">
        <v>152</v>
      </c>
      <c r="N300" s="48" t="s">
        <v>152</v>
      </c>
    </row>
    <row r="301" spans="1:14" hidden="1" x14ac:dyDescent="0.2">
      <c r="A301" s="51" t="s">
        <v>160</v>
      </c>
      <c r="B301" s="49" t="s">
        <v>1405</v>
      </c>
      <c r="C301" s="49" t="s">
        <v>215</v>
      </c>
      <c r="D301" s="49" t="s">
        <v>1404</v>
      </c>
      <c r="E301" s="49" t="s">
        <v>1403</v>
      </c>
      <c r="F301" s="49">
        <v>1</v>
      </c>
      <c r="G301" s="49" t="s">
        <v>542</v>
      </c>
      <c r="H301" s="49">
        <v>3.8</v>
      </c>
      <c r="I301" s="49">
        <v>0</v>
      </c>
      <c r="J301" s="49" t="s">
        <v>154</v>
      </c>
      <c r="K301" s="50">
        <v>15</v>
      </c>
      <c r="L301" s="49" t="s">
        <v>153</v>
      </c>
      <c r="M301" s="49" t="s">
        <v>152</v>
      </c>
      <c r="N301" s="48" t="s">
        <v>152</v>
      </c>
    </row>
    <row r="302" spans="1:14" hidden="1" x14ac:dyDescent="0.2">
      <c r="A302" s="51" t="s">
        <v>160</v>
      </c>
      <c r="B302" s="49" t="s">
        <v>1402</v>
      </c>
      <c r="C302" s="49" t="s">
        <v>456</v>
      </c>
      <c r="D302" s="49" t="s">
        <v>1401</v>
      </c>
      <c r="E302" s="49" t="s">
        <v>1400</v>
      </c>
      <c r="F302" s="49">
        <v>1</v>
      </c>
      <c r="G302" s="49" t="s">
        <v>542</v>
      </c>
      <c r="H302" s="49">
        <v>3</v>
      </c>
      <c r="I302" s="49">
        <v>0</v>
      </c>
      <c r="J302" s="49" t="s">
        <v>224</v>
      </c>
      <c r="K302" s="50">
        <v>15</v>
      </c>
      <c r="L302" s="49" t="s">
        <v>153</v>
      </c>
      <c r="M302" s="49" t="s">
        <v>152</v>
      </c>
      <c r="N302" s="48" t="s">
        <v>152</v>
      </c>
    </row>
    <row r="303" spans="1:14" hidden="1" x14ac:dyDescent="0.2">
      <c r="A303" s="51" t="s">
        <v>160</v>
      </c>
      <c r="B303" s="49" t="s">
        <v>1399</v>
      </c>
      <c r="C303" s="49" t="s">
        <v>310</v>
      </c>
      <c r="D303" s="49" t="s">
        <v>1398</v>
      </c>
      <c r="E303" s="49" t="s">
        <v>1397</v>
      </c>
      <c r="F303" s="49">
        <v>1</v>
      </c>
      <c r="G303" s="49" t="s">
        <v>542</v>
      </c>
      <c r="H303" s="49">
        <v>4</v>
      </c>
      <c r="I303" s="49">
        <v>0</v>
      </c>
      <c r="J303" s="49" t="s">
        <v>154</v>
      </c>
      <c r="K303" s="50">
        <v>15</v>
      </c>
      <c r="L303" s="49" t="s">
        <v>153</v>
      </c>
      <c r="M303" s="49" t="s">
        <v>152</v>
      </c>
      <c r="N303" s="48" t="s">
        <v>152</v>
      </c>
    </row>
    <row r="304" spans="1:14" hidden="1" x14ac:dyDescent="0.2">
      <c r="A304" s="51" t="s">
        <v>160</v>
      </c>
      <c r="B304" s="49" t="s">
        <v>1396</v>
      </c>
      <c r="C304" s="49" t="s">
        <v>164</v>
      </c>
      <c r="D304" s="49" t="s">
        <v>1395</v>
      </c>
      <c r="E304" s="49" t="s">
        <v>1394</v>
      </c>
      <c r="F304" s="49">
        <v>1</v>
      </c>
      <c r="G304" s="49" t="s">
        <v>404</v>
      </c>
      <c r="H304" s="49">
        <v>5</v>
      </c>
      <c r="I304" s="49">
        <v>0</v>
      </c>
      <c r="J304" s="49" t="s">
        <v>224</v>
      </c>
      <c r="K304" s="50">
        <v>15</v>
      </c>
      <c r="L304" s="49" t="s">
        <v>153</v>
      </c>
      <c r="M304" s="49" t="s">
        <v>152</v>
      </c>
      <c r="N304" s="48" t="s">
        <v>152</v>
      </c>
    </row>
    <row r="305" spans="1:14" hidden="1" x14ac:dyDescent="0.2">
      <c r="A305" s="51" t="s">
        <v>160</v>
      </c>
      <c r="B305" s="49" t="s">
        <v>1393</v>
      </c>
      <c r="C305" s="49" t="s">
        <v>1206</v>
      </c>
      <c r="D305" s="49" t="s">
        <v>1377</v>
      </c>
      <c r="E305" s="49" t="s">
        <v>1392</v>
      </c>
      <c r="F305" s="49">
        <v>1</v>
      </c>
      <c r="G305" s="49" t="s">
        <v>542</v>
      </c>
      <c r="H305" s="49">
        <v>3.5</v>
      </c>
      <c r="I305" s="49">
        <v>0</v>
      </c>
      <c r="J305" s="49" t="s">
        <v>224</v>
      </c>
      <c r="K305" s="50">
        <v>15</v>
      </c>
      <c r="L305" s="49" t="s">
        <v>153</v>
      </c>
      <c r="M305" s="49" t="s">
        <v>152</v>
      </c>
      <c r="N305" s="48" t="s">
        <v>152</v>
      </c>
    </row>
    <row r="306" spans="1:14" hidden="1" x14ac:dyDescent="0.2">
      <c r="A306" s="51" t="s">
        <v>160</v>
      </c>
      <c r="B306" s="49" t="s">
        <v>1391</v>
      </c>
      <c r="C306" s="49" t="s">
        <v>211</v>
      </c>
      <c r="D306" s="49" t="s">
        <v>1390</v>
      </c>
      <c r="E306" s="49" t="s">
        <v>1389</v>
      </c>
      <c r="F306" s="49">
        <v>1</v>
      </c>
      <c r="G306" s="49" t="s">
        <v>404</v>
      </c>
      <c r="H306" s="49">
        <v>2</v>
      </c>
      <c r="I306" s="49">
        <v>0</v>
      </c>
      <c r="J306" s="49" t="s">
        <v>154</v>
      </c>
      <c r="K306" s="50">
        <v>15</v>
      </c>
      <c r="L306" s="49" t="s">
        <v>153</v>
      </c>
      <c r="M306" s="49" t="s">
        <v>152</v>
      </c>
      <c r="N306" s="48" t="s">
        <v>152</v>
      </c>
    </row>
    <row r="307" spans="1:14" hidden="1" x14ac:dyDescent="0.2">
      <c r="A307" s="51" t="s">
        <v>160</v>
      </c>
      <c r="B307" s="49" t="s">
        <v>1388</v>
      </c>
      <c r="C307" s="49" t="s">
        <v>1202</v>
      </c>
      <c r="D307" s="49" t="s">
        <v>1387</v>
      </c>
      <c r="E307" s="49" t="s">
        <v>1386</v>
      </c>
      <c r="F307" s="49">
        <v>1</v>
      </c>
      <c r="G307" s="49" t="s">
        <v>1021</v>
      </c>
      <c r="H307" s="49">
        <v>2</v>
      </c>
      <c r="I307" s="49">
        <v>0</v>
      </c>
      <c r="J307" s="49" t="s">
        <v>224</v>
      </c>
      <c r="K307" s="50">
        <v>15</v>
      </c>
      <c r="L307" s="49" t="s">
        <v>153</v>
      </c>
      <c r="M307" s="49" t="s">
        <v>152</v>
      </c>
      <c r="N307" s="48" t="s">
        <v>152</v>
      </c>
    </row>
    <row r="308" spans="1:14" hidden="1" x14ac:dyDescent="0.2">
      <c r="A308" s="51" t="s">
        <v>160</v>
      </c>
      <c r="B308" s="49" t="s">
        <v>1385</v>
      </c>
      <c r="C308" s="49" t="s">
        <v>1384</v>
      </c>
      <c r="D308" s="49" t="s">
        <v>1383</v>
      </c>
      <c r="E308" s="49" t="s">
        <v>1382</v>
      </c>
      <c r="F308" s="49">
        <v>1</v>
      </c>
      <c r="G308" s="49" t="s">
        <v>1021</v>
      </c>
      <c r="H308" s="49">
        <v>10.6</v>
      </c>
      <c r="I308" s="49">
        <v>0</v>
      </c>
      <c r="J308" s="49" t="s">
        <v>154</v>
      </c>
      <c r="K308" s="50">
        <v>15</v>
      </c>
      <c r="L308" s="49" t="s">
        <v>153</v>
      </c>
      <c r="M308" s="49" t="s">
        <v>152</v>
      </c>
      <c r="N308" s="48" t="s">
        <v>152</v>
      </c>
    </row>
    <row r="309" spans="1:14" hidden="1" x14ac:dyDescent="0.2">
      <c r="A309" s="51" t="s">
        <v>160</v>
      </c>
      <c r="B309" s="49" t="s">
        <v>1381</v>
      </c>
      <c r="C309" s="49" t="s">
        <v>168</v>
      </c>
      <c r="D309" s="49" t="s">
        <v>1380</v>
      </c>
      <c r="E309" s="49" t="s">
        <v>1379</v>
      </c>
      <c r="F309" s="49">
        <v>1</v>
      </c>
      <c r="G309" s="49" t="s">
        <v>404</v>
      </c>
      <c r="H309" s="49">
        <v>1</v>
      </c>
      <c r="I309" s="49">
        <v>0</v>
      </c>
      <c r="J309" s="49" t="s">
        <v>154</v>
      </c>
      <c r="K309" s="50">
        <v>15</v>
      </c>
      <c r="L309" s="49" t="s">
        <v>153</v>
      </c>
      <c r="M309" s="49" t="s">
        <v>152</v>
      </c>
      <c r="N309" s="48" t="s">
        <v>152</v>
      </c>
    </row>
    <row r="310" spans="1:14" hidden="1" x14ac:dyDescent="0.2">
      <c r="A310" s="51" t="s">
        <v>160</v>
      </c>
      <c r="B310" s="49" t="s">
        <v>1378</v>
      </c>
      <c r="C310" s="49" t="s">
        <v>1206</v>
      </c>
      <c r="D310" s="49" t="s">
        <v>1377</v>
      </c>
      <c r="E310" s="49" t="s">
        <v>1377</v>
      </c>
      <c r="F310" s="49">
        <v>1</v>
      </c>
      <c r="G310" s="49" t="s">
        <v>542</v>
      </c>
      <c r="H310" s="49">
        <v>6.2</v>
      </c>
      <c r="I310" s="49">
        <v>0</v>
      </c>
      <c r="J310" s="49" t="s">
        <v>224</v>
      </c>
      <c r="K310" s="50">
        <v>15</v>
      </c>
      <c r="L310" s="49" t="s">
        <v>153</v>
      </c>
      <c r="M310" s="49" t="s">
        <v>152</v>
      </c>
      <c r="N310" s="48" t="s">
        <v>152</v>
      </c>
    </row>
    <row r="311" spans="1:14" hidden="1" x14ac:dyDescent="0.2">
      <c r="A311" s="51" t="s">
        <v>160</v>
      </c>
      <c r="B311" s="49" t="s">
        <v>1376</v>
      </c>
      <c r="C311" s="49" t="s">
        <v>219</v>
      </c>
      <c r="D311" s="49" t="s">
        <v>1375</v>
      </c>
      <c r="E311" s="49" t="s">
        <v>1374</v>
      </c>
      <c r="F311" s="49">
        <v>1</v>
      </c>
      <c r="G311" s="49" t="s">
        <v>404</v>
      </c>
      <c r="H311" s="49">
        <v>1</v>
      </c>
      <c r="I311" s="49">
        <v>0</v>
      </c>
      <c r="J311" s="49" t="s">
        <v>161</v>
      </c>
      <c r="K311" s="50">
        <v>15</v>
      </c>
      <c r="L311" s="49" t="s">
        <v>153</v>
      </c>
      <c r="M311" s="49" t="s">
        <v>152</v>
      </c>
      <c r="N311" s="48" t="s">
        <v>152</v>
      </c>
    </row>
    <row r="312" spans="1:14" x14ac:dyDescent="0.2">
      <c r="A312" s="60" t="s">
        <v>160</v>
      </c>
      <c r="B312" s="58" t="s">
        <v>1373</v>
      </c>
      <c r="C312" s="58" t="s">
        <v>172</v>
      </c>
      <c r="D312" s="58" t="s">
        <v>1372</v>
      </c>
      <c r="E312" s="58" t="s">
        <v>1371</v>
      </c>
      <c r="F312" s="58">
        <v>1</v>
      </c>
      <c r="G312" s="58" t="s">
        <v>370</v>
      </c>
      <c r="H312" s="58">
        <v>1</v>
      </c>
      <c r="I312" s="58">
        <v>0</v>
      </c>
      <c r="J312" s="58" t="s">
        <v>224</v>
      </c>
      <c r="K312" s="59">
        <v>15</v>
      </c>
      <c r="L312" s="58" t="s">
        <v>1370</v>
      </c>
      <c r="M312" s="58" t="s">
        <v>864</v>
      </c>
      <c r="N312" s="57" t="s">
        <v>980</v>
      </c>
    </row>
    <row r="313" spans="1:14" hidden="1" x14ac:dyDescent="0.2">
      <c r="A313" s="51" t="s">
        <v>160</v>
      </c>
      <c r="B313" s="49" t="s">
        <v>1369</v>
      </c>
      <c r="C313" s="49" t="s">
        <v>456</v>
      </c>
      <c r="D313" s="49" t="s">
        <v>1368</v>
      </c>
      <c r="E313" s="49" t="s">
        <v>1367</v>
      </c>
      <c r="F313" s="49">
        <v>1</v>
      </c>
      <c r="G313" s="49" t="s">
        <v>542</v>
      </c>
      <c r="H313" s="49">
        <v>11</v>
      </c>
      <c r="I313" s="49">
        <v>0</v>
      </c>
      <c r="J313" s="49" t="s">
        <v>224</v>
      </c>
      <c r="K313" s="50">
        <v>15</v>
      </c>
      <c r="L313" s="49" t="s">
        <v>153</v>
      </c>
      <c r="M313" s="49" t="s">
        <v>152</v>
      </c>
      <c r="N313" s="48" t="s">
        <v>152</v>
      </c>
    </row>
    <row r="314" spans="1:14" hidden="1" x14ac:dyDescent="0.2">
      <c r="A314" s="51" t="s">
        <v>160</v>
      </c>
      <c r="B314" s="49" t="s">
        <v>1366</v>
      </c>
      <c r="C314" s="49" t="s">
        <v>341</v>
      </c>
      <c r="D314" s="49" t="s">
        <v>1365</v>
      </c>
      <c r="E314" s="49" t="s">
        <v>1364</v>
      </c>
      <c r="F314" s="49">
        <v>1</v>
      </c>
      <c r="G314" s="49" t="s">
        <v>542</v>
      </c>
      <c r="H314" s="49">
        <v>6</v>
      </c>
      <c r="I314" s="49">
        <v>0</v>
      </c>
      <c r="J314" s="49" t="s">
        <v>224</v>
      </c>
      <c r="K314" s="50">
        <v>15</v>
      </c>
      <c r="L314" s="49" t="s">
        <v>153</v>
      </c>
      <c r="M314" s="49" t="s">
        <v>152</v>
      </c>
      <c r="N314" s="48" t="s">
        <v>152</v>
      </c>
    </row>
    <row r="315" spans="1:14" hidden="1" x14ac:dyDescent="0.2">
      <c r="A315" s="51" t="s">
        <v>160</v>
      </c>
      <c r="B315" s="49" t="s">
        <v>1363</v>
      </c>
      <c r="C315" s="49" t="s">
        <v>192</v>
      </c>
      <c r="D315" s="49" t="s">
        <v>1362</v>
      </c>
      <c r="E315" s="49" t="s">
        <v>1361</v>
      </c>
      <c r="F315" s="49">
        <v>1</v>
      </c>
      <c r="G315" s="49" t="s">
        <v>542</v>
      </c>
      <c r="H315" s="49">
        <v>3</v>
      </c>
      <c r="I315" s="49">
        <v>0</v>
      </c>
      <c r="J315" s="49" t="s">
        <v>224</v>
      </c>
      <c r="K315" s="50">
        <v>15</v>
      </c>
      <c r="L315" s="49" t="s">
        <v>153</v>
      </c>
      <c r="M315" s="49" t="s">
        <v>152</v>
      </c>
      <c r="N315" s="48" t="s">
        <v>152</v>
      </c>
    </row>
    <row r="316" spans="1:14" hidden="1" x14ac:dyDescent="0.2">
      <c r="A316" s="51" t="s">
        <v>160</v>
      </c>
      <c r="B316" s="49" t="s">
        <v>1360</v>
      </c>
      <c r="C316" s="49" t="s">
        <v>211</v>
      </c>
      <c r="D316" s="49" t="s">
        <v>1359</v>
      </c>
      <c r="E316" s="49" t="s">
        <v>1358</v>
      </c>
      <c r="F316" s="49">
        <v>1</v>
      </c>
      <c r="G316" s="49" t="s">
        <v>542</v>
      </c>
      <c r="H316" s="49">
        <v>4</v>
      </c>
      <c r="I316" s="49">
        <v>0</v>
      </c>
      <c r="J316" s="49" t="s">
        <v>224</v>
      </c>
      <c r="K316" s="50">
        <v>15</v>
      </c>
      <c r="L316" s="49" t="s">
        <v>153</v>
      </c>
      <c r="M316" s="49" t="s">
        <v>152</v>
      </c>
      <c r="N316" s="48" t="s">
        <v>152</v>
      </c>
    </row>
    <row r="317" spans="1:14" hidden="1" x14ac:dyDescent="0.2">
      <c r="A317" s="51" t="s">
        <v>160</v>
      </c>
      <c r="B317" s="49" t="s">
        <v>1357</v>
      </c>
      <c r="C317" s="49" t="s">
        <v>215</v>
      </c>
      <c r="D317" s="49" t="s">
        <v>1351</v>
      </c>
      <c r="E317" s="49" t="s">
        <v>1356</v>
      </c>
      <c r="F317" s="49">
        <v>1</v>
      </c>
      <c r="G317" s="49" t="s">
        <v>542</v>
      </c>
      <c r="H317" s="49">
        <v>7.8</v>
      </c>
      <c r="I317" s="49">
        <v>0</v>
      </c>
      <c r="J317" s="49" t="s">
        <v>154</v>
      </c>
      <c r="K317" s="50">
        <v>15</v>
      </c>
      <c r="L317" s="49" t="s">
        <v>153</v>
      </c>
      <c r="M317" s="49" t="s">
        <v>152</v>
      </c>
      <c r="N317" s="48" t="s">
        <v>152</v>
      </c>
    </row>
    <row r="318" spans="1:14" hidden="1" x14ac:dyDescent="0.2">
      <c r="A318" s="51" t="s">
        <v>160</v>
      </c>
      <c r="B318" s="49" t="s">
        <v>1355</v>
      </c>
      <c r="C318" s="49" t="s">
        <v>176</v>
      </c>
      <c r="D318" s="49" t="s">
        <v>1354</v>
      </c>
      <c r="E318" s="49" t="s">
        <v>1353</v>
      </c>
      <c r="F318" s="49">
        <v>1</v>
      </c>
      <c r="G318" s="49" t="s">
        <v>542</v>
      </c>
      <c r="H318" s="49">
        <v>1</v>
      </c>
      <c r="I318" s="49">
        <v>0</v>
      </c>
      <c r="J318" s="49" t="s">
        <v>224</v>
      </c>
      <c r="K318" s="50">
        <v>15</v>
      </c>
      <c r="L318" s="49" t="s">
        <v>153</v>
      </c>
      <c r="M318" s="49" t="s">
        <v>152</v>
      </c>
      <c r="N318" s="48" t="s">
        <v>152</v>
      </c>
    </row>
    <row r="319" spans="1:14" hidden="1" x14ac:dyDescent="0.2">
      <c r="A319" s="51" t="s">
        <v>160</v>
      </c>
      <c r="B319" s="49" t="s">
        <v>1352</v>
      </c>
      <c r="C319" s="49" t="s">
        <v>215</v>
      </c>
      <c r="D319" s="49" t="s">
        <v>1351</v>
      </c>
      <c r="E319" s="49" t="s">
        <v>930</v>
      </c>
      <c r="F319" s="49">
        <v>1</v>
      </c>
      <c r="G319" s="49" t="s">
        <v>542</v>
      </c>
      <c r="H319" s="49">
        <v>10.5</v>
      </c>
      <c r="I319" s="49">
        <v>7.4999999999999997E-2</v>
      </c>
      <c r="J319" s="49" t="s">
        <v>154</v>
      </c>
      <c r="K319" s="50">
        <v>15</v>
      </c>
      <c r="L319" s="49" t="s">
        <v>153</v>
      </c>
      <c r="M319" s="49" t="s">
        <v>152</v>
      </c>
      <c r="N319" s="48" t="s">
        <v>152</v>
      </c>
    </row>
    <row r="320" spans="1:14" hidden="1" x14ac:dyDescent="0.2">
      <c r="A320" s="51" t="s">
        <v>160</v>
      </c>
      <c r="B320" s="49" t="s">
        <v>1350</v>
      </c>
      <c r="C320" s="49" t="s">
        <v>442</v>
      </c>
      <c r="D320" s="49" t="s">
        <v>1349</v>
      </c>
      <c r="E320" s="49" t="s">
        <v>1348</v>
      </c>
      <c r="F320" s="49">
        <v>1</v>
      </c>
      <c r="G320" s="49" t="s">
        <v>542</v>
      </c>
      <c r="H320" s="49">
        <v>7.5</v>
      </c>
      <c r="I320" s="49">
        <v>0</v>
      </c>
      <c r="J320" s="49" t="s">
        <v>154</v>
      </c>
      <c r="K320" s="50">
        <v>15</v>
      </c>
      <c r="L320" s="49" t="s">
        <v>153</v>
      </c>
      <c r="M320" s="49" t="s">
        <v>152</v>
      </c>
      <c r="N320" s="48" t="s">
        <v>152</v>
      </c>
    </row>
    <row r="321" spans="1:14" hidden="1" x14ac:dyDescent="0.2">
      <c r="A321" s="51" t="s">
        <v>160</v>
      </c>
      <c r="B321" s="49" t="s">
        <v>1347</v>
      </c>
      <c r="C321" s="49" t="s">
        <v>310</v>
      </c>
      <c r="D321" s="49" t="s">
        <v>1346</v>
      </c>
      <c r="E321" s="49" t="s">
        <v>1345</v>
      </c>
      <c r="F321" s="49">
        <v>1</v>
      </c>
      <c r="G321" s="49" t="s">
        <v>404</v>
      </c>
      <c r="H321" s="49">
        <v>2</v>
      </c>
      <c r="I321" s="49">
        <v>0</v>
      </c>
      <c r="J321" s="49" t="s">
        <v>224</v>
      </c>
      <c r="K321" s="50">
        <v>15</v>
      </c>
      <c r="L321" s="49" t="s">
        <v>153</v>
      </c>
      <c r="M321" s="49" t="s">
        <v>152</v>
      </c>
      <c r="N321" s="48" t="s">
        <v>152</v>
      </c>
    </row>
    <row r="322" spans="1:14" hidden="1" x14ac:dyDescent="0.2">
      <c r="A322" s="51" t="s">
        <v>160</v>
      </c>
      <c r="B322" s="49" t="s">
        <v>1344</v>
      </c>
      <c r="C322" s="49" t="s">
        <v>265</v>
      </c>
      <c r="D322" s="49" t="s">
        <v>1343</v>
      </c>
      <c r="E322" s="49" t="s">
        <v>1342</v>
      </c>
      <c r="F322" s="49">
        <v>1</v>
      </c>
      <c r="G322" s="49" t="s">
        <v>404</v>
      </c>
      <c r="H322" s="49">
        <v>3</v>
      </c>
      <c r="I322" s="49">
        <v>0</v>
      </c>
      <c r="J322" s="49" t="s">
        <v>154</v>
      </c>
      <c r="K322" s="50">
        <v>15</v>
      </c>
      <c r="L322" s="49" t="s">
        <v>153</v>
      </c>
      <c r="M322" s="49" t="s">
        <v>152</v>
      </c>
      <c r="N322" s="48" t="s">
        <v>152</v>
      </c>
    </row>
    <row r="323" spans="1:14" hidden="1" x14ac:dyDescent="0.2">
      <c r="A323" s="51" t="s">
        <v>160</v>
      </c>
      <c r="B323" s="49" t="s">
        <v>1341</v>
      </c>
      <c r="C323" s="49" t="s">
        <v>240</v>
      </c>
      <c r="D323" s="49" t="s">
        <v>1340</v>
      </c>
      <c r="E323" s="49" t="s">
        <v>1339</v>
      </c>
      <c r="F323" s="49">
        <v>1</v>
      </c>
      <c r="G323" s="49" t="s">
        <v>370</v>
      </c>
      <c r="H323" s="49">
        <v>0</v>
      </c>
      <c r="I323" s="49">
        <v>0</v>
      </c>
      <c r="J323" s="49" t="s">
        <v>161</v>
      </c>
      <c r="K323" s="50">
        <v>15</v>
      </c>
      <c r="L323" s="49" t="s">
        <v>1338</v>
      </c>
      <c r="M323" s="49" t="s">
        <v>864</v>
      </c>
      <c r="N323" s="48" t="s">
        <v>152</v>
      </c>
    </row>
    <row r="324" spans="1:14" hidden="1" x14ac:dyDescent="0.2">
      <c r="A324" s="51" t="s">
        <v>160</v>
      </c>
      <c r="B324" s="49" t="s">
        <v>1337</v>
      </c>
      <c r="C324" s="49" t="s">
        <v>184</v>
      </c>
      <c r="D324" s="49" t="s">
        <v>1336</v>
      </c>
      <c r="E324" s="49" t="s">
        <v>1335</v>
      </c>
      <c r="F324" s="49">
        <v>1</v>
      </c>
      <c r="G324" s="49" t="s">
        <v>1021</v>
      </c>
      <c r="H324" s="49">
        <v>6.45</v>
      </c>
      <c r="I324" s="49">
        <v>0</v>
      </c>
      <c r="J324" s="49" t="s">
        <v>224</v>
      </c>
      <c r="K324" s="50">
        <v>15</v>
      </c>
      <c r="L324" s="49" t="s">
        <v>153</v>
      </c>
      <c r="M324" s="49" t="s">
        <v>152</v>
      </c>
      <c r="N324" s="48" t="s">
        <v>152</v>
      </c>
    </row>
    <row r="325" spans="1:14" hidden="1" x14ac:dyDescent="0.2">
      <c r="A325" s="51" t="s">
        <v>160</v>
      </c>
      <c r="B325" s="49" t="s">
        <v>1334</v>
      </c>
      <c r="C325" s="49" t="s">
        <v>402</v>
      </c>
      <c r="D325" s="49" t="s">
        <v>1333</v>
      </c>
      <c r="E325" s="49" t="s">
        <v>1332</v>
      </c>
      <c r="F325" s="49">
        <v>1</v>
      </c>
      <c r="G325" s="49" t="s">
        <v>987</v>
      </c>
      <c r="H325" s="49">
        <v>0.65</v>
      </c>
      <c r="I325" s="49">
        <v>0</v>
      </c>
      <c r="J325" s="49" t="s">
        <v>224</v>
      </c>
      <c r="K325" s="50">
        <v>15</v>
      </c>
      <c r="L325" s="49" t="s">
        <v>153</v>
      </c>
      <c r="M325" s="49" t="s">
        <v>152</v>
      </c>
      <c r="N325" s="48" t="s">
        <v>152</v>
      </c>
    </row>
    <row r="326" spans="1:14" x14ac:dyDescent="0.2">
      <c r="A326" s="60" t="s">
        <v>160</v>
      </c>
      <c r="B326" s="58" t="s">
        <v>1331</v>
      </c>
      <c r="C326" s="58" t="s">
        <v>275</v>
      </c>
      <c r="D326" s="58" t="s">
        <v>1330</v>
      </c>
      <c r="E326" s="58" t="s">
        <v>1329</v>
      </c>
      <c r="F326" s="58">
        <v>1</v>
      </c>
      <c r="G326" s="58" t="s">
        <v>225</v>
      </c>
      <c r="H326" s="58">
        <v>0</v>
      </c>
      <c r="I326" s="58">
        <v>0</v>
      </c>
      <c r="J326" s="58" t="s">
        <v>224</v>
      </c>
      <c r="K326" s="59">
        <v>13</v>
      </c>
      <c r="L326" s="58" t="s">
        <v>1328</v>
      </c>
      <c r="M326" s="58" t="s">
        <v>864</v>
      </c>
      <c r="N326" s="57" t="s">
        <v>980</v>
      </c>
    </row>
    <row r="327" spans="1:14" hidden="1" x14ac:dyDescent="0.2">
      <c r="A327" s="51" t="s">
        <v>160</v>
      </c>
      <c r="B327" s="49" t="s">
        <v>1327</v>
      </c>
      <c r="C327" s="49" t="s">
        <v>176</v>
      </c>
      <c r="D327" s="49" t="s">
        <v>1326</v>
      </c>
      <c r="E327" s="49" t="s">
        <v>1325</v>
      </c>
      <c r="F327" s="49">
        <v>1</v>
      </c>
      <c r="G327" s="49" t="s">
        <v>404</v>
      </c>
      <c r="H327" s="49">
        <v>2.1</v>
      </c>
      <c r="I327" s="49">
        <v>0</v>
      </c>
      <c r="J327" s="49" t="s">
        <v>224</v>
      </c>
      <c r="K327" s="50">
        <v>15</v>
      </c>
      <c r="L327" s="49" t="s">
        <v>153</v>
      </c>
      <c r="M327" s="49" t="s">
        <v>152</v>
      </c>
      <c r="N327" s="48" t="s">
        <v>152</v>
      </c>
    </row>
    <row r="328" spans="1:14" hidden="1" x14ac:dyDescent="0.2">
      <c r="A328" s="51" t="s">
        <v>160</v>
      </c>
      <c r="B328" s="49" t="s">
        <v>1324</v>
      </c>
      <c r="C328" s="49" t="s">
        <v>310</v>
      </c>
      <c r="D328" s="49" t="s">
        <v>1323</v>
      </c>
      <c r="E328" s="49" t="s">
        <v>508</v>
      </c>
      <c r="F328" s="49">
        <v>1</v>
      </c>
      <c r="G328" s="49" t="s">
        <v>404</v>
      </c>
      <c r="H328" s="49">
        <v>5.5</v>
      </c>
      <c r="I328" s="49">
        <v>0</v>
      </c>
      <c r="J328" s="49" t="s">
        <v>224</v>
      </c>
      <c r="K328" s="50">
        <v>15</v>
      </c>
      <c r="L328" s="49" t="s">
        <v>153</v>
      </c>
      <c r="M328" s="49" t="s">
        <v>152</v>
      </c>
      <c r="N328" s="48" t="s">
        <v>152</v>
      </c>
    </row>
    <row r="329" spans="1:14" hidden="1" x14ac:dyDescent="0.2">
      <c r="A329" s="51" t="s">
        <v>160</v>
      </c>
      <c r="B329" s="49" t="s">
        <v>1322</v>
      </c>
      <c r="C329" s="49" t="s">
        <v>310</v>
      </c>
      <c r="D329" s="49" t="s">
        <v>1321</v>
      </c>
      <c r="E329" s="49" t="s">
        <v>1320</v>
      </c>
      <c r="F329" s="49">
        <v>1</v>
      </c>
      <c r="G329" s="49" t="s">
        <v>404</v>
      </c>
      <c r="H329" s="49">
        <v>2</v>
      </c>
      <c r="I329" s="49">
        <v>0</v>
      </c>
      <c r="J329" s="49" t="s">
        <v>224</v>
      </c>
      <c r="K329" s="50">
        <v>15</v>
      </c>
      <c r="L329" s="49" t="s">
        <v>153</v>
      </c>
      <c r="M329" s="49" t="s">
        <v>152</v>
      </c>
      <c r="N329" s="48" t="s">
        <v>152</v>
      </c>
    </row>
    <row r="330" spans="1:14" hidden="1" x14ac:dyDescent="0.2">
      <c r="A330" s="51" t="s">
        <v>160</v>
      </c>
      <c r="B330" s="49" t="s">
        <v>1319</v>
      </c>
      <c r="C330" s="49" t="s">
        <v>368</v>
      </c>
      <c r="D330" s="49" t="s">
        <v>1318</v>
      </c>
      <c r="E330" s="49" t="s">
        <v>1317</v>
      </c>
      <c r="F330" s="49">
        <v>1</v>
      </c>
      <c r="G330" s="49" t="s">
        <v>542</v>
      </c>
      <c r="H330" s="49">
        <v>6.6</v>
      </c>
      <c r="I330" s="49">
        <v>0</v>
      </c>
      <c r="J330" s="49" t="s">
        <v>224</v>
      </c>
      <c r="K330" s="50">
        <v>15</v>
      </c>
      <c r="L330" s="49" t="s">
        <v>153</v>
      </c>
      <c r="M330" s="49" t="s">
        <v>152</v>
      </c>
      <c r="N330" s="48" t="s">
        <v>152</v>
      </c>
    </row>
    <row r="331" spans="1:14" hidden="1" x14ac:dyDescent="0.2">
      <c r="A331" s="51" t="s">
        <v>160</v>
      </c>
      <c r="B331" s="49" t="s">
        <v>1316</v>
      </c>
      <c r="C331" s="49" t="s">
        <v>402</v>
      </c>
      <c r="D331" s="49" t="s">
        <v>1315</v>
      </c>
      <c r="E331" s="49" t="s">
        <v>1314</v>
      </c>
      <c r="F331" s="49">
        <v>1</v>
      </c>
      <c r="G331" s="49" t="s">
        <v>542</v>
      </c>
      <c r="H331" s="49">
        <v>3.4</v>
      </c>
      <c r="I331" s="49">
        <v>0</v>
      </c>
      <c r="J331" s="49" t="s">
        <v>224</v>
      </c>
      <c r="K331" s="50">
        <v>15</v>
      </c>
      <c r="L331" s="49" t="s">
        <v>153</v>
      </c>
      <c r="M331" s="49" t="s">
        <v>152</v>
      </c>
      <c r="N331" s="48" t="s">
        <v>152</v>
      </c>
    </row>
    <row r="332" spans="1:14" hidden="1" x14ac:dyDescent="0.2">
      <c r="A332" s="51" t="s">
        <v>160</v>
      </c>
      <c r="B332" s="49" t="s">
        <v>1313</v>
      </c>
      <c r="C332" s="49" t="s">
        <v>265</v>
      </c>
      <c r="D332" s="49" t="s">
        <v>1312</v>
      </c>
      <c r="E332" s="49" t="s">
        <v>1311</v>
      </c>
      <c r="F332" s="49">
        <v>1</v>
      </c>
      <c r="G332" s="49" t="s">
        <v>404</v>
      </c>
      <c r="H332" s="49">
        <v>7</v>
      </c>
      <c r="I332" s="49">
        <v>0</v>
      </c>
      <c r="J332" s="49" t="s">
        <v>224</v>
      </c>
      <c r="K332" s="50">
        <v>15</v>
      </c>
      <c r="L332" s="49" t="s">
        <v>153</v>
      </c>
      <c r="M332" s="49" t="s">
        <v>152</v>
      </c>
      <c r="N332" s="48" t="s">
        <v>152</v>
      </c>
    </row>
    <row r="333" spans="1:14" hidden="1" x14ac:dyDescent="0.2">
      <c r="A333" s="51" t="s">
        <v>160</v>
      </c>
      <c r="B333" s="49" t="s">
        <v>1310</v>
      </c>
      <c r="C333" s="49" t="s">
        <v>176</v>
      </c>
      <c r="D333" s="49" t="s">
        <v>1309</v>
      </c>
      <c r="E333" s="49" t="s">
        <v>1308</v>
      </c>
      <c r="F333" s="49">
        <v>1</v>
      </c>
      <c r="G333" s="49" t="s">
        <v>1021</v>
      </c>
      <c r="H333" s="49">
        <v>4</v>
      </c>
      <c r="I333" s="49">
        <v>0</v>
      </c>
      <c r="J333" s="49" t="s">
        <v>224</v>
      </c>
      <c r="K333" s="50">
        <v>15</v>
      </c>
      <c r="L333" s="49" t="s">
        <v>153</v>
      </c>
      <c r="M333" s="49" t="s">
        <v>152</v>
      </c>
      <c r="N333" s="48" t="s">
        <v>152</v>
      </c>
    </row>
    <row r="334" spans="1:14" hidden="1" x14ac:dyDescent="0.2">
      <c r="A334" s="51" t="s">
        <v>160</v>
      </c>
      <c r="B334" s="49" t="s">
        <v>1307</v>
      </c>
      <c r="C334" s="49" t="s">
        <v>164</v>
      </c>
      <c r="D334" s="49" t="s">
        <v>1306</v>
      </c>
      <c r="E334" s="49" t="s">
        <v>1305</v>
      </c>
      <c r="F334" s="49">
        <v>1</v>
      </c>
      <c r="G334" s="49" t="s">
        <v>1304</v>
      </c>
      <c r="H334" s="49">
        <v>15</v>
      </c>
      <c r="I334" s="49">
        <v>0</v>
      </c>
      <c r="J334" s="49" t="s">
        <v>224</v>
      </c>
      <c r="K334" s="50">
        <v>15</v>
      </c>
      <c r="L334" s="49" t="s">
        <v>153</v>
      </c>
      <c r="M334" s="49" t="s">
        <v>152</v>
      </c>
      <c r="N334" s="48" t="s">
        <v>152</v>
      </c>
    </row>
    <row r="335" spans="1:14" hidden="1" x14ac:dyDescent="0.2">
      <c r="A335" s="51" t="s">
        <v>160</v>
      </c>
      <c r="B335" s="49" t="s">
        <v>1303</v>
      </c>
      <c r="C335" s="49" t="s">
        <v>184</v>
      </c>
      <c r="D335" s="49" t="s">
        <v>1302</v>
      </c>
      <c r="E335" s="49" t="s">
        <v>1301</v>
      </c>
      <c r="F335" s="49">
        <v>1</v>
      </c>
      <c r="G335" s="49" t="s">
        <v>542</v>
      </c>
      <c r="H335" s="49">
        <v>2.4500000000000002</v>
      </c>
      <c r="I335" s="49">
        <v>0</v>
      </c>
      <c r="J335" s="49" t="s">
        <v>224</v>
      </c>
      <c r="K335" s="50">
        <v>15</v>
      </c>
      <c r="L335" s="49" t="s">
        <v>153</v>
      </c>
      <c r="M335" s="49" t="s">
        <v>152</v>
      </c>
      <c r="N335" s="48" t="s">
        <v>152</v>
      </c>
    </row>
    <row r="336" spans="1:14" hidden="1" x14ac:dyDescent="0.2">
      <c r="A336" s="51" t="s">
        <v>160</v>
      </c>
      <c r="B336" s="49" t="s">
        <v>1300</v>
      </c>
      <c r="C336" s="49" t="s">
        <v>337</v>
      </c>
      <c r="D336" s="49" t="s">
        <v>1299</v>
      </c>
      <c r="E336" s="49" t="s">
        <v>1298</v>
      </c>
      <c r="F336" s="49">
        <v>1</v>
      </c>
      <c r="G336" s="49" t="s">
        <v>542</v>
      </c>
      <c r="H336" s="49">
        <v>2.5</v>
      </c>
      <c r="I336" s="49">
        <v>0</v>
      </c>
      <c r="J336" s="49" t="s">
        <v>224</v>
      </c>
      <c r="K336" s="50">
        <v>15</v>
      </c>
      <c r="L336" s="49" t="s">
        <v>153</v>
      </c>
      <c r="M336" s="49" t="s">
        <v>152</v>
      </c>
      <c r="N336" s="48" t="s">
        <v>152</v>
      </c>
    </row>
    <row r="337" spans="1:14" hidden="1" x14ac:dyDescent="0.2">
      <c r="A337" s="51" t="s">
        <v>160</v>
      </c>
      <c r="B337" s="49" t="s">
        <v>1297</v>
      </c>
      <c r="C337" s="49" t="s">
        <v>164</v>
      </c>
      <c r="D337" s="49" t="s">
        <v>1296</v>
      </c>
      <c r="E337" s="49" t="s">
        <v>1295</v>
      </c>
      <c r="F337" s="49">
        <v>1</v>
      </c>
      <c r="G337" s="49" t="s">
        <v>542</v>
      </c>
      <c r="H337" s="49">
        <v>5</v>
      </c>
      <c r="I337" s="49">
        <v>0</v>
      </c>
      <c r="J337" s="49" t="s">
        <v>224</v>
      </c>
      <c r="K337" s="50">
        <v>15</v>
      </c>
      <c r="L337" s="49" t="s">
        <v>153</v>
      </c>
      <c r="M337" s="49" t="s">
        <v>152</v>
      </c>
      <c r="N337" s="48" t="s">
        <v>152</v>
      </c>
    </row>
    <row r="338" spans="1:14" hidden="1" x14ac:dyDescent="0.2">
      <c r="A338" s="51" t="s">
        <v>160</v>
      </c>
      <c r="B338" s="49" t="s">
        <v>1294</v>
      </c>
      <c r="C338" s="49" t="s">
        <v>176</v>
      </c>
      <c r="D338" s="49" t="s">
        <v>1293</v>
      </c>
      <c r="E338" s="49" t="s">
        <v>1292</v>
      </c>
      <c r="F338" s="49">
        <v>1</v>
      </c>
      <c r="G338" s="49" t="s">
        <v>404</v>
      </c>
      <c r="H338" s="49">
        <v>3</v>
      </c>
      <c r="I338" s="49">
        <v>0</v>
      </c>
      <c r="J338" s="49" t="s">
        <v>224</v>
      </c>
      <c r="K338" s="50">
        <v>15</v>
      </c>
      <c r="L338" s="49" t="s">
        <v>153</v>
      </c>
      <c r="M338" s="49" t="s">
        <v>152</v>
      </c>
      <c r="N338" s="48" t="s">
        <v>152</v>
      </c>
    </row>
    <row r="339" spans="1:14" hidden="1" x14ac:dyDescent="0.2">
      <c r="A339" s="51" t="s">
        <v>160</v>
      </c>
      <c r="B339" s="49" t="s">
        <v>1291</v>
      </c>
      <c r="C339" s="49" t="s">
        <v>337</v>
      </c>
      <c r="D339" s="49" t="s">
        <v>1290</v>
      </c>
      <c r="E339" s="49" t="s">
        <v>1281</v>
      </c>
      <c r="F339" s="49">
        <v>1</v>
      </c>
      <c r="G339" s="49" t="s">
        <v>404</v>
      </c>
      <c r="H339" s="49">
        <v>25</v>
      </c>
      <c r="I339" s="49">
        <v>0</v>
      </c>
      <c r="J339" s="49" t="s">
        <v>224</v>
      </c>
      <c r="K339" s="50">
        <v>15</v>
      </c>
      <c r="L339" s="49" t="s">
        <v>153</v>
      </c>
      <c r="M339" s="49" t="s">
        <v>152</v>
      </c>
      <c r="N339" s="48" t="s">
        <v>152</v>
      </c>
    </row>
    <row r="340" spans="1:14" hidden="1" x14ac:dyDescent="0.2">
      <c r="A340" s="51" t="s">
        <v>160</v>
      </c>
      <c r="B340" s="49" t="s">
        <v>1289</v>
      </c>
      <c r="C340" s="49" t="s">
        <v>314</v>
      </c>
      <c r="D340" s="49" t="s">
        <v>1288</v>
      </c>
      <c r="E340" s="49" t="s">
        <v>1287</v>
      </c>
      <c r="F340" s="49">
        <v>1</v>
      </c>
      <c r="G340" s="49" t="s">
        <v>1021</v>
      </c>
      <c r="H340" s="49">
        <v>13</v>
      </c>
      <c r="I340" s="49">
        <v>9.4E-2</v>
      </c>
      <c r="J340" s="49" t="s">
        <v>154</v>
      </c>
      <c r="K340" s="50">
        <v>15</v>
      </c>
      <c r="L340" s="49" t="s">
        <v>153</v>
      </c>
      <c r="M340" s="49" t="s">
        <v>152</v>
      </c>
      <c r="N340" s="48" t="s">
        <v>152</v>
      </c>
    </row>
    <row r="341" spans="1:14" hidden="1" x14ac:dyDescent="0.2">
      <c r="A341" s="51" t="s">
        <v>160</v>
      </c>
      <c r="B341" s="49" t="s">
        <v>1286</v>
      </c>
      <c r="C341" s="49" t="s">
        <v>200</v>
      </c>
      <c r="D341" s="49" t="s">
        <v>1285</v>
      </c>
      <c r="E341" s="49" t="s">
        <v>1284</v>
      </c>
      <c r="F341" s="49">
        <v>1</v>
      </c>
      <c r="G341" s="49" t="s">
        <v>987</v>
      </c>
      <c r="H341" s="49">
        <v>5.41</v>
      </c>
      <c r="I341" s="49">
        <v>0</v>
      </c>
      <c r="J341" s="49" t="s">
        <v>224</v>
      </c>
      <c r="K341" s="50">
        <v>15</v>
      </c>
      <c r="L341" s="49" t="s">
        <v>153</v>
      </c>
      <c r="M341" s="49" t="s">
        <v>152</v>
      </c>
      <c r="N341" s="48" t="s">
        <v>152</v>
      </c>
    </row>
    <row r="342" spans="1:14" hidden="1" x14ac:dyDescent="0.2">
      <c r="A342" s="51" t="s">
        <v>160</v>
      </c>
      <c r="B342" s="49" t="s">
        <v>1283</v>
      </c>
      <c r="C342" s="49" t="s">
        <v>337</v>
      </c>
      <c r="D342" s="49" t="s">
        <v>1282</v>
      </c>
      <c r="E342" s="49" t="s">
        <v>1281</v>
      </c>
      <c r="F342" s="49">
        <v>1</v>
      </c>
      <c r="G342" s="49" t="s">
        <v>404</v>
      </c>
      <c r="H342" s="49">
        <v>15</v>
      </c>
      <c r="I342" s="49">
        <v>0</v>
      </c>
      <c r="J342" s="49" t="s">
        <v>224</v>
      </c>
      <c r="K342" s="50">
        <v>15</v>
      </c>
      <c r="L342" s="49" t="s">
        <v>153</v>
      </c>
      <c r="M342" s="49" t="s">
        <v>152</v>
      </c>
      <c r="N342" s="48" t="s">
        <v>152</v>
      </c>
    </row>
    <row r="343" spans="1:14" hidden="1" x14ac:dyDescent="0.2">
      <c r="A343" s="51" t="s">
        <v>160</v>
      </c>
      <c r="B343" s="49" t="s">
        <v>1280</v>
      </c>
      <c r="C343" s="49" t="s">
        <v>192</v>
      </c>
      <c r="D343" s="49" t="s">
        <v>1279</v>
      </c>
      <c r="E343" s="49" t="s">
        <v>1278</v>
      </c>
      <c r="F343" s="49">
        <v>1</v>
      </c>
      <c r="G343" s="49" t="s">
        <v>404</v>
      </c>
      <c r="H343" s="49">
        <v>5</v>
      </c>
      <c r="I343" s="49">
        <v>0</v>
      </c>
      <c r="J343" s="49" t="s">
        <v>161</v>
      </c>
      <c r="K343" s="50">
        <v>15</v>
      </c>
      <c r="L343" s="49" t="s">
        <v>153</v>
      </c>
      <c r="M343" s="49" t="s">
        <v>152</v>
      </c>
      <c r="N343" s="48" t="s">
        <v>152</v>
      </c>
    </row>
    <row r="344" spans="1:14" hidden="1" x14ac:dyDescent="0.2">
      <c r="A344" s="51" t="s">
        <v>160</v>
      </c>
      <c r="B344" s="49" t="s">
        <v>1277</v>
      </c>
      <c r="C344" s="49" t="s">
        <v>176</v>
      </c>
      <c r="D344" s="49" t="s">
        <v>1276</v>
      </c>
      <c r="E344" s="49" t="s">
        <v>1275</v>
      </c>
      <c r="F344" s="49">
        <v>1</v>
      </c>
      <c r="G344" s="49" t="s">
        <v>404</v>
      </c>
      <c r="H344" s="49">
        <v>3</v>
      </c>
      <c r="I344" s="49">
        <v>0</v>
      </c>
      <c r="J344" s="49" t="s">
        <v>224</v>
      </c>
      <c r="K344" s="50">
        <v>15</v>
      </c>
      <c r="L344" s="49" t="s">
        <v>153</v>
      </c>
      <c r="M344" s="49" t="s">
        <v>152</v>
      </c>
      <c r="N344" s="48" t="s">
        <v>152</v>
      </c>
    </row>
    <row r="345" spans="1:14" hidden="1" x14ac:dyDescent="0.2">
      <c r="A345" s="51" t="s">
        <v>160</v>
      </c>
      <c r="B345" s="49" t="s">
        <v>1274</v>
      </c>
      <c r="C345" s="49" t="s">
        <v>1077</v>
      </c>
      <c r="D345" s="49" t="s">
        <v>1273</v>
      </c>
      <c r="E345" s="49" t="s">
        <v>1272</v>
      </c>
      <c r="F345" s="49">
        <v>1</v>
      </c>
      <c r="G345" s="49" t="s">
        <v>542</v>
      </c>
      <c r="H345" s="49">
        <v>5</v>
      </c>
      <c r="I345" s="49">
        <v>0</v>
      </c>
      <c r="J345" s="49" t="s">
        <v>224</v>
      </c>
      <c r="K345" s="50">
        <v>15</v>
      </c>
      <c r="L345" s="49" t="s">
        <v>153</v>
      </c>
      <c r="M345" s="49" t="s">
        <v>152</v>
      </c>
      <c r="N345" s="48" t="s">
        <v>152</v>
      </c>
    </row>
    <row r="346" spans="1:14" hidden="1" x14ac:dyDescent="0.2">
      <c r="A346" s="51" t="s">
        <v>160</v>
      </c>
      <c r="B346" s="49" t="s">
        <v>1271</v>
      </c>
      <c r="C346" s="49" t="s">
        <v>164</v>
      </c>
      <c r="D346" s="49" t="s">
        <v>1270</v>
      </c>
      <c r="E346" s="49" t="s">
        <v>1269</v>
      </c>
      <c r="F346" s="49">
        <v>1</v>
      </c>
      <c r="G346" s="49" t="s">
        <v>542</v>
      </c>
      <c r="H346" s="49">
        <v>8</v>
      </c>
      <c r="I346" s="49">
        <v>0</v>
      </c>
      <c r="J346" s="49" t="s">
        <v>224</v>
      </c>
      <c r="K346" s="50">
        <v>15</v>
      </c>
      <c r="L346" s="49" t="s">
        <v>153</v>
      </c>
      <c r="M346" s="49" t="s">
        <v>152</v>
      </c>
      <c r="N346" s="48" t="s">
        <v>152</v>
      </c>
    </row>
    <row r="347" spans="1:14" hidden="1" x14ac:dyDescent="0.2">
      <c r="A347" s="51" t="s">
        <v>160</v>
      </c>
      <c r="B347" s="49" t="s">
        <v>1268</v>
      </c>
      <c r="C347" s="49" t="s">
        <v>172</v>
      </c>
      <c r="D347" s="49" t="s">
        <v>1267</v>
      </c>
      <c r="E347" s="49" t="s">
        <v>1266</v>
      </c>
      <c r="F347" s="49">
        <v>1</v>
      </c>
      <c r="G347" s="49" t="s">
        <v>542</v>
      </c>
      <c r="H347" s="49">
        <v>0</v>
      </c>
      <c r="I347" s="49">
        <v>0.14000000000000001</v>
      </c>
      <c r="J347" s="49" t="s">
        <v>224</v>
      </c>
      <c r="K347" s="50">
        <v>15</v>
      </c>
      <c r="L347" s="49" t="s">
        <v>153</v>
      </c>
      <c r="M347" s="49" t="s">
        <v>152</v>
      </c>
      <c r="N347" s="48" t="s">
        <v>152</v>
      </c>
    </row>
    <row r="348" spans="1:14" hidden="1" x14ac:dyDescent="0.2">
      <c r="A348" s="51" t="s">
        <v>160</v>
      </c>
      <c r="B348" s="49" t="s">
        <v>1265</v>
      </c>
      <c r="C348" s="49" t="s">
        <v>1264</v>
      </c>
      <c r="D348" s="49" t="s">
        <v>1263</v>
      </c>
      <c r="E348" s="49" t="s">
        <v>1262</v>
      </c>
      <c r="F348" s="49">
        <v>1</v>
      </c>
      <c r="G348" s="49" t="s">
        <v>542</v>
      </c>
      <c r="H348" s="49">
        <v>15</v>
      </c>
      <c r="I348" s="49">
        <v>0</v>
      </c>
      <c r="J348" s="49" t="s">
        <v>154</v>
      </c>
      <c r="K348" s="50">
        <v>15</v>
      </c>
      <c r="L348" s="49" t="s">
        <v>153</v>
      </c>
      <c r="M348" s="49" t="s">
        <v>152</v>
      </c>
      <c r="N348" s="48" t="s">
        <v>152</v>
      </c>
    </row>
    <row r="349" spans="1:14" hidden="1" x14ac:dyDescent="0.2">
      <c r="A349" s="51" t="s">
        <v>160</v>
      </c>
      <c r="B349" s="49" t="s">
        <v>1261</v>
      </c>
      <c r="C349" s="49" t="s">
        <v>168</v>
      </c>
      <c r="D349" s="49" t="s">
        <v>1260</v>
      </c>
      <c r="E349" s="49" t="s">
        <v>1259</v>
      </c>
      <c r="F349" s="49">
        <v>1</v>
      </c>
      <c r="G349" s="49" t="s">
        <v>404</v>
      </c>
      <c r="H349" s="49">
        <v>1</v>
      </c>
      <c r="I349" s="49">
        <v>0</v>
      </c>
      <c r="J349" s="49" t="s">
        <v>154</v>
      </c>
      <c r="K349" s="50">
        <v>15</v>
      </c>
      <c r="L349" s="49" t="s">
        <v>153</v>
      </c>
      <c r="M349" s="49" t="s">
        <v>152</v>
      </c>
      <c r="N349" s="48" t="s">
        <v>152</v>
      </c>
    </row>
    <row r="350" spans="1:14" hidden="1" x14ac:dyDescent="0.2">
      <c r="A350" s="51" t="s">
        <v>160</v>
      </c>
      <c r="B350" s="49" t="s">
        <v>1258</v>
      </c>
      <c r="C350" s="49" t="s">
        <v>534</v>
      </c>
      <c r="D350" s="49" t="s">
        <v>1257</v>
      </c>
      <c r="E350" s="49" t="s">
        <v>1256</v>
      </c>
      <c r="F350" s="49">
        <v>1</v>
      </c>
      <c r="G350" s="49" t="s">
        <v>1021</v>
      </c>
      <c r="H350" s="49">
        <v>7</v>
      </c>
      <c r="I350" s="49">
        <v>0</v>
      </c>
      <c r="J350" s="49" t="s">
        <v>154</v>
      </c>
      <c r="K350" s="50">
        <v>15</v>
      </c>
      <c r="L350" s="49" t="s">
        <v>153</v>
      </c>
      <c r="M350" s="49" t="s">
        <v>152</v>
      </c>
      <c r="N350" s="48" t="s">
        <v>152</v>
      </c>
    </row>
    <row r="351" spans="1:14" hidden="1" x14ac:dyDescent="0.2">
      <c r="A351" s="51" t="s">
        <v>160</v>
      </c>
      <c r="B351" s="49" t="s">
        <v>1255</v>
      </c>
      <c r="C351" s="49" t="s">
        <v>368</v>
      </c>
      <c r="D351" s="49" t="s">
        <v>1254</v>
      </c>
      <c r="E351" s="49" t="s">
        <v>1253</v>
      </c>
      <c r="F351" s="49">
        <v>1</v>
      </c>
      <c r="G351" s="49" t="s">
        <v>542</v>
      </c>
      <c r="H351" s="49">
        <v>13.9</v>
      </c>
      <c r="I351" s="49">
        <v>0</v>
      </c>
      <c r="J351" s="49" t="s">
        <v>154</v>
      </c>
      <c r="K351" s="50">
        <v>15</v>
      </c>
      <c r="L351" s="49" t="s">
        <v>153</v>
      </c>
      <c r="M351" s="49" t="s">
        <v>152</v>
      </c>
      <c r="N351" s="48" t="s">
        <v>152</v>
      </c>
    </row>
    <row r="352" spans="1:14" hidden="1" x14ac:dyDescent="0.2">
      <c r="A352" s="51" t="s">
        <v>160</v>
      </c>
      <c r="B352" s="49" t="s">
        <v>1252</v>
      </c>
      <c r="C352" s="49" t="s">
        <v>240</v>
      </c>
      <c r="D352" s="49" t="s">
        <v>1251</v>
      </c>
      <c r="E352" s="49" t="s">
        <v>1250</v>
      </c>
      <c r="F352" s="49">
        <v>1</v>
      </c>
      <c r="G352" s="49" t="s">
        <v>404</v>
      </c>
      <c r="H352" s="49">
        <v>1</v>
      </c>
      <c r="I352" s="49">
        <v>0</v>
      </c>
      <c r="J352" s="49" t="s">
        <v>224</v>
      </c>
      <c r="K352" s="50">
        <v>15</v>
      </c>
      <c r="L352" s="49" t="s">
        <v>153</v>
      </c>
      <c r="M352" s="49" t="s">
        <v>152</v>
      </c>
      <c r="N352" s="48" t="s">
        <v>152</v>
      </c>
    </row>
    <row r="353" spans="1:14" hidden="1" x14ac:dyDescent="0.2">
      <c r="A353" s="51" t="s">
        <v>160</v>
      </c>
      <c r="B353" s="49" t="s">
        <v>1249</v>
      </c>
      <c r="C353" s="49" t="s">
        <v>1206</v>
      </c>
      <c r="D353" s="49" t="s">
        <v>1248</v>
      </c>
      <c r="E353" s="49" t="s">
        <v>1247</v>
      </c>
      <c r="F353" s="49">
        <v>1</v>
      </c>
      <c r="G353" s="49" t="s">
        <v>404</v>
      </c>
      <c r="H353" s="49">
        <v>7.2</v>
      </c>
      <c r="I353" s="49">
        <v>0</v>
      </c>
      <c r="J353" s="49" t="s">
        <v>224</v>
      </c>
      <c r="K353" s="50">
        <v>15</v>
      </c>
      <c r="L353" s="49" t="s">
        <v>153</v>
      </c>
      <c r="M353" s="49" t="s">
        <v>152</v>
      </c>
      <c r="N353" s="48" t="s">
        <v>152</v>
      </c>
    </row>
    <row r="354" spans="1:14" hidden="1" x14ac:dyDescent="0.2">
      <c r="A354" s="51" t="s">
        <v>160</v>
      </c>
      <c r="B354" s="49" t="s">
        <v>1246</v>
      </c>
      <c r="C354" s="49" t="s">
        <v>164</v>
      </c>
      <c r="D354" s="49" t="s">
        <v>1245</v>
      </c>
      <c r="E354" s="49" t="s">
        <v>1244</v>
      </c>
      <c r="F354" s="49">
        <v>1</v>
      </c>
      <c r="G354" s="49" t="s">
        <v>1021</v>
      </c>
      <c r="H354" s="49">
        <v>5</v>
      </c>
      <c r="I354" s="49">
        <v>0</v>
      </c>
      <c r="J354" s="49" t="s">
        <v>224</v>
      </c>
      <c r="K354" s="50">
        <v>15</v>
      </c>
      <c r="L354" s="49" t="s">
        <v>153</v>
      </c>
      <c r="M354" s="49" t="s">
        <v>152</v>
      </c>
      <c r="N354" s="48" t="s">
        <v>152</v>
      </c>
    </row>
    <row r="355" spans="1:14" hidden="1" x14ac:dyDescent="0.2">
      <c r="A355" s="51" t="s">
        <v>160</v>
      </c>
      <c r="B355" s="49" t="s">
        <v>1243</v>
      </c>
      <c r="C355" s="49" t="s">
        <v>172</v>
      </c>
      <c r="D355" s="49" t="s">
        <v>1242</v>
      </c>
      <c r="E355" s="49" t="s">
        <v>1241</v>
      </c>
      <c r="F355" s="49">
        <v>1</v>
      </c>
      <c r="G355" s="49" t="s">
        <v>404</v>
      </c>
      <c r="H355" s="49">
        <v>0</v>
      </c>
      <c r="I355" s="49">
        <v>0.14000000000000001</v>
      </c>
      <c r="J355" s="49" t="s">
        <v>224</v>
      </c>
      <c r="K355" s="50">
        <v>15</v>
      </c>
      <c r="L355" s="49" t="s">
        <v>153</v>
      </c>
      <c r="M355" s="49" t="s">
        <v>152</v>
      </c>
      <c r="N355" s="48" t="s">
        <v>152</v>
      </c>
    </row>
    <row r="356" spans="1:14" hidden="1" x14ac:dyDescent="0.2">
      <c r="A356" s="51" t="s">
        <v>160</v>
      </c>
      <c r="B356" s="49" t="s">
        <v>1240</v>
      </c>
      <c r="C356" s="49" t="s">
        <v>176</v>
      </c>
      <c r="D356" s="49" t="s">
        <v>1239</v>
      </c>
      <c r="E356" s="49" t="s">
        <v>1238</v>
      </c>
      <c r="F356" s="49">
        <v>1</v>
      </c>
      <c r="G356" s="49" t="s">
        <v>542</v>
      </c>
      <c r="H356" s="49">
        <v>7</v>
      </c>
      <c r="I356" s="49">
        <v>0</v>
      </c>
      <c r="J356" s="49" t="s">
        <v>224</v>
      </c>
      <c r="K356" s="50">
        <v>15</v>
      </c>
      <c r="L356" s="49" t="s">
        <v>153</v>
      </c>
      <c r="M356" s="49" t="s">
        <v>152</v>
      </c>
      <c r="N356" s="48" t="s">
        <v>152</v>
      </c>
    </row>
    <row r="357" spans="1:14" hidden="1" x14ac:dyDescent="0.2">
      <c r="A357" s="51" t="s">
        <v>160</v>
      </c>
      <c r="B357" s="49" t="s">
        <v>1237</v>
      </c>
      <c r="C357" s="49" t="s">
        <v>368</v>
      </c>
      <c r="D357" s="49" t="s">
        <v>1236</v>
      </c>
      <c r="E357" s="49" t="s">
        <v>1235</v>
      </c>
      <c r="F357" s="49">
        <v>1</v>
      </c>
      <c r="G357" s="49" t="s">
        <v>542</v>
      </c>
      <c r="H357" s="49">
        <v>13</v>
      </c>
      <c r="I357" s="49">
        <v>0</v>
      </c>
      <c r="J357" s="49" t="s">
        <v>154</v>
      </c>
      <c r="K357" s="50">
        <v>15</v>
      </c>
      <c r="L357" s="49" t="s">
        <v>153</v>
      </c>
      <c r="M357" s="49" t="s">
        <v>152</v>
      </c>
      <c r="N357" s="48" t="s">
        <v>152</v>
      </c>
    </row>
    <row r="358" spans="1:14" hidden="1" x14ac:dyDescent="0.2">
      <c r="A358" s="51" t="s">
        <v>160</v>
      </c>
      <c r="B358" s="49" t="s">
        <v>1234</v>
      </c>
      <c r="C358" s="49" t="s">
        <v>442</v>
      </c>
      <c r="D358" s="49" t="s">
        <v>1233</v>
      </c>
      <c r="E358" s="49" t="s">
        <v>1232</v>
      </c>
      <c r="F358" s="49">
        <v>1</v>
      </c>
      <c r="G358" s="49" t="s">
        <v>542</v>
      </c>
      <c r="H358" s="49">
        <v>4</v>
      </c>
      <c r="I358" s="49">
        <v>0</v>
      </c>
      <c r="J358" s="49" t="s">
        <v>224</v>
      </c>
      <c r="K358" s="50">
        <v>15</v>
      </c>
      <c r="L358" s="49" t="s">
        <v>153</v>
      </c>
      <c r="M358" s="49" t="s">
        <v>152</v>
      </c>
      <c r="N358" s="48" t="s">
        <v>152</v>
      </c>
    </row>
    <row r="359" spans="1:14" hidden="1" x14ac:dyDescent="0.2">
      <c r="A359" s="51" t="s">
        <v>160</v>
      </c>
      <c r="B359" s="49" t="s">
        <v>1231</v>
      </c>
      <c r="C359" s="49" t="s">
        <v>368</v>
      </c>
      <c r="D359" s="49" t="s">
        <v>1230</v>
      </c>
      <c r="E359" s="49" t="s">
        <v>1229</v>
      </c>
      <c r="F359" s="49">
        <v>1</v>
      </c>
      <c r="G359" s="49" t="s">
        <v>1021</v>
      </c>
      <c r="H359" s="49">
        <v>17</v>
      </c>
      <c r="I359" s="49">
        <v>0</v>
      </c>
      <c r="J359" s="49" t="s">
        <v>154</v>
      </c>
      <c r="K359" s="50">
        <v>15</v>
      </c>
      <c r="L359" s="49" t="s">
        <v>153</v>
      </c>
      <c r="M359" s="49" t="s">
        <v>152</v>
      </c>
      <c r="N359" s="48" t="s">
        <v>152</v>
      </c>
    </row>
    <row r="360" spans="1:14" hidden="1" x14ac:dyDescent="0.2">
      <c r="A360" s="51" t="s">
        <v>160</v>
      </c>
      <c r="B360" s="49" t="s">
        <v>1228</v>
      </c>
      <c r="C360" s="49" t="s">
        <v>442</v>
      </c>
      <c r="D360" s="49" t="s">
        <v>1227</v>
      </c>
      <c r="E360" s="49" t="s">
        <v>1226</v>
      </c>
      <c r="F360" s="49">
        <v>1</v>
      </c>
      <c r="G360" s="49" t="s">
        <v>542</v>
      </c>
      <c r="H360" s="49">
        <v>2</v>
      </c>
      <c r="I360" s="49">
        <v>0</v>
      </c>
      <c r="J360" s="49" t="s">
        <v>154</v>
      </c>
      <c r="K360" s="50">
        <v>15</v>
      </c>
      <c r="L360" s="49" t="s">
        <v>153</v>
      </c>
      <c r="M360" s="49" t="s">
        <v>152</v>
      </c>
      <c r="N360" s="48" t="s">
        <v>152</v>
      </c>
    </row>
    <row r="361" spans="1:14" hidden="1" x14ac:dyDescent="0.2">
      <c r="A361" s="51" t="s">
        <v>160</v>
      </c>
      <c r="B361" s="49" t="s">
        <v>1225</v>
      </c>
      <c r="C361" s="49" t="s">
        <v>172</v>
      </c>
      <c r="D361" s="49" t="s">
        <v>1224</v>
      </c>
      <c r="E361" s="49" t="s">
        <v>1223</v>
      </c>
      <c r="F361" s="49">
        <v>1</v>
      </c>
      <c r="G361" s="49" t="s">
        <v>1021</v>
      </c>
      <c r="H361" s="49">
        <v>0</v>
      </c>
      <c r="I361" s="49">
        <v>0.14000000000000001</v>
      </c>
      <c r="J361" s="49" t="s">
        <v>224</v>
      </c>
      <c r="K361" s="50">
        <v>15</v>
      </c>
      <c r="L361" s="49" t="s">
        <v>153</v>
      </c>
      <c r="M361" s="49" t="s">
        <v>152</v>
      </c>
      <c r="N361" s="48" t="s">
        <v>152</v>
      </c>
    </row>
    <row r="362" spans="1:14" hidden="1" x14ac:dyDescent="0.2">
      <c r="A362" s="51" t="s">
        <v>160</v>
      </c>
      <c r="B362" s="49" t="s">
        <v>1222</v>
      </c>
      <c r="C362" s="49" t="s">
        <v>164</v>
      </c>
      <c r="D362" s="49" t="s">
        <v>1221</v>
      </c>
      <c r="E362" s="49" t="s">
        <v>1220</v>
      </c>
      <c r="F362" s="49">
        <v>1</v>
      </c>
      <c r="G362" s="49" t="s">
        <v>542</v>
      </c>
      <c r="H362" s="49">
        <v>8</v>
      </c>
      <c r="I362" s="49">
        <v>0</v>
      </c>
      <c r="J362" s="49" t="s">
        <v>224</v>
      </c>
      <c r="K362" s="50">
        <v>15</v>
      </c>
      <c r="L362" s="49" t="s">
        <v>153</v>
      </c>
      <c r="M362" s="49" t="s">
        <v>152</v>
      </c>
      <c r="N362" s="48" t="s">
        <v>152</v>
      </c>
    </row>
    <row r="363" spans="1:14" hidden="1" x14ac:dyDescent="0.2">
      <c r="A363" s="51" t="s">
        <v>160</v>
      </c>
      <c r="B363" s="49" t="s">
        <v>1219</v>
      </c>
      <c r="C363" s="49" t="s">
        <v>164</v>
      </c>
      <c r="D363" s="49" t="s">
        <v>1218</v>
      </c>
      <c r="E363" s="49" t="s">
        <v>1217</v>
      </c>
      <c r="F363" s="49">
        <v>1</v>
      </c>
      <c r="G363" s="49" t="s">
        <v>404</v>
      </c>
      <c r="H363" s="49">
        <v>3</v>
      </c>
      <c r="I363" s="49">
        <v>0</v>
      </c>
      <c r="J363" s="49" t="s">
        <v>224</v>
      </c>
      <c r="K363" s="50">
        <v>15</v>
      </c>
      <c r="L363" s="49" t="s">
        <v>153</v>
      </c>
      <c r="M363" s="49" t="s">
        <v>152</v>
      </c>
      <c r="N363" s="48" t="s">
        <v>152</v>
      </c>
    </row>
    <row r="364" spans="1:14" hidden="1" x14ac:dyDescent="0.2">
      <c r="A364" s="51" t="s">
        <v>160</v>
      </c>
      <c r="B364" s="49" t="s">
        <v>1216</v>
      </c>
      <c r="C364" s="49" t="s">
        <v>348</v>
      </c>
      <c r="D364" s="49" t="s">
        <v>1215</v>
      </c>
      <c r="E364" s="49" t="s">
        <v>1214</v>
      </c>
      <c r="F364" s="49">
        <v>1</v>
      </c>
      <c r="G364" s="49" t="s">
        <v>404</v>
      </c>
      <c r="H364" s="49">
        <v>4</v>
      </c>
      <c r="I364" s="49">
        <v>0</v>
      </c>
      <c r="J364" s="49" t="s">
        <v>224</v>
      </c>
      <c r="K364" s="50">
        <v>15</v>
      </c>
      <c r="L364" s="49" t="s">
        <v>153</v>
      </c>
      <c r="M364" s="49" t="s">
        <v>152</v>
      </c>
      <c r="N364" s="48" t="s">
        <v>152</v>
      </c>
    </row>
    <row r="365" spans="1:14" hidden="1" x14ac:dyDescent="0.2">
      <c r="A365" s="51" t="s">
        <v>160</v>
      </c>
      <c r="B365" s="49" t="s">
        <v>1213</v>
      </c>
      <c r="C365" s="49" t="s">
        <v>265</v>
      </c>
      <c r="D365" s="49" t="s">
        <v>1212</v>
      </c>
      <c r="E365" s="49" t="s">
        <v>1211</v>
      </c>
      <c r="F365" s="49">
        <v>1</v>
      </c>
      <c r="G365" s="49" t="s">
        <v>1021</v>
      </c>
      <c r="H365" s="49">
        <v>6</v>
      </c>
      <c r="I365" s="49">
        <v>0</v>
      </c>
      <c r="J365" s="49" t="s">
        <v>224</v>
      </c>
      <c r="K365" s="50">
        <v>15</v>
      </c>
      <c r="L365" s="49" t="s">
        <v>153</v>
      </c>
      <c r="M365" s="49" t="s">
        <v>152</v>
      </c>
      <c r="N365" s="48" t="s">
        <v>152</v>
      </c>
    </row>
    <row r="366" spans="1:14" hidden="1" x14ac:dyDescent="0.2">
      <c r="A366" s="51" t="s">
        <v>160</v>
      </c>
      <c r="B366" s="49" t="s">
        <v>1210</v>
      </c>
      <c r="C366" s="49" t="s">
        <v>348</v>
      </c>
      <c r="D366" s="49" t="s">
        <v>1209</v>
      </c>
      <c r="E366" s="49" t="s">
        <v>1208</v>
      </c>
      <c r="F366" s="49">
        <v>1</v>
      </c>
      <c r="G366" s="49" t="s">
        <v>404</v>
      </c>
      <c r="H366" s="49">
        <v>6</v>
      </c>
      <c r="I366" s="49">
        <v>0</v>
      </c>
      <c r="J366" s="49" t="s">
        <v>154</v>
      </c>
      <c r="K366" s="50">
        <v>15</v>
      </c>
      <c r="L366" s="49" t="s">
        <v>153</v>
      </c>
      <c r="M366" s="49" t="s">
        <v>152</v>
      </c>
      <c r="N366" s="48" t="s">
        <v>152</v>
      </c>
    </row>
    <row r="367" spans="1:14" hidden="1" x14ac:dyDescent="0.2">
      <c r="A367" s="51" t="s">
        <v>160</v>
      </c>
      <c r="B367" s="49" t="s">
        <v>1207</v>
      </c>
      <c r="C367" s="49" t="s">
        <v>1206</v>
      </c>
      <c r="D367" s="49" t="s">
        <v>1205</v>
      </c>
      <c r="E367" s="49" t="s">
        <v>1204</v>
      </c>
      <c r="F367" s="49">
        <v>1</v>
      </c>
      <c r="G367" s="49" t="s">
        <v>542</v>
      </c>
      <c r="H367" s="49">
        <v>5.3</v>
      </c>
      <c r="I367" s="49">
        <v>0</v>
      </c>
      <c r="J367" s="49" t="s">
        <v>154</v>
      </c>
      <c r="K367" s="50">
        <v>15</v>
      </c>
      <c r="L367" s="49" t="s">
        <v>153</v>
      </c>
      <c r="M367" s="49" t="s">
        <v>152</v>
      </c>
      <c r="N367" s="48" t="s">
        <v>152</v>
      </c>
    </row>
    <row r="368" spans="1:14" hidden="1" x14ac:dyDescent="0.2">
      <c r="A368" s="51" t="s">
        <v>160</v>
      </c>
      <c r="B368" s="49" t="s">
        <v>1203</v>
      </c>
      <c r="C368" s="49" t="s">
        <v>1202</v>
      </c>
      <c r="D368" s="49" t="s">
        <v>1201</v>
      </c>
      <c r="E368" s="49" t="s">
        <v>1200</v>
      </c>
      <c r="F368" s="49">
        <v>1</v>
      </c>
      <c r="G368" s="49" t="s">
        <v>542</v>
      </c>
      <c r="H368" s="49">
        <v>1.4</v>
      </c>
      <c r="I368" s="49">
        <v>0</v>
      </c>
      <c r="J368" s="49" t="s">
        <v>224</v>
      </c>
      <c r="K368" s="50">
        <v>15</v>
      </c>
      <c r="L368" s="49" t="s">
        <v>153</v>
      </c>
      <c r="M368" s="49" t="s">
        <v>152</v>
      </c>
      <c r="N368" s="48" t="s">
        <v>152</v>
      </c>
    </row>
    <row r="369" spans="1:14" hidden="1" x14ac:dyDescent="0.2">
      <c r="A369" s="51" t="s">
        <v>160</v>
      </c>
      <c r="B369" s="49" t="s">
        <v>1199</v>
      </c>
      <c r="C369" s="49" t="s">
        <v>172</v>
      </c>
      <c r="D369" s="49" t="s">
        <v>1198</v>
      </c>
      <c r="E369" s="49" t="s">
        <v>1197</v>
      </c>
      <c r="F369" s="49">
        <v>1</v>
      </c>
      <c r="G369" s="49" t="s">
        <v>404</v>
      </c>
      <c r="H369" s="49">
        <v>0</v>
      </c>
      <c r="I369" s="49">
        <v>0.14000000000000001</v>
      </c>
      <c r="J369" s="49" t="s">
        <v>224</v>
      </c>
      <c r="K369" s="50">
        <v>15</v>
      </c>
      <c r="L369" s="49" t="s">
        <v>153</v>
      </c>
      <c r="M369" s="49" t="s">
        <v>152</v>
      </c>
      <c r="N369" s="48" t="s">
        <v>152</v>
      </c>
    </row>
    <row r="370" spans="1:14" hidden="1" x14ac:dyDescent="0.2">
      <c r="A370" s="51" t="s">
        <v>160</v>
      </c>
      <c r="B370" s="49" t="s">
        <v>1196</v>
      </c>
      <c r="C370" s="49" t="s">
        <v>337</v>
      </c>
      <c r="D370" s="49" t="s">
        <v>1195</v>
      </c>
      <c r="E370" s="49" t="s">
        <v>1194</v>
      </c>
      <c r="F370" s="49">
        <v>1</v>
      </c>
      <c r="G370" s="49" t="s">
        <v>404</v>
      </c>
      <c r="H370" s="49">
        <v>4</v>
      </c>
      <c r="I370" s="49">
        <v>0</v>
      </c>
      <c r="J370" s="49" t="s">
        <v>224</v>
      </c>
      <c r="K370" s="50">
        <v>15</v>
      </c>
      <c r="L370" s="49" t="s">
        <v>153</v>
      </c>
      <c r="M370" s="49" t="s">
        <v>152</v>
      </c>
      <c r="N370" s="48" t="s">
        <v>152</v>
      </c>
    </row>
    <row r="371" spans="1:14" hidden="1" x14ac:dyDescent="0.2">
      <c r="A371" s="51" t="s">
        <v>160</v>
      </c>
      <c r="B371" s="49" t="s">
        <v>1193</v>
      </c>
      <c r="C371" s="49" t="s">
        <v>164</v>
      </c>
      <c r="D371" s="49" t="s">
        <v>1192</v>
      </c>
      <c r="E371" s="49" t="s">
        <v>1191</v>
      </c>
      <c r="F371" s="49">
        <v>1</v>
      </c>
      <c r="G371" s="49" t="s">
        <v>542</v>
      </c>
      <c r="H371" s="49">
        <v>5</v>
      </c>
      <c r="I371" s="49">
        <v>0</v>
      </c>
      <c r="J371" s="49" t="s">
        <v>154</v>
      </c>
      <c r="K371" s="50">
        <v>15</v>
      </c>
      <c r="L371" s="49" t="s">
        <v>153</v>
      </c>
      <c r="M371" s="49" t="s">
        <v>152</v>
      </c>
      <c r="N371" s="48" t="s">
        <v>152</v>
      </c>
    </row>
    <row r="372" spans="1:14" hidden="1" x14ac:dyDescent="0.2">
      <c r="A372" s="51" t="s">
        <v>160</v>
      </c>
      <c r="B372" s="49" t="s">
        <v>1190</v>
      </c>
      <c r="C372" s="49" t="s">
        <v>337</v>
      </c>
      <c r="D372" s="49" t="s">
        <v>1189</v>
      </c>
      <c r="E372" s="49" t="s">
        <v>1188</v>
      </c>
      <c r="F372" s="49">
        <v>1</v>
      </c>
      <c r="G372" s="49" t="s">
        <v>542</v>
      </c>
      <c r="H372" s="49">
        <v>11</v>
      </c>
      <c r="I372" s="49">
        <v>0</v>
      </c>
      <c r="J372" s="49" t="s">
        <v>224</v>
      </c>
      <c r="K372" s="50">
        <v>15</v>
      </c>
      <c r="L372" s="49" t="s">
        <v>153</v>
      </c>
      <c r="M372" s="49" t="s">
        <v>152</v>
      </c>
      <c r="N372" s="48" t="s">
        <v>152</v>
      </c>
    </row>
    <row r="373" spans="1:14" hidden="1" x14ac:dyDescent="0.2">
      <c r="A373" s="51" t="s">
        <v>160</v>
      </c>
      <c r="B373" s="49" t="s">
        <v>1187</v>
      </c>
      <c r="C373" s="49" t="s">
        <v>534</v>
      </c>
      <c r="D373" s="49" t="s">
        <v>1186</v>
      </c>
      <c r="E373" s="49" t="s">
        <v>1185</v>
      </c>
      <c r="F373" s="49">
        <v>1</v>
      </c>
      <c r="G373" s="49" t="s">
        <v>1021</v>
      </c>
      <c r="H373" s="49">
        <v>6</v>
      </c>
      <c r="I373" s="49">
        <v>0</v>
      </c>
      <c r="J373" s="49" t="s">
        <v>224</v>
      </c>
      <c r="K373" s="50">
        <v>15</v>
      </c>
      <c r="L373" s="49" t="s">
        <v>153</v>
      </c>
      <c r="M373" s="49" t="s">
        <v>152</v>
      </c>
      <c r="N373" s="48" t="s">
        <v>152</v>
      </c>
    </row>
    <row r="374" spans="1:14" hidden="1" x14ac:dyDescent="0.2">
      <c r="A374" s="51" t="s">
        <v>160</v>
      </c>
      <c r="B374" s="49" t="s">
        <v>1184</v>
      </c>
      <c r="C374" s="49" t="s">
        <v>164</v>
      </c>
      <c r="D374" s="49" t="s">
        <v>1183</v>
      </c>
      <c r="E374" s="49" t="s">
        <v>1182</v>
      </c>
      <c r="F374" s="49">
        <v>1</v>
      </c>
      <c r="G374" s="49" t="s">
        <v>542</v>
      </c>
      <c r="H374" s="49">
        <v>5</v>
      </c>
      <c r="I374" s="49">
        <v>0</v>
      </c>
      <c r="J374" s="49" t="s">
        <v>224</v>
      </c>
      <c r="K374" s="50">
        <v>15</v>
      </c>
      <c r="L374" s="49" t="s">
        <v>153</v>
      </c>
      <c r="M374" s="49" t="s">
        <v>152</v>
      </c>
      <c r="N374" s="48" t="s">
        <v>152</v>
      </c>
    </row>
    <row r="375" spans="1:14" hidden="1" x14ac:dyDescent="0.2">
      <c r="A375" s="51" t="s">
        <v>160</v>
      </c>
      <c r="B375" s="49" t="s">
        <v>1181</v>
      </c>
      <c r="C375" s="49" t="s">
        <v>164</v>
      </c>
      <c r="D375" s="49" t="s">
        <v>1180</v>
      </c>
      <c r="E375" s="49" t="s">
        <v>1179</v>
      </c>
      <c r="F375" s="49">
        <v>1</v>
      </c>
      <c r="G375" s="49" t="s">
        <v>542</v>
      </c>
      <c r="H375" s="49">
        <v>5.8</v>
      </c>
      <c r="I375" s="49">
        <v>0</v>
      </c>
      <c r="J375" s="49" t="s">
        <v>224</v>
      </c>
      <c r="K375" s="50">
        <v>15</v>
      </c>
      <c r="L375" s="49" t="s">
        <v>153</v>
      </c>
      <c r="M375" s="49" t="s">
        <v>152</v>
      </c>
      <c r="N375" s="48" t="s">
        <v>152</v>
      </c>
    </row>
    <row r="376" spans="1:14" hidden="1" x14ac:dyDescent="0.2">
      <c r="A376" s="51" t="s">
        <v>160</v>
      </c>
      <c r="B376" s="49" t="s">
        <v>1178</v>
      </c>
      <c r="C376" s="49" t="s">
        <v>588</v>
      </c>
      <c r="D376" s="49" t="s">
        <v>1177</v>
      </c>
      <c r="E376" s="49" t="s">
        <v>1176</v>
      </c>
      <c r="F376" s="49">
        <v>1</v>
      </c>
      <c r="G376" s="49" t="s">
        <v>404</v>
      </c>
      <c r="H376" s="49">
        <v>3</v>
      </c>
      <c r="I376" s="49">
        <v>0</v>
      </c>
      <c r="J376" s="49" t="s">
        <v>224</v>
      </c>
      <c r="K376" s="50">
        <v>15</v>
      </c>
      <c r="L376" s="49" t="s">
        <v>153</v>
      </c>
      <c r="M376" s="49" t="s">
        <v>152</v>
      </c>
      <c r="N376" s="48" t="s">
        <v>152</v>
      </c>
    </row>
    <row r="377" spans="1:14" hidden="1" x14ac:dyDescent="0.2">
      <c r="A377" s="51" t="s">
        <v>160</v>
      </c>
      <c r="B377" s="49" t="s">
        <v>1175</v>
      </c>
      <c r="C377" s="49" t="s">
        <v>588</v>
      </c>
      <c r="D377" s="49" t="s">
        <v>1174</v>
      </c>
      <c r="E377" s="49" t="s">
        <v>1173</v>
      </c>
      <c r="F377" s="49">
        <v>1</v>
      </c>
      <c r="G377" s="49" t="s">
        <v>542</v>
      </c>
      <c r="H377" s="49">
        <v>8.1999999999999993</v>
      </c>
      <c r="I377" s="49">
        <v>0</v>
      </c>
      <c r="J377" s="49" t="s">
        <v>224</v>
      </c>
      <c r="K377" s="50">
        <v>15</v>
      </c>
      <c r="L377" s="49" t="s">
        <v>153</v>
      </c>
      <c r="M377" s="49" t="s">
        <v>152</v>
      </c>
      <c r="N377" s="48" t="s">
        <v>152</v>
      </c>
    </row>
    <row r="378" spans="1:14" hidden="1" x14ac:dyDescent="0.2">
      <c r="A378" s="51" t="s">
        <v>160</v>
      </c>
      <c r="B378" s="49" t="s">
        <v>1172</v>
      </c>
      <c r="C378" s="49" t="s">
        <v>200</v>
      </c>
      <c r="D378" s="49" t="s">
        <v>1171</v>
      </c>
      <c r="E378" s="49" t="s">
        <v>1170</v>
      </c>
      <c r="F378" s="49">
        <v>1</v>
      </c>
      <c r="G378" s="49" t="s">
        <v>404</v>
      </c>
      <c r="H378" s="49">
        <v>2</v>
      </c>
      <c r="I378" s="49">
        <v>0</v>
      </c>
      <c r="J378" s="49" t="s">
        <v>161</v>
      </c>
      <c r="K378" s="50">
        <v>15</v>
      </c>
      <c r="L378" s="49" t="s">
        <v>153</v>
      </c>
      <c r="M378" s="49" t="s">
        <v>152</v>
      </c>
      <c r="N378" s="48" t="s">
        <v>152</v>
      </c>
    </row>
    <row r="379" spans="1:14" hidden="1" x14ac:dyDescent="0.2">
      <c r="A379" s="51" t="s">
        <v>160</v>
      </c>
      <c r="B379" s="49" t="s">
        <v>1169</v>
      </c>
      <c r="C379" s="49" t="s">
        <v>164</v>
      </c>
      <c r="D379" s="49" t="s">
        <v>1168</v>
      </c>
      <c r="E379" s="49" t="s">
        <v>1167</v>
      </c>
      <c r="F379" s="49">
        <v>1</v>
      </c>
      <c r="G379" s="49" t="s">
        <v>1021</v>
      </c>
      <c r="H379" s="49">
        <v>14</v>
      </c>
      <c r="I379" s="49">
        <v>0</v>
      </c>
      <c r="J379" s="49" t="s">
        <v>224</v>
      </c>
      <c r="K379" s="50">
        <v>15</v>
      </c>
      <c r="L379" s="49" t="s">
        <v>153</v>
      </c>
      <c r="M379" s="49" t="s">
        <v>152</v>
      </c>
      <c r="N379" s="48" t="s">
        <v>152</v>
      </c>
    </row>
    <row r="380" spans="1:14" hidden="1" x14ac:dyDescent="0.2">
      <c r="A380" s="51" t="s">
        <v>160</v>
      </c>
      <c r="B380" s="49" t="s">
        <v>1166</v>
      </c>
      <c r="C380" s="49" t="s">
        <v>671</v>
      </c>
      <c r="D380" s="49" t="s">
        <v>1165</v>
      </c>
      <c r="E380" s="49" t="s">
        <v>1164</v>
      </c>
      <c r="F380" s="49">
        <v>1</v>
      </c>
      <c r="G380" s="49" t="s">
        <v>404</v>
      </c>
      <c r="H380" s="49">
        <v>1.5</v>
      </c>
      <c r="I380" s="49">
        <v>0</v>
      </c>
      <c r="J380" s="49" t="s">
        <v>224</v>
      </c>
      <c r="K380" s="50">
        <v>15</v>
      </c>
      <c r="L380" s="49" t="s">
        <v>153</v>
      </c>
      <c r="M380" s="49" t="s">
        <v>152</v>
      </c>
      <c r="N380" s="48" t="s">
        <v>152</v>
      </c>
    </row>
    <row r="381" spans="1:14" hidden="1" x14ac:dyDescent="0.2">
      <c r="A381" s="51" t="s">
        <v>160</v>
      </c>
      <c r="B381" s="49" t="s">
        <v>1163</v>
      </c>
      <c r="C381" s="49" t="s">
        <v>164</v>
      </c>
      <c r="D381" s="49" t="s">
        <v>1162</v>
      </c>
      <c r="E381" s="49" t="s">
        <v>1161</v>
      </c>
      <c r="F381" s="49">
        <v>1</v>
      </c>
      <c r="G381" s="49" t="s">
        <v>404</v>
      </c>
      <c r="H381" s="49">
        <v>5</v>
      </c>
      <c r="I381" s="49">
        <v>0</v>
      </c>
      <c r="J381" s="49" t="s">
        <v>224</v>
      </c>
      <c r="K381" s="50">
        <v>15</v>
      </c>
      <c r="L381" s="49" t="s">
        <v>153</v>
      </c>
      <c r="M381" s="49" t="s">
        <v>152</v>
      </c>
      <c r="N381" s="48" t="s">
        <v>152</v>
      </c>
    </row>
    <row r="382" spans="1:14" hidden="1" x14ac:dyDescent="0.2">
      <c r="A382" s="51" t="s">
        <v>160</v>
      </c>
      <c r="B382" s="49" t="s">
        <v>1160</v>
      </c>
      <c r="C382" s="49" t="s">
        <v>184</v>
      </c>
      <c r="D382" s="49" t="s">
        <v>1159</v>
      </c>
      <c r="E382" s="49" t="s">
        <v>1158</v>
      </c>
      <c r="F382" s="49">
        <v>1</v>
      </c>
      <c r="G382" s="49" t="s">
        <v>542</v>
      </c>
      <c r="H382" s="49">
        <v>7</v>
      </c>
      <c r="I382" s="49">
        <v>0</v>
      </c>
      <c r="J382" s="49" t="s">
        <v>224</v>
      </c>
      <c r="K382" s="50">
        <v>15</v>
      </c>
      <c r="L382" s="49" t="s">
        <v>153</v>
      </c>
      <c r="M382" s="49" t="s">
        <v>152</v>
      </c>
      <c r="N382" s="48" t="s">
        <v>152</v>
      </c>
    </row>
    <row r="383" spans="1:14" hidden="1" x14ac:dyDescent="0.2">
      <c r="A383" s="51" t="s">
        <v>160</v>
      </c>
      <c r="B383" s="49" t="s">
        <v>1157</v>
      </c>
      <c r="C383" s="49" t="s">
        <v>200</v>
      </c>
      <c r="D383" s="49" t="s">
        <v>1156</v>
      </c>
      <c r="E383" s="49" t="s">
        <v>1155</v>
      </c>
      <c r="F383" s="49">
        <v>1</v>
      </c>
      <c r="G383" s="49" t="s">
        <v>542</v>
      </c>
      <c r="H383" s="49">
        <v>5</v>
      </c>
      <c r="I383" s="49">
        <v>4.3999999999999997E-2</v>
      </c>
      <c r="J383" s="49" t="s">
        <v>154</v>
      </c>
      <c r="K383" s="50">
        <v>15</v>
      </c>
      <c r="L383" s="49" t="s">
        <v>153</v>
      </c>
      <c r="M383" s="49" t="s">
        <v>152</v>
      </c>
      <c r="N383" s="48" t="s">
        <v>152</v>
      </c>
    </row>
    <row r="384" spans="1:14" hidden="1" x14ac:dyDescent="0.2">
      <c r="A384" s="51" t="s">
        <v>160</v>
      </c>
      <c r="B384" s="49" t="s">
        <v>1154</v>
      </c>
      <c r="C384" s="49" t="s">
        <v>456</v>
      </c>
      <c r="D384" s="49" t="s">
        <v>1153</v>
      </c>
      <c r="E384" s="49" t="s">
        <v>1152</v>
      </c>
      <c r="F384" s="49">
        <v>1</v>
      </c>
      <c r="G384" s="49" t="s">
        <v>404</v>
      </c>
      <c r="H384" s="49">
        <v>3</v>
      </c>
      <c r="I384" s="49">
        <v>0</v>
      </c>
      <c r="J384" s="49" t="s">
        <v>154</v>
      </c>
      <c r="K384" s="50">
        <v>15</v>
      </c>
      <c r="L384" s="49" t="s">
        <v>153</v>
      </c>
      <c r="M384" s="49" t="s">
        <v>152</v>
      </c>
      <c r="N384" s="48" t="s">
        <v>152</v>
      </c>
    </row>
    <row r="385" spans="1:14" hidden="1" x14ac:dyDescent="0.2">
      <c r="A385" s="51" t="s">
        <v>160</v>
      </c>
      <c r="B385" s="49" t="s">
        <v>1151</v>
      </c>
      <c r="C385" s="49" t="s">
        <v>310</v>
      </c>
      <c r="D385" s="49" t="s">
        <v>1150</v>
      </c>
      <c r="E385" s="49" t="s">
        <v>1149</v>
      </c>
      <c r="F385" s="49">
        <v>1</v>
      </c>
      <c r="G385" s="49" t="s">
        <v>404</v>
      </c>
      <c r="H385" s="49">
        <v>5</v>
      </c>
      <c r="I385" s="49">
        <v>0</v>
      </c>
      <c r="J385" s="49" t="s">
        <v>224</v>
      </c>
      <c r="K385" s="50">
        <v>15</v>
      </c>
      <c r="L385" s="49" t="s">
        <v>153</v>
      </c>
      <c r="M385" s="49" t="s">
        <v>152</v>
      </c>
      <c r="N385" s="48" t="s">
        <v>152</v>
      </c>
    </row>
    <row r="386" spans="1:14" hidden="1" x14ac:dyDescent="0.2">
      <c r="A386" s="51" t="s">
        <v>160</v>
      </c>
      <c r="B386" s="49" t="s">
        <v>1148</v>
      </c>
      <c r="C386" s="49" t="s">
        <v>215</v>
      </c>
      <c r="D386" s="49" t="s">
        <v>1147</v>
      </c>
      <c r="E386" s="49" t="s">
        <v>930</v>
      </c>
      <c r="F386" s="49">
        <v>1</v>
      </c>
      <c r="G386" s="49" t="s">
        <v>542</v>
      </c>
      <c r="H386" s="49">
        <v>2</v>
      </c>
      <c r="I386" s="49">
        <v>0</v>
      </c>
      <c r="J386" s="49" t="s">
        <v>154</v>
      </c>
      <c r="K386" s="50">
        <v>15</v>
      </c>
      <c r="L386" s="49" t="s">
        <v>153</v>
      </c>
      <c r="M386" s="49" t="s">
        <v>152</v>
      </c>
      <c r="N386" s="48" t="s">
        <v>152</v>
      </c>
    </row>
    <row r="387" spans="1:14" hidden="1" x14ac:dyDescent="0.2">
      <c r="A387" s="51" t="s">
        <v>160</v>
      </c>
      <c r="B387" s="49" t="s">
        <v>1146</v>
      </c>
      <c r="C387" s="49" t="s">
        <v>534</v>
      </c>
      <c r="D387" s="49" t="s">
        <v>1145</v>
      </c>
      <c r="E387" s="49" t="s">
        <v>1144</v>
      </c>
      <c r="F387" s="49">
        <v>1</v>
      </c>
      <c r="G387" s="49" t="s">
        <v>1021</v>
      </c>
      <c r="H387" s="49">
        <v>6</v>
      </c>
      <c r="I387" s="49">
        <v>0</v>
      </c>
      <c r="J387" s="49" t="s">
        <v>224</v>
      </c>
      <c r="K387" s="50">
        <v>15</v>
      </c>
      <c r="L387" s="49" t="s">
        <v>153</v>
      </c>
      <c r="M387" s="49" t="s">
        <v>152</v>
      </c>
      <c r="N387" s="48" t="s">
        <v>152</v>
      </c>
    </row>
    <row r="388" spans="1:14" hidden="1" x14ac:dyDescent="0.2">
      <c r="A388" s="51" t="s">
        <v>160</v>
      </c>
      <c r="B388" s="49" t="s">
        <v>1143</v>
      </c>
      <c r="C388" s="49" t="s">
        <v>310</v>
      </c>
      <c r="D388" s="49" t="s">
        <v>1142</v>
      </c>
      <c r="E388" s="49" t="s">
        <v>1141</v>
      </c>
      <c r="F388" s="49">
        <v>1</v>
      </c>
      <c r="G388" s="49" t="s">
        <v>542</v>
      </c>
      <c r="H388" s="49">
        <v>8.5</v>
      </c>
      <c r="I388" s="49">
        <v>0</v>
      </c>
      <c r="J388" s="49" t="s">
        <v>161</v>
      </c>
      <c r="K388" s="50">
        <v>15</v>
      </c>
      <c r="L388" s="49" t="s">
        <v>153</v>
      </c>
      <c r="M388" s="49" t="s">
        <v>152</v>
      </c>
      <c r="N388" s="48" t="s">
        <v>152</v>
      </c>
    </row>
    <row r="389" spans="1:14" x14ac:dyDescent="0.2">
      <c r="A389" s="60" t="s">
        <v>1140</v>
      </c>
      <c r="B389" s="58" t="s">
        <v>1139</v>
      </c>
      <c r="C389" s="58" t="s">
        <v>1138</v>
      </c>
      <c r="D389" s="58" t="s">
        <v>1137</v>
      </c>
      <c r="E389" s="58" t="s">
        <v>1136</v>
      </c>
      <c r="F389" s="58">
        <v>1</v>
      </c>
      <c r="G389" s="58" t="s">
        <v>155</v>
      </c>
      <c r="H389" s="58">
        <v>0</v>
      </c>
      <c r="I389" s="58">
        <v>0</v>
      </c>
      <c r="J389" s="58" t="s">
        <v>154</v>
      </c>
      <c r="K389" s="59">
        <v>12</v>
      </c>
      <c r="L389" s="58" t="s">
        <v>1135</v>
      </c>
      <c r="M389" s="58" t="s">
        <v>864</v>
      </c>
      <c r="N389" s="57" t="s">
        <v>870</v>
      </c>
    </row>
    <row r="390" spans="1:14" x14ac:dyDescent="0.2">
      <c r="A390" s="60" t="s">
        <v>869</v>
      </c>
      <c r="B390" s="58" t="s">
        <v>1134</v>
      </c>
      <c r="C390" s="58" t="s">
        <v>1133</v>
      </c>
      <c r="D390" s="58" t="s">
        <v>1132</v>
      </c>
      <c r="E390" s="58" t="s">
        <v>1131</v>
      </c>
      <c r="F390" s="58">
        <v>1</v>
      </c>
      <c r="G390" s="58" t="s">
        <v>155</v>
      </c>
      <c r="H390" s="58">
        <v>1</v>
      </c>
      <c r="I390" s="58">
        <v>0</v>
      </c>
      <c r="J390" s="58" t="s">
        <v>154</v>
      </c>
      <c r="K390" s="59">
        <v>12</v>
      </c>
      <c r="L390" s="58" t="s">
        <v>1130</v>
      </c>
      <c r="M390" s="58" t="s">
        <v>864</v>
      </c>
      <c r="N390" s="57" t="s">
        <v>870</v>
      </c>
    </row>
    <row r="391" spans="1:14" hidden="1" x14ac:dyDescent="0.2">
      <c r="A391" s="51" t="s">
        <v>160</v>
      </c>
      <c r="B391" s="49" t="s">
        <v>1129</v>
      </c>
      <c r="C391" s="49" t="s">
        <v>164</v>
      </c>
      <c r="D391" s="49" t="s">
        <v>1128</v>
      </c>
      <c r="E391" s="49" t="s">
        <v>1127</v>
      </c>
      <c r="F391" s="49">
        <v>1</v>
      </c>
      <c r="G391" s="49" t="s">
        <v>1021</v>
      </c>
      <c r="H391" s="49">
        <v>5</v>
      </c>
      <c r="I391" s="49">
        <v>0</v>
      </c>
      <c r="J391" s="49" t="s">
        <v>224</v>
      </c>
      <c r="K391" s="50">
        <v>15</v>
      </c>
      <c r="L391" s="49" t="s">
        <v>153</v>
      </c>
      <c r="M391" s="49" t="s">
        <v>152</v>
      </c>
      <c r="N391" s="48" t="s">
        <v>152</v>
      </c>
    </row>
    <row r="392" spans="1:14" hidden="1" x14ac:dyDescent="0.2">
      <c r="A392" s="51" t="s">
        <v>160</v>
      </c>
      <c r="B392" s="49" t="s">
        <v>1126</v>
      </c>
      <c r="C392" s="49" t="s">
        <v>503</v>
      </c>
      <c r="D392" s="49" t="s">
        <v>1125</v>
      </c>
      <c r="E392" s="49" t="s">
        <v>1124</v>
      </c>
      <c r="F392" s="49">
        <v>1</v>
      </c>
      <c r="G392" s="49" t="s">
        <v>542</v>
      </c>
      <c r="H392" s="49">
        <v>10</v>
      </c>
      <c r="I392" s="49">
        <v>0</v>
      </c>
      <c r="J392" s="49" t="s">
        <v>224</v>
      </c>
      <c r="K392" s="50">
        <v>15</v>
      </c>
      <c r="L392" s="49" t="s">
        <v>153</v>
      </c>
      <c r="M392" s="49" t="s">
        <v>152</v>
      </c>
      <c r="N392" s="48" t="s">
        <v>152</v>
      </c>
    </row>
    <row r="393" spans="1:14" hidden="1" x14ac:dyDescent="0.2">
      <c r="A393" s="51" t="s">
        <v>160</v>
      </c>
      <c r="B393" s="49" t="s">
        <v>1123</v>
      </c>
      <c r="C393" s="49" t="s">
        <v>200</v>
      </c>
      <c r="D393" s="49" t="s">
        <v>1122</v>
      </c>
      <c r="E393" s="49" t="s">
        <v>479</v>
      </c>
      <c r="F393" s="49">
        <v>1</v>
      </c>
      <c r="G393" s="49" t="s">
        <v>404</v>
      </c>
      <c r="H393" s="49">
        <v>2</v>
      </c>
      <c r="I393" s="49">
        <v>0</v>
      </c>
      <c r="J393" s="49" t="s">
        <v>224</v>
      </c>
      <c r="K393" s="50">
        <v>15</v>
      </c>
      <c r="L393" s="49" t="s">
        <v>153</v>
      </c>
      <c r="M393" s="49" t="s">
        <v>152</v>
      </c>
      <c r="N393" s="48" t="s">
        <v>152</v>
      </c>
    </row>
    <row r="394" spans="1:14" hidden="1" x14ac:dyDescent="0.2">
      <c r="A394" s="51" t="s">
        <v>160</v>
      </c>
      <c r="B394" s="49" t="s">
        <v>1121</v>
      </c>
      <c r="C394" s="49" t="s">
        <v>1120</v>
      </c>
      <c r="D394" s="49" t="s">
        <v>1119</v>
      </c>
      <c r="E394" s="49" t="s">
        <v>1118</v>
      </c>
      <c r="F394" s="49">
        <v>1</v>
      </c>
      <c r="G394" s="49" t="s">
        <v>404</v>
      </c>
      <c r="H394" s="49">
        <v>2</v>
      </c>
      <c r="I394" s="49">
        <v>0</v>
      </c>
      <c r="J394" s="49" t="s">
        <v>224</v>
      </c>
      <c r="K394" s="50">
        <v>15</v>
      </c>
      <c r="L394" s="49" t="s">
        <v>153</v>
      </c>
      <c r="M394" s="49" t="s">
        <v>152</v>
      </c>
      <c r="N394" s="48" t="s">
        <v>152</v>
      </c>
    </row>
    <row r="395" spans="1:14" hidden="1" x14ac:dyDescent="0.2">
      <c r="A395" s="51" t="s">
        <v>160</v>
      </c>
      <c r="B395" s="49" t="s">
        <v>1117</v>
      </c>
      <c r="C395" s="49" t="s">
        <v>240</v>
      </c>
      <c r="D395" s="49" t="s">
        <v>1116</v>
      </c>
      <c r="E395" s="49" t="s">
        <v>1115</v>
      </c>
      <c r="F395" s="49">
        <v>1</v>
      </c>
      <c r="G395" s="49" t="s">
        <v>404</v>
      </c>
      <c r="H395" s="49">
        <v>1</v>
      </c>
      <c r="I395" s="49">
        <v>0</v>
      </c>
      <c r="J395" s="49" t="s">
        <v>224</v>
      </c>
      <c r="K395" s="50">
        <v>15</v>
      </c>
      <c r="L395" s="49" t="s">
        <v>153</v>
      </c>
      <c r="M395" s="49" t="s">
        <v>152</v>
      </c>
      <c r="N395" s="48" t="s">
        <v>152</v>
      </c>
    </row>
    <row r="396" spans="1:14" hidden="1" x14ac:dyDescent="0.2">
      <c r="A396" s="51" t="s">
        <v>160</v>
      </c>
      <c r="B396" s="49" t="s">
        <v>1114</v>
      </c>
      <c r="C396" s="49" t="s">
        <v>240</v>
      </c>
      <c r="D396" s="49" t="s">
        <v>1113</v>
      </c>
      <c r="E396" s="49" t="s">
        <v>1112</v>
      </c>
      <c r="F396" s="49">
        <v>1</v>
      </c>
      <c r="G396" s="49" t="s">
        <v>1021</v>
      </c>
      <c r="H396" s="49">
        <v>4.4000000000000004</v>
      </c>
      <c r="I396" s="49">
        <v>0</v>
      </c>
      <c r="J396" s="49" t="s">
        <v>154</v>
      </c>
      <c r="K396" s="50">
        <v>15</v>
      </c>
      <c r="L396" s="49" t="s">
        <v>153</v>
      </c>
      <c r="M396" s="49" t="s">
        <v>152</v>
      </c>
      <c r="N396" s="48" t="s">
        <v>152</v>
      </c>
    </row>
    <row r="397" spans="1:14" hidden="1" x14ac:dyDescent="0.2">
      <c r="A397" s="51" t="s">
        <v>160</v>
      </c>
      <c r="B397" s="49" t="s">
        <v>1111</v>
      </c>
      <c r="C397" s="49" t="s">
        <v>361</v>
      </c>
      <c r="D397" s="49" t="s">
        <v>1110</v>
      </c>
      <c r="E397" s="49" t="s">
        <v>1109</v>
      </c>
      <c r="F397" s="49">
        <v>1</v>
      </c>
      <c r="G397" s="49" t="s">
        <v>542</v>
      </c>
      <c r="H397" s="49">
        <v>5.6</v>
      </c>
      <c r="I397" s="49">
        <v>0</v>
      </c>
      <c r="J397" s="49" t="s">
        <v>224</v>
      </c>
      <c r="K397" s="50">
        <v>15</v>
      </c>
      <c r="L397" s="49" t="s">
        <v>153</v>
      </c>
      <c r="M397" s="49" t="s">
        <v>152</v>
      </c>
      <c r="N397" s="48" t="s">
        <v>152</v>
      </c>
    </row>
    <row r="398" spans="1:14" hidden="1" x14ac:dyDescent="0.2">
      <c r="A398" s="51" t="s">
        <v>160</v>
      </c>
      <c r="B398" s="49" t="s">
        <v>1108</v>
      </c>
      <c r="C398" s="49" t="s">
        <v>164</v>
      </c>
      <c r="D398" s="49" t="s">
        <v>1107</v>
      </c>
      <c r="E398" s="49" t="s">
        <v>1035</v>
      </c>
      <c r="F398" s="49">
        <v>1</v>
      </c>
      <c r="G398" s="49" t="s">
        <v>542</v>
      </c>
      <c r="H398" s="49">
        <v>4</v>
      </c>
      <c r="I398" s="49">
        <v>0</v>
      </c>
      <c r="J398" s="49" t="s">
        <v>224</v>
      </c>
      <c r="K398" s="50">
        <v>15</v>
      </c>
      <c r="L398" s="49" t="s">
        <v>153</v>
      </c>
      <c r="M398" s="49" t="s">
        <v>152</v>
      </c>
      <c r="N398" s="48" t="s">
        <v>152</v>
      </c>
    </row>
    <row r="399" spans="1:14" hidden="1" x14ac:dyDescent="0.2">
      <c r="A399" s="51" t="s">
        <v>160</v>
      </c>
      <c r="B399" s="49" t="s">
        <v>1106</v>
      </c>
      <c r="C399" s="49" t="s">
        <v>164</v>
      </c>
      <c r="D399" s="49" t="s">
        <v>1105</v>
      </c>
      <c r="E399" s="49" t="s">
        <v>1104</v>
      </c>
      <c r="F399" s="49">
        <v>1</v>
      </c>
      <c r="G399" s="49" t="s">
        <v>542</v>
      </c>
      <c r="H399" s="49">
        <v>6</v>
      </c>
      <c r="I399" s="49">
        <v>0</v>
      </c>
      <c r="J399" s="49" t="s">
        <v>154</v>
      </c>
      <c r="K399" s="50">
        <v>15</v>
      </c>
      <c r="L399" s="49" t="s">
        <v>153</v>
      </c>
      <c r="M399" s="49" t="s">
        <v>152</v>
      </c>
      <c r="N399" s="48" t="s">
        <v>152</v>
      </c>
    </row>
    <row r="400" spans="1:14" hidden="1" x14ac:dyDescent="0.2">
      <c r="A400" s="51" t="s">
        <v>160</v>
      </c>
      <c r="B400" s="49" t="s">
        <v>1103</v>
      </c>
      <c r="C400" s="49" t="s">
        <v>164</v>
      </c>
      <c r="D400" s="49" t="s">
        <v>1102</v>
      </c>
      <c r="E400" s="49" t="s">
        <v>1101</v>
      </c>
      <c r="F400" s="49">
        <v>1</v>
      </c>
      <c r="G400" s="49" t="s">
        <v>542</v>
      </c>
      <c r="H400" s="49">
        <v>8</v>
      </c>
      <c r="I400" s="49">
        <v>0</v>
      </c>
      <c r="J400" s="49" t="s">
        <v>224</v>
      </c>
      <c r="K400" s="50">
        <v>15</v>
      </c>
      <c r="L400" s="49" t="s">
        <v>153</v>
      </c>
      <c r="M400" s="49" t="s">
        <v>152</v>
      </c>
      <c r="N400" s="48" t="s">
        <v>152</v>
      </c>
    </row>
    <row r="401" spans="1:14" hidden="1" x14ac:dyDescent="0.2">
      <c r="A401" s="51" t="s">
        <v>160</v>
      </c>
      <c r="B401" s="49" t="s">
        <v>1100</v>
      </c>
      <c r="C401" s="49" t="s">
        <v>172</v>
      </c>
      <c r="D401" s="49" t="s">
        <v>1099</v>
      </c>
      <c r="E401" s="49" t="s">
        <v>1098</v>
      </c>
      <c r="F401" s="49">
        <v>1</v>
      </c>
      <c r="G401" s="49" t="s">
        <v>1021</v>
      </c>
      <c r="H401" s="49">
        <v>0</v>
      </c>
      <c r="I401" s="49">
        <v>0.14000000000000001</v>
      </c>
      <c r="J401" s="49" t="s">
        <v>224</v>
      </c>
      <c r="K401" s="50">
        <v>15</v>
      </c>
      <c r="L401" s="49" t="s">
        <v>153</v>
      </c>
      <c r="M401" s="49" t="s">
        <v>152</v>
      </c>
      <c r="N401" s="48" t="s">
        <v>152</v>
      </c>
    </row>
    <row r="402" spans="1:14" hidden="1" x14ac:dyDescent="0.2">
      <c r="A402" s="51" t="s">
        <v>160</v>
      </c>
      <c r="B402" s="49" t="s">
        <v>1097</v>
      </c>
      <c r="C402" s="49" t="s">
        <v>219</v>
      </c>
      <c r="D402" s="49" t="s">
        <v>1096</v>
      </c>
      <c r="E402" s="49" t="s">
        <v>1095</v>
      </c>
      <c r="F402" s="49">
        <v>1</v>
      </c>
      <c r="G402" s="49" t="s">
        <v>1021</v>
      </c>
      <c r="H402" s="49">
        <v>2.2999999999999998</v>
      </c>
      <c r="I402" s="49">
        <v>0</v>
      </c>
      <c r="J402" s="49" t="s">
        <v>154</v>
      </c>
      <c r="K402" s="50">
        <v>15</v>
      </c>
      <c r="L402" s="49" t="s">
        <v>153</v>
      </c>
      <c r="M402" s="49" t="s">
        <v>152</v>
      </c>
      <c r="N402" s="48" t="s">
        <v>152</v>
      </c>
    </row>
    <row r="403" spans="1:14" hidden="1" x14ac:dyDescent="0.2">
      <c r="A403" s="51" t="s">
        <v>160</v>
      </c>
      <c r="B403" s="49" t="s">
        <v>1094</v>
      </c>
      <c r="C403" s="49" t="s">
        <v>164</v>
      </c>
      <c r="D403" s="49" t="s">
        <v>1093</v>
      </c>
      <c r="E403" s="49" t="s">
        <v>1092</v>
      </c>
      <c r="F403" s="49">
        <v>1</v>
      </c>
      <c r="G403" s="49" t="s">
        <v>404</v>
      </c>
      <c r="H403" s="49">
        <v>3</v>
      </c>
      <c r="I403" s="49">
        <v>0</v>
      </c>
      <c r="J403" s="49" t="s">
        <v>224</v>
      </c>
      <c r="K403" s="50">
        <v>15</v>
      </c>
      <c r="L403" s="49" t="s">
        <v>153</v>
      </c>
      <c r="M403" s="49" t="s">
        <v>152</v>
      </c>
      <c r="N403" s="48" t="s">
        <v>152</v>
      </c>
    </row>
    <row r="404" spans="1:14" hidden="1" x14ac:dyDescent="0.2">
      <c r="A404" s="51" t="s">
        <v>160</v>
      </c>
      <c r="B404" s="49" t="s">
        <v>1091</v>
      </c>
      <c r="C404" s="49" t="s">
        <v>164</v>
      </c>
      <c r="D404" s="49" t="s">
        <v>1090</v>
      </c>
      <c r="E404" s="49" t="s">
        <v>1089</v>
      </c>
      <c r="F404" s="49">
        <v>1</v>
      </c>
      <c r="G404" s="49" t="s">
        <v>404</v>
      </c>
      <c r="H404" s="49">
        <v>2</v>
      </c>
      <c r="I404" s="49">
        <v>0</v>
      </c>
      <c r="J404" s="49" t="s">
        <v>224</v>
      </c>
      <c r="K404" s="50">
        <v>15</v>
      </c>
      <c r="L404" s="49" t="s">
        <v>153</v>
      </c>
      <c r="M404" s="49" t="s">
        <v>152</v>
      </c>
      <c r="N404" s="48" t="s">
        <v>152</v>
      </c>
    </row>
    <row r="405" spans="1:14" hidden="1" x14ac:dyDescent="0.2">
      <c r="A405" s="51" t="s">
        <v>160</v>
      </c>
      <c r="B405" s="49" t="s">
        <v>1088</v>
      </c>
      <c r="C405" s="49" t="s">
        <v>164</v>
      </c>
      <c r="D405" s="49" t="s">
        <v>1087</v>
      </c>
      <c r="E405" s="49" t="s">
        <v>1086</v>
      </c>
      <c r="F405" s="49">
        <v>1</v>
      </c>
      <c r="G405" s="49" t="s">
        <v>542</v>
      </c>
      <c r="H405" s="49">
        <v>9</v>
      </c>
      <c r="I405" s="49">
        <v>0</v>
      </c>
      <c r="J405" s="49" t="s">
        <v>224</v>
      </c>
      <c r="K405" s="50">
        <v>15</v>
      </c>
      <c r="L405" s="49" t="s">
        <v>153</v>
      </c>
      <c r="M405" s="49" t="s">
        <v>152</v>
      </c>
      <c r="N405" s="48" t="s">
        <v>152</v>
      </c>
    </row>
    <row r="406" spans="1:14" hidden="1" x14ac:dyDescent="0.2">
      <c r="A406" s="51" t="s">
        <v>160</v>
      </c>
      <c r="B406" s="49" t="s">
        <v>1085</v>
      </c>
      <c r="C406" s="49" t="s">
        <v>164</v>
      </c>
      <c r="D406" s="49" t="s">
        <v>1084</v>
      </c>
      <c r="E406" s="49" t="s">
        <v>1083</v>
      </c>
      <c r="F406" s="49">
        <v>1</v>
      </c>
      <c r="G406" s="49" t="s">
        <v>542</v>
      </c>
      <c r="H406" s="49">
        <v>3</v>
      </c>
      <c r="I406" s="49">
        <v>0</v>
      </c>
      <c r="J406" s="49" t="s">
        <v>224</v>
      </c>
      <c r="K406" s="50">
        <v>15</v>
      </c>
      <c r="L406" s="49" t="s">
        <v>153</v>
      </c>
      <c r="M406" s="49" t="s">
        <v>152</v>
      </c>
      <c r="N406" s="48" t="s">
        <v>152</v>
      </c>
    </row>
    <row r="407" spans="1:14" hidden="1" x14ac:dyDescent="0.2">
      <c r="A407" s="51" t="s">
        <v>160</v>
      </c>
      <c r="B407" s="49" t="s">
        <v>1082</v>
      </c>
      <c r="C407" s="49" t="s">
        <v>1081</v>
      </c>
      <c r="D407" s="49" t="s">
        <v>1080</v>
      </c>
      <c r="E407" s="49" t="s">
        <v>1079</v>
      </c>
      <c r="F407" s="49">
        <v>1</v>
      </c>
      <c r="G407" s="49" t="s">
        <v>404</v>
      </c>
      <c r="H407" s="49">
        <v>3</v>
      </c>
      <c r="I407" s="49">
        <v>0</v>
      </c>
      <c r="J407" s="49" t="s">
        <v>224</v>
      </c>
      <c r="K407" s="50">
        <v>15</v>
      </c>
      <c r="L407" s="49" t="s">
        <v>153</v>
      </c>
      <c r="M407" s="49" t="s">
        <v>152</v>
      </c>
      <c r="N407" s="48" t="s">
        <v>152</v>
      </c>
    </row>
    <row r="408" spans="1:14" hidden="1" x14ac:dyDescent="0.2">
      <c r="A408" s="51" t="s">
        <v>160</v>
      </c>
      <c r="B408" s="49" t="s">
        <v>1078</v>
      </c>
      <c r="C408" s="49" t="s">
        <v>1077</v>
      </c>
      <c r="D408" s="49" t="s">
        <v>1076</v>
      </c>
      <c r="E408" s="49" t="s">
        <v>1075</v>
      </c>
      <c r="F408" s="49">
        <v>1</v>
      </c>
      <c r="G408" s="49" t="s">
        <v>542</v>
      </c>
      <c r="H408" s="49">
        <v>7</v>
      </c>
      <c r="I408" s="49">
        <v>0</v>
      </c>
      <c r="J408" s="49" t="s">
        <v>224</v>
      </c>
      <c r="K408" s="50">
        <v>15</v>
      </c>
      <c r="L408" s="49" t="s">
        <v>153</v>
      </c>
      <c r="M408" s="49" t="s">
        <v>152</v>
      </c>
      <c r="N408" s="48" t="s">
        <v>152</v>
      </c>
    </row>
    <row r="409" spans="1:14" hidden="1" x14ac:dyDescent="0.2">
      <c r="A409" s="51" t="s">
        <v>160</v>
      </c>
      <c r="B409" s="49" t="s">
        <v>1074</v>
      </c>
      <c r="C409" s="49" t="s">
        <v>588</v>
      </c>
      <c r="D409" s="49" t="s">
        <v>1073</v>
      </c>
      <c r="E409" s="49" t="s">
        <v>1072</v>
      </c>
      <c r="F409" s="49">
        <v>1</v>
      </c>
      <c r="G409" s="49" t="s">
        <v>542</v>
      </c>
      <c r="H409" s="49">
        <v>5.8</v>
      </c>
      <c r="I409" s="49">
        <v>0</v>
      </c>
      <c r="J409" s="49" t="s">
        <v>224</v>
      </c>
      <c r="K409" s="50">
        <v>15</v>
      </c>
      <c r="L409" s="49" t="s">
        <v>153</v>
      </c>
      <c r="M409" s="49" t="s">
        <v>152</v>
      </c>
      <c r="N409" s="48" t="s">
        <v>152</v>
      </c>
    </row>
    <row r="410" spans="1:14" hidden="1" x14ac:dyDescent="0.2">
      <c r="A410" s="51" t="s">
        <v>160</v>
      </c>
      <c r="B410" s="49" t="s">
        <v>1071</v>
      </c>
      <c r="C410" s="49" t="s">
        <v>534</v>
      </c>
      <c r="D410" s="49" t="s">
        <v>1070</v>
      </c>
      <c r="E410" s="49" t="s">
        <v>1069</v>
      </c>
      <c r="F410" s="49">
        <v>1</v>
      </c>
      <c r="G410" s="49" t="s">
        <v>987</v>
      </c>
      <c r="H410" s="49">
        <v>4.2</v>
      </c>
      <c r="I410" s="49">
        <v>0</v>
      </c>
      <c r="J410" s="49" t="s">
        <v>224</v>
      </c>
      <c r="K410" s="50">
        <v>15</v>
      </c>
      <c r="L410" s="49" t="s">
        <v>153</v>
      </c>
      <c r="M410" s="49" t="s">
        <v>152</v>
      </c>
      <c r="N410" s="48" t="s">
        <v>152</v>
      </c>
    </row>
    <row r="411" spans="1:14" hidden="1" x14ac:dyDescent="0.2">
      <c r="A411" s="51" t="s">
        <v>160</v>
      </c>
      <c r="B411" s="49" t="s">
        <v>1068</v>
      </c>
      <c r="C411" s="49" t="s">
        <v>442</v>
      </c>
      <c r="D411" s="49" t="s">
        <v>1067</v>
      </c>
      <c r="E411" s="49" t="s">
        <v>1066</v>
      </c>
      <c r="F411" s="49">
        <v>1</v>
      </c>
      <c r="G411" s="49" t="s">
        <v>542</v>
      </c>
      <c r="H411" s="49">
        <v>2</v>
      </c>
      <c r="I411" s="49">
        <v>0</v>
      </c>
      <c r="J411" s="49" t="s">
        <v>224</v>
      </c>
      <c r="K411" s="50">
        <v>15</v>
      </c>
      <c r="L411" s="49" t="s">
        <v>153</v>
      </c>
      <c r="M411" s="49" t="s">
        <v>152</v>
      </c>
      <c r="N411" s="48" t="s">
        <v>152</v>
      </c>
    </row>
    <row r="412" spans="1:14" hidden="1" x14ac:dyDescent="0.2">
      <c r="A412" s="51" t="s">
        <v>160</v>
      </c>
      <c r="B412" s="49" t="s">
        <v>1065</v>
      </c>
      <c r="C412" s="49" t="s">
        <v>219</v>
      </c>
      <c r="D412" s="49" t="s">
        <v>1064</v>
      </c>
      <c r="E412" s="49" t="s">
        <v>1063</v>
      </c>
      <c r="F412" s="49">
        <v>1</v>
      </c>
      <c r="G412" s="49" t="s">
        <v>404</v>
      </c>
      <c r="H412" s="49">
        <v>2.2000000000000002</v>
      </c>
      <c r="I412" s="49">
        <v>0</v>
      </c>
      <c r="J412" s="49" t="s">
        <v>224</v>
      </c>
      <c r="K412" s="50">
        <v>15</v>
      </c>
      <c r="L412" s="49" t="s">
        <v>153</v>
      </c>
      <c r="M412" s="49" t="s">
        <v>152</v>
      </c>
      <c r="N412" s="48" t="s">
        <v>152</v>
      </c>
    </row>
    <row r="413" spans="1:14" hidden="1" x14ac:dyDescent="0.2">
      <c r="A413" s="51" t="s">
        <v>160</v>
      </c>
      <c r="B413" s="49" t="s">
        <v>1062</v>
      </c>
      <c r="C413" s="49" t="s">
        <v>314</v>
      </c>
      <c r="D413" s="49" t="s">
        <v>1061</v>
      </c>
      <c r="E413" s="49" t="s">
        <v>1060</v>
      </c>
      <c r="F413" s="49">
        <v>1</v>
      </c>
      <c r="G413" s="49" t="s">
        <v>1021</v>
      </c>
      <c r="H413" s="49">
        <v>6</v>
      </c>
      <c r="I413" s="49">
        <v>0</v>
      </c>
      <c r="J413" s="49" t="s">
        <v>154</v>
      </c>
      <c r="K413" s="50">
        <v>15</v>
      </c>
      <c r="L413" s="49" t="s">
        <v>153</v>
      </c>
      <c r="M413" s="49" t="s">
        <v>152</v>
      </c>
      <c r="N413" s="48" t="s">
        <v>152</v>
      </c>
    </row>
    <row r="414" spans="1:14" x14ac:dyDescent="0.2">
      <c r="A414" s="60" t="s">
        <v>160</v>
      </c>
      <c r="B414" s="58" t="s">
        <v>1059</v>
      </c>
      <c r="C414" s="58" t="s">
        <v>172</v>
      </c>
      <c r="D414" s="58" t="s">
        <v>1058</v>
      </c>
      <c r="E414" s="58" t="s">
        <v>981</v>
      </c>
      <c r="F414" s="58">
        <v>1</v>
      </c>
      <c r="G414" s="58" t="s">
        <v>542</v>
      </c>
      <c r="H414" s="58">
        <v>8</v>
      </c>
      <c r="I414" s="58">
        <v>0</v>
      </c>
      <c r="J414" s="58" t="s">
        <v>224</v>
      </c>
      <c r="K414" s="59">
        <v>12</v>
      </c>
      <c r="L414" s="58" t="s">
        <v>153</v>
      </c>
      <c r="M414" s="58" t="s">
        <v>152</v>
      </c>
      <c r="N414" s="57" t="s">
        <v>980</v>
      </c>
    </row>
    <row r="415" spans="1:14" hidden="1" x14ac:dyDescent="0.2">
      <c r="A415" s="51" t="s">
        <v>160</v>
      </c>
      <c r="B415" s="49" t="s">
        <v>1057</v>
      </c>
      <c r="C415" s="49" t="s">
        <v>368</v>
      </c>
      <c r="D415" s="49" t="s">
        <v>1056</v>
      </c>
      <c r="E415" s="49" t="s">
        <v>1055</v>
      </c>
      <c r="F415" s="49">
        <v>1</v>
      </c>
      <c r="G415" s="49" t="s">
        <v>542</v>
      </c>
      <c r="H415" s="49">
        <v>10</v>
      </c>
      <c r="I415" s="49">
        <v>0</v>
      </c>
      <c r="J415" s="49" t="s">
        <v>1054</v>
      </c>
      <c r="K415" s="50">
        <v>15</v>
      </c>
      <c r="L415" s="49" t="s">
        <v>153</v>
      </c>
      <c r="M415" s="49" t="s">
        <v>152</v>
      </c>
      <c r="N415" s="48" t="s">
        <v>152</v>
      </c>
    </row>
    <row r="416" spans="1:14" hidden="1" x14ac:dyDescent="0.2">
      <c r="A416" s="51" t="s">
        <v>160</v>
      </c>
      <c r="B416" s="49" t="s">
        <v>1053</v>
      </c>
      <c r="C416" s="49" t="s">
        <v>368</v>
      </c>
      <c r="D416" s="49" t="s">
        <v>1052</v>
      </c>
      <c r="E416" s="49" t="s">
        <v>1051</v>
      </c>
      <c r="F416" s="49">
        <v>2</v>
      </c>
      <c r="G416" s="49" t="s">
        <v>1050</v>
      </c>
      <c r="H416" s="49">
        <v>10</v>
      </c>
      <c r="I416" s="49">
        <v>0</v>
      </c>
      <c r="J416" s="49" t="s">
        <v>224</v>
      </c>
      <c r="K416" s="50">
        <v>15</v>
      </c>
      <c r="L416" s="49" t="s">
        <v>153</v>
      </c>
      <c r="M416" s="49" t="s">
        <v>152</v>
      </c>
      <c r="N416" s="48" t="s">
        <v>152</v>
      </c>
    </row>
    <row r="417" spans="1:14" hidden="1" x14ac:dyDescent="0.2">
      <c r="A417" s="51" t="s">
        <v>160</v>
      </c>
      <c r="B417" s="49" t="s">
        <v>1049</v>
      </c>
      <c r="C417" s="49" t="s">
        <v>164</v>
      </c>
      <c r="D417" s="49" t="s">
        <v>1048</v>
      </c>
      <c r="E417" s="49" t="s">
        <v>1047</v>
      </c>
      <c r="F417" s="49">
        <v>1</v>
      </c>
      <c r="G417" s="49" t="s">
        <v>542</v>
      </c>
      <c r="H417" s="49">
        <v>2</v>
      </c>
      <c r="I417" s="49">
        <v>0</v>
      </c>
      <c r="J417" s="49" t="s">
        <v>224</v>
      </c>
      <c r="K417" s="50">
        <v>15</v>
      </c>
      <c r="L417" s="49" t="s">
        <v>153</v>
      </c>
      <c r="M417" s="49" t="s">
        <v>152</v>
      </c>
      <c r="N417" s="48" t="s">
        <v>152</v>
      </c>
    </row>
    <row r="418" spans="1:14" hidden="1" x14ac:dyDescent="0.2">
      <c r="A418" s="51" t="s">
        <v>160</v>
      </c>
      <c r="B418" s="49" t="s">
        <v>1046</v>
      </c>
      <c r="C418" s="49" t="s">
        <v>168</v>
      </c>
      <c r="D418" s="49" t="s">
        <v>1045</v>
      </c>
      <c r="E418" s="49" t="s">
        <v>1044</v>
      </c>
      <c r="F418" s="49">
        <v>1</v>
      </c>
      <c r="G418" s="49" t="s">
        <v>542</v>
      </c>
      <c r="H418" s="49">
        <v>0</v>
      </c>
      <c r="I418" s="49">
        <v>0</v>
      </c>
      <c r="J418" s="49" t="s">
        <v>224</v>
      </c>
      <c r="K418" s="50">
        <v>15</v>
      </c>
      <c r="L418" s="49" t="s">
        <v>153</v>
      </c>
      <c r="M418" s="49" t="s">
        <v>152</v>
      </c>
      <c r="N418" s="48" t="s">
        <v>152</v>
      </c>
    </row>
    <row r="419" spans="1:14" hidden="1" x14ac:dyDescent="0.2">
      <c r="A419" s="51" t="s">
        <v>160</v>
      </c>
      <c r="B419" s="49" t="s">
        <v>1043</v>
      </c>
      <c r="C419" s="49" t="s">
        <v>172</v>
      </c>
      <c r="D419" s="49" t="s">
        <v>1042</v>
      </c>
      <c r="E419" s="49" t="s">
        <v>1041</v>
      </c>
      <c r="F419" s="49">
        <v>1</v>
      </c>
      <c r="G419" s="49" t="s">
        <v>1021</v>
      </c>
      <c r="H419" s="49">
        <v>1</v>
      </c>
      <c r="I419" s="49">
        <v>0.14000000000000001</v>
      </c>
      <c r="J419" s="49" t="s">
        <v>224</v>
      </c>
      <c r="K419" s="50">
        <v>15</v>
      </c>
      <c r="L419" s="49" t="s">
        <v>153</v>
      </c>
      <c r="M419" s="49" t="s">
        <v>152</v>
      </c>
      <c r="N419" s="48" t="s">
        <v>152</v>
      </c>
    </row>
    <row r="420" spans="1:14" hidden="1" x14ac:dyDescent="0.2">
      <c r="A420" s="51" t="s">
        <v>160</v>
      </c>
      <c r="B420" s="49" t="s">
        <v>1040</v>
      </c>
      <c r="C420" s="49" t="s">
        <v>164</v>
      </c>
      <c r="D420" s="49" t="s">
        <v>1039</v>
      </c>
      <c r="E420" s="49" t="s">
        <v>1038</v>
      </c>
      <c r="F420" s="49">
        <v>1</v>
      </c>
      <c r="G420" s="49" t="s">
        <v>404</v>
      </c>
      <c r="H420" s="49">
        <v>2</v>
      </c>
      <c r="I420" s="49">
        <v>0</v>
      </c>
      <c r="J420" s="49" t="s">
        <v>154</v>
      </c>
      <c r="K420" s="50">
        <v>15</v>
      </c>
      <c r="L420" s="49" t="s">
        <v>153</v>
      </c>
      <c r="M420" s="49" t="s">
        <v>152</v>
      </c>
      <c r="N420" s="48" t="s">
        <v>152</v>
      </c>
    </row>
    <row r="421" spans="1:14" hidden="1" x14ac:dyDescent="0.2">
      <c r="A421" s="51" t="s">
        <v>160</v>
      </c>
      <c r="B421" s="49" t="s">
        <v>1037</v>
      </c>
      <c r="C421" s="49" t="s">
        <v>164</v>
      </c>
      <c r="D421" s="49" t="s">
        <v>1036</v>
      </c>
      <c r="E421" s="49" t="s">
        <v>1035</v>
      </c>
      <c r="F421" s="49">
        <v>1</v>
      </c>
      <c r="G421" s="49" t="s">
        <v>404</v>
      </c>
      <c r="H421" s="49">
        <v>5</v>
      </c>
      <c r="I421" s="49">
        <v>0</v>
      </c>
      <c r="J421" s="49" t="s">
        <v>224</v>
      </c>
      <c r="K421" s="50">
        <v>15</v>
      </c>
      <c r="L421" s="49" t="s">
        <v>153</v>
      </c>
      <c r="M421" s="49" t="s">
        <v>152</v>
      </c>
      <c r="N421" s="48" t="s">
        <v>152</v>
      </c>
    </row>
    <row r="422" spans="1:14" hidden="1" x14ac:dyDescent="0.2">
      <c r="A422" s="51" t="s">
        <v>160</v>
      </c>
      <c r="B422" s="49" t="s">
        <v>1034</v>
      </c>
      <c r="C422" s="49" t="s">
        <v>168</v>
      </c>
      <c r="D422" s="49" t="s">
        <v>1033</v>
      </c>
      <c r="E422" s="49" t="s">
        <v>1032</v>
      </c>
      <c r="F422" s="49">
        <v>1</v>
      </c>
      <c r="G422" s="49" t="s">
        <v>404</v>
      </c>
      <c r="H422" s="49">
        <v>1</v>
      </c>
      <c r="I422" s="49">
        <v>0</v>
      </c>
      <c r="J422" s="49" t="s">
        <v>224</v>
      </c>
      <c r="K422" s="50">
        <v>15</v>
      </c>
      <c r="L422" s="49" t="s">
        <v>153</v>
      </c>
      <c r="M422" s="49" t="s">
        <v>152</v>
      </c>
      <c r="N422" s="48" t="s">
        <v>152</v>
      </c>
    </row>
    <row r="423" spans="1:14" hidden="1" x14ac:dyDescent="0.2">
      <c r="A423" s="51" t="s">
        <v>160</v>
      </c>
      <c r="B423" s="49" t="s">
        <v>1031</v>
      </c>
      <c r="C423" s="49" t="s">
        <v>1030</v>
      </c>
      <c r="D423" s="49" t="s">
        <v>1029</v>
      </c>
      <c r="E423" s="49" t="s">
        <v>1028</v>
      </c>
      <c r="F423" s="49">
        <v>1</v>
      </c>
      <c r="G423" s="49" t="s">
        <v>542</v>
      </c>
      <c r="H423" s="49">
        <v>11</v>
      </c>
      <c r="I423" s="49">
        <v>0</v>
      </c>
      <c r="J423" s="49" t="s">
        <v>154</v>
      </c>
      <c r="K423" s="50">
        <v>14</v>
      </c>
      <c r="L423" s="49" t="s">
        <v>153</v>
      </c>
      <c r="M423" s="49" t="s">
        <v>152</v>
      </c>
      <c r="N423" s="48" t="s">
        <v>152</v>
      </c>
    </row>
    <row r="424" spans="1:14" hidden="1" x14ac:dyDescent="0.2">
      <c r="A424" s="51" t="s">
        <v>160</v>
      </c>
      <c r="B424" s="49" t="s">
        <v>1027</v>
      </c>
      <c r="C424" s="49" t="s">
        <v>172</v>
      </c>
      <c r="D424" s="49" t="s">
        <v>1026</v>
      </c>
      <c r="E424" s="49" t="s">
        <v>1025</v>
      </c>
      <c r="F424" s="49">
        <v>1</v>
      </c>
      <c r="G424" s="49" t="s">
        <v>542</v>
      </c>
      <c r="H424" s="49">
        <v>19</v>
      </c>
      <c r="I424" s="49">
        <v>0.13</v>
      </c>
      <c r="J424" s="49" t="s">
        <v>224</v>
      </c>
      <c r="K424" s="50">
        <v>14</v>
      </c>
      <c r="L424" s="49" t="s">
        <v>153</v>
      </c>
      <c r="M424" s="49" t="s">
        <v>152</v>
      </c>
      <c r="N424" s="48" t="s">
        <v>152</v>
      </c>
    </row>
    <row r="425" spans="1:14" hidden="1" x14ac:dyDescent="0.2">
      <c r="A425" s="51" t="s">
        <v>160</v>
      </c>
      <c r="B425" s="49" t="s">
        <v>1024</v>
      </c>
      <c r="C425" s="49" t="s">
        <v>379</v>
      </c>
      <c r="D425" s="49" t="s">
        <v>1023</v>
      </c>
      <c r="E425" s="49" t="s">
        <v>1022</v>
      </c>
      <c r="F425" s="49">
        <v>1</v>
      </c>
      <c r="G425" s="49" t="s">
        <v>1021</v>
      </c>
      <c r="H425" s="49">
        <v>36</v>
      </c>
      <c r="I425" s="49">
        <v>0</v>
      </c>
      <c r="J425" s="49" t="s">
        <v>154</v>
      </c>
      <c r="K425" s="50">
        <v>14</v>
      </c>
      <c r="L425" s="49" t="s">
        <v>153</v>
      </c>
      <c r="M425" s="49" t="s">
        <v>152</v>
      </c>
      <c r="N425" s="48" t="s">
        <v>152</v>
      </c>
    </row>
    <row r="426" spans="1:14" hidden="1" x14ac:dyDescent="0.2">
      <c r="A426" s="51" t="s">
        <v>160</v>
      </c>
      <c r="B426" s="49" t="s">
        <v>1020</v>
      </c>
      <c r="C426" s="49" t="s">
        <v>407</v>
      </c>
      <c r="D426" s="49" t="s">
        <v>1019</v>
      </c>
      <c r="E426" s="49" t="s">
        <v>1018</v>
      </c>
      <c r="F426" s="49">
        <v>1</v>
      </c>
      <c r="G426" s="49" t="s">
        <v>542</v>
      </c>
      <c r="H426" s="49">
        <v>35</v>
      </c>
      <c r="I426" s="49">
        <v>0</v>
      </c>
      <c r="J426" s="49" t="s">
        <v>224</v>
      </c>
      <c r="K426" s="50">
        <v>14</v>
      </c>
      <c r="L426" s="49" t="s">
        <v>153</v>
      </c>
      <c r="M426" s="49" t="s">
        <v>152</v>
      </c>
      <c r="N426" s="48" t="s">
        <v>152</v>
      </c>
    </row>
    <row r="427" spans="1:14" x14ac:dyDescent="0.2">
      <c r="A427" s="60" t="s">
        <v>160</v>
      </c>
      <c r="B427" s="58" t="s">
        <v>1017</v>
      </c>
      <c r="C427" s="58" t="s">
        <v>200</v>
      </c>
      <c r="D427" s="58" t="s">
        <v>1016</v>
      </c>
      <c r="E427" s="58" t="s">
        <v>1015</v>
      </c>
      <c r="F427" s="58">
        <v>1</v>
      </c>
      <c r="G427" s="58" t="s">
        <v>155</v>
      </c>
      <c r="H427" s="58">
        <v>0</v>
      </c>
      <c r="I427" s="58">
        <v>0</v>
      </c>
      <c r="J427" s="58" t="s">
        <v>154</v>
      </c>
      <c r="K427" s="59">
        <v>12</v>
      </c>
      <c r="L427" s="58" t="s">
        <v>1014</v>
      </c>
      <c r="M427" s="58" t="s">
        <v>864</v>
      </c>
      <c r="N427" s="57" t="s">
        <v>980</v>
      </c>
    </row>
    <row r="428" spans="1:14" hidden="1" x14ac:dyDescent="0.2">
      <c r="A428" s="51" t="s">
        <v>160</v>
      </c>
      <c r="B428" s="49" t="s">
        <v>1013</v>
      </c>
      <c r="C428" s="49" t="s">
        <v>172</v>
      </c>
      <c r="D428" s="49" t="s">
        <v>1012</v>
      </c>
      <c r="E428" s="49" t="s">
        <v>1011</v>
      </c>
      <c r="F428" s="49">
        <v>1</v>
      </c>
      <c r="G428" s="49" t="s">
        <v>542</v>
      </c>
      <c r="H428" s="49">
        <v>0</v>
      </c>
      <c r="I428" s="49">
        <v>0.12</v>
      </c>
      <c r="J428" s="49" t="s">
        <v>224</v>
      </c>
      <c r="K428" s="50">
        <v>13</v>
      </c>
      <c r="L428" s="49" t="s">
        <v>153</v>
      </c>
      <c r="M428" s="49" t="s">
        <v>152</v>
      </c>
      <c r="N428" s="48" t="s">
        <v>152</v>
      </c>
    </row>
    <row r="429" spans="1:14" hidden="1" x14ac:dyDescent="0.2">
      <c r="A429" s="51" t="s">
        <v>160</v>
      </c>
      <c r="B429" s="49" t="s">
        <v>1010</v>
      </c>
      <c r="C429" s="49" t="s">
        <v>172</v>
      </c>
      <c r="D429" s="49" t="s">
        <v>1007</v>
      </c>
      <c r="E429" s="49" t="s">
        <v>1009</v>
      </c>
      <c r="F429" s="49">
        <v>1</v>
      </c>
      <c r="G429" s="49" t="s">
        <v>542</v>
      </c>
      <c r="H429" s="49">
        <v>4</v>
      </c>
      <c r="I429" s="49">
        <v>0</v>
      </c>
      <c r="J429" s="49" t="s">
        <v>161</v>
      </c>
      <c r="K429" s="50">
        <v>12</v>
      </c>
      <c r="L429" s="49" t="s">
        <v>153</v>
      </c>
      <c r="M429" s="49" t="s">
        <v>152</v>
      </c>
      <c r="N429" s="48" t="s">
        <v>152</v>
      </c>
    </row>
    <row r="430" spans="1:14" hidden="1" x14ac:dyDescent="0.2">
      <c r="A430" s="51" t="s">
        <v>160</v>
      </c>
      <c r="B430" s="49" t="s">
        <v>1008</v>
      </c>
      <c r="C430" s="49" t="s">
        <v>172</v>
      </c>
      <c r="D430" s="49" t="s">
        <v>1007</v>
      </c>
      <c r="E430" s="49" t="s">
        <v>1006</v>
      </c>
      <c r="F430" s="49">
        <v>1</v>
      </c>
      <c r="G430" s="49" t="s">
        <v>542</v>
      </c>
      <c r="H430" s="49">
        <v>5.6</v>
      </c>
      <c r="I430" s="49">
        <v>0</v>
      </c>
      <c r="J430" s="49" t="s">
        <v>161</v>
      </c>
      <c r="K430" s="50">
        <v>12</v>
      </c>
      <c r="L430" s="49" t="s">
        <v>153</v>
      </c>
      <c r="M430" s="49" t="s">
        <v>152</v>
      </c>
      <c r="N430" s="48" t="s">
        <v>152</v>
      </c>
    </row>
    <row r="431" spans="1:14" hidden="1" x14ac:dyDescent="0.2">
      <c r="A431" s="51" t="s">
        <v>160</v>
      </c>
      <c r="B431" s="49" t="s">
        <v>1005</v>
      </c>
      <c r="C431" s="49" t="s">
        <v>172</v>
      </c>
      <c r="D431" s="49" t="s">
        <v>1004</v>
      </c>
      <c r="E431" s="49" t="s">
        <v>1003</v>
      </c>
      <c r="F431" s="49">
        <v>1</v>
      </c>
      <c r="G431" s="49" t="s">
        <v>404</v>
      </c>
      <c r="H431" s="49">
        <v>5</v>
      </c>
      <c r="I431" s="49">
        <v>0</v>
      </c>
      <c r="J431" s="49" t="s">
        <v>154</v>
      </c>
      <c r="K431" s="50">
        <v>12</v>
      </c>
      <c r="L431" s="49" t="s">
        <v>153</v>
      </c>
      <c r="M431" s="49" t="s">
        <v>152</v>
      </c>
      <c r="N431" s="48" t="s">
        <v>152</v>
      </c>
    </row>
    <row r="432" spans="1:14" hidden="1" x14ac:dyDescent="0.2">
      <c r="A432" s="51" t="s">
        <v>160</v>
      </c>
      <c r="B432" s="49" t="s">
        <v>1002</v>
      </c>
      <c r="C432" s="49" t="s">
        <v>172</v>
      </c>
      <c r="D432" s="49" t="s">
        <v>1001</v>
      </c>
      <c r="E432" s="49" t="s">
        <v>1000</v>
      </c>
      <c r="F432" s="49">
        <v>1</v>
      </c>
      <c r="G432" s="49" t="s">
        <v>404</v>
      </c>
      <c r="H432" s="49">
        <v>26</v>
      </c>
      <c r="I432" s="49">
        <v>0</v>
      </c>
      <c r="J432" s="49" t="s">
        <v>224</v>
      </c>
      <c r="K432" s="50">
        <v>12</v>
      </c>
      <c r="L432" s="49" t="s">
        <v>153</v>
      </c>
      <c r="M432" s="49" t="s">
        <v>152</v>
      </c>
      <c r="N432" s="48" t="s">
        <v>152</v>
      </c>
    </row>
    <row r="433" spans="1:14" hidden="1" x14ac:dyDescent="0.2">
      <c r="A433" s="51" t="s">
        <v>160</v>
      </c>
      <c r="B433" s="49" t="s">
        <v>999</v>
      </c>
      <c r="C433" s="49" t="s">
        <v>172</v>
      </c>
      <c r="D433" s="49" t="s">
        <v>998</v>
      </c>
      <c r="E433" s="49" t="s">
        <v>997</v>
      </c>
      <c r="F433" s="49">
        <v>1</v>
      </c>
      <c r="G433" s="49" t="s">
        <v>404</v>
      </c>
      <c r="H433" s="49">
        <v>9</v>
      </c>
      <c r="I433" s="49">
        <v>0</v>
      </c>
      <c r="J433" s="49" t="s">
        <v>224</v>
      </c>
      <c r="K433" s="50">
        <v>12</v>
      </c>
      <c r="L433" s="49" t="s">
        <v>153</v>
      </c>
      <c r="M433" s="49" t="s">
        <v>152</v>
      </c>
      <c r="N433" s="48" t="s">
        <v>152</v>
      </c>
    </row>
    <row r="434" spans="1:14" hidden="1" x14ac:dyDescent="0.2">
      <c r="A434" s="51" t="s">
        <v>160</v>
      </c>
      <c r="B434" s="49" t="s">
        <v>996</v>
      </c>
      <c r="C434" s="49" t="s">
        <v>172</v>
      </c>
      <c r="D434" s="49" t="s">
        <v>995</v>
      </c>
      <c r="E434" s="49" t="s">
        <v>994</v>
      </c>
      <c r="F434" s="49">
        <v>1</v>
      </c>
      <c r="G434" s="49" t="s">
        <v>404</v>
      </c>
      <c r="H434" s="49">
        <v>4</v>
      </c>
      <c r="I434" s="49">
        <v>0</v>
      </c>
      <c r="J434" s="49" t="s">
        <v>224</v>
      </c>
      <c r="K434" s="50">
        <v>12</v>
      </c>
      <c r="L434" s="49" t="s">
        <v>153</v>
      </c>
      <c r="M434" s="49" t="s">
        <v>152</v>
      </c>
      <c r="N434" s="48" t="s">
        <v>152</v>
      </c>
    </row>
    <row r="435" spans="1:14" hidden="1" x14ac:dyDescent="0.2">
      <c r="A435" s="51" t="s">
        <v>160</v>
      </c>
      <c r="B435" s="49" t="s">
        <v>993</v>
      </c>
      <c r="C435" s="49" t="s">
        <v>172</v>
      </c>
      <c r="D435" s="49" t="s">
        <v>992</v>
      </c>
      <c r="E435" s="49" t="s">
        <v>991</v>
      </c>
      <c r="F435" s="49">
        <v>1</v>
      </c>
      <c r="G435" s="49" t="s">
        <v>542</v>
      </c>
      <c r="H435" s="49">
        <v>9</v>
      </c>
      <c r="I435" s="49">
        <v>0</v>
      </c>
      <c r="J435" s="49" t="s">
        <v>224</v>
      </c>
      <c r="K435" s="50">
        <v>12</v>
      </c>
      <c r="L435" s="49" t="s">
        <v>153</v>
      </c>
      <c r="M435" s="49" t="s">
        <v>152</v>
      </c>
      <c r="N435" s="48" t="s">
        <v>152</v>
      </c>
    </row>
    <row r="436" spans="1:14" x14ac:dyDescent="0.2">
      <c r="A436" s="60" t="s">
        <v>160</v>
      </c>
      <c r="B436" s="58" t="s">
        <v>990</v>
      </c>
      <c r="C436" s="58" t="s">
        <v>172</v>
      </c>
      <c r="D436" s="58" t="s">
        <v>989</v>
      </c>
      <c r="E436" s="58" t="s">
        <v>988</v>
      </c>
      <c r="F436" s="58">
        <v>1</v>
      </c>
      <c r="G436" s="58" t="s">
        <v>987</v>
      </c>
      <c r="H436" s="58">
        <v>21</v>
      </c>
      <c r="I436" s="58">
        <v>0</v>
      </c>
      <c r="J436" s="58" t="s">
        <v>224</v>
      </c>
      <c r="K436" s="59">
        <v>12</v>
      </c>
      <c r="L436" s="58" t="s">
        <v>153</v>
      </c>
      <c r="M436" s="58" t="s">
        <v>152</v>
      </c>
      <c r="N436" s="57" t="s">
        <v>870</v>
      </c>
    </row>
    <row r="437" spans="1:14" hidden="1" x14ac:dyDescent="0.2">
      <c r="A437" s="51" t="s">
        <v>160</v>
      </c>
      <c r="B437" s="49" t="s">
        <v>986</v>
      </c>
      <c r="C437" s="49" t="s">
        <v>172</v>
      </c>
      <c r="D437" s="49" t="s">
        <v>985</v>
      </c>
      <c r="E437" s="49" t="s">
        <v>984</v>
      </c>
      <c r="F437" s="49">
        <v>1</v>
      </c>
      <c r="G437" s="49" t="s">
        <v>542</v>
      </c>
      <c r="H437" s="49">
        <v>8.1999999999999993</v>
      </c>
      <c r="I437" s="49">
        <v>0</v>
      </c>
      <c r="J437" s="49" t="s">
        <v>224</v>
      </c>
      <c r="K437" s="50">
        <v>12</v>
      </c>
      <c r="L437" s="49" t="s">
        <v>153</v>
      </c>
      <c r="M437" s="49" t="s">
        <v>152</v>
      </c>
      <c r="N437" s="48" t="s">
        <v>152</v>
      </c>
    </row>
    <row r="438" spans="1:14" x14ac:dyDescent="0.2">
      <c r="A438" s="60" t="s">
        <v>160</v>
      </c>
      <c r="B438" s="58" t="s">
        <v>983</v>
      </c>
      <c r="C438" s="58" t="s">
        <v>172</v>
      </c>
      <c r="D438" s="58" t="s">
        <v>982</v>
      </c>
      <c r="E438" s="58" t="s">
        <v>981</v>
      </c>
      <c r="F438" s="58">
        <v>1</v>
      </c>
      <c r="G438" s="58" t="s">
        <v>542</v>
      </c>
      <c r="H438" s="58">
        <v>8</v>
      </c>
      <c r="I438" s="58">
        <v>0</v>
      </c>
      <c r="J438" s="58" t="s">
        <v>224</v>
      </c>
      <c r="K438" s="59">
        <v>12</v>
      </c>
      <c r="L438" s="58" t="s">
        <v>153</v>
      </c>
      <c r="M438" s="58" t="s">
        <v>152</v>
      </c>
      <c r="N438" s="57" t="s">
        <v>980</v>
      </c>
    </row>
    <row r="439" spans="1:14" hidden="1" x14ac:dyDescent="0.2">
      <c r="A439" s="51" t="s">
        <v>160</v>
      </c>
      <c r="B439" s="49" t="s">
        <v>979</v>
      </c>
      <c r="C439" s="49" t="s">
        <v>172</v>
      </c>
      <c r="D439" s="49" t="s">
        <v>978</v>
      </c>
      <c r="E439" s="49" t="s">
        <v>977</v>
      </c>
      <c r="F439" s="49">
        <v>1</v>
      </c>
      <c r="G439" s="49" t="s">
        <v>542</v>
      </c>
      <c r="H439" s="49">
        <v>15</v>
      </c>
      <c r="I439" s="49">
        <v>0</v>
      </c>
      <c r="J439" s="49" t="s">
        <v>224</v>
      </c>
      <c r="K439" s="50">
        <v>12</v>
      </c>
      <c r="L439" s="49" t="s">
        <v>153</v>
      </c>
      <c r="M439" s="49" t="s">
        <v>152</v>
      </c>
      <c r="N439" s="48" t="s">
        <v>152</v>
      </c>
    </row>
    <row r="440" spans="1:14" hidden="1" x14ac:dyDescent="0.2">
      <c r="A440" s="51" t="s">
        <v>160</v>
      </c>
      <c r="B440" s="49" t="s">
        <v>976</v>
      </c>
      <c r="C440" s="49" t="s">
        <v>172</v>
      </c>
      <c r="D440" s="49" t="s">
        <v>975</v>
      </c>
      <c r="E440" s="49" t="s">
        <v>974</v>
      </c>
      <c r="F440" s="49">
        <v>1</v>
      </c>
      <c r="G440" s="49" t="s">
        <v>404</v>
      </c>
      <c r="H440" s="49">
        <v>4</v>
      </c>
      <c r="I440" s="49">
        <v>0</v>
      </c>
      <c r="J440" s="49" t="s">
        <v>224</v>
      </c>
      <c r="K440" s="50">
        <v>12</v>
      </c>
      <c r="L440" s="49" t="s">
        <v>153</v>
      </c>
      <c r="M440" s="49" t="s">
        <v>152</v>
      </c>
      <c r="N440" s="48" t="s">
        <v>152</v>
      </c>
    </row>
    <row r="441" spans="1:14" hidden="1" x14ac:dyDescent="0.2">
      <c r="A441" s="51" t="s">
        <v>160</v>
      </c>
      <c r="B441" s="49" t="s">
        <v>973</v>
      </c>
      <c r="C441" s="49" t="s">
        <v>172</v>
      </c>
      <c r="D441" s="49" t="s">
        <v>972</v>
      </c>
      <c r="E441" s="49" t="s">
        <v>971</v>
      </c>
      <c r="F441" s="49">
        <v>1</v>
      </c>
      <c r="G441" s="49" t="s">
        <v>404</v>
      </c>
      <c r="H441" s="49">
        <v>3</v>
      </c>
      <c r="I441" s="49">
        <v>0</v>
      </c>
      <c r="J441" s="49" t="s">
        <v>224</v>
      </c>
      <c r="K441" s="50">
        <v>12</v>
      </c>
      <c r="L441" s="49" t="s">
        <v>153</v>
      </c>
      <c r="M441" s="49" t="s">
        <v>152</v>
      </c>
      <c r="N441" s="48" t="s">
        <v>152</v>
      </c>
    </row>
    <row r="442" spans="1:14" hidden="1" x14ac:dyDescent="0.2">
      <c r="A442" s="51" t="s">
        <v>160</v>
      </c>
      <c r="B442" s="49" t="s">
        <v>970</v>
      </c>
      <c r="C442" s="49" t="s">
        <v>244</v>
      </c>
      <c r="D442" s="49" t="s">
        <v>969</v>
      </c>
      <c r="E442" s="49" t="s">
        <v>968</v>
      </c>
      <c r="F442" s="49">
        <v>1</v>
      </c>
      <c r="G442" s="49" t="s">
        <v>542</v>
      </c>
      <c r="H442" s="49">
        <v>0</v>
      </c>
      <c r="I442" s="49">
        <v>0</v>
      </c>
      <c r="J442" s="49" t="s">
        <v>154</v>
      </c>
      <c r="K442" s="50">
        <v>12</v>
      </c>
      <c r="L442" s="49" t="s">
        <v>153</v>
      </c>
      <c r="M442" s="49" t="s">
        <v>152</v>
      </c>
      <c r="N442" s="48" t="s">
        <v>152</v>
      </c>
    </row>
    <row r="443" spans="1:14" hidden="1" x14ac:dyDescent="0.2">
      <c r="A443" s="51" t="s">
        <v>160</v>
      </c>
      <c r="B443" s="49" t="s">
        <v>967</v>
      </c>
      <c r="C443" s="49" t="s">
        <v>172</v>
      </c>
      <c r="D443" s="49" t="s">
        <v>966</v>
      </c>
      <c r="E443" s="49" t="s">
        <v>965</v>
      </c>
      <c r="F443" s="49">
        <v>1</v>
      </c>
      <c r="G443" s="49" t="s">
        <v>404</v>
      </c>
      <c r="H443" s="49">
        <v>3</v>
      </c>
      <c r="I443" s="49">
        <v>0</v>
      </c>
      <c r="J443" s="49" t="s">
        <v>224</v>
      </c>
      <c r="K443" s="50">
        <v>12</v>
      </c>
      <c r="L443" s="49" t="s">
        <v>153</v>
      </c>
      <c r="M443" s="49" t="s">
        <v>152</v>
      </c>
      <c r="N443" s="48" t="s">
        <v>152</v>
      </c>
    </row>
    <row r="444" spans="1:14" hidden="1" x14ac:dyDescent="0.2">
      <c r="A444" s="51" t="s">
        <v>160</v>
      </c>
      <c r="B444" s="49" t="s">
        <v>964</v>
      </c>
      <c r="C444" s="49" t="s">
        <v>172</v>
      </c>
      <c r="D444" s="49" t="s">
        <v>963</v>
      </c>
      <c r="E444" s="49" t="s">
        <v>962</v>
      </c>
      <c r="F444" s="49">
        <v>1</v>
      </c>
      <c r="G444" s="49" t="s">
        <v>404</v>
      </c>
      <c r="H444" s="49">
        <v>5.3</v>
      </c>
      <c r="I444" s="49">
        <v>0</v>
      </c>
      <c r="J444" s="49" t="s">
        <v>224</v>
      </c>
      <c r="K444" s="50">
        <v>12</v>
      </c>
      <c r="L444" s="49" t="s">
        <v>153</v>
      </c>
      <c r="M444" s="49" t="s">
        <v>152</v>
      </c>
      <c r="N444" s="48" t="s">
        <v>152</v>
      </c>
    </row>
    <row r="445" spans="1:14" hidden="1" x14ac:dyDescent="0.2">
      <c r="A445" s="51" t="s">
        <v>160</v>
      </c>
      <c r="B445" s="49" t="s">
        <v>961</v>
      </c>
      <c r="C445" s="49" t="s">
        <v>172</v>
      </c>
      <c r="D445" s="49" t="s">
        <v>958</v>
      </c>
      <c r="E445" s="49" t="s">
        <v>960</v>
      </c>
      <c r="F445" s="49">
        <v>1</v>
      </c>
      <c r="G445" s="49" t="s">
        <v>542</v>
      </c>
      <c r="H445" s="49">
        <v>0</v>
      </c>
      <c r="I445" s="49">
        <v>0.11</v>
      </c>
      <c r="J445" s="49" t="s">
        <v>224</v>
      </c>
      <c r="K445" s="50">
        <v>12</v>
      </c>
      <c r="L445" s="49" t="s">
        <v>153</v>
      </c>
      <c r="M445" s="49" t="s">
        <v>152</v>
      </c>
      <c r="N445" s="48" t="s">
        <v>152</v>
      </c>
    </row>
    <row r="446" spans="1:14" hidden="1" x14ac:dyDescent="0.2">
      <c r="A446" s="51" t="s">
        <v>160</v>
      </c>
      <c r="B446" s="49" t="s">
        <v>959</v>
      </c>
      <c r="C446" s="49" t="s">
        <v>172</v>
      </c>
      <c r="D446" s="49" t="s">
        <v>958</v>
      </c>
      <c r="E446" s="49" t="s">
        <v>957</v>
      </c>
      <c r="F446" s="49">
        <v>1</v>
      </c>
      <c r="G446" s="49" t="s">
        <v>542</v>
      </c>
      <c r="H446" s="49">
        <v>0</v>
      </c>
      <c r="I446" s="49">
        <v>0.11</v>
      </c>
      <c r="J446" s="49" t="s">
        <v>224</v>
      </c>
      <c r="K446" s="50">
        <v>12</v>
      </c>
      <c r="L446" s="49" t="s">
        <v>153</v>
      </c>
      <c r="M446" s="49" t="s">
        <v>152</v>
      </c>
      <c r="N446" s="48" t="s">
        <v>152</v>
      </c>
    </row>
    <row r="447" spans="1:14" hidden="1" x14ac:dyDescent="0.2">
      <c r="A447" s="51" t="s">
        <v>160</v>
      </c>
      <c r="B447" s="49" t="s">
        <v>956</v>
      </c>
      <c r="C447" s="49" t="s">
        <v>172</v>
      </c>
      <c r="D447" s="49" t="s">
        <v>955</v>
      </c>
      <c r="E447" s="49" t="s">
        <v>954</v>
      </c>
      <c r="F447" s="49">
        <v>1</v>
      </c>
      <c r="G447" s="49" t="s">
        <v>404</v>
      </c>
      <c r="H447" s="49">
        <v>0</v>
      </c>
      <c r="I447" s="49">
        <v>0.11</v>
      </c>
      <c r="J447" s="49" t="s">
        <v>154</v>
      </c>
      <c r="K447" s="50">
        <v>12</v>
      </c>
      <c r="L447" s="49" t="s">
        <v>153</v>
      </c>
      <c r="M447" s="49" t="s">
        <v>152</v>
      </c>
      <c r="N447" s="48" t="s">
        <v>152</v>
      </c>
    </row>
    <row r="448" spans="1:14" hidden="1" x14ac:dyDescent="0.2">
      <c r="A448" s="51" t="s">
        <v>160</v>
      </c>
      <c r="B448" s="49" t="s">
        <v>953</v>
      </c>
      <c r="C448" s="49" t="s">
        <v>172</v>
      </c>
      <c r="D448" s="49" t="s">
        <v>952</v>
      </c>
      <c r="E448" s="49" t="s">
        <v>951</v>
      </c>
      <c r="F448" s="49">
        <v>1</v>
      </c>
      <c r="G448" s="49" t="s">
        <v>404</v>
      </c>
      <c r="H448" s="49">
        <v>30.5</v>
      </c>
      <c r="I448" s="49">
        <v>0</v>
      </c>
      <c r="J448" s="49" t="s">
        <v>224</v>
      </c>
      <c r="K448" s="50">
        <v>12</v>
      </c>
      <c r="L448" s="49" t="s">
        <v>153</v>
      </c>
      <c r="M448" s="49" t="s">
        <v>152</v>
      </c>
      <c r="N448" s="48" t="s">
        <v>152</v>
      </c>
    </row>
    <row r="449" spans="1:14" hidden="1" x14ac:dyDescent="0.2">
      <c r="A449" s="51" t="s">
        <v>160</v>
      </c>
      <c r="B449" s="49" t="s">
        <v>950</v>
      </c>
      <c r="C449" s="49" t="s">
        <v>172</v>
      </c>
      <c r="D449" s="49" t="s">
        <v>949</v>
      </c>
      <c r="E449" s="49" t="s">
        <v>948</v>
      </c>
      <c r="F449" s="49">
        <v>1</v>
      </c>
      <c r="G449" s="49" t="s">
        <v>404</v>
      </c>
      <c r="H449" s="49">
        <v>3</v>
      </c>
      <c r="I449" s="49">
        <v>0</v>
      </c>
      <c r="J449" s="49" t="s">
        <v>224</v>
      </c>
      <c r="K449" s="50">
        <v>12</v>
      </c>
      <c r="L449" s="49" t="s">
        <v>153</v>
      </c>
      <c r="M449" s="49" t="s">
        <v>152</v>
      </c>
      <c r="N449" s="48" t="s">
        <v>152</v>
      </c>
    </row>
    <row r="450" spans="1:14" hidden="1" x14ac:dyDescent="0.2">
      <c r="A450" s="51" t="s">
        <v>160</v>
      </c>
      <c r="B450" s="49" t="s">
        <v>947</v>
      </c>
      <c r="C450" s="49" t="s">
        <v>172</v>
      </c>
      <c r="D450" s="49" t="s">
        <v>946</v>
      </c>
      <c r="E450" s="49" t="s">
        <v>945</v>
      </c>
      <c r="F450" s="49">
        <v>1</v>
      </c>
      <c r="G450" s="49" t="s">
        <v>404</v>
      </c>
      <c r="H450" s="49">
        <v>8</v>
      </c>
      <c r="I450" s="49">
        <v>0</v>
      </c>
      <c r="J450" s="49" t="s">
        <v>224</v>
      </c>
      <c r="K450" s="50">
        <v>12</v>
      </c>
      <c r="L450" s="49" t="s">
        <v>153</v>
      </c>
      <c r="M450" s="49" t="s">
        <v>152</v>
      </c>
      <c r="N450" s="48" t="s">
        <v>152</v>
      </c>
    </row>
    <row r="451" spans="1:14" hidden="1" x14ac:dyDescent="0.2">
      <c r="A451" s="51" t="s">
        <v>160</v>
      </c>
      <c r="B451" s="49" t="s">
        <v>944</v>
      </c>
      <c r="C451" s="49" t="s">
        <v>172</v>
      </c>
      <c r="D451" s="49" t="s">
        <v>943</v>
      </c>
      <c r="E451" s="49" t="s">
        <v>942</v>
      </c>
      <c r="F451" s="49">
        <v>1</v>
      </c>
      <c r="G451" s="49" t="s">
        <v>404</v>
      </c>
      <c r="H451" s="49">
        <v>13</v>
      </c>
      <c r="I451" s="49">
        <v>0</v>
      </c>
      <c r="J451" s="49" t="s">
        <v>224</v>
      </c>
      <c r="K451" s="50">
        <v>12</v>
      </c>
      <c r="L451" s="49" t="s">
        <v>153</v>
      </c>
      <c r="M451" s="49" t="s">
        <v>152</v>
      </c>
      <c r="N451" s="48" t="s">
        <v>152</v>
      </c>
    </row>
    <row r="452" spans="1:14" hidden="1" x14ac:dyDescent="0.2">
      <c r="A452" s="51" t="s">
        <v>160</v>
      </c>
      <c r="B452" s="49" t="s">
        <v>941</v>
      </c>
      <c r="C452" s="49" t="s">
        <v>172</v>
      </c>
      <c r="D452" s="49" t="s">
        <v>940</v>
      </c>
      <c r="E452" s="49" t="s">
        <v>939</v>
      </c>
      <c r="F452" s="49">
        <v>1</v>
      </c>
      <c r="G452" s="49" t="s">
        <v>542</v>
      </c>
      <c r="H452" s="49">
        <v>0</v>
      </c>
      <c r="I452" s="49">
        <v>0.11</v>
      </c>
      <c r="J452" s="49" t="s">
        <v>224</v>
      </c>
      <c r="K452" s="50">
        <v>12</v>
      </c>
      <c r="L452" s="49" t="s">
        <v>153</v>
      </c>
      <c r="M452" s="49" t="s">
        <v>152</v>
      </c>
      <c r="N452" s="48" t="s">
        <v>152</v>
      </c>
    </row>
    <row r="453" spans="1:14" hidden="1" x14ac:dyDescent="0.2">
      <c r="A453" s="51" t="s">
        <v>160</v>
      </c>
      <c r="B453" s="49" t="s">
        <v>938</v>
      </c>
      <c r="C453" s="49" t="s">
        <v>172</v>
      </c>
      <c r="D453" s="49" t="s">
        <v>937</v>
      </c>
      <c r="E453" s="49" t="s">
        <v>936</v>
      </c>
      <c r="F453" s="49">
        <v>1</v>
      </c>
      <c r="G453" s="49" t="s">
        <v>404</v>
      </c>
      <c r="H453" s="49">
        <v>15</v>
      </c>
      <c r="I453" s="49">
        <v>0</v>
      </c>
      <c r="J453" s="49" t="s">
        <v>224</v>
      </c>
      <c r="K453" s="50">
        <v>12</v>
      </c>
      <c r="L453" s="49" t="s">
        <v>153</v>
      </c>
      <c r="M453" s="49" t="s">
        <v>152</v>
      </c>
      <c r="N453" s="48" t="s">
        <v>152</v>
      </c>
    </row>
    <row r="454" spans="1:14" hidden="1" x14ac:dyDescent="0.2">
      <c r="A454" s="51" t="s">
        <v>160</v>
      </c>
      <c r="B454" s="49" t="s">
        <v>935</v>
      </c>
      <c r="C454" s="49" t="s">
        <v>172</v>
      </c>
      <c r="D454" s="49" t="s">
        <v>934</v>
      </c>
      <c r="E454" s="49" t="s">
        <v>933</v>
      </c>
      <c r="F454" s="49">
        <v>1</v>
      </c>
      <c r="G454" s="49" t="s">
        <v>404</v>
      </c>
      <c r="H454" s="49">
        <v>4</v>
      </c>
      <c r="I454" s="49">
        <v>0</v>
      </c>
      <c r="J454" s="49" t="s">
        <v>224</v>
      </c>
      <c r="K454" s="50">
        <v>12</v>
      </c>
      <c r="L454" s="49" t="s">
        <v>153</v>
      </c>
      <c r="M454" s="49" t="s">
        <v>152</v>
      </c>
      <c r="N454" s="48" t="s">
        <v>152</v>
      </c>
    </row>
    <row r="455" spans="1:14" hidden="1" x14ac:dyDescent="0.2">
      <c r="A455" s="51" t="s">
        <v>160</v>
      </c>
      <c r="B455" s="49" t="s">
        <v>932</v>
      </c>
      <c r="C455" s="49" t="s">
        <v>172</v>
      </c>
      <c r="D455" s="49" t="s">
        <v>931</v>
      </c>
      <c r="E455" s="49" t="s">
        <v>930</v>
      </c>
      <c r="F455" s="49">
        <v>1</v>
      </c>
      <c r="G455" s="49" t="s">
        <v>404</v>
      </c>
      <c r="H455" s="49">
        <v>3</v>
      </c>
      <c r="I455" s="49">
        <v>0</v>
      </c>
      <c r="J455" s="49" t="s">
        <v>154</v>
      </c>
      <c r="K455" s="50">
        <v>12</v>
      </c>
      <c r="L455" s="49" t="s">
        <v>153</v>
      </c>
      <c r="M455" s="49" t="s">
        <v>152</v>
      </c>
      <c r="N455" s="48" t="s">
        <v>152</v>
      </c>
    </row>
    <row r="456" spans="1:14" hidden="1" x14ac:dyDescent="0.2">
      <c r="A456" s="51" t="s">
        <v>160</v>
      </c>
      <c r="B456" s="49" t="s">
        <v>929</v>
      </c>
      <c r="C456" s="49" t="s">
        <v>172</v>
      </c>
      <c r="D456" s="49" t="s">
        <v>928</v>
      </c>
      <c r="E456" s="49" t="s">
        <v>927</v>
      </c>
      <c r="F456" s="49">
        <v>1</v>
      </c>
      <c r="G456" s="49" t="s">
        <v>404</v>
      </c>
      <c r="H456" s="49">
        <v>3</v>
      </c>
      <c r="I456" s="49">
        <v>0</v>
      </c>
      <c r="J456" s="49" t="s">
        <v>224</v>
      </c>
      <c r="K456" s="50">
        <v>12</v>
      </c>
      <c r="L456" s="49" t="s">
        <v>153</v>
      </c>
      <c r="M456" s="49" t="s">
        <v>152</v>
      </c>
      <c r="N456" s="48" t="s">
        <v>152</v>
      </c>
    </row>
    <row r="457" spans="1:14" hidden="1" x14ac:dyDescent="0.2">
      <c r="A457" s="51" t="s">
        <v>160</v>
      </c>
      <c r="B457" s="49" t="s">
        <v>926</v>
      </c>
      <c r="C457" s="49" t="s">
        <v>172</v>
      </c>
      <c r="D457" s="49" t="s">
        <v>925</v>
      </c>
      <c r="E457" s="49" t="s">
        <v>924</v>
      </c>
      <c r="F457" s="49">
        <v>1</v>
      </c>
      <c r="G457" s="49" t="s">
        <v>404</v>
      </c>
      <c r="H457" s="49">
        <v>3</v>
      </c>
      <c r="I457" s="49">
        <v>0</v>
      </c>
      <c r="J457" s="49" t="s">
        <v>224</v>
      </c>
      <c r="K457" s="50">
        <v>12</v>
      </c>
      <c r="L457" s="49" t="s">
        <v>153</v>
      </c>
      <c r="M457" s="49" t="s">
        <v>152</v>
      </c>
      <c r="N457" s="48" t="s">
        <v>152</v>
      </c>
    </row>
    <row r="458" spans="1:14" hidden="1" x14ac:dyDescent="0.2">
      <c r="A458" s="51" t="s">
        <v>160</v>
      </c>
      <c r="B458" s="49" t="s">
        <v>923</v>
      </c>
      <c r="C458" s="49" t="s">
        <v>172</v>
      </c>
      <c r="D458" s="49" t="s">
        <v>922</v>
      </c>
      <c r="E458" s="49" t="s">
        <v>921</v>
      </c>
      <c r="F458" s="49">
        <v>1</v>
      </c>
      <c r="G458" s="49" t="s">
        <v>404</v>
      </c>
      <c r="H458" s="49">
        <v>4</v>
      </c>
      <c r="I458" s="49">
        <v>0</v>
      </c>
      <c r="J458" s="49" t="s">
        <v>224</v>
      </c>
      <c r="K458" s="50">
        <v>12</v>
      </c>
      <c r="L458" s="49" t="s">
        <v>153</v>
      </c>
      <c r="M458" s="49" t="s">
        <v>152</v>
      </c>
      <c r="N458" s="48" t="s">
        <v>152</v>
      </c>
    </row>
    <row r="459" spans="1:14" hidden="1" x14ac:dyDescent="0.2">
      <c r="A459" s="51" t="s">
        <v>160</v>
      </c>
      <c r="B459" s="49" t="s">
        <v>920</v>
      </c>
      <c r="C459" s="49" t="s">
        <v>919</v>
      </c>
      <c r="D459" s="49" t="s">
        <v>918</v>
      </c>
      <c r="E459" s="49" t="s">
        <v>917</v>
      </c>
      <c r="F459" s="49">
        <v>1</v>
      </c>
      <c r="G459" s="49" t="s">
        <v>542</v>
      </c>
      <c r="H459" s="49">
        <v>5</v>
      </c>
      <c r="I459" s="49">
        <v>0</v>
      </c>
      <c r="J459" s="49" t="s">
        <v>154</v>
      </c>
      <c r="K459" s="50">
        <v>12</v>
      </c>
      <c r="L459" s="49" t="s">
        <v>153</v>
      </c>
      <c r="M459" s="49" t="s">
        <v>152</v>
      </c>
      <c r="N459" s="48" t="s">
        <v>152</v>
      </c>
    </row>
    <row r="460" spans="1:14" hidden="1" x14ac:dyDescent="0.2">
      <c r="A460" s="51" t="s">
        <v>160</v>
      </c>
      <c r="B460" s="49" t="s">
        <v>916</v>
      </c>
      <c r="C460" s="49" t="s">
        <v>172</v>
      </c>
      <c r="D460" s="49" t="s">
        <v>915</v>
      </c>
      <c r="E460" s="49" t="s">
        <v>914</v>
      </c>
      <c r="F460" s="49">
        <v>1</v>
      </c>
      <c r="G460" s="49" t="s">
        <v>404</v>
      </c>
      <c r="H460" s="49">
        <v>3</v>
      </c>
      <c r="I460" s="49">
        <v>0</v>
      </c>
      <c r="J460" s="49" t="s">
        <v>154</v>
      </c>
      <c r="K460" s="50">
        <v>12</v>
      </c>
      <c r="L460" s="49" t="s">
        <v>153</v>
      </c>
      <c r="M460" s="49" t="s">
        <v>152</v>
      </c>
      <c r="N460" s="48" t="s">
        <v>152</v>
      </c>
    </row>
    <row r="461" spans="1:14" hidden="1" x14ac:dyDescent="0.2">
      <c r="A461" s="51" t="s">
        <v>160</v>
      </c>
      <c r="B461" s="49" t="s">
        <v>913</v>
      </c>
      <c r="C461" s="49" t="s">
        <v>172</v>
      </c>
      <c r="D461" s="49" t="s">
        <v>912</v>
      </c>
      <c r="E461" s="49" t="s">
        <v>911</v>
      </c>
      <c r="F461" s="49">
        <v>1</v>
      </c>
      <c r="G461" s="49" t="s">
        <v>404</v>
      </c>
      <c r="H461" s="49">
        <v>2</v>
      </c>
      <c r="I461" s="49">
        <v>0</v>
      </c>
      <c r="J461" s="49" t="s">
        <v>161</v>
      </c>
      <c r="K461" s="50">
        <v>12</v>
      </c>
      <c r="L461" s="49" t="s">
        <v>153</v>
      </c>
      <c r="M461" s="49" t="s">
        <v>152</v>
      </c>
      <c r="N461" s="48" t="s">
        <v>152</v>
      </c>
    </row>
    <row r="462" spans="1:14" hidden="1" x14ac:dyDescent="0.2">
      <c r="A462" s="51" t="s">
        <v>160</v>
      </c>
      <c r="B462" s="49" t="s">
        <v>910</v>
      </c>
      <c r="C462" s="49" t="s">
        <v>172</v>
      </c>
      <c r="D462" s="49" t="s">
        <v>909</v>
      </c>
      <c r="E462" s="49" t="s">
        <v>908</v>
      </c>
      <c r="F462" s="49">
        <v>1</v>
      </c>
      <c r="G462" s="49" t="s">
        <v>404</v>
      </c>
      <c r="H462" s="49">
        <v>3</v>
      </c>
      <c r="I462" s="49">
        <v>0</v>
      </c>
      <c r="J462" s="49" t="s">
        <v>224</v>
      </c>
      <c r="K462" s="50">
        <v>12</v>
      </c>
      <c r="L462" s="49" t="s">
        <v>153</v>
      </c>
      <c r="M462" s="49" t="s">
        <v>152</v>
      </c>
      <c r="N462" s="48" t="s">
        <v>152</v>
      </c>
    </row>
    <row r="463" spans="1:14" hidden="1" x14ac:dyDescent="0.2">
      <c r="A463" s="51" t="s">
        <v>160</v>
      </c>
      <c r="B463" s="49" t="s">
        <v>907</v>
      </c>
      <c r="C463" s="49" t="s">
        <v>172</v>
      </c>
      <c r="D463" s="49" t="s">
        <v>906</v>
      </c>
      <c r="E463" s="49" t="s">
        <v>905</v>
      </c>
      <c r="F463" s="49">
        <v>1</v>
      </c>
      <c r="G463" s="49" t="s">
        <v>404</v>
      </c>
      <c r="H463" s="49">
        <v>0</v>
      </c>
      <c r="I463" s="49">
        <v>0.11</v>
      </c>
      <c r="J463" s="49" t="s">
        <v>224</v>
      </c>
      <c r="K463" s="50">
        <v>12</v>
      </c>
      <c r="L463" s="49" t="s">
        <v>153</v>
      </c>
      <c r="M463" s="49" t="s">
        <v>152</v>
      </c>
      <c r="N463" s="48" t="s">
        <v>152</v>
      </c>
    </row>
    <row r="464" spans="1:14" hidden="1" x14ac:dyDescent="0.2">
      <c r="A464" s="51" t="s">
        <v>160</v>
      </c>
      <c r="B464" s="49" t="s">
        <v>904</v>
      </c>
      <c r="C464" s="49" t="s">
        <v>172</v>
      </c>
      <c r="D464" s="49" t="s">
        <v>903</v>
      </c>
      <c r="E464" s="49" t="s">
        <v>902</v>
      </c>
      <c r="F464" s="49">
        <v>1</v>
      </c>
      <c r="G464" s="49" t="s">
        <v>404</v>
      </c>
      <c r="H464" s="49">
        <v>5</v>
      </c>
      <c r="I464" s="49">
        <v>0</v>
      </c>
      <c r="J464" s="49" t="s">
        <v>224</v>
      </c>
      <c r="K464" s="50">
        <v>12</v>
      </c>
      <c r="L464" s="49" t="s">
        <v>153</v>
      </c>
      <c r="M464" s="49" t="s">
        <v>152</v>
      </c>
      <c r="N464" s="48" t="s">
        <v>152</v>
      </c>
    </row>
    <row r="465" spans="1:14" hidden="1" x14ac:dyDescent="0.2">
      <c r="A465" s="51" t="s">
        <v>160</v>
      </c>
      <c r="B465" s="49" t="s">
        <v>901</v>
      </c>
      <c r="C465" s="49" t="s">
        <v>172</v>
      </c>
      <c r="D465" s="49" t="s">
        <v>900</v>
      </c>
      <c r="E465" s="49" t="s">
        <v>899</v>
      </c>
      <c r="F465" s="49">
        <v>1</v>
      </c>
      <c r="G465" s="49" t="s">
        <v>404</v>
      </c>
      <c r="H465" s="49">
        <v>5</v>
      </c>
      <c r="I465" s="49">
        <v>0</v>
      </c>
      <c r="J465" s="49" t="s">
        <v>224</v>
      </c>
      <c r="K465" s="50">
        <v>12</v>
      </c>
      <c r="L465" s="49" t="s">
        <v>153</v>
      </c>
      <c r="M465" s="49" t="s">
        <v>152</v>
      </c>
      <c r="N465" s="48" t="s">
        <v>152</v>
      </c>
    </row>
    <row r="466" spans="1:14" hidden="1" x14ac:dyDescent="0.2">
      <c r="A466" s="51" t="s">
        <v>160</v>
      </c>
      <c r="B466" s="49" t="s">
        <v>898</v>
      </c>
      <c r="C466" s="49" t="s">
        <v>172</v>
      </c>
      <c r="D466" s="49" t="s">
        <v>895</v>
      </c>
      <c r="E466" s="49" t="s">
        <v>897</v>
      </c>
      <c r="F466" s="49">
        <v>1</v>
      </c>
      <c r="G466" s="49" t="s">
        <v>404</v>
      </c>
      <c r="H466" s="49">
        <v>10</v>
      </c>
      <c r="I466" s="49">
        <v>0</v>
      </c>
      <c r="J466" s="49" t="s">
        <v>224</v>
      </c>
      <c r="K466" s="50">
        <v>12</v>
      </c>
      <c r="L466" s="49" t="s">
        <v>153</v>
      </c>
      <c r="M466" s="49" t="s">
        <v>152</v>
      </c>
      <c r="N466" s="48" t="s">
        <v>152</v>
      </c>
    </row>
    <row r="467" spans="1:14" hidden="1" x14ac:dyDescent="0.2">
      <c r="A467" s="51" t="s">
        <v>160</v>
      </c>
      <c r="B467" s="49" t="s">
        <v>896</v>
      </c>
      <c r="C467" s="49" t="s">
        <v>172</v>
      </c>
      <c r="D467" s="49" t="s">
        <v>895</v>
      </c>
      <c r="E467" s="49" t="s">
        <v>894</v>
      </c>
      <c r="F467" s="49">
        <v>1</v>
      </c>
      <c r="G467" s="49" t="s">
        <v>404</v>
      </c>
      <c r="H467" s="49">
        <v>15</v>
      </c>
      <c r="I467" s="49">
        <v>0</v>
      </c>
      <c r="J467" s="49" t="s">
        <v>224</v>
      </c>
      <c r="K467" s="50">
        <v>12</v>
      </c>
      <c r="L467" s="49" t="s">
        <v>153</v>
      </c>
      <c r="M467" s="49" t="s">
        <v>152</v>
      </c>
      <c r="N467" s="48" t="s">
        <v>152</v>
      </c>
    </row>
    <row r="468" spans="1:14" hidden="1" x14ac:dyDescent="0.2">
      <c r="A468" s="51" t="s">
        <v>160</v>
      </c>
      <c r="B468" s="49" t="s">
        <v>893</v>
      </c>
      <c r="C468" s="49" t="s">
        <v>172</v>
      </c>
      <c r="D468" s="49" t="s">
        <v>892</v>
      </c>
      <c r="E468" s="49" t="s">
        <v>891</v>
      </c>
      <c r="F468" s="49">
        <v>1</v>
      </c>
      <c r="G468" s="49" t="s">
        <v>404</v>
      </c>
      <c r="H468" s="49">
        <v>4</v>
      </c>
      <c r="I468" s="49">
        <v>0</v>
      </c>
      <c r="J468" s="49" t="s">
        <v>224</v>
      </c>
      <c r="K468" s="50">
        <v>12</v>
      </c>
      <c r="L468" s="49" t="s">
        <v>153</v>
      </c>
      <c r="M468" s="49" t="s">
        <v>152</v>
      </c>
      <c r="N468" s="48" t="s">
        <v>152</v>
      </c>
    </row>
    <row r="469" spans="1:14" hidden="1" x14ac:dyDescent="0.2">
      <c r="A469" s="51" t="s">
        <v>160</v>
      </c>
      <c r="B469" s="49" t="s">
        <v>890</v>
      </c>
      <c r="C469" s="49" t="s">
        <v>172</v>
      </c>
      <c r="D469" s="49" t="s">
        <v>889</v>
      </c>
      <c r="E469" s="49" t="s">
        <v>888</v>
      </c>
      <c r="F469" s="49">
        <v>1</v>
      </c>
      <c r="G469" s="49" t="s">
        <v>404</v>
      </c>
      <c r="H469" s="49">
        <v>4</v>
      </c>
      <c r="I469" s="49">
        <v>0</v>
      </c>
      <c r="J469" s="49" t="s">
        <v>224</v>
      </c>
      <c r="K469" s="50">
        <v>12</v>
      </c>
      <c r="L469" s="49" t="s">
        <v>153</v>
      </c>
      <c r="M469" s="49" t="s">
        <v>152</v>
      </c>
      <c r="N469" s="48" t="s">
        <v>152</v>
      </c>
    </row>
    <row r="470" spans="1:14" hidden="1" x14ac:dyDescent="0.2">
      <c r="A470" s="51" t="s">
        <v>160</v>
      </c>
      <c r="B470" s="49" t="s">
        <v>887</v>
      </c>
      <c r="C470" s="49" t="s">
        <v>172</v>
      </c>
      <c r="D470" s="49" t="s">
        <v>886</v>
      </c>
      <c r="E470" s="49" t="s">
        <v>885</v>
      </c>
      <c r="F470" s="49">
        <v>1</v>
      </c>
      <c r="G470" s="49" t="s">
        <v>404</v>
      </c>
      <c r="H470" s="49">
        <v>5</v>
      </c>
      <c r="I470" s="49">
        <v>0</v>
      </c>
      <c r="J470" s="49" t="s">
        <v>224</v>
      </c>
      <c r="K470" s="50">
        <v>12</v>
      </c>
      <c r="L470" s="49" t="s">
        <v>153</v>
      </c>
      <c r="M470" s="49" t="s">
        <v>152</v>
      </c>
      <c r="N470" s="48" t="s">
        <v>152</v>
      </c>
    </row>
    <row r="471" spans="1:14" hidden="1" x14ac:dyDescent="0.2">
      <c r="A471" s="51" t="s">
        <v>160</v>
      </c>
      <c r="B471" s="49" t="s">
        <v>884</v>
      </c>
      <c r="C471" s="49" t="s">
        <v>172</v>
      </c>
      <c r="D471" s="49" t="s">
        <v>883</v>
      </c>
      <c r="E471" s="49" t="s">
        <v>882</v>
      </c>
      <c r="F471" s="49">
        <v>1</v>
      </c>
      <c r="G471" s="49" t="s">
        <v>404</v>
      </c>
      <c r="H471" s="49">
        <v>6</v>
      </c>
      <c r="I471" s="49">
        <v>0</v>
      </c>
      <c r="J471" s="49" t="s">
        <v>224</v>
      </c>
      <c r="K471" s="50">
        <v>12</v>
      </c>
      <c r="L471" s="49" t="s">
        <v>153</v>
      </c>
      <c r="M471" s="49" t="s">
        <v>152</v>
      </c>
      <c r="N471" s="48" t="s">
        <v>152</v>
      </c>
    </row>
    <row r="472" spans="1:14" hidden="1" x14ac:dyDescent="0.2">
      <c r="A472" s="51" t="s">
        <v>160</v>
      </c>
      <c r="B472" s="49" t="s">
        <v>881</v>
      </c>
      <c r="C472" s="49" t="s">
        <v>172</v>
      </c>
      <c r="D472" s="49" t="s">
        <v>880</v>
      </c>
      <c r="E472" s="49" t="s">
        <v>879</v>
      </c>
      <c r="F472" s="49">
        <v>1</v>
      </c>
      <c r="G472" s="49" t="s">
        <v>404</v>
      </c>
      <c r="H472" s="49">
        <v>1</v>
      </c>
      <c r="I472" s="49">
        <v>0</v>
      </c>
      <c r="J472" s="49" t="s">
        <v>154</v>
      </c>
      <c r="K472" s="50">
        <v>12</v>
      </c>
      <c r="L472" s="49" t="s">
        <v>153</v>
      </c>
      <c r="M472" s="49" t="s">
        <v>152</v>
      </c>
      <c r="N472" s="48" t="s">
        <v>152</v>
      </c>
    </row>
    <row r="473" spans="1:14" hidden="1" x14ac:dyDescent="0.2">
      <c r="A473" s="51" t="s">
        <v>160</v>
      </c>
      <c r="B473" s="49" t="s">
        <v>878</v>
      </c>
      <c r="C473" s="49" t="s">
        <v>172</v>
      </c>
      <c r="D473" s="49" t="s">
        <v>877</v>
      </c>
      <c r="E473" s="49" t="s">
        <v>876</v>
      </c>
      <c r="F473" s="49">
        <v>1</v>
      </c>
      <c r="G473" s="49" t="s">
        <v>404</v>
      </c>
      <c r="H473" s="49">
        <v>5</v>
      </c>
      <c r="I473" s="49">
        <v>0</v>
      </c>
      <c r="J473" s="49" t="s">
        <v>224</v>
      </c>
      <c r="K473" s="50">
        <v>12</v>
      </c>
      <c r="L473" s="49" t="s">
        <v>153</v>
      </c>
      <c r="M473" s="49" t="s">
        <v>152</v>
      </c>
      <c r="N473" s="48" t="s">
        <v>152</v>
      </c>
    </row>
    <row r="474" spans="1:14" x14ac:dyDescent="0.2">
      <c r="A474" s="60" t="s">
        <v>875</v>
      </c>
      <c r="B474" s="58" t="s">
        <v>874</v>
      </c>
      <c r="C474" s="58" t="s">
        <v>164</v>
      </c>
      <c r="D474" s="58" t="s">
        <v>873</v>
      </c>
      <c r="E474" s="58" t="s">
        <v>872</v>
      </c>
      <c r="F474" s="58">
        <v>1</v>
      </c>
      <c r="G474" s="58" t="s">
        <v>370</v>
      </c>
      <c r="H474" s="58">
        <v>0</v>
      </c>
      <c r="I474" s="58">
        <v>0</v>
      </c>
      <c r="J474" s="58" t="s">
        <v>224</v>
      </c>
      <c r="K474" s="59">
        <v>10</v>
      </c>
      <c r="L474" s="58" t="s">
        <v>871</v>
      </c>
      <c r="M474" s="58" t="s">
        <v>864</v>
      </c>
      <c r="N474" s="57" t="s">
        <v>870</v>
      </c>
    </row>
    <row r="475" spans="1:14" x14ac:dyDescent="0.2">
      <c r="A475" s="60" t="s">
        <v>869</v>
      </c>
      <c r="B475" s="58" t="s">
        <v>868</v>
      </c>
      <c r="C475" s="58" t="s">
        <v>490</v>
      </c>
      <c r="D475" s="58" t="s">
        <v>867</v>
      </c>
      <c r="E475" s="58" t="s">
        <v>867</v>
      </c>
      <c r="F475" s="58">
        <v>1</v>
      </c>
      <c r="G475" s="58" t="s">
        <v>155</v>
      </c>
      <c r="H475" s="58">
        <v>0</v>
      </c>
      <c r="I475" s="58">
        <v>0</v>
      </c>
      <c r="J475" s="58" t="s">
        <v>866</v>
      </c>
      <c r="K475" s="59">
        <v>7</v>
      </c>
      <c r="L475" s="58" t="s">
        <v>865</v>
      </c>
      <c r="M475" s="58" t="s">
        <v>864</v>
      </c>
      <c r="N475" s="57" t="s">
        <v>863</v>
      </c>
    </row>
    <row r="476" spans="1:14" hidden="1" x14ac:dyDescent="0.2">
      <c r="A476" s="51" t="s">
        <v>160</v>
      </c>
      <c r="B476" s="49" t="s">
        <v>862</v>
      </c>
      <c r="C476" s="49" t="s">
        <v>172</v>
      </c>
      <c r="D476" s="49" t="s">
        <v>861</v>
      </c>
      <c r="E476" s="49" t="s">
        <v>860</v>
      </c>
      <c r="F476" s="49">
        <v>1</v>
      </c>
      <c r="G476" s="49" t="s">
        <v>404</v>
      </c>
      <c r="H476" s="49">
        <v>4.2</v>
      </c>
      <c r="I476" s="49">
        <v>0</v>
      </c>
      <c r="J476" s="49" t="s">
        <v>224</v>
      </c>
      <c r="K476" s="50">
        <v>12</v>
      </c>
      <c r="L476" s="49" t="s">
        <v>153</v>
      </c>
      <c r="M476" s="49" t="s">
        <v>152</v>
      </c>
      <c r="N476" s="48" t="s">
        <v>152</v>
      </c>
    </row>
    <row r="477" spans="1:14" hidden="1" x14ac:dyDescent="0.2">
      <c r="A477" s="51" t="s">
        <v>160</v>
      </c>
      <c r="B477" s="49" t="s">
        <v>859</v>
      </c>
      <c r="C477" s="49" t="s">
        <v>172</v>
      </c>
      <c r="D477" s="49" t="s">
        <v>858</v>
      </c>
      <c r="E477" s="49" t="s">
        <v>857</v>
      </c>
      <c r="F477" s="49">
        <v>1</v>
      </c>
      <c r="G477" s="49" t="s">
        <v>404</v>
      </c>
      <c r="H477" s="49">
        <v>5</v>
      </c>
      <c r="I477" s="49">
        <v>0</v>
      </c>
      <c r="J477" s="49" t="s">
        <v>154</v>
      </c>
      <c r="K477" s="50">
        <v>12</v>
      </c>
      <c r="L477" s="49" t="s">
        <v>153</v>
      </c>
      <c r="M477" s="49" t="s">
        <v>152</v>
      </c>
      <c r="N477" s="48" t="s">
        <v>152</v>
      </c>
    </row>
    <row r="478" spans="1:14" hidden="1" x14ac:dyDescent="0.2">
      <c r="A478" s="51" t="s">
        <v>160</v>
      </c>
      <c r="B478" s="49" t="s">
        <v>856</v>
      </c>
      <c r="C478" s="49" t="s">
        <v>172</v>
      </c>
      <c r="D478" s="49" t="s">
        <v>855</v>
      </c>
      <c r="E478" s="49" t="s">
        <v>854</v>
      </c>
      <c r="F478" s="49">
        <v>1</v>
      </c>
      <c r="G478" s="49" t="s">
        <v>404</v>
      </c>
      <c r="H478" s="49">
        <v>0</v>
      </c>
      <c r="I478" s="49">
        <v>0.11</v>
      </c>
      <c r="J478" s="49" t="s">
        <v>224</v>
      </c>
      <c r="K478" s="50">
        <v>12</v>
      </c>
      <c r="L478" s="49" t="s">
        <v>153</v>
      </c>
      <c r="M478" s="49" t="s">
        <v>152</v>
      </c>
      <c r="N478" s="48" t="s">
        <v>152</v>
      </c>
    </row>
    <row r="479" spans="1:14" hidden="1" x14ac:dyDescent="0.2">
      <c r="A479" s="51" t="s">
        <v>160</v>
      </c>
      <c r="B479" s="49" t="s">
        <v>853</v>
      </c>
      <c r="C479" s="49" t="s">
        <v>172</v>
      </c>
      <c r="D479" s="49" t="s">
        <v>852</v>
      </c>
      <c r="E479" s="49" t="s">
        <v>851</v>
      </c>
      <c r="F479" s="49">
        <v>1</v>
      </c>
      <c r="G479" s="49" t="s">
        <v>404</v>
      </c>
      <c r="H479" s="49">
        <v>4</v>
      </c>
      <c r="I479" s="49">
        <v>0</v>
      </c>
      <c r="J479" s="49" t="s">
        <v>224</v>
      </c>
      <c r="K479" s="50">
        <v>12</v>
      </c>
      <c r="L479" s="49" t="s">
        <v>153</v>
      </c>
      <c r="M479" s="49" t="s">
        <v>152</v>
      </c>
      <c r="N479" s="48" t="s">
        <v>152</v>
      </c>
    </row>
    <row r="480" spans="1:14" hidden="1" x14ac:dyDescent="0.2">
      <c r="A480" s="51" t="s">
        <v>160</v>
      </c>
      <c r="B480" s="49" t="s">
        <v>850</v>
      </c>
      <c r="C480" s="49" t="s">
        <v>244</v>
      </c>
      <c r="D480" s="49" t="s">
        <v>849</v>
      </c>
      <c r="E480" s="49" t="s">
        <v>848</v>
      </c>
      <c r="F480" s="49">
        <v>1</v>
      </c>
      <c r="G480" s="49" t="s">
        <v>542</v>
      </c>
      <c r="H480" s="49">
        <v>0</v>
      </c>
      <c r="I480" s="49">
        <v>0</v>
      </c>
      <c r="J480" s="49" t="s">
        <v>154</v>
      </c>
      <c r="K480" s="50">
        <v>12</v>
      </c>
      <c r="L480" s="49" t="s">
        <v>153</v>
      </c>
      <c r="M480" s="49" t="s">
        <v>152</v>
      </c>
      <c r="N480" s="48" t="s">
        <v>152</v>
      </c>
    </row>
    <row r="481" spans="1:14" hidden="1" x14ac:dyDescent="0.2">
      <c r="A481" s="51" t="s">
        <v>160</v>
      </c>
      <c r="B481" s="49" t="s">
        <v>847</v>
      </c>
      <c r="C481" s="49" t="s">
        <v>172</v>
      </c>
      <c r="D481" s="49" t="s">
        <v>846</v>
      </c>
      <c r="E481" s="49" t="s">
        <v>845</v>
      </c>
      <c r="F481" s="49">
        <v>1</v>
      </c>
      <c r="G481" s="49" t="s">
        <v>404</v>
      </c>
      <c r="H481" s="49">
        <v>8</v>
      </c>
      <c r="I481" s="49">
        <v>0</v>
      </c>
      <c r="J481" s="49" t="s">
        <v>224</v>
      </c>
      <c r="K481" s="50">
        <v>12</v>
      </c>
      <c r="L481" s="49" t="s">
        <v>153</v>
      </c>
      <c r="M481" s="49" t="s">
        <v>152</v>
      </c>
      <c r="N481" s="48" t="s">
        <v>152</v>
      </c>
    </row>
    <row r="482" spans="1:14" hidden="1" x14ac:dyDescent="0.2">
      <c r="A482" s="51" t="s">
        <v>160</v>
      </c>
      <c r="B482" s="49" t="s">
        <v>844</v>
      </c>
      <c r="C482" s="49" t="s">
        <v>172</v>
      </c>
      <c r="D482" s="49" t="s">
        <v>843</v>
      </c>
      <c r="E482" s="49" t="s">
        <v>842</v>
      </c>
      <c r="F482" s="49">
        <v>1</v>
      </c>
      <c r="G482" s="49" t="s">
        <v>542</v>
      </c>
      <c r="H482" s="49">
        <v>2</v>
      </c>
      <c r="I482" s="49">
        <v>0</v>
      </c>
      <c r="J482" s="49" t="s">
        <v>224</v>
      </c>
      <c r="K482" s="50">
        <v>12</v>
      </c>
      <c r="L482" s="49" t="s">
        <v>153</v>
      </c>
      <c r="M482" s="49" t="s">
        <v>152</v>
      </c>
      <c r="N482" s="48" t="s">
        <v>152</v>
      </c>
    </row>
    <row r="483" spans="1:14" hidden="1" x14ac:dyDescent="0.2">
      <c r="A483" s="51" t="s">
        <v>160</v>
      </c>
      <c r="B483" s="49" t="s">
        <v>841</v>
      </c>
      <c r="C483" s="49" t="s">
        <v>172</v>
      </c>
      <c r="D483" s="49" t="s">
        <v>838</v>
      </c>
      <c r="E483" s="49" t="s">
        <v>840</v>
      </c>
      <c r="F483" s="49">
        <v>1</v>
      </c>
      <c r="G483" s="49" t="s">
        <v>404</v>
      </c>
      <c r="H483" s="49">
        <v>4</v>
      </c>
      <c r="I483" s="49">
        <v>0</v>
      </c>
      <c r="J483" s="49" t="s">
        <v>154</v>
      </c>
      <c r="K483" s="50">
        <v>12</v>
      </c>
      <c r="L483" s="49" t="s">
        <v>153</v>
      </c>
      <c r="M483" s="49" t="s">
        <v>152</v>
      </c>
      <c r="N483" s="48" t="s">
        <v>152</v>
      </c>
    </row>
    <row r="484" spans="1:14" hidden="1" x14ac:dyDescent="0.2">
      <c r="A484" s="51" t="s">
        <v>160</v>
      </c>
      <c r="B484" s="49" t="s">
        <v>839</v>
      </c>
      <c r="C484" s="49" t="s">
        <v>172</v>
      </c>
      <c r="D484" s="49" t="s">
        <v>838</v>
      </c>
      <c r="E484" s="49" t="s">
        <v>837</v>
      </c>
      <c r="F484" s="49">
        <v>1</v>
      </c>
      <c r="G484" s="49" t="s">
        <v>404</v>
      </c>
      <c r="H484" s="49">
        <v>4</v>
      </c>
      <c r="I484" s="49">
        <v>0</v>
      </c>
      <c r="J484" s="49" t="s">
        <v>154</v>
      </c>
      <c r="K484" s="50">
        <v>12</v>
      </c>
      <c r="L484" s="49" t="s">
        <v>153</v>
      </c>
      <c r="M484" s="49" t="s">
        <v>152</v>
      </c>
      <c r="N484" s="48" t="s">
        <v>152</v>
      </c>
    </row>
    <row r="485" spans="1:14" hidden="1" x14ac:dyDescent="0.2">
      <c r="A485" s="51" t="s">
        <v>160</v>
      </c>
      <c r="B485" s="49" t="s">
        <v>836</v>
      </c>
      <c r="C485" s="49" t="s">
        <v>172</v>
      </c>
      <c r="D485" s="49" t="s">
        <v>835</v>
      </c>
      <c r="E485" s="49" t="s">
        <v>834</v>
      </c>
      <c r="F485" s="49">
        <v>1</v>
      </c>
      <c r="G485" s="49" t="s">
        <v>404</v>
      </c>
      <c r="H485" s="49">
        <v>3</v>
      </c>
      <c r="I485" s="49">
        <v>0</v>
      </c>
      <c r="J485" s="49" t="s">
        <v>224</v>
      </c>
      <c r="K485" s="50">
        <v>12</v>
      </c>
      <c r="L485" s="49" t="s">
        <v>153</v>
      </c>
      <c r="M485" s="49" t="s">
        <v>152</v>
      </c>
      <c r="N485" s="48" t="s">
        <v>152</v>
      </c>
    </row>
    <row r="486" spans="1:14" hidden="1" x14ac:dyDescent="0.2">
      <c r="A486" s="51" t="s">
        <v>160</v>
      </c>
      <c r="B486" s="49" t="s">
        <v>833</v>
      </c>
      <c r="C486" s="49" t="s">
        <v>172</v>
      </c>
      <c r="D486" s="49" t="s">
        <v>832</v>
      </c>
      <c r="E486" s="49" t="s">
        <v>831</v>
      </c>
      <c r="F486" s="49">
        <v>1</v>
      </c>
      <c r="G486" s="49" t="s">
        <v>404</v>
      </c>
      <c r="H486" s="49">
        <v>2</v>
      </c>
      <c r="I486" s="49">
        <v>0</v>
      </c>
      <c r="J486" s="49" t="s">
        <v>224</v>
      </c>
      <c r="K486" s="50">
        <v>12</v>
      </c>
      <c r="L486" s="49" t="s">
        <v>153</v>
      </c>
      <c r="M486" s="49" t="s">
        <v>152</v>
      </c>
      <c r="N486" s="48" t="s">
        <v>152</v>
      </c>
    </row>
    <row r="487" spans="1:14" hidden="1" x14ac:dyDescent="0.2">
      <c r="A487" s="51" t="s">
        <v>160</v>
      </c>
      <c r="B487" s="49" t="s">
        <v>830</v>
      </c>
      <c r="C487" s="49" t="s">
        <v>172</v>
      </c>
      <c r="D487" s="49" t="s">
        <v>829</v>
      </c>
      <c r="E487" s="49" t="s">
        <v>828</v>
      </c>
      <c r="F487" s="49">
        <v>1</v>
      </c>
      <c r="G487" s="49" t="s">
        <v>404</v>
      </c>
      <c r="H487" s="49">
        <v>2</v>
      </c>
      <c r="I487" s="49">
        <v>0</v>
      </c>
      <c r="J487" s="49" t="s">
        <v>224</v>
      </c>
      <c r="K487" s="50">
        <v>12</v>
      </c>
      <c r="L487" s="49" t="s">
        <v>153</v>
      </c>
      <c r="M487" s="49" t="s">
        <v>152</v>
      </c>
      <c r="N487" s="48" t="s">
        <v>152</v>
      </c>
    </row>
    <row r="488" spans="1:14" hidden="1" x14ac:dyDescent="0.2">
      <c r="A488" s="51" t="s">
        <v>160</v>
      </c>
      <c r="B488" s="49" t="s">
        <v>827</v>
      </c>
      <c r="C488" s="49" t="s">
        <v>172</v>
      </c>
      <c r="D488" s="49" t="s">
        <v>826</v>
      </c>
      <c r="E488" s="49" t="s">
        <v>825</v>
      </c>
      <c r="F488" s="49">
        <v>1</v>
      </c>
      <c r="G488" s="49" t="s">
        <v>404</v>
      </c>
      <c r="H488" s="49">
        <v>8</v>
      </c>
      <c r="I488" s="49">
        <v>0</v>
      </c>
      <c r="J488" s="49" t="s">
        <v>224</v>
      </c>
      <c r="K488" s="50">
        <v>12</v>
      </c>
      <c r="L488" s="49" t="s">
        <v>153</v>
      </c>
      <c r="M488" s="49" t="s">
        <v>152</v>
      </c>
      <c r="N488" s="48" t="s">
        <v>152</v>
      </c>
    </row>
    <row r="489" spans="1:14" hidden="1" x14ac:dyDescent="0.2">
      <c r="A489" s="51" t="s">
        <v>160</v>
      </c>
      <c r="B489" s="49" t="s">
        <v>824</v>
      </c>
      <c r="C489" s="49" t="s">
        <v>172</v>
      </c>
      <c r="D489" s="49" t="s">
        <v>823</v>
      </c>
      <c r="E489" s="49" t="s">
        <v>822</v>
      </c>
      <c r="F489" s="49">
        <v>1</v>
      </c>
      <c r="G489" s="49" t="s">
        <v>542</v>
      </c>
      <c r="H489" s="49">
        <v>5</v>
      </c>
      <c r="I489" s="49">
        <v>0</v>
      </c>
      <c r="J489" s="49" t="s">
        <v>224</v>
      </c>
      <c r="K489" s="50">
        <v>12</v>
      </c>
      <c r="L489" s="49" t="s">
        <v>153</v>
      </c>
      <c r="M489" s="49" t="s">
        <v>152</v>
      </c>
      <c r="N489" s="48" t="s">
        <v>152</v>
      </c>
    </row>
    <row r="490" spans="1:14" hidden="1" x14ac:dyDescent="0.2">
      <c r="A490" s="51" t="s">
        <v>160</v>
      </c>
      <c r="B490" s="49" t="s">
        <v>821</v>
      </c>
      <c r="C490" s="49" t="s">
        <v>820</v>
      </c>
      <c r="D490" s="49" t="s">
        <v>819</v>
      </c>
      <c r="E490" s="49" t="s">
        <v>818</v>
      </c>
      <c r="F490" s="49">
        <v>1</v>
      </c>
      <c r="G490" s="49" t="s">
        <v>542</v>
      </c>
      <c r="H490" s="49">
        <v>5</v>
      </c>
      <c r="I490" s="49">
        <v>0</v>
      </c>
      <c r="J490" s="49" t="s">
        <v>224</v>
      </c>
      <c r="K490" s="50">
        <v>12</v>
      </c>
      <c r="L490" s="49" t="s">
        <v>153</v>
      </c>
      <c r="M490" s="49" t="s">
        <v>152</v>
      </c>
      <c r="N490" s="48" t="s">
        <v>152</v>
      </c>
    </row>
    <row r="491" spans="1:14" hidden="1" x14ac:dyDescent="0.2">
      <c r="A491" s="51" t="s">
        <v>160</v>
      </c>
      <c r="B491" s="49" t="s">
        <v>817</v>
      </c>
      <c r="C491" s="49" t="s">
        <v>172</v>
      </c>
      <c r="D491" s="49" t="s">
        <v>816</v>
      </c>
      <c r="E491" s="49" t="s">
        <v>815</v>
      </c>
      <c r="F491" s="49">
        <v>1</v>
      </c>
      <c r="G491" s="49" t="s">
        <v>404</v>
      </c>
      <c r="H491" s="49">
        <v>4</v>
      </c>
      <c r="I491" s="49">
        <v>0</v>
      </c>
      <c r="J491" s="49" t="s">
        <v>224</v>
      </c>
      <c r="K491" s="50">
        <v>12</v>
      </c>
      <c r="L491" s="49" t="s">
        <v>153</v>
      </c>
      <c r="M491" s="49" t="s">
        <v>152</v>
      </c>
      <c r="N491" s="48" t="s">
        <v>152</v>
      </c>
    </row>
    <row r="492" spans="1:14" hidden="1" x14ac:dyDescent="0.2">
      <c r="A492" s="51" t="s">
        <v>160</v>
      </c>
      <c r="B492" s="49" t="s">
        <v>814</v>
      </c>
      <c r="C492" s="49" t="s">
        <v>244</v>
      </c>
      <c r="D492" s="49" t="s">
        <v>813</v>
      </c>
      <c r="E492" s="49" t="s">
        <v>812</v>
      </c>
      <c r="F492" s="49">
        <v>1</v>
      </c>
      <c r="G492" s="49" t="s">
        <v>542</v>
      </c>
      <c r="H492" s="49">
        <v>0</v>
      </c>
      <c r="I492" s="49">
        <v>0</v>
      </c>
      <c r="J492" s="49" t="s">
        <v>224</v>
      </c>
      <c r="K492" s="50">
        <v>12</v>
      </c>
      <c r="L492" s="49" t="s">
        <v>153</v>
      </c>
      <c r="M492" s="49" t="s">
        <v>152</v>
      </c>
      <c r="N492" s="48" t="s">
        <v>152</v>
      </c>
    </row>
    <row r="493" spans="1:14" hidden="1" x14ac:dyDescent="0.2">
      <c r="A493" s="51" t="s">
        <v>160</v>
      </c>
      <c r="B493" s="49" t="s">
        <v>811</v>
      </c>
      <c r="C493" s="49" t="s">
        <v>172</v>
      </c>
      <c r="D493" s="49" t="s">
        <v>810</v>
      </c>
      <c r="E493" s="49" t="s">
        <v>809</v>
      </c>
      <c r="F493" s="49">
        <v>1</v>
      </c>
      <c r="G493" s="49" t="s">
        <v>404</v>
      </c>
      <c r="H493" s="49">
        <v>2.2000000000000002</v>
      </c>
      <c r="I493" s="49">
        <v>0</v>
      </c>
      <c r="J493" s="49" t="s">
        <v>224</v>
      </c>
      <c r="K493" s="50">
        <v>12</v>
      </c>
      <c r="L493" s="49" t="s">
        <v>153</v>
      </c>
      <c r="M493" s="49" t="s">
        <v>152</v>
      </c>
      <c r="N493" s="48" t="s">
        <v>152</v>
      </c>
    </row>
    <row r="494" spans="1:14" hidden="1" x14ac:dyDescent="0.2">
      <c r="A494" s="51" t="s">
        <v>160</v>
      </c>
      <c r="B494" s="49" t="s">
        <v>808</v>
      </c>
      <c r="C494" s="49" t="s">
        <v>172</v>
      </c>
      <c r="D494" s="49" t="s">
        <v>807</v>
      </c>
      <c r="E494" s="49" t="s">
        <v>806</v>
      </c>
      <c r="F494" s="49">
        <v>1</v>
      </c>
      <c r="G494" s="49" t="s">
        <v>404</v>
      </c>
      <c r="H494" s="49">
        <v>4</v>
      </c>
      <c r="I494" s="49">
        <v>0</v>
      </c>
      <c r="J494" s="49" t="s">
        <v>224</v>
      </c>
      <c r="K494" s="50">
        <v>12</v>
      </c>
      <c r="L494" s="49" t="s">
        <v>153</v>
      </c>
      <c r="M494" s="49" t="s">
        <v>152</v>
      </c>
      <c r="N494" s="48" t="s">
        <v>152</v>
      </c>
    </row>
    <row r="495" spans="1:14" hidden="1" x14ac:dyDescent="0.2">
      <c r="A495" s="51" t="s">
        <v>160</v>
      </c>
      <c r="B495" s="49" t="s">
        <v>805</v>
      </c>
      <c r="C495" s="49" t="s">
        <v>172</v>
      </c>
      <c r="D495" s="49" t="s">
        <v>804</v>
      </c>
      <c r="E495" s="49" t="s">
        <v>803</v>
      </c>
      <c r="F495" s="49">
        <v>1</v>
      </c>
      <c r="G495" s="49" t="s">
        <v>404</v>
      </c>
      <c r="H495" s="49">
        <v>5</v>
      </c>
      <c r="I495" s="49">
        <v>0</v>
      </c>
      <c r="J495" s="49" t="s">
        <v>224</v>
      </c>
      <c r="K495" s="50">
        <v>12</v>
      </c>
      <c r="L495" s="49" t="s">
        <v>153</v>
      </c>
      <c r="M495" s="49" t="s">
        <v>152</v>
      </c>
      <c r="N495" s="48" t="s">
        <v>152</v>
      </c>
    </row>
    <row r="496" spans="1:14" hidden="1" x14ac:dyDescent="0.2">
      <c r="A496" s="51" t="s">
        <v>160</v>
      </c>
      <c r="B496" s="49" t="s">
        <v>802</v>
      </c>
      <c r="C496" s="49" t="s">
        <v>172</v>
      </c>
      <c r="D496" s="49" t="s">
        <v>801</v>
      </c>
      <c r="E496" s="49" t="s">
        <v>800</v>
      </c>
      <c r="F496" s="49">
        <v>1</v>
      </c>
      <c r="G496" s="49" t="s">
        <v>404</v>
      </c>
      <c r="H496" s="49">
        <v>4</v>
      </c>
      <c r="I496" s="49">
        <v>0</v>
      </c>
      <c r="J496" s="49" t="s">
        <v>224</v>
      </c>
      <c r="K496" s="50">
        <v>12</v>
      </c>
      <c r="L496" s="49" t="s">
        <v>153</v>
      </c>
      <c r="M496" s="49" t="s">
        <v>152</v>
      </c>
      <c r="N496" s="48" t="s">
        <v>152</v>
      </c>
    </row>
    <row r="497" spans="1:14" hidden="1" x14ac:dyDescent="0.2">
      <c r="A497" s="51" t="s">
        <v>160</v>
      </c>
      <c r="B497" s="49" t="s">
        <v>799</v>
      </c>
      <c r="C497" s="49" t="s">
        <v>172</v>
      </c>
      <c r="D497" s="49" t="s">
        <v>798</v>
      </c>
      <c r="E497" s="49" t="s">
        <v>797</v>
      </c>
      <c r="F497" s="49">
        <v>1</v>
      </c>
      <c r="G497" s="49" t="s">
        <v>542</v>
      </c>
      <c r="H497" s="49">
        <v>12.7</v>
      </c>
      <c r="I497" s="49">
        <v>0</v>
      </c>
      <c r="J497" s="49" t="s">
        <v>224</v>
      </c>
      <c r="K497" s="50">
        <v>12</v>
      </c>
      <c r="L497" s="49" t="s">
        <v>153</v>
      </c>
      <c r="M497" s="49" t="s">
        <v>152</v>
      </c>
      <c r="N497" s="48" t="s">
        <v>152</v>
      </c>
    </row>
    <row r="498" spans="1:14" hidden="1" x14ac:dyDescent="0.2">
      <c r="A498" s="51" t="s">
        <v>160</v>
      </c>
      <c r="B498" s="49" t="s">
        <v>796</v>
      </c>
      <c r="C498" s="49" t="s">
        <v>172</v>
      </c>
      <c r="D498" s="49" t="s">
        <v>793</v>
      </c>
      <c r="E498" s="49" t="s">
        <v>795</v>
      </c>
      <c r="F498" s="49">
        <v>1</v>
      </c>
      <c r="G498" s="49" t="s">
        <v>404</v>
      </c>
      <c r="H498" s="49">
        <v>4</v>
      </c>
      <c r="I498" s="49">
        <v>0</v>
      </c>
      <c r="J498" s="49" t="s">
        <v>224</v>
      </c>
      <c r="K498" s="50">
        <v>12</v>
      </c>
      <c r="L498" s="49" t="s">
        <v>153</v>
      </c>
      <c r="M498" s="49" t="s">
        <v>152</v>
      </c>
      <c r="N498" s="48" t="s">
        <v>152</v>
      </c>
    </row>
    <row r="499" spans="1:14" hidden="1" x14ac:dyDescent="0.2">
      <c r="A499" s="51" t="s">
        <v>160</v>
      </c>
      <c r="B499" s="49" t="s">
        <v>794</v>
      </c>
      <c r="C499" s="49" t="s">
        <v>172</v>
      </c>
      <c r="D499" s="49" t="s">
        <v>793</v>
      </c>
      <c r="E499" s="49" t="s">
        <v>792</v>
      </c>
      <c r="F499" s="49">
        <v>1</v>
      </c>
      <c r="G499" s="49" t="s">
        <v>404</v>
      </c>
      <c r="H499" s="49">
        <v>5</v>
      </c>
      <c r="I499" s="49">
        <v>0</v>
      </c>
      <c r="J499" s="49" t="s">
        <v>224</v>
      </c>
      <c r="K499" s="50">
        <v>12</v>
      </c>
      <c r="L499" s="49" t="s">
        <v>153</v>
      </c>
      <c r="M499" s="49" t="s">
        <v>152</v>
      </c>
      <c r="N499" s="48" t="s">
        <v>152</v>
      </c>
    </row>
    <row r="500" spans="1:14" hidden="1" x14ac:dyDescent="0.2">
      <c r="A500" s="51" t="s">
        <v>160</v>
      </c>
      <c r="B500" s="49" t="s">
        <v>791</v>
      </c>
      <c r="C500" s="49" t="s">
        <v>172</v>
      </c>
      <c r="D500" s="49" t="s">
        <v>790</v>
      </c>
      <c r="E500" s="49" t="s">
        <v>789</v>
      </c>
      <c r="F500" s="49">
        <v>1</v>
      </c>
      <c r="G500" s="49" t="s">
        <v>404</v>
      </c>
      <c r="H500" s="49">
        <v>0</v>
      </c>
      <c r="I500" s="49">
        <v>0.11</v>
      </c>
      <c r="J500" s="49" t="s">
        <v>224</v>
      </c>
      <c r="K500" s="50">
        <v>12</v>
      </c>
      <c r="L500" s="49" t="s">
        <v>153</v>
      </c>
      <c r="M500" s="49" t="s">
        <v>152</v>
      </c>
      <c r="N500" s="48" t="s">
        <v>152</v>
      </c>
    </row>
    <row r="501" spans="1:14" hidden="1" x14ac:dyDescent="0.25">
      <c r="A501" s="56" t="s">
        <v>160</v>
      </c>
      <c r="B501" s="53" t="s">
        <v>788</v>
      </c>
      <c r="C501" s="53" t="s">
        <v>787</v>
      </c>
      <c r="D501" s="53" t="s">
        <v>786</v>
      </c>
      <c r="E501" s="53" t="s">
        <v>785</v>
      </c>
      <c r="F501" s="55">
        <v>1</v>
      </c>
      <c r="G501" s="53" t="s">
        <v>370</v>
      </c>
      <c r="H501" s="55">
        <v>0.5</v>
      </c>
      <c r="I501" s="55">
        <v>0</v>
      </c>
      <c r="J501" s="53" t="s">
        <v>154</v>
      </c>
      <c r="K501" s="54">
        <v>10</v>
      </c>
      <c r="L501" s="53" t="s">
        <v>153</v>
      </c>
      <c r="M501" s="53" t="s">
        <v>152</v>
      </c>
      <c r="N501" s="52" t="s">
        <v>152</v>
      </c>
    </row>
    <row r="502" spans="1:14" hidden="1" x14ac:dyDescent="0.2">
      <c r="A502" s="51" t="s">
        <v>160</v>
      </c>
      <c r="B502" s="49" t="s">
        <v>784</v>
      </c>
      <c r="C502" s="49" t="s">
        <v>783</v>
      </c>
      <c r="D502" s="49" t="s">
        <v>782</v>
      </c>
      <c r="E502" s="49" t="s">
        <v>781</v>
      </c>
      <c r="F502" s="49">
        <v>1</v>
      </c>
      <c r="G502" s="49" t="s">
        <v>370</v>
      </c>
      <c r="H502" s="49">
        <v>1</v>
      </c>
      <c r="I502" s="49">
        <v>0</v>
      </c>
      <c r="J502" s="49" t="s">
        <v>154</v>
      </c>
      <c r="K502" s="50">
        <v>10</v>
      </c>
      <c r="L502" s="49" t="s">
        <v>153</v>
      </c>
      <c r="M502" s="49" t="s">
        <v>152</v>
      </c>
      <c r="N502" s="48" t="s">
        <v>152</v>
      </c>
    </row>
    <row r="503" spans="1:14" hidden="1" x14ac:dyDescent="0.2">
      <c r="A503" s="51" t="s">
        <v>160</v>
      </c>
      <c r="B503" s="49" t="s">
        <v>780</v>
      </c>
      <c r="C503" s="49" t="s">
        <v>176</v>
      </c>
      <c r="D503" s="49" t="s">
        <v>779</v>
      </c>
      <c r="E503" s="49" t="s">
        <v>778</v>
      </c>
      <c r="F503" s="49">
        <v>1</v>
      </c>
      <c r="G503" s="49" t="s">
        <v>370</v>
      </c>
      <c r="H503" s="49">
        <v>0.1</v>
      </c>
      <c r="I503" s="49">
        <v>0</v>
      </c>
      <c r="J503" s="49" t="s">
        <v>154</v>
      </c>
      <c r="K503" s="50">
        <v>10</v>
      </c>
      <c r="L503" s="49" t="s">
        <v>153</v>
      </c>
      <c r="M503" s="49" t="s">
        <v>152</v>
      </c>
      <c r="N503" s="48" t="s">
        <v>152</v>
      </c>
    </row>
    <row r="504" spans="1:14" hidden="1" x14ac:dyDescent="0.2">
      <c r="A504" s="51" t="s">
        <v>160</v>
      </c>
      <c r="B504" s="49" t="s">
        <v>777</v>
      </c>
      <c r="C504" s="49" t="s">
        <v>310</v>
      </c>
      <c r="D504" s="49" t="s">
        <v>776</v>
      </c>
      <c r="E504" s="49" t="s">
        <v>775</v>
      </c>
      <c r="F504" s="49">
        <v>1</v>
      </c>
      <c r="G504" s="49" t="s">
        <v>370</v>
      </c>
      <c r="H504" s="49">
        <v>2</v>
      </c>
      <c r="I504" s="49">
        <v>0</v>
      </c>
      <c r="J504" s="49" t="s">
        <v>224</v>
      </c>
      <c r="K504" s="50">
        <v>10</v>
      </c>
      <c r="L504" s="49" t="s">
        <v>153</v>
      </c>
      <c r="M504" s="49" t="s">
        <v>152</v>
      </c>
      <c r="N504" s="48" t="s">
        <v>152</v>
      </c>
    </row>
    <row r="505" spans="1:14" hidden="1" x14ac:dyDescent="0.2">
      <c r="A505" s="51" t="s">
        <v>160</v>
      </c>
      <c r="B505" s="49" t="s">
        <v>774</v>
      </c>
      <c r="C505" s="49" t="s">
        <v>176</v>
      </c>
      <c r="D505" s="49" t="s">
        <v>773</v>
      </c>
      <c r="E505" s="49" t="s">
        <v>772</v>
      </c>
      <c r="F505" s="49">
        <v>1</v>
      </c>
      <c r="G505" s="49" t="s">
        <v>370</v>
      </c>
      <c r="H505" s="49">
        <v>0</v>
      </c>
      <c r="I505" s="49">
        <v>0</v>
      </c>
      <c r="J505" s="49" t="s">
        <v>154</v>
      </c>
      <c r="K505" s="50">
        <v>10</v>
      </c>
      <c r="L505" s="49" t="s">
        <v>153</v>
      </c>
      <c r="M505" s="49" t="s">
        <v>152</v>
      </c>
      <c r="N505" s="48" t="s">
        <v>152</v>
      </c>
    </row>
    <row r="506" spans="1:14" hidden="1" x14ac:dyDescent="0.2">
      <c r="A506" s="51" t="s">
        <v>160</v>
      </c>
      <c r="B506" s="49" t="s">
        <v>771</v>
      </c>
      <c r="C506" s="49" t="s">
        <v>164</v>
      </c>
      <c r="D506" s="49" t="s">
        <v>770</v>
      </c>
      <c r="E506" s="49" t="s">
        <v>769</v>
      </c>
      <c r="F506" s="49">
        <v>1</v>
      </c>
      <c r="G506" s="49" t="s">
        <v>370</v>
      </c>
      <c r="H506" s="49">
        <v>1</v>
      </c>
      <c r="I506" s="49">
        <v>0</v>
      </c>
      <c r="J506" s="49" t="s">
        <v>154</v>
      </c>
      <c r="K506" s="50">
        <v>10</v>
      </c>
      <c r="L506" s="49" t="s">
        <v>153</v>
      </c>
      <c r="M506" s="49" t="s">
        <v>152</v>
      </c>
      <c r="N506" s="48" t="s">
        <v>152</v>
      </c>
    </row>
    <row r="507" spans="1:14" hidden="1" x14ac:dyDescent="0.2">
      <c r="A507" s="51" t="s">
        <v>160</v>
      </c>
      <c r="B507" s="49" t="s">
        <v>768</v>
      </c>
      <c r="C507" s="49" t="s">
        <v>310</v>
      </c>
      <c r="D507" s="49" t="s">
        <v>767</v>
      </c>
      <c r="E507" s="49" t="s">
        <v>766</v>
      </c>
      <c r="F507" s="49">
        <v>1</v>
      </c>
      <c r="G507" s="49" t="s">
        <v>370</v>
      </c>
      <c r="H507" s="49">
        <v>0</v>
      </c>
      <c r="I507" s="49">
        <v>0</v>
      </c>
      <c r="J507" s="49" t="s">
        <v>154</v>
      </c>
      <c r="K507" s="50">
        <v>10</v>
      </c>
      <c r="L507" s="49" t="s">
        <v>153</v>
      </c>
      <c r="M507" s="49" t="s">
        <v>152</v>
      </c>
      <c r="N507" s="48" t="s">
        <v>152</v>
      </c>
    </row>
    <row r="508" spans="1:14" hidden="1" x14ac:dyDescent="0.2">
      <c r="A508" s="51" t="s">
        <v>160</v>
      </c>
      <c r="B508" s="49" t="s">
        <v>765</v>
      </c>
      <c r="C508" s="49" t="s">
        <v>456</v>
      </c>
      <c r="D508" s="49" t="s">
        <v>764</v>
      </c>
      <c r="E508" s="49" t="s">
        <v>763</v>
      </c>
      <c r="F508" s="49">
        <v>1</v>
      </c>
      <c r="G508" s="49" t="s">
        <v>370</v>
      </c>
      <c r="H508" s="49">
        <v>1</v>
      </c>
      <c r="I508" s="49">
        <v>0</v>
      </c>
      <c r="J508" s="49" t="s">
        <v>224</v>
      </c>
      <c r="K508" s="50">
        <v>10</v>
      </c>
      <c r="L508" s="49" t="s">
        <v>153</v>
      </c>
      <c r="M508" s="49" t="s">
        <v>152</v>
      </c>
      <c r="N508" s="48" t="s">
        <v>152</v>
      </c>
    </row>
    <row r="509" spans="1:14" hidden="1" x14ac:dyDescent="0.2">
      <c r="A509" s="51" t="s">
        <v>160</v>
      </c>
      <c r="B509" s="49" t="s">
        <v>762</v>
      </c>
      <c r="C509" s="49" t="s">
        <v>314</v>
      </c>
      <c r="D509" s="49" t="s">
        <v>761</v>
      </c>
      <c r="E509" s="49" t="s">
        <v>760</v>
      </c>
      <c r="F509" s="49">
        <v>1</v>
      </c>
      <c r="G509" s="49" t="s">
        <v>370</v>
      </c>
      <c r="H509" s="49">
        <v>0</v>
      </c>
      <c r="I509" s="49">
        <v>0</v>
      </c>
      <c r="J509" s="49" t="s">
        <v>224</v>
      </c>
      <c r="K509" s="50">
        <v>10</v>
      </c>
      <c r="L509" s="49" t="s">
        <v>153</v>
      </c>
      <c r="M509" s="49" t="s">
        <v>152</v>
      </c>
      <c r="N509" s="48" t="s">
        <v>152</v>
      </c>
    </row>
    <row r="510" spans="1:14" hidden="1" x14ac:dyDescent="0.2">
      <c r="A510" s="51" t="s">
        <v>160</v>
      </c>
      <c r="B510" s="49" t="s">
        <v>759</v>
      </c>
      <c r="C510" s="49" t="s">
        <v>442</v>
      </c>
      <c r="D510" s="49" t="s">
        <v>758</v>
      </c>
      <c r="E510" s="49" t="s">
        <v>757</v>
      </c>
      <c r="F510" s="49">
        <v>1</v>
      </c>
      <c r="G510" s="49" t="s">
        <v>370</v>
      </c>
      <c r="H510" s="49">
        <v>2</v>
      </c>
      <c r="I510" s="49">
        <v>0</v>
      </c>
      <c r="J510" s="49" t="s">
        <v>154</v>
      </c>
      <c r="K510" s="50">
        <v>10</v>
      </c>
      <c r="L510" s="49" t="s">
        <v>153</v>
      </c>
      <c r="M510" s="49" t="s">
        <v>152</v>
      </c>
      <c r="N510" s="48" t="s">
        <v>152</v>
      </c>
    </row>
    <row r="511" spans="1:14" hidden="1" x14ac:dyDescent="0.2">
      <c r="A511" s="51" t="s">
        <v>160</v>
      </c>
      <c r="B511" s="49" t="s">
        <v>756</v>
      </c>
      <c r="C511" s="49" t="s">
        <v>755</v>
      </c>
      <c r="D511" s="49" t="s">
        <v>754</v>
      </c>
      <c r="E511" s="49" t="s">
        <v>753</v>
      </c>
      <c r="F511" s="49">
        <v>1</v>
      </c>
      <c r="G511" s="49" t="s">
        <v>370</v>
      </c>
      <c r="H511" s="49">
        <v>2</v>
      </c>
      <c r="I511" s="49">
        <v>0</v>
      </c>
      <c r="J511" s="49" t="s">
        <v>154</v>
      </c>
      <c r="K511" s="50">
        <v>10</v>
      </c>
      <c r="L511" s="49" t="s">
        <v>153</v>
      </c>
      <c r="M511" s="49" t="s">
        <v>152</v>
      </c>
      <c r="N511" s="48" t="s">
        <v>152</v>
      </c>
    </row>
    <row r="512" spans="1:14" hidden="1" x14ac:dyDescent="0.2">
      <c r="A512" s="51" t="s">
        <v>160</v>
      </c>
      <c r="B512" s="49" t="s">
        <v>752</v>
      </c>
      <c r="C512" s="49" t="s">
        <v>168</v>
      </c>
      <c r="D512" s="49" t="s">
        <v>751</v>
      </c>
      <c r="E512" s="49" t="s">
        <v>750</v>
      </c>
      <c r="F512" s="49">
        <v>1</v>
      </c>
      <c r="G512" s="49" t="s">
        <v>370</v>
      </c>
      <c r="H512" s="49">
        <v>0</v>
      </c>
      <c r="I512" s="49">
        <v>0</v>
      </c>
      <c r="J512" s="49" t="s">
        <v>224</v>
      </c>
      <c r="K512" s="50">
        <v>10</v>
      </c>
      <c r="L512" s="49" t="s">
        <v>153</v>
      </c>
      <c r="M512" s="49" t="s">
        <v>152</v>
      </c>
      <c r="N512" s="48" t="s">
        <v>152</v>
      </c>
    </row>
    <row r="513" spans="1:14" hidden="1" x14ac:dyDescent="0.2">
      <c r="A513" s="51" t="s">
        <v>160</v>
      </c>
      <c r="B513" s="49" t="s">
        <v>749</v>
      </c>
      <c r="C513" s="49" t="s">
        <v>219</v>
      </c>
      <c r="D513" s="49" t="s">
        <v>748</v>
      </c>
      <c r="E513" s="49" t="s">
        <v>747</v>
      </c>
      <c r="F513" s="49">
        <v>1</v>
      </c>
      <c r="G513" s="49" t="s">
        <v>370</v>
      </c>
      <c r="H513" s="49">
        <v>0</v>
      </c>
      <c r="I513" s="49">
        <v>0</v>
      </c>
      <c r="J513" s="49" t="s">
        <v>224</v>
      </c>
      <c r="K513" s="50">
        <v>10</v>
      </c>
      <c r="L513" s="49" t="s">
        <v>153</v>
      </c>
      <c r="M513" s="49" t="s">
        <v>152</v>
      </c>
      <c r="N513" s="48" t="s">
        <v>152</v>
      </c>
    </row>
    <row r="514" spans="1:14" hidden="1" x14ac:dyDescent="0.2">
      <c r="A514" s="51" t="s">
        <v>160</v>
      </c>
      <c r="B514" s="49" t="s">
        <v>746</v>
      </c>
      <c r="C514" s="49" t="s">
        <v>240</v>
      </c>
      <c r="D514" s="49" t="s">
        <v>745</v>
      </c>
      <c r="E514" s="49" t="s">
        <v>744</v>
      </c>
      <c r="F514" s="49">
        <v>1</v>
      </c>
      <c r="G514" s="49" t="s">
        <v>370</v>
      </c>
      <c r="H514" s="49">
        <v>0</v>
      </c>
      <c r="I514" s="49">
        <v>0</v>
      </c>
      <c r="J514" s="49" t="s">
        <v>224</v>
      </c>
      <c r="K514" s="50">
        <v>10</v>
      </c>
      <c r="L514" s="49" t="s">
        <v>153</v>
      </c>
      <c r="M514" s="49" t="s">
        <v>152</v>
      </c>
      <c r="N514" s="48" t="s">
        <v>152</v>
      </c>
    </row>
    <row r="515" spans="1:14" hidden="1" x14ac:dyDescent="0.2">
      <c r="A515" s="51" t="s">
        <v>160</v>
      </c>
      <c r="B515" s="49" t="s">
        <v>743</v>
      </c>
      <c r="C515" s="49" t="s">
        <v>503</v>
      </c>
      <c r="D515" s="49" t="s">
        <v>742</v>
      </c>
      <c r="E515" s="49" t="s">
        <v>741</v>
      </c>
      <c r="F515" s="49">
        <v>1</v>
      </c>
      <c r="G515" s="49" t="s">
        <v>370</v>
      </c>
      <c r="H515" s="49">
        <v>2</v>
      </c>
      <c r="I515" s="49">
        <v>0</v>
      </c>
      <c r="J515" s="49" t="s">
        <v>224</v>
      </c>
      <c r="K515" s="50">
        <v>10</v>
      </c>
      <c r="L515" s="49" t="s">
        <v>153</v>
      </c>
      <c r="M515" s="49" t="s">
        <v>152</v>
      </c>
      <c r="N515" s="48" t="s">
        <v>152</v>
      </c>
    </row>
    <row r="516" spans="1:14" hidden="1" x14ac:dyDescent="0.2">
      <c r="A516" s="51" t="s">
        <v>160</v>
      </c>
      <c r="B516" s="49" t="s">
        <v>740</v>
      </c>
      <c r="C516" s="49" t="s">
        <v>172</v>
      </c>
      <c r="D516" s="49" t="s">
        <v>739</v>
      </c>
      <c r="E516" s="49" t="s">
        <v>738</v>
      </c>
      <c r="F516" s="49">
        <v>1</v>
      </c>
      <c r="G516" s="49" t="s">
        <v>370</v>
      </c>
      <c r="H516" s="49">
        <v>0</v>
      </c>
      <c r="I516" s="49">
        <v>0</v>
      </c>
      <c r="J516" s="49" t="s">
        <v>224</v>
      </c>
      <c r="K516" s="50">
        <v>10</v>
      </c>
      <c r="L516" s="49" t="s">
        <v>153</v>
      </c>
      <c r="M516" s="49" t="s">
        <v>152</v>
      </c>
      <c r="N516" s="48" t="s">
        <v>152</v>
      </c>
    </row>
    <row r="517" spans="1:14" hidden="1" x14ac:dyDescent="0.2">
      <c r="A517" s="51" t="s">
        <v>160</v>
      </c>
      <c r="B517" s="49" t="s">
        <v>737</v>
      </c>
      <c r="C517" s="49" t="s">
        <v>392</v>
      </c>
      <c r="D517" s="49" t="s">
        <v>736</v>
      </c>
      <c r="E517" s="49" t="s">
        <v>735</v>
      </c>
      <c r="F517" s="49">
        <v>1</v>
      </c>
      <c r="G517" s="49" t="s">
        <v>370</v>
      </c>
      <c r="H517" s="49">
        <v>0.5</v>
      </c>
      <c r="I517" s="49">
        <v>0</v>
      </c>
      <c r="J517" s="49" t="s">
        <v>154</v>
      </c>
      <c r="K517" s="50">
        <v>10</v>
      </c>
      <c r="L517" s="49" t="s">
        <v>153</v>
      </c>
      <c r="M517" s="49" t="s">
        <v>152</v>
      </c>
      <c r="N517" s="48" t="s">
        <v>152</v>
      </c>
    </row>
    <row r="518" spans="1:14" hidden="1" x14ac:dyDescent="0.2">
      <c r="A518" s="51" t="s">
        <v>160</v>
      </c>
      <c r="B518" s="49" t="s">
        <v>734</v>
      </c>
      <c r="C518" s="49" t="s">
        <v>211</v>
      </c>
      <c r="D518" s="49" t="s">
        <v>733</v>
      </c>
      <c r="E518" s="49" t="s">
        <v>732</v>
      </c>
      <c r="F518" s="49">
        <v>1</v>
      </c>
      <c r="G518" s="49" t="s">
        <v>370</v>
      </c>
      <c r="H518" s="49">
        <v>2</v>
      </c>
      <c r="I518" s="49">
        <v>0</v>
      </c>
      <c r="J518" s="49" t="s">
        <v>224</v>
      </c>
      <c r="K518" s="50">
        <v>10</v>
      </c>
      <c r="L518" s="49" t="s">
        <v>153</v>
      </c>
      <c r="M518" s="49" t="s">
        <v>152</v>
      </c>
      <c r="N518" s="48" t="s">
        <v>152</v>
      </c>
    </row>
    <row r="519" spans="1:14" hidden="1" x14ac:dyDescent="0.2">
      <c r="A519" s="51" t="s">
        <v>160</v>
      </c>
      <c r="B519" s="49" t="s">
        <v>731</v>
      </c>
      <c r="C519" s="49" t="s">
        <v>164</v>
      </c>
      <c r="D519" s="49" t="s">
        <v>730</v>
      </c>
      <c r="E519" s="49" t="s">
        <v>729</v>
      </c>
      <c r="F519" s="49">
        <v>1</v>
      </c>
      <c r="G519" s="49" t="s">
        <v>370</v>
      </c>
      <c r="H519" s="49">
        <v>0</v>
      </c>
      <c r="I519" s="49">
        <v>0</v>
      </c>
      <c r="J519" s="49" t="s">
        <v>154</v>
      </c>
      <c r="K519" s="50">
        <v>10</v>
      </c>
      <c r="L519" s="49" t="s">
        <v>153</v>
      </c>
      <c r="M519" s="49" t="s">
        <v>152</v>
      </c>
      <c r="N519" s="48" t="s">
        <v>152</v>
      </c>
    </row>
    <row r="520" spans="1:14" hidden="1" x14ac:dyDescent="0.2">
      <c r="A520" s="51" t="s">
        <v>160</v>
      </c>
      <c r="B520" s="49" t="s">
        <v>728</v>
      </c>
      <c r="C520" s="49" t="s">
        <v>192</v>
      </c>
      <c r="D520" s="49" t="s">
        <v>727</v>
      </c>
      <c r="E520" s="49" t="s">
        <v>726</v>
      </c>
      <c r="F520" s="49">
        <v>1</v>
      </c>
      <c r="G520" s="49" t="s">
        <v>370</v>
      </c>
      <c r="H520" s="49">
        <v>0.5</v>
      </c>
      <c r="I520" s="49">
        <v>0</v>
      </c>
      <c r="J520" s="49" t="s">
        <v>224</v>
      </c>
      <c r="K520" s="50">
        <v>10</v>
      </c>
      <c r="L520" s="49" t="s">
        <v>153</v>
      </c>
      <c r="M520" s="49" t="s">
        <v>152</v>
      </c>
      <c r="N520" s="48" t="s">
        <v>152</v>
      </c>
    </row>
    <row r="521" spans="1:14" hidden="1" x14ac:dyDescent="0.2">
      <c r="A521" s="51" t="s">
        <v>160</v>
      </c>
      <c r="B521" s="49" t="s">
        <v>725</v>
      </c>
      <c r="C521" s="49" t="s">
        <v>200</v>
      </c>
      <c r="D521" s="49" t="s">
        <v>724</v>
      </c>
      <c r="E521" s="49" t="s">
        <v>723</v>
      </c>
      <c r="F521" s="49">
        <v>1</v>
      </c>
      <c r="G521" s="49" t="s">
        <v>370</v>
      </c>
      <c r="H521" s="49">
        <v>0</v>
      </c>
      <c r="I521" s="49">
        <v>0</v>
      </c>
      <c r="J521" s="49" t="s">
        <v>154</v>
      </c>
      <c r="K521" s="50">
        <v>10</v>
      </c>
      <c r="L521" s="49" t="s">
        <v>153</v>
      </c>
      <c r="M521" s="49" t="s">
        <v>152</v>
      </c>
      <c r="N521" s="48" t="s">
        <v>152</v>
      </c>
    </row>
    <row r="522" spans="1:14" hidden="1" x14ac:dyDescent="0.2">
      <c r="A522" s="51" t="s">
        <v>160</v>
      </c>
      <c r="B522" s="49" t="s">
        <v>722</v>
      </c>
      <c r="C522" s="49" t="s">
        <v>168</v>
      </c>
      <c r="D522" s="49" t="s">
        <v>721</v>
      </c>
      <c r="E522" s="49" t="s">
        <v>720</v>
      </c>
      <c r="F522" s="49">
        <v>1</v>
      </c>
      <c r="G522" s="49" t="s">
        <v>370</v>
      </c>
      <c r="H522" s="49">
        <v>0</v>
      </c>
      <c r="I522" s="49">
        <v>0</v>
      </c>
      <c r="J522" s="49" t="s">
        <v>154</v>
      </c>
      <c r="K522" s="50">
        <v>10</v>
      </c>
      <c r="L522" s="49" t="s">
        <v>153</v>
      </c>
      <c r="M522" s="49" t="s">
        <v>152</v>
      </c>
      <c r="N522" s="48" t="s">
        <v>152</v>
      </c>
    </row>
    <row r="523" spans="1:14" hidden="1" x14ac:dyDescent="0.2">
      <c r="A523" s="51" t="s">
        <v>160</v>
      </c>
      <c r="B523" s="49" t="s">
        <v>719</v>
      </c>
      <c r="C523" s="49" t="s">
        <v>219</v>
      </c>
      <c r="D523" s="49" t="s">
        <v>718</v>
      </c>
      <c r="E523" s="49" t="s">
        <v>717</v>
      </c>
      <c r="F523" s="49">
        <v>1</v>
      </c>
      <c r="G523" s="49" t="s">
        <v>370</v>
      </c>
      <c r="H523" s="49">
        <v>0</v>
      </c>
      <c r="I523" s="49">
        <v>0</v>
      </c>
      <c r="J523" s="49" t="s">
        <v>224</v>
      </c>
      <c r="K523" s="50">
        <v>10</v>
      </c>
      <c r="L523" s="49" t="s">
        <v>153</v>
      </c>
      <c r="M523" s="49" t="s">
        <v>152</v>
      </c>
      <c r="N523" s="48" t="s">
        <v>152</v>
      </c>
    </row>
    <row r="524" spans="1:14" hidden="1" x14ac:dyDescent="0.2">
      <c r="A524" s="51" t="s">
        <v>160</v>
      </c>
      <c r="B524" s="49" t="s">
        <v>716</v>
      </c>
      <c r="C524" s="49" t="s">
        <v>168</v>
      </c>
      <c r="D524" s="49" t="s">
        <v>715</v>
      </c>
      <c r="E524" s="49" t="s">
        <v>714</v>
      </c>
      <c r="F524" s="49">
        <v>1</v>
      </c>
      <c r="G524" s="49" t="s">
        <v>370</v>
      </c>
      <c r="H524" s="49">
        <v>0</v>
      </c>
      <c r="I524" s="49">
        <v>0</v>
      </c>
      <c r="J524" s="49" t="s">
        <v>154</v>
      </c>
      <c r="K524" s="50">
        <v>10</v>
      </c>
      <c r="L524" s="49" t="s">
        <v>153</v>
      </c>
      <c r="M524" s="49" t="s">
        <v>152</v>
      </c>
      <c r="N524" s="48" t="s">
        <v>152</v>
      </c>
    </row>
    <row r="525" spans="1:14" hidden="1" x14ac:dyDescent="0.2">
      <c r="A525" s="51" t="s">
        <v>160</v>
      </c>
      <c r="B525" s="49" t="s">
        <v>713</v>
      </c>
      <c r="C525" s="49" t="s">
        <v>172</v>
      </c>
      <c r="D525" s="49" t="s">
        <v>712</v>
      </c>
      <c r="E525" s="49" t="s">
        <v>711</v>
      </c>
      <c r="F525" s="49">
        <v>1</v>
      </c>
      <c r="G525" s="49" t="s">
        <v>370</v>
      </c>
      <c r="H525" s="49">
        <v>0</v>
      </c>
      <c r="I525" s="49">
        <v>0</v>
      </c>
      <c r="J525" s="49" t="s">
        <v>224</v>
      </c>
      <c r="K525" s="50">
        <v>10</v>
      </c>
      <c r="L525" s="49" t="s">
        <v>153</v>
      </c>
      <c r="M525" s="49" t="s">
        <v>152</v>
      </c>
      <c r="N525" s="48" t="s">
        <v>152</v>
      </c>
    </row>
    <row r="526" spans="1:14" hidden="1" x14ac:dyDescent="0.2">
      <c r="A526" s="51" t="s">
        <v>160</v>
      </c>
      <c r="B526" s="49" t="s">
        <v>710</v>
      </c>
      <c r="C526" s="49" t="s">
        <v>164</v>
      </c>
      <c r="D526" s="49" t="s">
        <v>709</v>
      </c>
      <c r="E526" s="49" t="s">
        <v>708</v>
      </c>
      <c r="F526" s="49">
        <v>1</v>
      </c>
      <c r="G526" s="49" t="s">
        <v>370</v>
      </c>
      <c r="H526" s="49">
        <v>1</v>
      </c>
      <c r="I526" s="49">
        <v>0</v>
      </c>
      <c r="J526" s="49" t="s">
        <v>224</v>
      </c>
      <c r="K526" s="50">
        <v>10</v>
      </c>
      <c r="L526" s="49" t="s">
        <v>153</v>
      </c>
      <c r="M526" s="49" t="s">
        <v>152</v>
      </c>
      <c r="N526" s="48" t="s">
        <v>152</v>
      </c>
    </row>
    <row r="527" spans="1:14" hidden="1" x14ac:dyDescent="0.2">
      <c r="A527" s="51" t="s">
        <v>160</v>
      </c>
      <c r="B527" s="49" t="s">
        <v>707</v>
      </c>
      <c r="C527" s="49" t="s">
        <v>164</v>
      </c>
      <c r="D527" s="49" t="s">
        <v>706</v>
      </c>
      <c r="E527" s="49" t="s">
        <v>705</v>
      </c>
      <c r="F527" s="49">
        <v>1</v>
      </c>
      <c r="G527" s="49" t="s">
        <v>370</v>
      </c>
      <c r="H527" s="49">
        <v>1</v>
      </c>
      <c r="I527" s="49">
        <v>0</v>
      </c>
      <c r="J527" s="49" t="s">
        <v>224</v>
      </c>
      <c r="K527" s="50">
        <v>10</v>
      </c>
      <c r="L527" s="49" t="s">
        <v>153</v>
      </c>
      <c r="M527" s="49" t="s">
        <v>152</v>
      </c>
      <c r="N527" s="48" t="s">
        <v>152</v>
      </c>
    </row>
    <row r="528" spans="1:14" hidden="1" x14ac:dyDescent="0.2">
      <c r="A528" s="51" t="s">
        <v>160</v>
      </c>
      <c r="B528" s="49" t="s">
        <v>704</v>
      </c>
      <c r="C528" s="49" t="s">
        <v>164</v>
      </c>
      <c r="D528" s="49" t="s">
        <v>703</v>
      </c>
      <c r="E528" s="49" t="s">
        <v>702</v>
      </c>
      <c r="F528" s="49">
        <v>1</v>
      </c>
      <c r="G528" s="49" t="s">
        <v>370</v>
      </c>
      <c r="H528" s="49">
        <v>1</v>
      </c>
      <c r="I528" s="49">
        <v>0</v>
      </c>
      <c r="J528" s="49" t="s">
        <v>154</v>
      </c>
      <c r="K528" s="50">
        <v>10</v>
      </c>
      <c r="L528" s="49" t="s">
        <v>153</v>
      </c>
      <c r="M528" s="49" t="s">
        <v>152</v>
      </c>
      <c r="N528" s="48" t="s">
        <v>152</v>
      </c>
    </row>
    <row r="529" spans="1:14" hidden="1" x14ac:dyDescent="0.2">
      <c r="A529" s="51" t="s">
        <v>160</v>
      </c>
      <c r="B529" s="49" t="s">
        <v>701</v>
      </c>
      <c r="C529" s="49" t="s">
        <v>671</v>
      </c>
      <c r="D529" s="49" t="s">
        <v>700</v>
      </c>
      <c r="E529" s="49" t="s">
        <v>699</v>
      </c>
      <c r="F529" s="49">
        <v>1</v>
      </c>
      <c r="G529" s="49" t="s">
        <v>370</v>
      </c>
      <c r="H529" s="49">
        <v>0</v>
      </c>
      <c r="I529" s="49">
        <v>0</v>
      </c>
      <c r="J529" s="49" t="s">
        <v>154</v>
      </c>
      <c r="K529" s="50">
        <v>10</v>
      </c>
      <c r="L529" s="49" t="s">
        <v>153</v>
      </c>
      <c r="M529" s="49" t="s">
        <v>152</v>
      </c>
      <c r="N529" s="48" t="s">
        <v>152</v>
      </c>
    </row>
    <row r="530" spans="1:14" hidden="1" x14ac:dyDescent="0.2">
      <c r="A530" s="51" t="s">
        <v>160</v>
      </c>
      <c r="B530" s="49" t="s">
        <v>698</v>
      </c>
      <c r="C530" s="49" t="s">
        <v>361</v>
      </c>
      <c r="D530" s="49" t="s">
        <v>697</v>
      </c>
      <c r="E530" s="49" t="s">
        <v>696</v>
      </c>
      <c r="F530" s="49">
        <v>1</v>
      </c>
      <c r="G530" s="49" t="s">
        <v>370</v>
      </c>
      <c r="H530" s="49">
        <v>0</v>
      </c>
      <c r="I530" s="49">
        <v>0</v>
      </c>
      <c r="J530" s="49" t="s">
        <v>224</v>
      </c>
      <c r="K530" s="50">
        <v>10</v>
      </c>
      <c r="L530" s="49" t="s">
        <v>153</v>
      </c>
      <c r="M530" s="49" t="s">
        <v>152</v>
      </c>
      <c r="N530" s="48" t="s">
        <v>152</v>
      </c>
    </row>
    <row r="531" spans="1:14" hidden="1" x14ac:dyDescent="0.2">
      <c r="A531" s="51" t="s">
        <v>160</v>
      </c>
      <c r="B531" s="49" t="s">
        <v>695</v>
      </c>
      <c r="C531" s="49" t="s">
        <v>314</v>
      </c>
      <c r="D531" s="49" t="s">
        <v>694</v>
      </c>
      <c r="E531" s="49" t="s">
        <v>693</v>
      </c>
      <c r="F531" s="49">
        <v>1</v>
      </c>
      <c r="G531" s="49" t="s">
        <v>370</v>
      </c>
      <c r="H531" s="49">
        <v>2</v>
      </c>
      <c r="I531" s="49">
        <v>0.01</v>
      </c>
      <c r="J531" s="49" t="s">
        <v>154</v>
      </c>
      <c r="K531" s="50">
        <v>10</v>
      </c>
      <c r="L531" s="49" t="s">
        <v>153</v>
      </c>
      <c r="M531" s="49" t="s">
        <v>152</v>
      </c>
      <c r="N531" s="48" t="s">
        <v>152</v>
      </c>
    </row>
    <row r="532" spans="1:14" hidden="1" x14ac:dyDescent="0.2">
      <c r="A532" s="51" t="s">
        <v>160</v>
      </c>
      <c r="B532" s="49" t="s">
        <v>692</v>
      </c>
      <c r="C532" s="49" t="s">
        <v>164</v>
      </c>
      <c r="D532" s="49" t="s">
        <v>691</v>
      </c>
      <c r="E532" s="49" t="s">
        <v>690</v>
      </c>
      <c r="F532" s="49">
        <v>1</v>
      </c>
      <c r="G532" s="49" t="s">
        <v>370</v>
      </c>
      <c r="H532" s="49">
        <v>25</v>
      </c>
      <c r="I532" s="49">
        <v>0</v>
      </c>
      <c r="J532" s="49" t="s">
        <v>154</v>
      </c>
      <c r="K532" s="50">
        <v>10</v>
      </c>
      <c r="L532" s="49" t="s">
        <v>153</v>
      </c>
      <c r="M532" s="49" t="s">
        <v>152</v>
      </c>
      <c r="N532" s="48" t="s">
        <v>152</v>
      </c>
    </row>
    <row r="533" spans="1:14" hidden="1" x14ac:dyDescent="0.2">
      <c r="A533" s="51" t="s">
        <v>160</v>
      </c>
      <c r="B533" s="49" t="s">
        <v>689</v>
      </c>
      <c r="C533" s="49" t="s">
        <v>442</v>
      </c>
      <c r="D533" s="49" t="s">
        <v>688</v>
      </c>
      <c r="E533" s="49" t="s">
        <v>687</v>
      </c>
      <c r="F533" s="49">
        <v>1</v>
      </c>
      <c r="G533" s="49" t="s">
        <v>370</v>
      </c>
      <c r="H533" s="49">
        <v>1</v>
      </c>
      <c r="I533" s="49">
        <v>0</v>
      </c>
      <c r="J533" s="49" t="s">
        <v>224</v>
      </c>
      <c r="K533" s="50">
        <v>10</v>
      </c>
      <c r="L533" s="49" t="s">
        <v>153</v>
      </c>
      <c r="M533" s="49" t="s">
        <v>152</v>
      </c>
      <c r="N533" s="48" t="s">
        <v>152</v>
      </c>
    </row>
    <row r="534" spans="1:14" hidden="1" x14ac:dyDescent="0.2">
      <c r="A534" s="51" t="s">
        <v>160</v>
      </c>
      <c r="B534" s="49" t="s">
        <v>686</v>
      </c>
      <c r="C534" s="49" t="s">
        <v>569</v>
      </c>
      <c r="D534" s="49" t="s">
        <v>685</v>
      </c>
      <c r="E534" s="49" t="s">
        <v>684</v>
      </c>
      <c r="F534" s="49">
        <v>1</v>
      </c>
      <c r="G534" s="49" t="s">
        <v>370</v>
      </c>
      <c r="H534" s="49">
        <v>0</v>
      </c>
      <c r="I534" s="49">
        <v>0</v>
      </c>
      <c r="J534" s="49" t="s">
        <v>224</v>
      </c>
      <c r="K534" s="50">
        <v>10</v>
      </c>
      <c r="L534" s="49" t="s">
        <v>153</v>
      </c>
      <c r="M534" s="49" t="s">
        <v>152</v>
      </c>
      <c r="N534" s="48" t="s">
        <v>152</v>
      </c>
    </row>
    <row r="535" spans="1:14" hidden="1" x14ac:dyDescent="0.2">
      <c r="A535" s="51" t="s">
        <v>160</v>
      </c>
      <c r="B535" s="49" t="s">
        <v>683</v>
      </c>
      <c r="C535" s="49" t="s">
        <v>168</v>
      </c>
      <c r="D535" s="49" t="s">
        <v>682</v>
      </c>
      <c r="E535" s="49" t="s">
        <v>681</v>
      </c>
      <c r="F535" s="49">
        <v>1</v>
      </c>
      <c r="G535" s="49" t="s">
        <v>370</v>
      </c>
      <c r="H535" s="49">
        <v>0</v>
      </c>
      <c r="I535" s="49">
        <v>0</v>
      </c>
      <c r="J535" s="49" t="s">
        <v>154</v>
      </c>
      <c r="K535" s="50">
        <v>10</v>
      </c>
      <c r="L535" s="49" t="s">
        <v>153</v>
      </c>
      <c r="M535" s="49" t="s">
        <v>152</v>
      </c>
      <c r="N535" s="48" t="s">
        <v>152</v>
      </c>
    </row>
    <row r="536" spans="1:14" hidden="1" x14ac:dyDescent="0.2">
      <c r="A536" s="51" t="s">
        <v>160</v>
      </c>
      <c r="B536" s="49" t="s">
        <v>680</v>
      </c>
      <c r="C536" s="49" t="s">
        <v>200</v>
      </c>
      <c r="D536" s="49" t="s">
        <v>679</v>
      </c>
      <c r="E536" s="49" t="s">
        <v>678</v>
      </c>
      <c r="F536" s="49">
        <v>1</v>
      </c>
      <c r="G536" s="49" t="s">
        <v>370</v>
      </c>
      <c r="H536" s="49">
        <v>0</v>
      </c>
      <c r="I536" s="49">
        <v>0</v>
      </c>
      <c r="J536" s="49" t="s">
        <v>224</v>
      </c>
      <c r="K536" s="50">
        <v>10</v>
      </c>
      <c r="L536" s="49" t="s">
        <v>153</v>
      </c>
      <c r="M536" s="49" t="s">
        <v>152</v>
      </c>
      <c r="N536" s="48" t="s">
        <v>152</v>
      </c>
    </row>
    <row r="537" spans="1:14" hidden="1" x14ac:dyDescent="0.2">
      <c r="A537" s="51" t="s">
        <v>160</v>
      </c>
      <c r="B537" s="49" t="s">
        <v>677</v>
      </c>
      <c r="C537" s="49" t="s">
        <v>172</v>
      </c>
      <c r="D537" s="49" t="s">
        <v>674</v>
      </c>
      <c r="E537" s="49" t="s">
        <v>676</v>
      </c>
      <c r="F537" s="49">
        <v>1</v>
      </c>
      <c r="G537" s="49" t="s">
        <v>370</v>
      </c>
      <c r="H537" s="49">
        <v>0</v>
      </c>
      <c r="I537" s="49">
        <v>0</v>
      </c>
      <c r="J537" s="49" t="s">
        <v>154</v>
      </c>
      <c r="K537" s="50">
        <v>10</v>
      </c>
      <c r="L537" s="49" t="s">
        <v>153</v>
      </c>
      <c r="M537" s="49" t="s">
        <v>152</v>
      </c>
      <c r="N537" s="48" t="s">
        <v>152</v>
      </c>
    </row>
    <row r="538" spans="1:14" hidden="1" x14ac:dyDescent="0.2">
      <c r="A538" s="51" t="s">
        <v>160</v>
      </c>
      <c r="B538" s="49" t="s">
        <v>675</v>
      </c>
      <c r="C538" s="49" t="s">
        <v>172</v>
      </c>
      <c r="D538" s="49" t="s">
        <v>674</v>
      </c>
      <c r="E538" s="49" t="s">
        <v>673</v>
      </c>
      <c r="F538" s="49">
        <v>1</v>
      </c>
      <c r="G538" s="49" t="s">
        <v>370</v>
      </c>
      <c r="H538" s="49">
        <v>0</v>
      </c>
      <c r="I538" s="49">
        <v>0</v>
      </c>
      <c r="J538" s="49" t="s">
        <v>154</v>
      </c>
      <c r="K538" s="50">
        <v>10</v>
      </c>
      <c r="L538" s="49" t="s">
        <v>153</v>
      </c>
      <c r="M538" s="49" t="s">
        <v>152</v>
      </c>
      <c r="N538" s="48" t="s">
        <v>152</v>
      </c>
    </row>
    <row r="539" spans="1:14" hidden="1" x14ac:dyDescent="0.2">
      <c r="A539" s="51" t="s">
        <v>160</v>
      </c>
      <c r="B539" s="49" t="s">
        <v>672</v>
      </c>
      <c r="C539" s="49" t="s">
        <v>671</v>
      </c>
      <c r="D539" s="49" t="s">
        <v>670</v>
      </c>
      <c r="E539" s="49" t="s">
        <v>669</v>
      </c>
      <c r="F539" s="49">
        <v>1</v>
      </c>
      <c r="G539" s="49" t="s">
        <v>370</v>
      </c>
      <c r="H539" s="49">
        <v>0</v>
      </c>
      <c r="I539" s="49">
        <v>0</v>
      </c>
      <c r="J539" s="49" t="s">
        <v>224</v>
      </c>
      <c r="K539" s="50">
        <v>10</v>
      </c>
      <c r="L539" s="49" t="s">
        <v>153</v>
      </c>
      <c r="M539" s="49" t="s">
        <v>152</v>
      </c>
      <c r="N539" s="48" t="s">
        <v>152</v>
      </c>
    </row>
    <row r="540" spans="1:14" hidden="1" x14ac:dyDescent="0.2">
      <c r="A540" s="51" t="s">
        <v>160</v>
      </c>
      <c r="B540" s="49" t="s">
        <v>668</v>
      </c>
      <c r="C540" s="49" t="s">
        <v>407</v>
      </c>
      <c r="D540" s="49" t="s">
        <v>667</v>
      </c>
      <c r="E540" s="49" t="s">
        <v>666</v>
      </c>
      <c r="F540" s="49">
        <v>1</v>
      </c>
      <c r="G540" s="49" t="s">
        <v>370</v>
      </c>
      <c r="H540" s="49">
        <v>1</v>
      </c>
      <c r="I540" s="49">
        <v>0</v>
      </c>
      <c r="J540" s="49" t="s">
        <v>224</v>
      </c>
      <c r="K540" s="50">
        <v>10</v>
      </c>
      <c r="L540" s="49" t="s">
        <v>153</v>
      </c>
      <c r="M540" s="49" t="s">
        <v>152</v>
      </c>
      <c r="N540" s="48" t="s">
        <v>152</v>
      </c>
    </row>
    <row r="541" spans="1:14" hidden="1" x14ac:dyDescent="0.2">
      <c r="A541" s="51" t="s">
        <v>160</v>
      </c>
      <c r="B541" s="49" t="s">
        <v>665</v>
      </c>
      <c r="C541" s="49" t="s">
        <v>569</v>
      </c>
      <c r="D541" s="49" t="s">
        <v>664</v>
      </c>
      <c r="E541" s="49" t="s">
        <v>663</v>
      </c>
      <c r="F541" s="49">
        <v>1</v>
      </c>
      <c r="G541" s="49" t="s">
        <v>370</v>
      </c>
      <c r="H541" s="49">
        <v>0</v>
      </c>
      <c r="I541" s="49">
        <v>0</v>
      </c>
      <c r="J541" s="49" t="s">
        <v>224</v>
      </c>
      <c r="K541" s="50">
        <v>10</v>
      </c>
      <c r="L541" s="49" t="s">
        <v>153</v>
      </c>
      <c r="M541" s="49" t="s">
        <v>152</v>
      </c>
      <c r="N541" s="48" t="s">
        <v>152</v>
      </c>
    </row>
    <row r="542" spans="1:14" hidden="1" x14ac:dyDescent="0.2">
      <c r="A542" s="51" t="s">
        <v>160</v>
      </c>
      <c r="B542" s="49" t="s">
        <v>662</v>
      </c>
      <c r="C542" s="49" t="s">
        <v>168</v>
      </c>
      <c r="D542" s="49" t="s">
        <v>661</v>
      </c>
      <c r="E542" s="49" t="s">
        <v>660</v>
      </c>
      <c r="F542" s="49">
        <v>1</v>
      </c>
      <c r="G542" s="49" t="s">
        <v>370</v>
      </c>
      <c r="H542" s="49">
        <v>0</v>
      </c>
      <c r="I542" s="49">
        <v>0</v>
      </c>
      <c r="J542" s="49" t="s">
        <v>224</v>
      </c>
      <c r="K542" s="50">
        <v>10</v>
      </c>
      <c r="L542" s="49" t="s">
        <v>153</v>
      </c>
      <c r="M542" s="49" t="s">
        <v>152</v>
      </c>
      <c r="N542" s="48" t="s">
        <v>152</v>
      </c>
    </row>
    <row r="543" spans="1:14" hidden="1" x14ac:dyDescent="0.2">
      <c r="A543" s="51" t="s">
        <v>160</v>
      </c>
      <c r="B543" s="49" t="s">
        <v>659</v>
      </c>
      <c r="C543" s="49" t="s">
        <v>184</v>
      </c>
      <c r="D543" s="49" t="s">
        <v>658</v>
      </c>
      <c r="E543" s="49" t="s">
        <v>657</v>
      </c>
      <c r="F543" s="49">
        <v>1</v>
      </c>
      <c r="G543" s="49" t="s">
        <v>370</v>
      </c>
      <c r="H543" s="49">
        <v>0</v>
      </c>
      <c r="I543" s="49">
        <v>0</v>
      </c>
      <c r="J543" s="49" t="s">
        <v>224</v>
      </c>
      <c r="K543" s="50">
        <v>10</v>
      </c>
      <c r="L543" s="49" t="s">
        <v>153</v>
      </c>
      <c r="M543" s="49" t="s">
        <v>152</v>
      </c>
      <c r="N543" s="48" t="s">
        <v>152</v>
      </c>
    </row>
    <row r="544" spans="1:14" hidden="1" x14ac:dyDescent="0.2">
      <c r="A544" s="51" t="s">
        <v>160</v>
      </c>
      <c r="B544" s="49" t="s">
        <v>656</v>
      </c>
      <c r="C544" s="49" t="s">
        <v>172</v>
      </c>
      <c r="D544" s="49" t="s">
        <v>655</v>
      </c>
      <c r="E544" s="49" t="s">
        <v>654</v>
      </c>
      <c r="F544" s="49">
        <v>1</v>
      </c>
      <c r="G544" s="49" t="s">
        <v>370</v>
      </c>
      <c r="H544" s="49">
        <v>0</v>
      </c>
      <c r="I544" s="49">
        <v>0</v>
      </c>
      <c r="J544" s="49" t="s">
        <v>224</v>
      </c>
      <c r="K544" s="50">
        <v>10</v>
      </c>
      <c r="L544" s="49" t="s">
        <v>153</v>
      </c>
      <c r="M544" s="49" t="s">
        <v>152</v>
      </c>
      <c r="N544" s="48" t="s">
        <v>152</v>
      </c>
    </row>
    <row r="545" spans="1:14" hidden="1" x14ac:dyDescent="0.2">
      <c r="A545" s="51" t="s">
        <v>160</v>
      </c>
      <c r="B545" s="49" t="s">
        <v>653</v>
      </c>
      <c r="C545" s="49" t="s">
        <v>176</v>
      </c>
      <c r="D545" s="49" t="s">
        <v>324</v>
      </c>
      <c r="E545" s="49" t="s">
        <v>652</v>
      </c>
      <c r="F545" s="49">
        <v>1</v>
      </c>
      <c r="G545" s="49" t="s">
        <v>370</v>
      </c>
      <c r="H545" s="49">
        <v>0.5</v>
      </c>
      <c r="I545" s="49">
        <v>0</v>
      </c>
      <c r="J545" s="49" t="s">
        <v>224</v>
      </c>
      <c r="K545" s="50">
        <v>10</v>
      </c>
      <c r="L545" s="49" t="s">
        <v>153</v>
      </c>
      <c r="M545" s="49" t="s">
        <v>152</v>
      </c>
      <c r="N545" s="48" t="s">
        <v>152</v>
      </c>
    </row>
    <row r="546" spans="1:14" hidden="1" x14ac:dyDescent="0.2">
      <c r="A546" s="51" t="s">
        <v>160</v>
      </c>
      <c r="B546" s="49" t="s">
        <v>651</v>
      </c>
      <c r="C546" s="49" t="s">
        <v>456</v>
      </c>
      <c r="D546" s="49" t="s">
        <v>650</v>
      </c>
      <c r="E546" s="49" t="s">
        <v>649</v>
      </c>
      <c r="F546" s="49">
        <v>1</v>
      </c>
      <c r="G546" s="49" t="s">
        <v>370</v>
      </c>
      <c r="H546" s="49">
        <v>2</v>
      </c>
      <c r="I546" s="49">
        <v>0</v>
      </c>
      <c r="J546" s="49" t="s">
        <v>224</v>
      </c>
      <c r="K546" s="50">
        <v>10</v>
      </c>
      <c r="L546" s="49" t="s">
        <v>153</v>
      </c>
      <c r="M546" s="49" t="s">
        <v>152</v>
      </c>
      <c r="N546" s="48" t="s">
        <v>152</v>
      </c>
    </row>
    <row r="547" spans="1:14" hidden="1" x14ac:dyDescent="0.2">
      <c r="A547" s="51" t="s">
        <v>160</v>
      </c>
      <c r="B547" s="49" t="s">
        <v>648</v>
      </c>
      <c r="C547" s="49" t="s">
        <v>569</v>
      </c>
      <c r="D547" s="49" t="s">
        <v>647</v>
      </c>
      <c r="E547" s="49" t="s">
        <v>646</v>
      </c>
      <c r="F547" s="49">
        <v>1</v>
      </c>
      <c r="G547" s="49" t="s">
        <v>370</v>
      </c>
      <c r="H547" s="49">
        <v>0</v>
      </c>
      <c r="I547" s="49">
        <v>0</v>
      </c>
      <c r="J547" s="49" t="s">
        <v>224</v>
      </c>
      <c r="K547" s="50">
        <v>10</v>
      </c>
      <c r="L547" s="49" t="s">
        <v>153</v>
      </c>
      <c r="M547" s="49" t="s">
        <v>152</v>
      </c>
      <c r="N547" s="48" t="s">
        <v>152</v>
      </c>
    </row>
    <row r="548" spans="1:14" hidden="1" x14ac:dyDescent="0.2">
      <c r="A548" s="51" t="s">
        <v>160</v>
      </c>
      <c r="B548" s="49" t="s">
        <v>645</v>
      </c>
      <c r="C548" s="49" t="s">
        <v>240</v>
      </c>
      <c r="D548" s="49" t="s">
        <v>644</v>
      </c>
      <c r="E548" s="49" t="s">
        <v>643</v>
      </c>
      <c r="F548" s="49">
        <v>1</v>
      </c>
      <c r="G548" s="49" t="s">
        <v>370</v>
      </c>
      <c r="H548" s="49">
        <v>0</v>
      </c>
      <c r="I548" s="49">
        <v>0</v>
      </c>
      <c r="J548" s="49" t="s">
        <v>154</v>
      </c>
      <c r="K548" s="50">
        <v>10</v>
      </c>
      <c r="L548" s="49" t="s">
        <v>153</v>
      </c>
      <c r="M548" s="49" t="s">
        <v>152</v>
      </c>
      <c r="N548" s="48" t="s">
        <v>152</v>
      </c>
    </row>
    <row r="549" spans="1:14" hidden="1" x14ac:dyDescent="0.2">
      <c r="A549" s="51" t="s">
        <v>160</v>
      </c>
      <c r="B549" s="49" t="s">
        <v>642</v>
      </c>
      <c r="C549" s="49" t="s">
        <v>172</v>
      </c>
      <c r="D549" s="49" t="s">
        <v>641</v>
      </c>
      <c r="E549" s="49" t="s">
        <v>640</v>
      </c>
      <c r="F549" s="49">
        <v>1</v>
      </c>
      <c r="G549" s="49" t="s">
        <v>370</v>
      </c>
      <c r="H549" s="49">
        <v>0</v>
      </c>
      <c r="I549" s="49">
        <v>0</v>
      </c>
      <c r="J549" s="49" t="s">
        <v>224</v>
      </c>
      <c r="K549" s="50">
        <v>10</v>
      </c>
      <c r="L549" s="49" t="s">
        <v>153</v>
      </c>
      <c r="M549" s="49" t="s">
        <v>152</v>
      </c>
      <c r="N549" s="48" t="s">
        <v>152</v>
      </c>
    </row>
    <row r="550" spans="1:14" hidden="1" x14ac:dyDescent="0.2">
      <c r="A550" s="51" t="s">
        <v>160</v>
      </c>
      <c r="B550" s="49" t="s">
        <v>639</v>
      </c>
      <c r="C550" s="49" t="s">
        <v>240</v>
      </c>
      <c r="D550" s="49" t="s">
        <v>638</v>
      </c>
      <c r="E550" s="49" t="s">
        <v>637</v>
      </c>
      <c r="F550" s="49">
        <v>1</v>
      </c>
      <c r="G550" s="49" t="s">
        <v>370</v>
      </c>
      <c r="H550" s="49">
        <v>0</v>
      </c>
      <c r="I550" s="49">
        <v>0</v>
      </c>
      <c r="J550" s="49" t="s">
        <v>161</v>
      </c>
      <c r="K550" s="50">
        <v>10</v>
      </c>
      <c r="L550" s="49" t="s">
        <v>153</v>
      </c>
      <c r="M550" s="49" t="s">
        <v>152</v>
      </c>
      <c r="N550" s="48" t="s">
        <v>152</v>
      </c>
    </row>
    <row r="551" spans="1:14" hidden="1" x14ac:dyDescent="0.2">
      <c r="A551" s="51" t="s">
        <v>160</v>
      </c>
      <c r="B551" s="49" t="s">
        <v>636</v>
      </c>
      <c r="C551" s="49" t="s">
        <v>200</v>
      </c>
      <c r="D551" s="49" t="s">
        <v>635</v>
      </c>
      <c r="E551" s="49" t="s">
        <v>634</v>
      </c>
      <c r="F551" s="49">
        <v>1</v>
      </c>
      <c r="G551" s="49" t="s">
        <v>370</v>
      </c>
      <c r="H551" s="49">
        <v>0.6</v>
      </c>
      <c r="I551" s="49">
        <v>0</v>
      </c>
      <c r="J551" s="49" t="s">
        <v>154</v>
      </c>
      <c r="K551" s="50">
        <v>10</v>
      </c>
      <c r="L551" s="49" t="s">
        <v>153</v>
      </c>
      <c r="M551" s="49" t="s">
        <v>152</v>
      </c>
      <c r="N551" s="48" t="s">
        <v>152</v>
      </c>
    </row>
    <row r="552" spans="1:14" hidden="1" x14ac:dyDescent="0.2">
      <c r="A552" s="51" t="s">
        <v>160</v>
      </c>
      <c r="B552" s="49" t="s">
        <v>633</v>
      </c>
      <c r="C552" s="49" t="s">
        <v>200</v>
      </c>
      <c r="D552" s="49" t="s">
        <v>632</v>
      </c>
      <c r="E552" s="49" t="s">
        <v>631</v>
      </c>
      <c r="F552" s="49">
        <v>1</v>
      </c>
      <c r="G552" s="49" t="s">
        <v>370</v>
      </c>
      <c r="H552" s="49">
        <v>0</v>
      </c>
      <c r="I552" s="49">
        <v>0</v>
      </c>
      <c r="J552" s="49" t="s">
        <v>154</v>
      </c>
      <c r="K552" s="50">
        <v>10</v>
      </c>
      <c r="L552" s="49" t="s">
        <v>153</v>
      </c>
      <c r="M552" s="49" t="s">
        <v>152</v>
      </c>
      <c r="N552" s="48" t="s">
        <v>152</v>
      </c>
    </row>
    <row r="553" spans="1:14" hidden="1" x14ac:dyDescent="0.2">
      <c r="A553" s="51" t="s">
        <v>160</v>
      </c>
      <c r="B553" s="49" t="s">
        <v>630</v>
      </c>
      <c r="C553" s="49" t="s">
        <v>310</v>
      </c>
      <c r="D553" s="49" t="s">
        <v>629</v>
      </c>
      <c r="E553" s="49" t="s">
        <v>628</v>
      </c>
      <c r="F553" s="49">
        <v>1</v>
      </c>
      <c r="G553" s="49" t="s">
        <v>370</v>
      </c>
      <c r="H553" s="49">
        <v>0</v>
      </c>
      <c r="I553" s="49">
        <v>0</v>
      </c>
      <c r="J553" s="49" t="s">
        <v>224</v>
      </c>
      <c r="K553" s="50">
        <v>10</v>
      </c>
      <c r="L553" s="49" t="s">
        <v>153</v>
      </c>
      <c r="M553" s="49" t="s">
        <v>152</v>
      </c>
      <c r="N553" s="48" t="s">
        <v>152</v>
      </c>
    </row>
    <row r="554" spans="1:14" hidden="1" x14ac:dyDescent="0.2">
      <c r="A554" s="51" t="s">
        <v>160</v>
      </c>
      <c r="B554" s="49" t="s">
        <v>627</v>
      </c>
      <c r="C554" s="49" t="s">
        <v>211</v>
      </c>
      <c r="D554" s="49" t="s">
        <v>626</v>
      </c>
      <c r="E554" s="49" t="s">
        <v>625</v>
      </c>
      <c r="F554" s="49">
        <v>1</v>
      </c>
      <c r="G554" s="49" t="s">
        <v>370</v>
      </c>
      <c r="H554" s="49">
        <v>0</v>
      </c>
      <c r="I554" s="49">
        <v>0</v>
      </c>
      <c r="J554" s="49" t="s">
        <v>224</v>
      </c>
      <c r="K554" s="50">
        <v>10</v>
      </c>
      <c r="L554" s="49" t="s">
        <v>153</v>
      </c>
      <c r="M554" s="49" t="s">
        <v>152</v>
      </c>
      <c r="N554" s="48" t="s">
        <v>152</v>
      </c>
    </row>
    <row r="555" spans="1:14" hidden="1" x14ac:dyDescent="0.2">
      <c r="A555" s="51" t="s">
        <v>160</v>
      </c>
      <c r="B555" s="49" t="s">
        <v>624</v>
      </c>
      <c r="C555" s="49" t="s">
        <v>361</v>
      </c>
      <c r="D555" s="49" t="s">
        <v>623</v>
      </c>
      <c r="E555" s="49" t="s">
        <v>622</v>
      </c>
      <c r="F555" s="49">
        <v>1</v>
      </c>
      <c r="G555" s="49" t="s">
        <v>370</v>
      </c>
      <c r="H555" s="49">
        <v>0</v>
      </c>
      <c r="I555" s="49">
        <v>0</v>
      </c>
      <c r="J555" s="49" t="s">
        <v>154</v>
      </c>
      <c r="K555" s="50">
        <v>10</v>
      </c>
      <c r="L555" s="49" t="s">
        <v>153</v>
      </c>
      <c r="M555" s="49" t="s">
        <v>152</v>
      </c>
      <c r="N555" s="48" t="s">
        <v>152</v>
      </c>
    </row>
    <row r="556" spans="1:14" hidden="1" x14ac:dyDescent="0.2">
      <c r="A556" s="51" t="s">
        <v>160</v>
      </c>
      <c r="B556" s="49" t="s">
        <v>621</v>
      </c>
      <c r="C556" s="49" t="s">
        <v>168</v>
      </c>
      <c r="D556" s="49" t="s">
        <v>620</v>
      </c>
      <c r="E556" s="49" t="s">
        <v>619</v>
      </c>
      <c r="F556" s="49">
        <v>1</v>
      </c>
      <c r="G556" s="49" t="s">
        <v>370</v>
      </c>
      <c r="H556" s="49">
        <v>1</v>
      </c>
      <c r="I556" s="49">
        <v>0</v>
      </c>
      <c r="J556" s="49" t="s">
        <v>224</v>
      </c>
      <c r="K556" s="50">
        <v>10</v>
      </c>
      <c r="L556" s="49" t="s">
        <v>153</v>
      </c>
      <c r="M556" s="49" t="s">
        <v>152</v>
      </c>
      <c r="N556" s="48" t="s">
        <v>152</v>
      </c>
    </row>
    <row r="557" spans="1:14" hidden="1" x14ac:dyDescent="0.2">
      <c r="A557" s="51" t="s">
        <v>160</v>
      </c>
      <c r="B557" s="49" t="s">
        <v>618</v>
      </c>
      <c r="C557" s="49" t="s">
        <v>164</v>
      </c>
      <c r="D557" s="49" t="s">
        <v>617</v>
      </c>
      <c r="E557" s="49" t="s">
        <v>616</v>
      </c>
      <c r="F557" s="49">
        <v>1</v>
      </c>
      <c r="G557" s="49" t="s">
        <v>370</v>
      </c>
      <c r="H557" s="49">
        <v>1</v>
      </c>
      <c r="I557" s="49">
        <v>0</v>
      </c>
      <c r="J557" s="49" t="s">
        <v>224</v>
      </c>
      <c r="K557" s="50">
        <v>10</v>
      </c>
      <c r="L557" s="49" t="s">
        <v>153</v>
      </c>
      <c r="M557" s="49" t="s">
        <v>152</v>
      </c>
      <c r="N557" s="48" t="s">
        <v>152</v>
      </c>
    </row>
    <row r="558" spans="1:14" hidden="1" x14ac:dyDescent="0.2">
      <c r="A558" s="51" t="s">
        <v>160</v>
      </c>
      <c r="B558" s="49" t="s">
        <v>615</v>
      </c>
      <c r="C558" s="49" t="s">
        <v>172</v>
      </c>
      <c r="D558" s="49" t="s">
        <v>614</v>
      </c>
      <c r="E558" s="49" t="s">
        <v>614</v>
      </c>
      <c r="F558" s="49">
        <v>1</v>
      </c>
      <c r="G558" s="49" t="s">
        <v>370</v>
      </c>
      <c r="H558" s="49">
        <v>0</v>
      </c>
      <c r="I558" s="49">
        <v>0</v>
      </c>
      <c r="J558" s="49" t="s">
        <v>224</v>
      </c>
      <c r="K558" s="50">
        <v>10</v>
      </c>
      <c r="L558" s="49" t="s">
        <v>153</v>
      </c>
      <c r="M558" s="49" t="s">
        <v>152</v>
      </c>
      <c r="N558" s="48" t="s">
        <v>152</v>
      </c>
    </row>
    <row r="559" spans="1:14" hidden="1" x14ac:dyDescent="0.2">
      <c r="A559" s="51" t="s">
        <v>160</v>
      </c>
      <c r="B559" s="49" t="s">
        <v>613</v>
      </c>
      <c r="C559" s="49" t="s">
        <v>456</v>
      </c>
      <c r="D559" s="49" t="s">
        <v>612</v>
      </c>
      <c r="E559" s="49" t="s">
        <v>611</v>
      </c>
      <c r="F559" s="49">
        <v>1</v>
      </c>
      <c r="G559" s="49" t="s">
        <v>370</v>
      </c>
      <c r="H559" s="49">
        <v>0</v>
      </c>
      <c r="I559" s="49">
        <v>0</v>
      </c>
      <c r="J559" s="49" t="s">
        <v>224</v>
      </c>
      <c r="K559" s="50">
        <v>10</v>
      </c>
      <c r="L559" s="49" t="s">
        <v>153</v>
      </c>
      <c r="M559" s="49" t="s">
        <v>152</v>
      </c>
      <c r="N559" s="48" t="s">
        <v>152</v>
      </c>
    </row>
    <row r="560" spans="1:14" hidden="1" x14ac:dyDescent="0.2">
      <c r="A560" s="51" t="s">
        <v>160</v>
      </c>
      <c r="B560" s="49" t="s">
        <v>610</v>
      </c>
      <c r="C560" s="49" t="s">
        <v>164</v>
      </c>
      <c r="D560" s="49" t="s">
        <v>609</v>
      </c>
      <c r="E560" s="49" t="s">
        <v>608</v>
      </c>
      <c r="F560" s="49">
        <v>1</v>
      </c>
      <c r="G560" s="49" t="s">
        <v>370</v>
      </c>
      <c r="H560" s="49">
        <v>0</v>
      </c>
      <c r="I560" s="49">
        <v>0</v>
      </c>
      <c r="J560" s="49" t="s">
        <v>154</v>
      </c>
      <c r="K560" s="50">
        <v>10</v>
      </c>
      <c r="L560" s="49" t="s">
        <v>153</v>
      </c>
      <c r="M560" s="49" t="s">
        <v>152</v>
      </c>
      <c r="N560" s="48" t="s">
        <v>152</v>
      </c>
    </row>
    <row r="561" spans="1:14" hidden="1" x14ac:dyDescent="0.2">
      <c r="A561" s="51" t="s">
        <v>160</v>
      </c>
      <c r="B561" s="49" t="s">
        <v>607</v>
      </c>
      <c r="C561" s="49" t="s">
        <v>337</v>
      </c>
      <c r="D561" s="49" t="s">
        <v>606</v>
      </c>
      <c r="E561" s="49" t="s">
        <v>605</v>
      </c>
      <c r="F561" s="49">
        <v>1</v>
      </c>
      <c r="G561" s="49" t="s">
        <v>370</v>
      </c>
      <c r="H561" s="49">
        <v>0</v>
      </c>
      <c r="I561" s="49">
        <v>0</v>
      </c>
      <c r="J561" s="49" t="s">
        <v>224</v>
      </c>
      <c r="K561" s="50">
        <v>10</v>
      </c>
      <c r="L561" s="49" t="s">
        <v>153</v>
      </c>
      <c r="M561" s="49" t="s">
        <v>152</v>
      </c>
      <c r="N561" s="48" t="s">
        <v>152</v>
      </c>
    </row>
    <row r="562" spans="1:14" hidden="1" x14ac:dyDescent="0.2">
      <c r="A562" s="51" t="s">
        <v>160</v>
      </c>
      <c r="B562" s="49" t="s">
        <v>604</v>
      </c>
      <c r="C562" s="49" t="s">
        <v>164</v>
      </c>
      <c r="D562" s="49" t="s">
        <v>603</v>
      </c>
      <c r="E562" s="49" t="s">
        <v>602</v>
      </c>
      <c r="F562" s="49">
        <v>1</v>
      </c>
      <c r="G562" s="49" t="s">
        <v>370</v>
      </c>
      <c r="H562" s="49">
        <v>0</v>
      </c>
      <c r="I562" s="49">
        <v>0</v>
      </c>
      <c r="J562" s="49" t="s">
        <v>224</v>
      </c>
      <c r="K562" s="50">
        <v>10</v>
      </c>
      <c r="L562" s="49" t="s">
        <v>153</v>
      </c>
      <c r="M562" s="49" t="s">
        <v>152</v>
      </c>
      <c r="N562" s="48" t="s">
        <v>152</v>
      </c>
    </row>
    <row r="563" spans="1:14" hidden="1" x14ac:dyDescent="0.2">
      <c r="A563" s="51" t="s">
        <v>160</v>
      </c>
      <c r="B563" s="49" t="s">
        <v>601</v>
      </c>
      <c r="C563" s="49" t="s">
        <v>310</v>
      </c>
      <c r="D563" s="49" t="s">
        <v>600</v>
      </c>
      <c r="E563" s="49" t="s">
        <v>599</v>
      </c>
      <c r="F563" s="49">
        <v>1</v>
      </c>
      <c r="G563" s="49" t="s">
        <v>370</v>
      </c>
      <c r="H563" s="49">
        <v>1</v>
      </c>
      <c r="I563" s="49">
        <v>0</v>
      </c>
      <c r="J563" s="49" t="s">
        <v>154</v>
      </c>
      <c r="K563" s="50">
        <v>10</v>
      </c>
      <c r="L563" s="49" t="s">
        <v>153</v>
      </c>
      <c r="M563" s="49" t="s">
        <v>152</v>
      </c>
      <c r="N563" s="48" t="s">
        <v>152</v>
      </c>
    </row>
    <row r="564" spans="1:14" hidden="1" x14ac:dyDescent="0.2">
      <c r="A564" s="51" t="s">
        <v>160</v>
      </c>
      <c r="B564" s="49" t="s">
        <v>598</v>
      </c>
      <c r="C564" s="49" t="s">
        <v>164</v>
      </c>
      <c r="D564" s="49" t="s">
        <v>597</v>
      </c>
      <c r="E564" s="49" t="s">
        <v>596</v>
      </c>
      <c r="F564" s="49">
        <v>1</v>
      </c>
      <c r="G564" s="49" t="s">
        <v>370</v>
      </c>
      <c r="H564" s="49">
        <v>0</v>
      </c>
      <c r="I564" s="49">
        <v>0</v>
      </c>
      <c r="J564" s="49" t="s">
        <v>224</v>
      </c>
      <c r="K564" s="50">
        <v>10</v>
      </c>
      <c r="L564" s="49" t="s">
        <v>153</v>
      </c>
      <c r="M564" s="49" t="s">
        <v>152</v>
      </c>
      <c r="N564" s="48" t="s">
        <v>152</v>
      </c>
    </row>
    <row r="565" spans="1:14" hidden="1" x14ac:dyDescent="0.2">
      <c r="A565" s="51" t="s">
        <v>160</v>
      </c>
      <c r="B565" s="49" t="s">
        <v>595</v>
      </c>
      <c r="C565" s="49" t="s">
        <v>164</v>
      </c>
      <c r="D565" s="49" t="s">
        <v>594</v>
      </c>
      <c r="E565" s="49" t="s">
        <v>593</v>
      </c>
      <c r="F565" s="49">
        <v>1</v>
      </c>
      <c r="G565" s="49" t="s">
        <v>370</v>
      </c>
      <c r="H565" s="49">
        <v>0</v>
      </c>
      <c r="I565" s="49">
        <v>0</v>
      </c>
      <c r="J565" s="49" t="s">
        <v>154</v>
      </c>
      <c r="K565" s="50">
        <v>10</v>
      </c>
      <c r="L565" s="49" t="s">
        <v>153</v>
      </c>
      <c r="M565" s="49" t="s">
        <v>152</v>
      </c>
      <c r="N565" s="48" t="s">
        <v>152</v>
      </c>
    </row>
    <row r="566" spans="1:14" hidden="1" x14ac:dyDescent="0.2">
      <c r="A566" s="51" t="s">
        <v>160</v>
      </c>
      <c r="B566" s="49" t="s">
        <v>592</v>
      </c>
      <c r="C566" s="49" t="s">
        <v>219</v>
      </c>
      <c r="D566" s="49" t="s">
        <v>591</v>
      </c>
      <c r="E566" s="49" t="s">
        <v>590</v>
      </c>
      <c r="F566" s="49">
        <v>1</v>
      </c>
      <c r="G566" s="49" t="s">
        <v>370</v>
      </c>
      <c r="H566" s="49">
        <v>0</v>
      </c>
      <c r="I566" s="49">
        <v>0</v>
      </c>
      <c r="J566" s="49" t="s">
        <v>161</v>
      </c>
      <c r="K566" s="50">
        <v>10</v>
      </c>
      <c r="L566" s="49" t="s">
        <v>153</v>
      </c>
      <c r="M566" s="49" t="s">
        <v>152</v>
      </c>
      <c r="N566" s="48" t="s">
        <v>152</v>
      </c>
    </row>
    <row r="567" spans="1:14" hidden="1" x14ac:dyDescent="0.2">
      <c r="A567" s="51" t="s">
        <v>160</v>
      </c>
      <c r="B567" s="49" t="s">
        <v>589</v>
      </c>
      <c r="C567" s="49" t="s">
        <v>588</v>
      </c>
      <c r="D567" s="49" t="s">
        <v>587</v>
      </c>
      <c r="E567" s="49" t="s">
        <v>586</v>
      </c>
      <c r="F567" s="49">
        <v>1</v>
      </c>
      <c r="G567" s="49" t="s">
        <v>370</v>
      </c>
      <c r="H567" s="49">
        <v>0</v>
      </c>
      <c r="I567" s="49">
        <v>0</v>
      </c>
      <c r="J567" s="49" t="s">
        <v>224</v>
      </c>
      <c r="K567" s="50">
        <v>10</v>
      </c>
      <c r="L567" s="49" t="s">
        <v>153</v>
      </c>
      <c r="M567" s="49" t="s">
        <v>152</v>
      </c>
      <c r="N567" s="48" t="s">
        <v>152</v>
      </c>
    </row>
    <row r="568" spans="1:14" hidden="1" x14ac:dyDescent="0.2">
      <c r="A568" s="51" t="s">
        <v>160</v>
      </c>
      <c r="B568" s="49" t="s">
        <v>585</v>
      </c>
      <c r="C568" s="49" t="s">
        <v>168</v>
      </c>
      <c r="D568" s="49" t="s">
        <v>584</v>
      </c>
      <c r="E568" s="49" t="s">
        <v>583</v>
      </c>
      <c r="F568" s="49">
        <v>1</v>
      </c>
      <c r="G568" s="49" t="s">
        <v>370</v>
      </c>
      <c r="H568" s="49">
        <v>1</v>
      </c>
      <c r="I568" s="49">
        <v>0</v>
      </c>
      <c r="J568" s="49" t="s">
        <v>161</v>
      </c>
      <c r="K568" s="50">
        <v>10</v>
      </c>
      <c r="L568" s="49" t="s">
        <v>153</v>
      </c>
      <c r="M568" s="49" t="s">
        <v>152</v>
      </c>
      <c r="N568" s="48" t="s">
        <v>152</v>
      </c>
    </row>
    <row r="569" spans="1:14" hidden="1" x14ac:dyDescent="0.2">
      <c r="A569" s="51" t="s">
        <v>160</v>
      </c>
      <c r="B569" s="49" t="s">
        <v>582</v>
      </c>
      <c r="C569" s="49" t="s">
        <v>275</v>
      </c>
      <c r="D569" s="49" t="s">
        <v>581</v>
      </c>
      <c r="E569" s="49" t="s">
        <v>580</v>
      </c>
      <c r="F569" s="49">
        <v>1</v>
      </c>
      <c r="G569" s="49" t="s">
        <v>370</v>
      </c>
      <c r="H569" s="49">
        <v>0</v>
      </c>
      <c r="I569" s="49">
        <v>0</v>
      </c>
      <c r="J569" s="49" t="s">
        <v>154</v>
      </c>
      <c r="K569" s="50">
        <v>10</v>
      </c>
      <c r="L569" s="49" t="s">
        <v>153</v>
      </c>
      <c r="M569" s="49" t="s">
        <v>152</v>
      </c>
      <c r="N569" s="48" t="s">
        <v>152</v>
      </c>
    </row>
    <row r="570" spans="1:14" hidden="1" x14ac:dyDescent="0.2">
      <c r="A570" s="51" t="s">
        <v>160</v>
      </c>
      <c r="B570" s="49" t="s">
        <v>579</v>
      </c>
      <c r="C570" s="49" t="s">
        <v>456</v>
      </c>
      <c r="D570" s="49" t="s">
        <v>578</v>
      </c>
      <c r="E570" s="49" t="s">
        <v>577</v>
      </c>
      <c r="F570" s="49">
        <v>1</v>
      </c>
      <c r="G570" s="49" t="s">
        <v>370</v>
      </c>
      <c r="H570" s="49">
        <v>0</v>
      </c>
      <c r="I570" s="49">
        <v>0</v>
      </c>
      <c r="J570" s="49" t="s">
        <v>224</v>
      </c>
      <c r="K570" s="50">
        <v>10</v>
      </c>
      <c r="L570" s="49" t="s">
        <v>153</v>
      </c>
      <c r="M570" s="49" t="s">
        <v>152</v>
      </c>
      <c r="N570" s="48" t="s">
        <v>152</v>
      </c>
    </row>
    <row r="571" spans="1:14" hidden="1" x14ac:dyDescent="0.2">
      <c r="A571" s="51" t="s">
        <v>160</v>
      </c>
      <c r="B571" s="49" t="s">
        <v>576</v>
      </c>
      <c r="C571" s="49" t="s">
        <v>534</v>
      </c>
      <c r="D571" s="49" t="s">
        <v>575</v>
      </c>
      <c r="E571" s="49" t="s">
        <v>574</v>
      </c>
      <c r="F571" s="49">
        <v>1</v>
      </c>
      <c r="G571" s="49" t="s">
        <v>370</v>
      </c>
      <c r="H571" s="49">
        <v>0</v>
      </c>
      <c r="I571" s="49">
        <v>0</v>
      </c>
      <c r="J571" s="49" t="s">
        <v>224</v>
      </c>
      <c r="K571" s="50">
        <v>10</v>
      </c>
      <c r="L571" s="49" t="s">
        <v>153</v>
      </c>
      <c r="M571" s="49" t="s">
        <v>152</v>
      </c>
      <c r="N571" s="48" t="s">
        <v>152</v>
      </c>
    </row>
    <row r="572" spans="1:14" hidden="1" x14ac:dyDescent="0.2">
      <c r="A572" s="51" t="s">
        <v>160</v>
      </c>
      <c r="B572" s="49" t="s">
        <v>573</v>
      </c>
      <c r="C572" s="49" t="s">
        <v>164</v>
      </c>
      <c r="D572" s="49" t="s">
        <v>572</v>
      </c>
      <c r="E572" s="49" t="s">
        <v>571</v>
      </c>
      <c r="F572" s="49">
        <v>1</v>
      </c>
      <c r="G572" s="49" t="s">
        <v>370</v>
      </c>
      <c r="H572" s="49">
        <v>1</v>
      </c>
      <c r="I572" s="49">
        <v>0</v>
      </c>
      <c r="J572" s="49" t="s">
        <v>154</v>
      </c>
      <c r="K572" s="50">
        <v>10</v>
      </c>
      <c r="L572" s="49" t="s">
        <v>153</v>
      </c>
      <c r="M572" s="49" t="s">
        <v>152</v>
      </c>
      <c r="N572" s="48" t="s">
        <v>152</v>
      </c>
    </row>
    <row r="573" spans="1:14" hidden="1" x14ac:dyDescent="0.2">
      <c r="A573" s="51" t="s">
        <v>160</v>
      </c>
      <c r="B573" s="49" t="s">
        <v>570</v>
      </c>
      <c r="C573" s="49" t="s">
        <v>569</v>
      </c>
      <c r="D573" s="49" t="s">
        <v>568</v>
      </c>
      <c r="E573" s="49" t="s">
        <v>567</v>
      </c>
      <c r="F573" s="49">
        <v>1</v>
      </c>
      <c r="G573" s="49" t="s">
        <v>370</v>
      </c>
      <c r="H573" s="49">
        <v>0</v>
      </c>
      <c r="I573" s="49">
        <v>0</v>
      </c>
      <c r="J573" s="49" t="s">
        <v>154</v>
      </c>
      <c r="K573" s="50">
        <v>10</v>
      </c>
      <c r="L573" s="49" t="s">
        <v>153</v>
      </c>
      <c r="M573" s="49" t="s">
        <v>152</v>
      </c>
      <c r="N573" s="48" t="s">
        <v>152</v>
      </c>
    </row>
    <row r="574" spans="1:14" hidden="1" x14ac:dyDescent="0.2">
      <c r="A574" s="51" t="s">
        <v>160</v>
      </c>
      <c r="B574" s="49" t="s">
        <v>566</v>
      </c>
      <c r="C574" s="49" t="s">
        <v>200</v>
      </c>
      <c r="D574" s="49" t="s">
        <v>565</v>
      </c>
      <c r="E574" s="49" t="s">
        <v>564</v>
      </c>
      <c r="F574" s="49">
        <v>1</v>
      </c>
      <c r="G574" s="49" t="s">
        <v>370</v>
      </c>
      <c r="H574" s="49">
        <v>0.6</v>
      </c>
      <c r="I574" s="49">
        <v>0</v>
      </c>
      <c r="J574" s="49" t="s">
        <v>224</v>
      </c>
      <c r="K574" s="50">
        <v>10</v>
      </c>
      <c r="L574" s="49" t="s">
        <v>153</v>
      </c>
      <c r="M574" s="49" t="s">
        <v>152</v>
      </c>
      <c r="N574" s="48" t="s">
        <v>152</v>
      </c>
    </row>
    <row r="575" spans="1:14" hidden="1" x14ac:dyDescent="0.2">
      <c r="A575" s="51" t="s">
        <v>160</v>
      </c>
      <c r="B575" s="49" t="s">
        <v>563</v>
      </c>
      <c r="C575" s="49" t="s">
        <v>168</v>
      </c>
      <c r="D575" s="49" t="s">
        <v>562</v>
      </c>
      <c r="E575" s="49" t="s">
        <v>561</v>
      </c>
      <c r="F575" s="49">
        <v>1</v>
      </c>
      <c r="G575" s="49" t="s">
        <v>370</v>
      </c>
      <c r="H575" s="49">
        <v>0</v>
      </c>
      <c r="I575" s="49">
        <v>0</v>
      </c>
      <c r="J575" s="49" t="s">
        <v>224</v>
      </c>
      <c r="K575" s="50">
        <v>10</v>
      </c>
      <c r="L575" s="49" t="s">
        <v>153</v>
      </c>
      <c r="M575" s="49" t="s">
        <v>152</v>
      </c>
      <c r="N575" s="48" t="s">
        <v>152</v>
      </c>
    </row>
    <row r="576" spans="1:14" hidden="1" x14ac:dyDescent="0.2">
      <c r="A576" s="51" t="s">
        <v>160</v>
      </c>
      <c r="B576" s="49" t="s">
        <v>560</v>
      </c>
      <c r="C576" s="49" t="s">
        <v>240</v>
      </c>
      <c r="D576" s="49" t="s">
        <v>559</v>
      </c>
      <c r="E576" s="49" t="s">
        <v>558</v>
      </c>
      <c r="F576" s="49">
        <v>1</v>
      </c>
      <c r="G576" s="49" t="s">
        <v>370</v>
      </c>
      <c r="H576" s="49">
        <v>0</v>
      </c>
      <c r="I576" s="49">
        <v>0</v>
      </c>
      <c r="J576" s="49" t="s">
        <v>224</v>
      </c>
      <c r="K576" s="50">
        <v>10</v>
      </c>
      <c r="L576" s="49" t="s">
        <v>153</v>
      </c>
      <c r="M576" s="49" t="s">
        <v>152</v>
      </c>
      <c r="N576" s="48" t="s">
        <v>152</v>
      </c>
    </row>
    <row r="577" spans="1:14" hidden="1" x14ac:dyDescent="0.2">
      <c r="A577" s="51" t="s">
        <v>160</v>
      </c>
      <c r="B577" s="49" t="s">
        <v>557</v>
      </c>
      <c r="C577" s="49" t="s">
        <v>534</v>
      </c>
      <c r="D577" s="49" t="s">
        <v>556</v>
      </c>
      <c r="E577" s="49" t="s">
        <v>555</v>
      </c>
      <c r="F577" s="49">
        <v>1</v>
      </c>
      <c r="G577" s="49" t="s">
        <v>370</v>
      </c>
      <c r="H577" s="49">
        <v>0</v>
      </c>
      <c r="I577" s="49">
        <v>0</v>
      </c>
      <c r="J577" s="49" t="s">
        <v>224</v>
      </c>
      <c r="K577" s="50">
        <v>10</v>
      </c>
      <c r="L577" s="49" t="s">
        <v>153</v>
      </c>
      <c r="M577" s="49" t="s">
        <v>152</v>
      </c>
      <c r="N577" s="48" t="s">
        <v>152</v>
      </c>
    </row>
    <row r="578" spans="1:14" hidden="1" x14ac:dyDescent="0.2">
      <c r="A578" s="51" t="s">
        <v>160</v>
      </c>
      <c r="B578" s="49" t="s">
        <v>554</v>
      </c>
      <c r="C578" s="49" t="s">
        <v>240</v>
      </c>
      <c r="D578" s="49" t="s">
        <v>553</v>
      </c>
      <c r="E578" s="49" t="s">
        <v>552</v>
      </c>
      <c r="F578" s="49">
        <v>1</v>
      </c>
      <c r="G578" s="49" t="s">
        <v>370</v>
      </c>
      <c r="H578" s="49">
        <v>0</v>
      </c>
      <c r="I578" s="49">
        <v>0</v>
      </c>
      <c r="J578" s="49" t="s">
        <v>224</v>
      </c>
      <c r="K578" s="50">
        <v>10</v>
      </c>
      <c r="L578" s="49" t="s">
        <v>153</v>
      </c>
      <c r="M578" s="49" t="s">
        <v>152</v>
      </c>
      <c r="N578" s="48" t="s">
        <v>152</v>
      </c>
    </row>
    <row r="579" spans="1:14" hidden="1" x14ac:dyDescent="0.2">
      <c r="A579" s="51" t="s">
        <v>160</v>
      </c>
      <c r="B579" s="49" t="s">
        <v>551</v>
      </c>
      <c r="C579" s="49" t="s">
        <v>164</v>
      </c>
      <c r="D579" s="49" t="s">
        <v>550</v>
      </c>
      <c r="E579" s="49" t="s">
        <v>549</v>
      </c>
      <c r="F579" s="49">
        <v>1</v>
      </c>
      <c r="G579" s="49" t="s">
        <v>370</v>
      </c>
      <c r="H579" s="49">
        <v>2</v>
      </c>
      <c r="I579" s="49">
        <v>0</v>
      </c>
      <c r="J579" s="49" t="s">
        <v>154</v>
      </c>
      <c r="K579" s="50">
        <v>10</v>
      </c>
      <c r="L579" s="49" t="s">
        <v>153</v>
      </c>
      <c r="M579" s="49" t="s">
        <v>152</v>
      </c>
      <c r="N579" s="48" t="s">
        <v>152</v>
      </c>
    </row>
    <row r="580" spans="1:14" hidden="1" x14ac:dyDescent="0.2">
      <c r="A580" s="51" t="s">
        <v>160</v>
      </c>
      <c r="B580" s="49" t="s">
        <v>548</v>
      </c>
      <c r="C580" s="49" t="s">
        <v>442</v>
      </c>
      <c r="D580" s="49" t="s">
        <v>547</v>
      </c>
      <c r="E580" s="49" t="s">
        <v>546</v>
      </c>
      <c r="F580" s="49">
        <v>1</v>
      </c>
      <c r="G580" s="49" t="s">
        <v>370</v>
      </c>
      <c r="H580" s="49">
        <v>1</v>
      </c>
      <c r="I580" s="49">
        <v>0</v>
      </c>
      <c r="J580" s="49" t="s">
        <v>224</v>
      </c>
      <c r="K580" s="50">
        <v>10</v>
      </c>
      <c r="L580" s="49" t="s">
        <v>153</v>
      </c>
      <c r="M580" s="49" t="s">
        <v>152</v>
      </c>
      <c r="N580" s="48" t="s">
        <v>152</v>
      </c>
    </row>
    <row r="581" spans="1:14" hidden="1" x14ac:dyDescent="0.2">
      <c r="A581" s="51" t="s">
        <v>160</v>
      </c>
      <c r="B581" s="49" t="s">
        <v>545</v>
      </c>
      <c r="C581" s="49" t="s">
        <v>407</v>
      </c>
      <c r="D581" s="49" t="s">
        <v>544</v>
      </c>
      <c r="E581" s="49" t="s">
        <v>543</v>
      </c>
      <c r="F581" s="49">
        <v>1</v>
      </c>
      <c r="G581" s="49" t="s">
        <v>542</v>
      </c>
      <c r="H581" s="49">
        <v>10</v>
      </c>
      <c r="I581" s="49">
        <v>0</v>
      </c>
      <c r="J581" s="49" t="s">
        <v>224</v>
      </c>
      <c r="K581" s="50">
        <v>10</v>
      </c>
      <c r="L581" s="49" t="s">
        <v>153</v>
      </c>
      <c r="M581" s="49" t="s">
        <v>152</v>
      </c>
      <c r="N581" s="48" t="s">
        <v>152</v>
      </c>
    </row>
    <row r="582" spans="1:14" hidden="1" x14ac:dyDescent="0.2">
      <c r="A582" s="51" t="s">
        <v>160</v>
      </c>
      <c r="B582" s="49" t="s">
        <v>541</v>
      </c>
      <c r="C582" s="49" t="s">
        <v>172</v>
      </c>
      <c r="D582" s="49" t="s">
        <v>540</v>
      </c>
      <c r="E582" s="49" t="s">
        <v>539</v>
      </c>
      <c r="F582" s="49">
        <v>1</v>
      </c>
      <c r="G582" s="49" t="s">
        <v>370</v>
      </c>
      <c r="H582" s="49">
        <v>0</v>
      </c>
      <c r="I582" s="49">
        <v>0</v>
      </c>
      <c r="J582" s="49" t="s">
        <v>224</v>
      </c>
      <c r="K582" s="50">
        <v>10</v>
      </c>
      <c r="L582" s="49" t="s">
        <v>153</v>
      </c>
      <c r="M582" s="49" t="s">
        <v>152</v>
      </c>
      <c r="N582" s="48" t="s">
        <v>152</v>
      </c>
    </row>
    <row r="583" spans="1:14" hidden="1" x14ac:dyDescent="0.2">
      <c r="A583" s="51" t="s">
        <v>160</v>
      </c>
      <c r="B583" s="49" t="s">
        <v>538</v>
      </c>
      <c r="C583" s="49" t="s">
        <v>164</v>
      </c>
      <c r="D583" s="49" t="s">
        <v>537</v>
      </c>
      <c r="E583" s="49" t="s">
        <v>536</v>
      </c>
      <c r="F583" s="49">
        <v>1</v>
      </c>
      <c r="G583" s="49" t="s">
        <v>370</v>
      </c>
      <c r="H583" s="49">
        <v>0</v>
      </c>
      <c r="I583" s="49">
        <v>0</v>
      </c>
      <c r="J583" s="49" t="s">
        <v>154</v>
      </c>
      <c r="K583" s="50">
        <v>10</v>
      </c>
      <c r="L583" s="49" t="s">
        <v>153</v>
      </c>
      <c r="M583" s="49" t="s">
        <v>152</v>
      </c>
      <c r="N583" s="48" t="s">
        <v>152</v>
      </c>
    </row>
    <row r="584" spans="1:14" hidden="1" x14ac:dyDescent="0.2">
      <c r="A584" s="51" t="s">
        <v>160</v>
      </c>
      <c r="B584" s="49" t="s">
        <v>535</v>
      </c>
      <c r="C584" s="49" t="s">
        <v>534</v>
      </c>
      <c r="D584" s="49" t="s">
        <v>533</v>
      </c>
      <c r="E584" s="49" t="s">
        <v>532</v>
      </c>
      <c r="F584" s="49">
        <v>1</v>
      </c>
      <c r="G584" s="49" t="s">
        <v>370</v>
      </c>
      <c r="H584" s="49">
        <v>0</v>
      </c>
      <c r="I584" s="49">
        <v>8.0000000000000002E-3</v>
      </c>
      <c r="J584" s="49" t="s">
        <v>224</v>
      </c>
      <c r="K584" s="50">
        <v>10</v>
      </c>
      <c r="L584" s="49" t="s">
        <v>153</v>
      </c>
      <c r="M584" s="49" t="s">
        <v>152</v>
      </c>
      <c r="N584" s="48" t="s">
        <v>152</v>
      </c>
    </row>
    <row r="585" spans="1:14" hidden="1" x14ac:dyDescent="0.2">
      <c r="A585" s="51" t="s">
        <v>160</v>
      </c>
      <c r="B585" s="49" t="s">
        <v>531</v>
      </c>
      <c r="C585" s="49" t="s">
        <v>337</v>
      </c>
      <c r="D585" s="49" t="s">
        <v>530</v>
      </c>
      <c r="E585" s="49" t="s">
        <v>529</v>
      </c>
      <c r="F585" s="49">
        <v>1</v>
      </c>
      <c r="G585" s="49" t="s">
        <v>370</v>
      </c>
      <c r="H585" s="49">
        <v>0</v>
      </c>
      <c r="I585" s="49">
        <v>0</v>
      </c>
      <c r="J585" s="49" t="s">
        <v>224</v>
      </c>
      <c r="K585" s="50">
        <v>10</v>
      </c>
      <c r="L585" s="49" t="s">
        <v>153</v>
      </c>
      <c r="M585" s="49" t="s">
        <v>152</v>
      </c>
      <c r="N585" s="48" t="s">
        <v>152</v>
      </c>
    </row>
    <row r="586" spans="1:14" hidden="1" x14ac:dyDescent="0.2">
      <c r="A586" s="51" t="s">
        <v>160</v>
      </c>
      <c r="B586" s="49" t="s">
        <v>528</v>
      </c>
      <c r="C586" s="49" t="s">
        <v>172</v>
      </c>
      <c r="D586" s="49" t="s">
        <v>527</v>
      </c>
      <c r="E586" s="49" t="s">
        <v>526</v>
      </c>
      <c r="F586" s="49">
        <v>1</v>
      </c>
      <c r="G586" s="49" t="s">
        <v>370</v>
      </c>
      <c r="H586" s="49">
        <v>0</v>
      </c>
      <c r="I586" s="49">
        <v>0</v>
      </c>
      <c r="J586" s="49" t="s">
        <v>224</v>
      </c>
      <c r="K586" s="50">
        <v>10</v>
      </c>
      <c r="L586" s="49" t="s">
        <v>153</v>
      </c>
      <c r="M586" s="49" t="s">
        <v>152</v>
      </c>
      <c r="N586" s="48" t="s">
        <v>152</v>
      </c>
    </row>
    <row r="587" spans="1:14" hidden="1" x14ac:dyDescent="0.2">
      <c r="A587" s="51" t="s">
        <v>160</v>
      </c>
      <c r="B587" s="49" t="s">
        <v>525</v>
      </c>
      <c r="C587" s="49" t="s">
        <v>172</v>
      </c>
      <c r="D587" s="49" t="s">
        <v>524</v>
      </c>
      <c r="E587" s="49" t="s">
        <v>523</v>
      </c>
      <c r="F587" s="49">
        <v>1</v>
      </c>
      <c r="G587" s="49" t="s">
        <v>370</v>
      </c>
      <c r="H587" s="49">
        <v>0</v>
      </c>
      <c r="I587" s="49">
        <v>0</v>
      </c>
      <c r="J587" s="49" t="s">
        <v>224</v>
      </c>
      <c r="K587" s="50">
        <v>10</v>
      </c>
      <c r="L587" s="49" t="s">
        <v>153</v>
      </c>
      <c r="M587" s="49" t="s">
        <v>152</v>
      </c>
      <c r="N587" s="48" t="s">
        <v>152</v>
      </c>
    </row>
    <row r="588" spans="1:14" hidden="1" x14ac:dyDescent="0.2">
      <c r="A588" s="51" t="s">
        <v>160</v>
      </c>
      <c r="B588" s="49" t="s">
        <v>522</v>
      </c>
      <c r="C588" s="49" t="s">
        <v>456</v>
      </c>
      <c r="D588" s="49" t="s">
        <v>521</v>
      </c>
      <c r="E588" s="49" t="s">
        <v>520</v>
      </c>
      <c r="F588" s="49">
        <v>1</v>
      </c>
      <c r="G588" s="49" t="s">
        <v>370</v>
      </c>
      <c r="H588" s="49">
        <v>1</v>
      </c>
      <c r="I588" s="49">
        <v>0</v>
      </c>
      <c r="J588" s="49" t="s">
        <v>154</v>
      </c>
      <c r="K588" s="50">
        <v>10</v>
      </c>
      <c r="L588" s="49" t="s">
        <v>153</v>
      </c>
      <c r="M588" s="49" t="s">
        <v>152</v>
      </c>
      <c r="N588" s="48" t="s">
        <v>152</v>
      </c>
    </row>
    <row r="589" spans="1:14" hidden="1" x14ac:dyDescent="0.2">
      <c r="A589" s="51" t="s">
        <v>160</v>
      </c>
      <c r="B589" s="49" t="s">
        <v>519</v>
      </c>
      <c r="C589" s="49" t="s">
        <v>200</v>
      </c>
      <c r="D589" s="49" t="s">
        <v>518</v>
      </c>
      <c r="E589" s="49" t="s">
        <v>517</v>
      </c>
      <c r="F589" s="49">
        <v>1</v>
      </c>
      <c r="G589" s="49" t="s">
        <v>370</v>
      </c>
      <c r="H589" s="49">
        <v>0</v>
      </c>
      <c r="I589" s="49">
        <v>0</v>
      </c>
      <c r="J589" s="49" t="s">
        <v>154</v>
      </c>
      <c r="K589" s="50">
        <v>10</v>
      </c>
      <c r="L589" s="49" t="s">
        <v>153</v>
      </c>
      <c r="M589" s="49" t="s">
        <v>152</v>
      </c>
      <c r="N589" s="48" t="s">
        <v>152</v>
      </c>
    </row>
    <row r="590" spans="1:14" hidden="1" x14ac:dyDescent="0.2">
      <c r="A590" s="51" t="s">
        <v>160</v>
      </c>
      <c r="B590" s="49" t="s">
        <v>516</v>
      </c>
      <c r="C590" s="49" t="s">
        <v>172</v>
      </c>
      <c r="D590" s="49" t="s">
        <v>515</v>
      </c>
      <c r="E590" s="49" t="s">
        <v>514</v>
      </c>
      <c r="F590" s="49">
        <v>1</v>
      </c>
      <c r="G590" s="49" t="s">
        <v>370</v>
      </c>
      <c r="H590" s="49">
        <v>0</v>
      </c>
      <c r="I590" s="49">
        <v>0</v>
      </c>
      <c r="J590" s="49" t="s">
        <v>224</v>
      </c>
      <c r="K590" s="50">
        <v>10</v>
      </c>
      <c r="L590" s="49" t="s">
        <v>153</v>
      </c>
      <c r="M590" s="49" t="s">
        <v>152</v>
      </c>
      <c r="N590" s="48" t="s">
        <v>152</v>
      </c>
    </row>
    <row r="591" spans="1:14" hidden="1" x14ac:dyDescent="0.2">
      <c r="A591" s="51" t="s">
        <v>160</v>
      </c>
      <c r="B591" s="49" t="s">
        <v>513</v>
      </c>
      <c r="C591" s="49" t="s">
        <v>314</v>
      </c>
      <c r="D591" s="49" t="s">
        <v>512</v>
      </c>
      <c r="E591" s="49" t="s">
        <v>511</v>
      </c>
      <c r="F591" s="49">
        <v>1</v>
      </c>
      <c r="G591" s="49" t="s">
        <v>370</v>
      </c>
      <c r="H591" s="49">
        <v>2</v>
      </c>
      <c r="I591" s="49">
        <v>0.01</v>
      </c>
      <c r="J591" s="49" t="s">
        <v>224</v>
      </c>
      <c r="K591" s="50">
        <v>10</v>
      </c>
      <c r="L591" s="49" t="s">
        <v>153</v>
      </c>
      <c r="M591" s="49" t="s">
        <v>152</v>
      </c>
      <c r="N591" s="48" t="s">
        <v>152</v>
      </c>
    </row>
    <row r="592" spans="1:14" hidden="1" x14ac:dyDescent="0.2">
      <c r="A592" s="51" t="s">
        <v>160</v>
      </c>
      <c r="B592" s="49" t="s">
        <v>510</v>
      </c>
      <c r="C592" s="49" t="s">
        <v>164</v>
      </c>
      <c r="D592" s="49" t="s">
        <v>509</v>
      </c>
      <c r="E592" s="49" t="s">
        <v>508</v>
      </c>
      <c r="F592" s="49">
        <v>1</v>
      </c>
      <c r="G592" s="49" t="s">
        <v>370</v>
      </c>
      <c r="H592" s="49">
        <v>0</v>
      </c>
      <c r="I592" s="49">
        <v>0</v>
      </c>
      <c r="J592" s="49" t="s">
        <v>154</v>
      </c>
      <c r="K592" s="50">
        <v>10</v>
      </c>
      <c r="L592" s="49" t="s">
        <v>153</v>
      </c>
      <c r="M592" s="49" t="s">
        <v>152</v>
      </c>
      <c r="N592" s="48" t="s">
        <v>152</v>
      </c>
    </row>
    <row r="593" spans="1:14" hidden="1" x14ac:dyDescent="0.2">
      <c r="A593" s="51" t="s">
        <v>160</v>
      </c>
      <c r="B593" s="49" t="s">
        <v>507</v>
      </c>
      <c r="C593" s="49" t="s">
        <v>348</v>
      </c>
      <c r="D593" s="49" t="s">
        <v>506</v>
      </c>
      <c r="E593" s="49" t="s">
        <v>505</v>
      </c>
      <c r="F593" s="49">
        <v>1</v>
      </c>
      <c r="G593" s="49" t="s">
        <v>370</v>
      </c>
      <c r="H593" s="49">
        <v>0</v>
      </c>
      <c r="I593" s="49">
        <v>0</v>
      </c>
      <c r="J593" s="49" t="s">
        <v>224</v>
      </c>
      <c r="K593" s="50">
        <v>10</v>
      </c>
      <c r="L593" s="49" t="s">
        <v>153</v>
      </c>
      <c r="M593" s="49" t="s">
        <v>152</v>
      </c>
      <c r="N593" s="48" t="s">
        <v>152</v>
      </c>
    </row>
    <row r="594" spans="1:14" hidden="1" x14ac:dyDescent="0.2">
      <c r="A594" s="51" t="s">
        <v>160</v>
      </c>
      <c r="B594" s="49" t="s">
        <v>504</v>
      </c>
      <c r="C594" s="49" t="s">
        <v>503</v>
      </c>
      <c r="D594" s="49" t="s">
        <v>502</v>
      </c>
      <c r="E594" s="49" t="s">
        <v>501</v>
      </c>
      <c r="F594" s="49">
        <v>1</v>
      </c>
      <c r="G594" s="49" t="s">
        <v>370</v>
      </c>
      <c r="H594" s="49">
        <v>1.4</v>
      </c>
      <c r="I594" s="49">
        <v>0</v>
      </c>
      <c r="J594" s="49" t="s">
        <v>224</v>
      </c>
      <c r="K594" s="50">
        <v>10</v>
      </c>
      <c r="L594" s="49" t="s">
        <v>153</v>
      </c>
      <c r="M594" s="49" t="s">
        <v>152</v>
      </c>
      <c r="N594" s="48" t="s">
        <v>152</v>
      </c>
    </row>
    <row r="595" spans="1:14" hidden="1" x14ac:dyDescent="0.2">
      <c r="A595" s="51" t="s">
        <v>160</v>
      </c>
      <c r="B595" s="49" t="s">
        <v>500</v>
      </c>
      <c r="C595" s="49" t="s">
        <v>172</v>
      </c>
      <c r="D595" s="49" t="s">
        <v>499</v>
      </c>
      <c r="E595" s="49" t="s">
        <v>498</v>
      </c>
      <c r="F595" s="49">
        <v>1</v>
      </c>
      <c r="G595" s="49" t="s">
        <v>370</v>
      </c>
      <c r="H595" s="49">
        <v>0</v>
      </c>
      <c r="I595" s="49">
        <v>0</v>
      </c>
      <c r="J595" s="49" t="s">
        <v>224</v>
      </c>
      <c r="K595" s="50">
        <v>10</v>
      </c>
      <c r="L595" s="49" t="s">
        <v>153</v>
      </c>
      <c r="M595" s="49" t="s">
        <v>152</v>
      </c>
      <c r="N595" s="48" t="s">
        <v>152</v>
      </c>
    </row>
    <row r="596" spans="1:14" hidden="1" x14ac:dyDescent="0.2">
      <c r="A596" s="51" t="s">
        <v>160</v>
      </c>
      <c r="B596" s="49" t="s">
        <v>497</v>
      </c>
      <c r="C596" s="49" t="s">
        <v>442</v>
      </c>
      <c r="D596" s="49" t="s">
        <v>496</v>
      </c>
      <c r="E596" s="49" t="s">
        <v>495</v>
      </c>
      <c r="F596" s="49">
        <v>1</v>
      </c>
      <c r="G596" s="49" t="s">
        <v>370</v>
      </c>
      <c r="H596" s="49">
        <v>1</v>
      </c>
      <c r="I596" s="49">
        <v>0</v>
      </c>
      <c r="J596" s="49" t="s">
        <v>224</v>
      </c>
      <c r="K596" s="50">
        <v>10</v>
      </c>
      <c r="L596" s="49" t="s">
        <v>153</v>
      </c>
      <c r="M596" s="49" t="s">
        <v>152</v>
      </c>
      <c r="N596" s="48" t="s">
        <v>152</v>
      </c>
    </row>
    <row r="597" spans="1:14" hidden="1" x14ac:dyDescent="0.2">
      <c r="A597" s="51" t="s">
        <v>160</v>
      </c>
      <c r="B597" s="49" t="s">
        <v>494</v>
      </c>
      <c r="C597" s="49" t="s">
        <v>164</v>
      </c>
      <c r="D597" s="49" t="s">
        <v>493</v>
      </c>
      <c r="E597" s="49" t="s">
        <v>492</v>
      </c>
      <c r="F597" s="49">
        <v>1</v>
      </c>
      <c r="G597" s="49" t="s">
        <v>370</v>
      </c>
      <c r="H597" s="49">
        <v>1</v>
      </c>
      <c r="I597" s="49">
        <v>0</v>
      </c>
      <c r="J597" s="49" t="s">
        <v>154</v>
      </c>
      <c r="K597" s="50">
        <v>10</v>
      </c>
      <c r="L597" s="49" t="s">
        <v>153</v>
      </c>
      <c r="M597" s="49" t="s">
        <v>152</v>
      </c>
      <c r="N597" s="48" t="s">
        <v>152</v>
      </c>
    </row>
    <row r="598" spans="1:14" hidden="1" x14ac:dyDescent="0.2">
      <c r="A598" s="51" t="s">
        <v>160</v>
      </c>
      <c r="B598" s="49" t="s">
        <v>491</v>
      </c>
      <c r="C598" s="49" t="s">
        <v>490</v>
      </c>
      <c r="D598" s="49" t="s">
        <v>489</v>
      </c>
      <c r="E598" s="49" t="s">
        <v>488</v>
      </c>
      <c r="F598" s="49">
        <v>1</v>
      </c>
      <c r="G598" s="49" t="s">
        <v>370</v>
      </c>
      <c r="H598" s="49">
        <v>0.5</v>
      </c>
      <c r="I598" s="49">
        <v>0</v>
      </c>
      <c r="J598" s="49" t="s">
        <v>224</v>
      </c>
      <c r="K598" s="50">
        <v>10</v>
      </c>
      <c r="L598" s="49" t="s">
        <v>153</v>
      </c>
      <c r="M598" s="49" t="s">
        <v>152</v>
      </c>
      <c r="N598" s="48" t="s">
        <v>152</v>
      </c>
    </row>
    <row r="599" spans="1:14" hidden="1" x14ac:dyDescent="0.2">
      <c r="A599" s="51" t="s">
        <v>160</v>
      </c>
      <c r="B599" s="49" t="s">
        <v>487</v>
      </c>
      <c r="C599" s="49" t="s">
        <v>402</v>
      </c>
      <c r="D599" s="49" t="s">
        <v>486</v>
      </c>
      <c r="E599" s="49" t="s">
        <v>485</v>
      </c>
      <c r="F599" s="49">
        <v>1</v>
      </c>
      <c r="G599" s="49" t="s">
        <v>370</v>
      </c>
      <c r="H599" s="49">
        <v>0.3</v>
      </c>
      <c r="I599" s="49">
        <v>0</v>
      </c>
      <c r="J599" s="49" t="s">
        <v>224</v>
      </c>
      <c r="K599" s="50">
        <v>10</v>
      </c>
      <c r="L599" s="49" t="s">
        <v>153</v>
      </c>
      <c r="M599" s="49" t="s">
        <v>152</v>
      </c>
      <c r="N599" s="48" t="s">
        <v>152</v>
      </c>
    </row>
    <row r="600" spans="1:14" hidden="1" x14ac:dyDescent="0.2">
      <c r="A600" s="51" t="s">
        <v>160</v>
      </c>
      <c r="B600" s="49" t="s">
        <v>484</v>
      </c>
      <c r="C600" s="49" t="s">
        <v>192</v>
      </c>
      <c r="D600" s="49" t="s">
        <v>483</v>
      </c>
      <c r="E600" s="49" t="s">
        <v>482</v>
      </c>
      <c r="F600" s="49">
        <v>1</v>
      </c>
      <c r="G600" s="49" t="s">
        <v>370</v>
      </c>
      <c r="H600" s="49">
        <v>0</v>
      </c>
      <c r="I600" s="49">
        <v>0</v>
      </c>
      <c r="J600" s="49" t="s">
        <v>154</v>
      </c>
      <c r="K600" s="50">
        <v>10</v>
      </c>
      <c r="L600" s="49" t="s">
        <v>153</v>
      </c>
      <c r="M600" s="49" t="s">
        <v>152</v>
      </c>
      <c r="N600" s="48" t="s">
        <v>152</v>
      </c>
    </row>
    <row r="601" spans="1:14" hidden="1" x14ac:dyDescent="0.2">
      <c r="A601" s="51" t="s">
        <v>160</v>
      </c>
      <c r="B601" s="49" t="s">
        <v>481</v>
      </c>
      <c r="C601" s="49" t="s">
        <v>211</v>
      </c>
      <c r="D601" s="49" t="s">
        <v>480</v>
      </c>
      <c r="E601" s="49" t="s">
        <v>479</v>
      </c>
      <c r="F601" s="49">
        <v>1</v>
      </c>
      <c r="G601" s="49" t="s">
        <v>370</v>
      </c>
      <c r="H601" s="49">
        <v>0</v>
      </c>
      <c r="I601" s="49">
        <v>0</v>
      </c>
      <c r="J601" s="49" t="s">
        <v>224</v>
      </c>
      <c r="K601" s="50">
        <v>10</v>
      </c>
      <c r="L601" s="49" t="s">
        <v>153</v>
      </c>
      <c r="M601" s="49" t="s">
        <v>152</v>
      </c>
      <c r="N601" s="48" t="s">
        <v>152</v>
      </c>
    </row>
    <row r="602" spans="1:14" hidden="1" x14ac:dyDescent="0.2">
      <c r="A602" s="51" t="s">
        <v>160</v>
      </c>
      <c r="B602" s="49" t="s">
        <v>478</v>
      </c>
      <c r="C602" s="49" t="s">
        <v>164</v>
      </c>
      <c r="D602" s="49" t="s">
        <v>477</v>
      </c>
      <c r="E602" s="49" t="s">
        <v>476</v>
      </c>
      <c r="F602" s="49">
        <v>1</v>
      </c>
      <c r="G602" s="49" t="s">
        <v>370</v>
      </c>
      <c r="H602" s="49">
        <v>0</v>
      </c>
      <c r="I602" s="49">
        <v>0</v>
      </c>
      <c r="J602" s="49" t="s">
        <v>224</v>
      </c>
      <c r="K602" s="50">
        <v>10</v>
      </c>
      <c r="L602" s="49" t="s">
        <v>153</v>
      </c>
      <c r="M602" s="49" t="s">
        <v>152</v>
      </c>
      <c r="N602" s="48" t="s">
        <v>152</v>
      </c>
    </row>
    <row r="603" spans="1:14" hidden="1" x14ac:dyDescent="0.2">
      <c r="A603" s="51" t="s">
        <v>160</v>
      </c>
      <c r="B603" s="49" t="s">
        <v>475</v>
      </c>
      <c r="C603" s="49" t="s">
        <v>164</v>
      </c>
      <c r="D603" s="49" t="s">
        <v>474</v>
      </c>
      <c r="E603" s="49" t="s">
        <v>473</v>
      </c>
      <c r="F603" s="49">
        <v>1</v>
      </c>
      <c r="G603" s="49" t="s">
        <v>370</v>
      </c>
      <c r="H603" s="49">
        <v>0</v>
      </c>
      <c r="I603" s="49">
        <v>0</v>
      </c>
      <c r="J603" s="49" t="s">
        <v>224</v>
      </c>
      <c r="K603" s="50">
        <v>10</v>
      </c>
      <c r="L603" s="49" t="s">
        <v>153</v>
      </c>
      <c r="M603" s="49" t="s">
        <v>152</v>
      </c>
      <c r="N603" s="48" t="s">
        <v>152</v>
      </c>
    </row>
    <row r="604" spans="1:14" hidden="1" x14ac:dyDescent="0.2">
      <c r="A604" s="51" t="s">
        <v>160</v>
      </c>
      <c r="B604" s="49" t="s">
        <v>472</v>
      </c>
      <c r="C604" s="49" t="s">
        <v>442</v>
      </c>
      <c r="D604" s="49" t="s">
        <v>471</v>
      </c>
      <c r="E604" s="49" t="s">
        <v>470</v>
      </c>
      <c r="F604" s="49">
        <v>1</v>
      </c>
      <c r="G604" s="49" t="s">
        <v>370</v>
      </c>
      <c r="H604" s="49">
        <v>1</v>
      </c>
      <c r="I604" s="49">
        <v>0</v>
      </c>
      <c r="J604" s="49" t="s">
        <v>224</v>
      </c>
      <c r="K604" s="50">
        <v>10</v>
      </c>
      <c r="L604" s="49" t="s">
        <v>153</v>
      </c>
      <c r="M604" s="49" t="s">
        <v>152</v>
      </c>
      <c r="N604" s="48" t="s">
        <v>152</v>
      </c>
    </row>
    <row r="605" spans="1:14" hidden="1" x14ac:dyDescent="0.2">
      <c r="A605" s="51" t="s">
        <v>160</v>
      </c>
      <c r="B605" s="49" t="s">
        <v>469</v>
      </c>
      <c r="C605" s="49" t="s">
        <v>172</v>
      </c>
      <c r="D605" s="49" t="s">
        <v>468</v>
      </c>
      <c r="E605" s="49" t="s">
        <v>246</v>
      </c>
      <c r="F605" s="49">
        <v>1</v>
      </c>
      <c r="G605" s="49" t="s">
        <v>370</v>
      </c>
      <c r="H605" s="49">
        <v>0</v>
      </c>
      <c r="I605" s="49">
        <v>0</v>
      </c>
      <c r="J605" s="49" t="s">
        <v>224</v>
      </c>
      <c r="K605" s="50">
        <v>10</v>
      </c>
      <c r="L605" s="49" t="s">
        <v>153</v>
      </c>
      <c r="M605" s="49" t="s">
        <v>152</v>
      </c>
      <c r="N605" s="48" t="s">
        <v>152</v>
      </c>
    </row>
    <row r="606" spans="1:14" hidden="1" x14ac:dyDescent="0.2">
      <c r="A606" s="51" t="s">
        <v>160</v>
      </c>
      <c r="B606" s="49" t="s">
        <v>467</v>
      </c>
      <c r="C606" s="49" t="s">
        <v>172</v>
      </c>
      <c r="D606" s="49" t="s">
        <v>466</v>
      </c>
      <c r="E606" s="49" t="s">
        <v>465</v>
      </c>
      <c r="F606" s="49">
        <v>1</v>
      </c>
      <c r="G606" s="49" t="s">
        <v>370</v>
      </c>
      <c r="H606" s="49">
        <v>2</v>
      </c>
      <c r="I606" s="49">
        <v>0</v>
      </c>
      <c r="J606" s="49" t="s">
        <v>224</v>
      </c>
      <c r="K606" s="50">
        <v>10</v>
      </c>
      <c r="L606" s="49" t="s">
        <v>153</v>
      </c>
      <c r="M606" s="49" t="s">
        <v>152</v>
      </c>
      <c r="N606" s="48" t="s">
        <v>152</v>
      </c>
    </row>
    <row r="607" spans="1:14" hidden="1" x14ac:dyDescent="0.2">
      <c r="A607" s="51" t="s">
        <v>160</v>
      </c>
      <c r="B607" s="49" t="s">
        <v>464</v>
      </c>
      <c r="C607" s="49" t="s">
        <v>463</v>
      </c>
      <c r="D607" s="49" t="s">
        <v>462</v>
      </c>
      <c r="E607" s="49" t="s">
        <v>461</v>
      </c>
      <c r="F607" s="49">
        <v>1</v>
      </c>
      <c r="G607" s="49" t="s">
        <v>370</v>
      </c>
      <c r="H607" s="49">
        <v>0</v>
      </c>
      <c r="I607" s="49">
        <v>0</v>
      </c>
      <c r="J607" s="49" t="s">
        <v>154</v>
      </c>
      <c r="K607" s="50">
        <v>10</v>
      </c>
      <c r="L607" s="49" t="s">
        <v>153</v>
      </c>
      <c r="M607" s="49" t="s">
        <v>152</v>
      </c>
      <c r="N607" s="48" t="s">
        <v>152</v>
      </c>
    </row>
    <row r="608" spans="1:14" hidden="1" x14ac:dyDescent="0.2">
      <c r="A608" s="51" t="s">
        <v>160</v>
      </c>
      <c r="B608" s="49" t="s">
        <v>460</v>
      </c>
      <c r="C608" s="49" t="s">
        <v>172</v>
      </c>
      <c r="D608" s="49" t="s">
        <v>459</v>
      </c>
      <c r="E608" s="49" t="s">
        <v>458</v>
      </c>
      <c r="F608" s="49">
        <v>1</v>
      </c>
      <c r="G608" s="49" t="s">
        <v>370</v>
      </c>
      <c r="H608" s="49">
        <v>1</v>
      </c>
      <c r="I608" s="49">
        <v>0</v>
      </c>
      <c r="J608" s="49" t="s">
        <v>224</v>
      </c>
      <c r="K608" s="50">
        <v>10</v>
      </c>
      <c r="L608" s="49" t="s">
        <v>153</v>
      </c>
      <c r="M608" s="49" t="s">
        <v>152</v>
      </c>
      <c r="N608" s="48" t="s">
        <v>152</v>
      </c>
    </row>
    <row r="609" spans="1:14" hidden="1" x14ac:dyDescent="0.2">
      <c r="A609" s="51" t="s">
        <v>160</v>
      </c>
      <c r="B609" s="49" t="s">
        <v>457</v>
      </c>
      <c r="C609" s="49" t="s">
        <v>456</v>
      </c>
      <c r="D609" s="49" t="s">
        <v>455</v>
      </c>
      <c r="E609" s="49" t="s">
        <v>454</v>
      </c>
      <c r="F609" s="49">
        <v>1</v>
      </c>
      <c r="G609" s="49" t="s">
        <v>370</v>
      </c>
      <c r="H609" s="49">
        <v>1</v>
      </c>
      <c r="I609" s="49">
        <v>0</v>
      </c>
      <c r="J609" s="49" t="s">
        <v>224</v>
      </c>
      <c r="K609" s="50">
        <v>10</v>
      </c>
      <c r="L609" s="49" t="s">
        <v>153</v>
      </c>
      <c r="M609" s="49" t="s">
        <v>152</v>
      </c>
      <c r="N609" s="48" t="s">
        <v>152</v>
      </c>
    </row>
    <row r="610" spans="1:14" hidden="1" x14ac:dyDescent="0.2">
      <c r="A610" s="51" t="s">
        <v>160</v>
      </c>
      <c r="B610" s="49" t="s">
        <v>453</v>
      </c>
      <c r="C610" s="49" t="s">
        <v>172</v>
      </c>
      <c r="D610" s="49" t="s">
        <v>452</v>
      </c>
      <c r="E610" s="49" t="s">
        <v>451</v>
      </c>
      <c r="F610" s="49">
        <v>1</v>
      </c>
      <c r="G610" s="49" t="s">
        <v>370</v>
      </c>
      <c r="H610" s="49">
        <v>0</v>
      </c>
      <c r="I610" s="49">
        <v>0</v>
      </c>
      <c r="J610" s="49" t="s">
        <v>224</v>
      </c>
      <c r="K610" s="50">
        <v>10</v>
      </c>
      <c r="L610" s="49" t="s">
        <v>153</v>
      </c>
      <c r="M610" s="49" t="s">
        <v>152</v>
      </c>
      <c r="N610" s="48" t="s">
        <v>152</v>
      </c>
    </row>
    <row r="611" spans="1:14" hidden="1" x14ac:dyDescent="0.2">
      <c r="A611" s="51" t="s">
        <v>160</v>
      </c>
      <c r="B611" s="49" t="s">
        <v>450</v>
      </c>
      <c r="C611" s="49" t="s">
        <v>449</v>
      </c>
      <c r="D611" s="49" t="s">
        <v>448</v>
      </c>
      <c r="E611" s="49" t="s">
        <v>447</v>
      </c>
      <c r="F611" s="49">
        <v>1</v>
      </c>
      <c r="G611" s="49" t="s">
        <v>370</v>
      </c>
      <c r="H611" s="49">
        <v>0</v>
      </c>
      <c r="I611" s="49">
        <v>0</v>
      </c>
      <c r="J611" s="49" t="s">
        <v>224</v>
      </c>
      <c r="K611" s="50">
        <v>10</v>
      </c>
      <c r="L611" s="49" t="s">
        <v>153</v>
      </c>
      <c r="M611" s="49" t="s">
        <v>152</v>
      </c>
      <c r="N611" s="48" t="s">
        <v>152</v>
      </c>
    </row>
    <row r="612" spans="1:14" hidden="1" x14ac:dyDescent="0.2">
      <c r="A612" s="51" t="s">
        <v>160</v>
      </c>
      <c r="B612" s="49" t="s">
        <v>446</v>
      </c>
      <c r="C612" s="49" t="s">
        <v>200</v>
      </c>
      <c r="D612" s="49" t="s">
        <v>445</v>
      </c>
      <c r="E612" s="49" t="s">
        <v>444</v>
      </c>
      <c r="F612" s="49">
        <v>1</v>
      </c>
      <c r="G612" s="49" t="s">
        <v>370</v>
      </c>
      <c r="H612" s="49">
        <v>0</v>
      </c>
      <c r="I612" s="49">
        <v>0</v>
      </c>
      <c r="J612" s="49" t="s">
        <v>224</v>
      </c>
      <c r="K612" s="50">
        <v>10</v>
      </c>
      <c r="L612" s="49" t="s">
        <v>153</v>
      </c>
      <c r="M612" s="49" t="s">
        <v>152</v>
      </c>
      <c r="N612" s="48" t="s">
        <v>152</v>
      </c>
    </row>
    <row r="613" spans="1:14" hidden="1" x14ac:dyDescent="0.2">
      <c r="A613" s="51" t="s">
        <v>160</v>
      </c>
      <c r="B613" s="49" t="s">
        <v>443</v>
      </c>
      <c r="C613" s="49" t="s">
        <v>442</v>
      </c>
      <c r="D613" s="49" t="s">
        <v>441</v>
      </c>
      <c r="E613" s="49" t="s">
        <v>440</v>
      </c>
      <c r="F613" s="49">
        <v>1</v>
      </c>
      <c r="G613" s="49" t="s">
        <v>370</v>
      </c>
      <c r="H613" s="49">
        <v>1</v>
      </c>
      <c r="I613" s="49">
        <v>0</v>
      </c>
      <c r="J613" s="49" t="s">
        <v>154</v>
      </c>
      <c r="K613" s="50">
        <v>10</v>
      </c>
      <c r="L613" s="49" t="s">
        <v>153</v>
      </c>
      <c r="M613" s="49" t="s">
        <v>152</v>
      </c>
      <c r="N613" s="48" t="s">
        <v>152</v>
      </c>
    </row>
    <row r="614" spans="1:14" hidden="1" x14ac:dyDescent="0.2">
      <c r="A614" s="51" t="s">
        <v>160</v>
      </c>
      <c r="B614" s="49" t="s">
        <v>439</v>
      </c>
      <c r="C614" s="49" t="s">
        <v>172</v>
      </c>
      <c r="D614" s="49" t="s">
        <v>438</v>
      </c>
      <c r="E614" s="49" t="s">
        <v>437</v>
      </c>
      <c r="F614" s="49">
        <v>1</v>
      </c>
      <c r="G614" s="49" t="s">
        <v>370</v>
      </c>
      <c r="H614" s="49">
        <v>0</v>
      </c>
      <c r="I614" s="49">
        <v>0</v>
      </c>
      <c r="J614" s="49" t="s">
        <v>224</v>
      </c>
      <c r="K614" s="50">
        <v>10</v>
      </c>
      <c r="L614" s="49" t="s">
        <v>153</v>
      </c>
      <c r="M614" s="49" t="s">
        <v>152</v>
      </c>
      <c r="N614" s="48" t="s">
        <v>152</v>
      </c>
    </row>
    <row r="615" spans="1:14" hidden="1" x14ac:dyDescent="0.2">
      <c r="A615" s="51" t="s">
        <v>160</v>
      </c>
      <c r="B615" s="49" t="s">
        <v>436</v>
      </c>
      <c r="C615" s="49" t="s">
        <v>368</v>
      </c>
      <c r="D615" s="49" t="s">
        <v>435</v>
      </c>
      <c r="E615" s="49" t="s">
        <v>434</v>
      </c>
      <c r="F615" s="49">
        <v>1</v>
      </c>
      <c r="G615" s="49" t="s">
        <v>370</v>
      </c>
      <c r="H615" s="49">
        <v>0</v>
      </c>
      <c r="I615" s="49">
        <v>0</v>
      </c>
      <c r="J615" s="49" t="s">
        <v>224</v>
      </c>
      <c r="K615" s="50">
        <v>10</v>
      </c>
      <c r="L615" s="49" t="s">
        <v>153</v>
      </c>
      <c r="M615" s="49" t="s">
        <v>152</v>
      </c>
      <c r="N615" s="48" t="s">
        <v>152</v>
      </c>
    </row>
    <row r="616" spans="1:14" hidden="1" x14ac:dyDescent="0.2">
      <c r="A616" s="51" t="s">
        <v>160</v>
      </c>
      <c r="B616" s="49" t="s">
        <v>433</v>
      </c>
      <c r="C616" s="49" t="s">
        <v>368</v>
      </c>
      <c r="D616" s="49" t="s">
        <v>432</v>
      </c>
      <c r="E616" s="49" t="s">
        <v>431</v>
      </c>
      <c r="F616" s="49">
        <v>1</v>
      </c>
      <c r="G616" s="49" t="s">
        <v>370</v>
      </c>
      <c r="H616" s="49">
        <v>0</v>
      </c>
      <c r="I616" s="49">
        <v>0</v>
      </c>
      <c r="J616" s="49" t="s">
        <v>154</v>
      </c>
      <c r="K616" s="50">
        <v>10</v>
      </c>
      <c r="L616" s="49" t="s">
        <v>153</v>
      </c>
      <c r="M616" s="49" t="s">
        <v>152</v>
      </c>
      <c r="N616" s="48" t="s">
        <v>152</v>
      </c>
    </row>
    <row r="617" spans="1:14" hidden="1" x14ac:dyDescent="0.2">
      <c r="A617" s="51" t="s">
        <v>160</v>
      </c>
      <c r="B617" s="49" t="s">
        <v>430</v>
      </c>
      <c r="C617" s="49" t="s">
        <v>172</v>
      </c>
      <c r="D617" s="49" t="s">
        <v>429</v>
      </c>
      <c r="E617" s="49" t="s">
        <v>428</v>
      </c>
      <c r="F617" s="49">
        <v>1</v>
      </c>
      <c r="G617" s="49" t="s">
        <v>370</v>
      </c>
      <c r="H617" s="49">
        <v>0</v>
      </c>
      <c r="I617" s="49">
        <v>0</v>
      </c>
      <c r="J617" s="49" t="s">
        <v>224</v>
      </c>
      <c r="K617" s="50">
        <v>10</v>
      </c>
      <c r="L617" s="49" t="s">
        <v>153</v>
      </c>
      <c r="M617" s="49" t="s">
        <v>152</v>
      </c>
      <c r="N617" s="48" t="s">
        <v>152</v>
      </c>
    </row>
    <row r="618" spans="1:14" hidden="1" x14ac:dyDescent="0.2">
      <c r="A618" s="51" t="s">
        <v>160</v>
      </c>
      <c r="B618" s="49" t="s">
        <v>427</v>
      </c>
      <c r="C618" s="49" t="s">
        <v>219</v>
      </c>
      <c r="D618" s="49" t="s">
        <v>426</v>
      </c>
      <c r="E618" s="49" t="s">
        <v>425</v>
      </c>
      <c r="F618" s="49">
        <v>1</v>
      </c>
      <c r="G618" s="49" t="s">
        <v>370</v>
      </c>
      <c r="H618" s="49">
        <v>0</v>
      </c>
      <c r="I618" s="49">
        <v>0</v>
      </c>
      <c r="J618" s="49" t="s">
        <v>224</v>
      </c>
      <c r="K618" s="50">
        <v>10</v>
      </c>
      <c r="L618" s="49" t="s">
        <v>153</v>
      </c>
      <c r="M618" s="49" t="s">
        <v>152</v>
      </c>
      <c r="N618" s="48" t="s">
        <v>152</v>
      </c>
    </row>
    <row r="619" spans="1:14" hidden="1" x14ac:dyDescent="0.2">
      <c r="A619" s="51" t="s">
        <v>160</v>
      </c>
      <c r="B619" s="49" t="s">
        <v>424</v>
      </c>
      <c r="C619" s="49" t="s">
        <v>314</v>
      </c>
      <c r="D619" s="49" t="s">
        <v>423</v>
      </c>
      <c r="E619" s="49" t="s">
        <v>422</v>
      </c>
      <c r="F619" s="49">
        <v>1</v>
      </c>
      <c r="G619" s="49" t="s">
        <v>370</v>
      </c>
      <c r="H619" s="49">
        <v>0</v>
      </c>
      <c r="I619" s="49">
        <v>0</v>
      </c>
      <c r="J619" s="49" t="s">
        <v>224</v>
      </c>
      <c r="K619" s="50">
        <v>10</v>
      </c>
      <c r="L619" s="49" t="s">
        <v>153</v>
      </c>
      <c r="M619" s="49" t="s">
        <v>152</v>
      </c>
      <c r="N619" s="48" t="s">
        <v>152</v>
      </c>
    </row>
    <row r="620" spans="1:14" hidden="1" x14ac:dyDescent="0.2">
      <c r="A620" s="51" t="s">
        <v>160</v>
      </c>
      <c r="B620" s="49" t="s">
        <v>421</v>
      </c>
      <c r="C620" s="49" t="s">
        <v>275</v>
      </c>
      <c r="D620" s="49" t="s">
        <v>420</v>
      </c>
      <c r="E620" s="49" t="s">
        <v>419</v>
      </c>
      <c r="F620" s="49">
        <v>1</v>
      </c>
      <c r="G620" s="49" t="s">
        <v>370</v>
      </c>
      <c r="H620" s="49">
        <v>1</v>
      </c>
      <c r="I620" s="49">
        <v>0</v>
      </c>
      <c r="J620" s="49" t="s">
        <v>224</v>
      </c>
      <c r="K620" s="50">
        <v>10</v>
      </c>
      <c r="L620" s="49" t="s">
        <v>153</v>
      </c>
      <c r="M620" s="49" t="s">
        <v>152</v>
      </c>
      <c r="N620" s="48" t="s">
        <v>152</v>
      </c>
    </row>
    <row r="621" spans="1:14" hidden="1" x14ac:dyDescent="0.2">
      <c r="A621" s="51" t="s">
        <v>160</v>
      </c>
      <c r="B621" s="49" t="s">
        <v>418</v>
      </c>
      <c r="C621" s="49" t="s">
        <v>368</v>
      </c>
      <c r="D621" s="49" t="s">
        <v>417</v>
      </c>
      <c r="E621" s="49" t="s">
        <v>416</v>
      </c>
      <c r="F621" s="49">
        <v>1</v>
      </c>
      <c r="G621" s="49" t="s">
        <v>370</v>
      </c>
      <c r="H621" s="49">
        <v>0</v>
      </c>
      <c r="I621" s="49">
        <v>0</v>
      </c>
      <c r="J621" s="49" t="s">
        <v>154</v>
      </c>
      <c r="K621" s="50">
        <v>10</v>
      </c>
      <c r="L621" s="49" t="s">
        <v>153</v>
      </c>
      <c r="M621" s="49" t="s">
        <v>152</v>
      </c>
      <c r="N621" s="48" t="s">
        <v>152</v>
      </c>
    </row>
    <row r="622" spans="1:14" hidden="1" x14ac:dyDescent="0.2">
      <c r="A622" s="51" t="s">
        <v>160</v>
      </c>
      <c r="B622" s="49" t="s">
        <v>415</v>
      </c>
      <c r="C622" s="49" t="s">
        <v>414</v>
      </c>
      <c r="D622" s="49" t="s">
        <v>413</v>
      </c>
      <c r="E622" s="49" t="s">
        <v>412</v>
      </c>
      <c r="F622" s="49">
        <v>1</v>
      </c>
      <c r="G622" s="49" t="s">
        <v>370</v>
      </c>
      <c r="H622" s="49">
        <v>0</v>
      </c>
      <c r="I622" s="49">
        <v>0</v>
      </c>
      <c r="J622" s="49" t="s">
        <v>224</v>
      </c>
      <c r="K622" s="50">
        <v>10</v>
      </c>
      <c r="L622" s="49" t="s">
        <v>153</v>
      </c>
      <c r="M622" s="49" t="s">
        <v>152</v>
      </c>
      <c r="N622" s="48" t="s">
        <v>152</v>
      </c>
    </row>
    <row r="623" spans="1:14" hidden="1" x14ac:dyDescent="0.2">
      <c r="A623" s="51" t="s">
        <v>160</v>
      </c>
      <c r="B623" s="49" t="s">
        <v>411</v>
      </c>
      <c r="C623" s="49" t="s">
        <v>361</v>
      </c>
      <c r="D623" s="49" t="s">
        <v>410</v>
      </c>
      <c r="E623" s="49" t="s">
        <v>409</v>
      </c>
      <c r="F623" s="49">
        <v>1</v>
      </c>
      <c r="G623" s="49" t="s">
        <v>370</v>
      </c>
      <c r="H623" s="49">
        <v>0</v>
      </c>
      <c r="I623" s="49">
        <v>0</v>
      </c>
      <c r="J623" s="49" t="s">
        <v>224</v>
      </c>
      <c r="K623" s="50">
        <v>10</v>
      </c>
      <c r="L623" s="49" t="s">
        <v>153</v>
      </c>
      <c r="M623" s="49" t="s">
        <v>152</v>
      </c>
      <c r="N623" s="48" t="s">
        <v>152</v>
      </c>
    </row>
    <row r="624" spans="1:14" hidden="1" x14ac:dyDescent="0.2">
      <c r="A624" s="51" t="s">
        <v>160</v>
      </c>
      <c r="B624" s="49" t="s">
        <v>408</v>
      </c>
      <c r="C624" s="49" t="s">
        <v>407</v>
      </c>
      <c r="D624" s="49" t="s">
        <v>406</v>
      </c>
      <c r="E624" s="49" t="s">
        <v>405</v>
      </c>
      <c r="F624" s="49">
        <v>1</v>
      </c>
      <c r="G624" s="49" t="s">
        <v>404</v>
      </c>
      <c r="H624" s="49">
        <v>5</v>
      </c>
      <c r="I624" s="49">
        <v>0</v>
      </c>
      <c r="J624" s="49" t="s">
        <v>224</v>
      </c>
      <c r="K624" s="50">
        <v>10</v>
      </c>
      <c r="L624" s="49" t="s">
        <v>153</v>
      </c>
      <c r="M624" s="49" t="s">
        <v>152</v>
      </c>
      <c r="N624" s="48" t="s">
        <v>152</v>
      </c>
    </row>
    <row r="625" spans="1:14" hidden="1" x14ac:dyDescent="0.2">
      <c r="A625" s="51" t="s">
        <v>160</v>
      </c>
      <c r="B625" s="49" t="s">
        <v>403</v>
      </c>
      <c r="C625" s="49" t="s">
        <v>402</v>
      </c>
      <c r="D625" s="49" t="s">
        <v>401</v>
      </c>
      <c r="E625" s="49" t="s">
        <v>400</v>
      </c>
      <c r="F625" s="49">
        <v>1</v>
      </c>
      <c r="G625" s="49" t="s">
        <v>370</v>
      </c>
      <c r="H625" s="49">
        <v>0.2</v>
      </c>
      <c r="I625" s="49">
        <v>0</v>
      </c>
      <c r="J625" s="49" t="s">
        <v>154</v>
      </c>
      <c r="K625" s="50">
        <v>10</v>
      </c>
      <c r="L625" s="49" t="s">
        <v>153</v>
      </c>
      <c r="M625" s="49" t="s">
        <v>152</v>
      </c>
      <c r="N625" s="48" t="s">
        <v>152</v>
      </c>
    </row>
    <row r="626" spans="1:14" hidden="1" x14ac:dyDescent="0.2">
      <c r="A626" s="51" t="s">
        <v>160</v>
      </c>
      <c r="B626" s="49" t="s">
        <v>399</v>
      </c>
      <c r="C626" s="49" t="s">
        <v>261</v>
      </c>
      <c r="D626" s="49" t="s">
        <v>398</v>
      </c>
      <c r="E626" s="49" t="s">
        <v>397</v>
      </c>
      <c r="F626" s="49">
        <v>1</v>
      </c>
      <c r="G626" s="49" t="s">
        <v>370</v>
      </c>
      <c r="H626" s="49">
        <v>1.1000000000000001</v>
      </c>
      <c r="I626" s="49">
        <v>0</v>
      </c>
      <c r="J626" s="49" t="s">
        <v>154</v>
      </c>
      <c r="K626" s="50">
        <v>10</v>
      </c>
      <c r="L626" s="49" t="s">
        <v>153</v>
      </c>
      <c r="M626" s="49" t="s">
        <v>152</v>
      </c>
      <c r="N626" s="48" t="s">
        <v>152</v>
      </c>
    </row>
    <row r="627" spans="1:14" hidden="1" x14ac:dyDescent="0.2">
      <c r="A627" s="51" t="s">
        <v>160</v>
      </c>
      <c r="B627" s="49" t="s">
        <v>396</v>
      </c>
      <c r="C627" s="49" t="s">
        <v>172</v>
      </c>
      <c r="D627" s="49" t="s">
        <v>395</v>
      </c>
      <c r="E627" s="49" t="s">
        <v>394</v>
      </c>
      <c r="F627" s="49">
        <v>1</v>
      </c>
      <c r="G627" s="49" t="s">
        <v>370</v>
      </c>
      <c r="H627" s="49">
        <v>1</v>
      </c>
      <c r="I627" s="49">
        <v>0</v>
      </c>
      <c r="J627" s="49" t="s">
        <v>224</v>
      </c>
      <c r="K627" s="50">
        <v>10</v>
      </c>
      <c r="L627" s="49" t="s">
        <v>153</v>
      </c>
      <c r="M627" s="49" t="s">
        <v>152</v>
      </c>
      <c r="N627" s="48" t="s">
        <v>152</v>
      </c>
    </row>
    <row r="628" spans="1:14" hidden="1" x14ac:dyDescent="0.2">
      <c r="A628" s="51" t="s">
        <v>160</v>
      </c>
      <c r="B628" s="49" t="s">
        <v>393</v>
      </c>
      <c r="C628" s="49" t="s">
        <v>392</v>
      </c>
      <c r="D628" s="49" t="s">
        <v>391</v>
      </c>
      <c r="E628" s="49" t="s">
        <v>390</v>
      </c>
      <c r="F628" s="49">
        <v>1</v>
      </c>
      <c r="G628" s="49" t="s">
        <v>370</v>
      </c>
      <c r="H628" s="49">
        <v>0.2</v>
      </c>
      <c r="I628" s="49">
        <v>0</v>
      </c>
      <c r="J628" s="49" t="s">
        <v>154</v>
      </c>
      <c r="K628" s="50">
        <v>10</v>
      </c>
      <c r="L628" s="49" t="s">
        <v>153</v>
      </c>
      <c r="M628" s="49" t="s">
        <v>152</v>
      </c>
      <c r="N628" s="48" t="s">
        <v>152</v>
      </c>
    </row>
    <row r="629" spans="1:14" hidden="1" x14ac:dyDescent="0.2">
      <c r="A629" s="51" t="s">
        <v>160</v>
      </c>
      <c r="B629" s="49" t="s">
        <v>389</v>
      </c>
      <c r="C629" s="49" t="s">
        <v>164</v>
      </c>
      <c r="D629" s="49" t="s">
        <v>388</v>
      </c>
      <c r="E629" s="49" t="s">
        <v>387</v>
      </c>
      <c r="F629" s="49">
        <v>1</v>
      </c>
      <c r="G629" s="49" t="s">
        <v>370</v>
      </c>
      <c r="H629" s="49">
        <v>0</v>
      </c>
      <c r="I629" s="49">
        <v>0</v>
      </c>
      <c r="J629" s="49" t="s">
        <v>224</v>
      </c>
      <c r="K629" s="50">
        <v>10</v>
      </c>
      <c r="L629" s="49" t="s">
        <v>153</v>
      </c>
      <c r="M629" s="49" t="s">
        <v>152</v>
      </c>
      <c r="N629" s="48" t="s">
        <v>152</v>
      </c>
    </row>
    <row r="630" spans="1:14" hidden="1" x14ac:dyDescent="0.2">
      <c r="A630" s="51" t="s">
        <v>160</v>
      </c>
      <c r="B630" s="49" t="s">
        <v>386</v>
      </c>
      <c r="C630" s="49" t="s">
        <v>168</v>
      </c>
      <c r="D630" s="49" t="s">
        <v>385</v>
      </c>
      <c r="E630" s="49" t="s">
        <v>384</v>
      </c>
      <c r="F630" s="49">
        <v>1</v>
      </c>
      <c r="G630" s="49" t="s">
        <v>370</v>
      </c>
      <c r="H630" s="49">
        <v>0</v>
      </c>
      <c r="I630" s="49">
        <v>0</v>
      </c>
      <c r="J630" s="49" t="s">
        <v>224</v>
      </c>
      <c r="K630" s="50">
        <v>10</v>
      </c>
      <c r="L630" s="49" t="s">
        <v>153</v>
      </c>
      <c r="M630" s="49" t="s">
        <v>152</v>
      </c>
      <c r="N630" s="48" t="s">
        <v>152</v>
      </c>
    </row>
    <row r="631" spans="1:14" hidden="1" x14ac:dyDescent="0.2">
      <c r="A631" s="51" t="s">
        <v>160</v>
      </c>
      <c r="B631" s="49" t="s">
        <v>383</v>
      </c>
      <c r="C631" s="49" t="s">
        <v>172</v>
      </c>
      <c r="D631" s="49" t="s">
        <v>382</v>
      </c>
      <c r="E631" s="49" t="s">
        <v>381</v>
      </c>
      <c r="F631" s="49">
        <v>1</v>
      </c>
      <c r="G631" s="49" t="s">
        <v>370</v>
      </c>
      <c r="H631" s="49">
        <v>0</v>
      </c>
      <c r="I631" s="49">
        <v>0</v>
      </c>
      <c r="J631" s="49" t="s">
        <v>224</v>
      </c>
      <c r="K631" s="50">
        <v>10</v>
      </c>
      <c r="L631" s="49" t="s">
        <v>153</v>
      </c>
      <c r="M631" s="49" t="s">
        <v>152</v>
      </c>
      <c r="N631" s="48" t="s">
        <v>152</v>
      </c>
    </row>
    <row r="632" spans="1:14" hidden="1" x14ac:dyDescent="0.2">
      <c r="A632" s="51" t="s">
        <v>160</v>
      </c>
      <c r="B632" s="49" t="s">
        <v>380</v>
      </c>
      <c r="C632" s="49" t="s">
        <v>379</v>
      </c>
      <c r="D632" s="49" t="s">
        <v>378</v>
      </c>
      <c r="E632" s="49" t="s">
        <v>377</v>
      </c>
      <c r="F632" s="49">
        <v>1</v>
      </c>
      <c r="G632" s="49" t="s">
        <v>370</v>
      </c>
      <c r="H632" s="49">
        <v>1</v>
      </c>
      <c r="I632" s="49">
        <v>0</v>
      </c>
      <c r="J632" s="49" t="s">
        <v>224</v>
      </c>
      <c r="K632" s="50">
        <v>10</v>
      </c>
      <c r="L632" s="49" t="s">
        <v>153</v>
      </c>
      <c r="M632" s="49" t="s">
        <v>152</v>
      </c>
      <c r="N632" s="48" t="s">
        <v>152</v>
      </c>
    </row>
    <row r="633" spans="1:14" hidden="1" x14ac:dyDescent="0.2">
      <c r="A633" s="51" t="s">
        <v>160</v>
      </c>
      <c r="B633" s="49" t="s">
        <v>376</v>
      </c>
      <c r="C633" s="49" t="s">
        <v>172</v>
      </c>
      <c r="D633" s="49" t="s">
        <v>375</v>
      </c>
      <c r="E633" s="49" t="s">
        <v>374</v>
      </c>
      <c r="F633" s="49">
        <v>1</v>
      </c>
      <c r="G633" s="49" t="s">
        <v>370</v>
      </c>
      <c r="H633" s="49">
        <v>0</v>
      </c>
      <c r="I633" s="49">
        <v>0</v>
      </c>
      <c r="J633" s="49" t="s">
        <v>224</v>
      </c>
      <c r="K633" s="50">
        <v>10</v>
      </c>
      <c r="L633" s="49" t="s">
        <v>153</v>
      </c>
      <c r="M633" s="49" t="s">
        <v>152</v>
      </c>
      <c r="N633" s="48" t="s">
        <v>152</v>
      </c>
    </row>
    <row r="634" spans="1:14" hidden="1" x14ac:dyDescent="0.2">
      <c r="A634" s="51" t="s">
        <v>160</v>
      </c>
      <c r="B634" s="49" t="s">
        <v>373</v>
      </c>
      <c r="C634" s="49" t="s">
        <v>172</v>
      </c>
      <c r="D634" s="49" t="s">
        <v>372</v>
      </c>
      <c r="E634" s="49" t="s">
        <v>371</v>
      </c>
      <c r="F634" s="49">
        <v>1</v>
      </c>
      <c r="G634" s="49" t="s">
        <v>370</v>
      </c>
      <c r="H634" s="49">
        <v>0</v>
      </c>
      <c r="I634" s="49">
        <v>0</v>
      </c>
      <c r="J634" s="49" t="s">
        <v>161</v>
      </c>
      <c r="K634" s="50">
        <v>10</v>
      </c>
      <c r="L634" s="49" t="s">
        <v>153</v>
      </c>
      <c r="M634" s="49" t="s">
        <v>152</v>
      </c>
      <c r="N634" s="48" t="s">
        <v>152</v>
      </c>
    </row>
    <row r="635" spans="1:14" hidden="1" x14ac:dyDescent="0.2">
      <c r="A635" s="51" t="s">
        <v>160</v>
      </c>
      <c r="B635" s="49" t="s">
        <v>369</v>
      </c>
      <c r="C635" s="49" t="s">
        <v>368</v>
      </c>
      <c r="D635" s="49" t="s">
        <v>367</v>
      </c>
      <c r="E635" s="49" t="s">
        <v>366</v>
      </c>
      <c r="F635" s="49">
        <v>1</v>
      </c>
      <c r="G635" s="49" t="s">
        <v>225</v>
      </c>
      <c r="H635" s="49">
        <v>0</v>
      </c>
      <c r="I635" s="49">
        <v>0</v>
      </c>
      <c r="J635" s="49" t="s">
        <v>154</v>
      </c>
      <c r="K635" s="50">
        <v>8</v>
      </c>
      <c r="L635" s="49" t="s">
        <v>153</v>
      </c>
      <c r="M635" s="49" t="s">
        <v>152</v>
      </c>
      <c r="N635" s="48" t="s">
        <v>152</v>
      </c>
    </row>
    <row r="636" spans="1:14" hidden="1" x14ac:dyDescent="0.2">
      <c r="A636" s="51" t="s">
        <v>160</v>
      </c>
      <c r="B636" s="49" t="s">
        <v>365</v>
      </c>
      <c r="C636" s="49" t="s">
        <v>244</v>
      </c>
      <c r="D636" s="49" t="s">
        <v>364</v>
      </c>
      <c r="E636" s="49" t="s">
        <v>363</v>
      </c>
      <c r="F636" s="49">
        <v>1</v>
      </c>
      <c r="G636" s="49" t="s">
        <v>225</v>
      </c>
      <c r="H636" s="49">
        <v>0</v>
      </c>
      <c r="I636" s="49">
        <v>0</v>
      </c>
      <c r="J636" s="49" t="s">
        <v>224</v>
      </c>
      <c r="K636" s="50">
        <v>8</v>
      </c>
      <c r="L636" s="49" t="s">
        <v>153</v>
      </c>
      <c r="M636" s="49" t="s">
        <v>152</v>
      </c>
      <c r="N636" s="48" t="s">
        <v>152</v>
      </c>
    </row>
    <row r="637" spans="1:14" hidden="1" x14ac:dyDescent="0.2">
      <c r="A637" s="51" t="s">
        <v>160</v>
      </c>
      <c r="B637" s="49" t="s">
        <v>362</v>
      </c>
      <c r="C637" s="49" t="s">
        <v>361</v>
      </c>
      <c r="D637" s="49" t="s">
        <v>360</v>
      </c>
      <c r="E637" s="49" t="s">
        <v>359</v>
      </c>
      <c r="F637" s="49">
        <v>1</v>
      </c>
      <c r="G637" s="49" t="s">
        <v>225</v>
      </c>
      <c r="H637" s="49">
        <v>0</v>
      </c>
      <c r="I637" s="49">
        <v>0</v>
      </c>
      <c r="J637" s="49" t="s">
        <v>224</v>
      </c>
      <c r="K637" s="50">
        <v>8</v>
      </c>
      <c r="L637" s="49" t="s">
        <v>153</v>
      </c>
      <c r="M637" s="49" t="s">
        <v>152</v>
      </c>
      <c r="N637" s="48" t="s">
        <v>152</v>
      </c>
    </row>
    <row r="638" spans="1:14" hidden="1" x14ac:dyDescent="0.2">
      <c r="A638" s="51" t="s">
        <v>160</v>
      </c>
      <c r="B638" s="49" t="s">
        <v>358</v>
      </c>
      <c r="C638" s="49" t="s">
        <v>265</v>
      </c>
      <c r="D638" s="49" t="s">
        <v>357</v>
      </c>
      <c r="E638" s="49" t="s">
        <v>356</v>
      </c>
      <c r="F638" s="49">
        <v>1</v>
      </c>
      <c r="G638" s="49" t="s">
        <v>225</v>
      </c>
      <c r="H638" s="49">
        <v>0.2</v>
      </c>
      <c r="I638" s="49">
        <v>0</v>
      </c>
      <c r="J638" s="49" t="s">
        <v>224</v>
      </c>
      <c r="K638" s="50">
        <v>8</v>
      </c>
      <c r="L638" s="49" t="s">
        <v>153</v>
      </c>
      <c r="M638" s="49" t="s">
        <v>152</v>
      </c>
      <c r="N638" s="48" t="s">
        <v>152</v>
      </c>
    </row>
    <row r="639" spans="1:14" hidden="1" x14ac:dyDescent="0.2">
      <c r="A639" s="51" t="s">
        <v>160</v>
      </c>
      <c r="B639" s="49" t="s">
        <v>355</v>
      </c>
      <c r="C639" s="49" t="s">
        <v>172</v>
      </c>
      <c r="D639" s="49" t="s">
        <v>354</v>
      </c>
      <c r="E639" s="49" t="s">
        <v>353</v>
      </c>
      <c r="F639" s="49">
        <v>1</v>
      </c>
      <c r="G639" s="49" t="s">
        <v>225</v>
      </c>
      <c r="H639" s="49">
        <v>0</v>
      </c>
      <c r="I639" s="49">
        <v>0</v>
      </c>
      <c r="J639" s="49" t="s">
        <v>224</v>
      </c>
      <c r="K639" s="50">
        <v>8</v>
      </c>
      <c r="L639" s="49" t="s">
        <v>153</v>
      </c>
      <c r="M639" s="49" t="s">
        <v>152</v>
      </c>
      <c r="N639" s="48" t="s">
        <v>152</v>
      </c>
    </row>
    <row r="640" spans="1:14" hidden="1" x14ac:dyDescent="0.2">
      <c r="A640" s="51" t="s">
        <v>160</v>
      </c>
      <c r="B640" s="49" t="s">
        <v>352</v>
      </c>
      <c r="C640" s="49" t="s">
        <v>172</v>
      </c>
      <c r="D640" s="49" t="s">
        <v>351</v>
      </c>
      <c r="E640" s="49" t="s">
        <v>350</v>
      </c>
      <c r="F640" s="49">
        <v>1</v>
      </c>
      <c r="G640" s="49" t="s">
        <v>225</v>
      </c>
      <c r="H640" s="49">
        <v>0</v>
      </c>
      <c r="I640" s="49">
        <v>0</v>
      </c>
      <c r="J640" s="49" t="s">
        <v>224</v>
      </c>
      <c r="K640" s="50">
        <v>8</v>
      </c>
      <c r="L640" s="49" t="s">
        <v>153</v>
      </c>
      <c r="M640" s="49" t="s">
        <v>152</v>
      </c>
      <c r="N640" s="48" t="s">
        <v>152</v>
      </c>
    </row>
    <row r="641" spans="1:14" hidden="1" x14ac:dyDescent="0.2">
      <c r="A641" s="51" t="s">
        <v>160</v>
      </c>
      <c r="B641" s="49" t="s">
        <v>349</v>
      </c>
      <c r="C641" s="49" t="s">
        <v>348</v>
      </c>
      <c r="D641" s="49" t="s">
        <v>347</v>
      </c>
      <c r="E641" s="49" t="s">
        <v>346</v>
      </c>
      <c r="F641" s="49">
        <v>1</v>
      </c>
      <c r="G641" s="49" t="s">
        <v>225</v>
      </c>
      <c r="H641" s="49">
        <v>0</v>
      </c>
      <c r="I641" s="49">
        <v>0</v>
      </c>
      <c r="J641" s="49" t="s">
        <v>161</v>
      </c>
      <c r="K641" s="50">
        <v>8</v>
      </c>
      <c r="L641" s="49" t="s">
        <v>153</v>
      </c>
      <c r="M641" s="49" t="s">
        <v>152</v>
      </c>
      <c r="N641" s="48" t="s">
        <v>152</v>
      </c>
    </row>
    <row r="642" spans="1:14" hidden="1" x14ac:dyDescent="0.2">
      <c r="A642" s="51" t="s">
        <v>160</v>
      </c>
      <c r="B642" s="49" t="s">
        <v>345</v>
      </c>
      <c r="C642" s="49" t="s">
        <v>192</v>
      </c>
      <c r="D642" s="49" t="s">
        <v>344</v>
      </c>
      <c r="E642" s="49" t="s">
        <v>343</v>
      </c>
      <c r="F642" s="49">
        <v>1</v>
      </c>
      <c r="G642" s="49" t="s">
        <v>225</v>
      </c>
      <c r="H642" s="49">
        <v>0</v>
      </c>
      <c r="I642" s="49">
        <v>0</v>
      </c>
      <c r="J642" s="49" t="s">
        <v>154</v>
      </c>
      <c r="K642" s="50">
        <v>8</v>
      </c>
      <c r="L642" s="49" t="s">
        <v>153</v>
      </c>
      <c r="M642" s="49" t="s">
        <v>152</v>
      </c>
      <c r="N642" s="48" t="s">
        <v>152</v>
      </c>
    </row>
    <row r="643" spans="1:14" hidden="1" x14ac:dyDescent="0.2">
      <c r="A643" s="51" t="s">
        <v>160</v>
      </c>
      <c r="B643" s="49" t="s">
        <v>342</v>
      </c>
      <c r="C643" s="49" t="s">
        <v>341</v>
      </c>
      <c r="D643" s="49" t="s">
        <v>340</v>
      </c>
      <c r="E643" s="49" t="s">
        <v>339</v>
      </c>
      <c r="F643" s="49">
        <v>1</v>
      </c>
      <c r="G643" s="49" t="s">
        <v>225</v>
      </c>
      <c r="H643" s="49">
        <v>0</v>
      </c>
      <c r="I643" s="49">
        <v>0</v>
      </c>
      <c r="J643" s="49" t="s">
        <v>224</v>
      </c>
      <c r="K643" s="50">
        <v>8</v>
      </c>
      <c r="L643" s="49" t="s">
        <v>153</v>
      </c>
      <c r="M643" s="49" t="s">
        <v>152</v>
      </c>
      <c r="N643" s="48" t="s">
        <v>152</v>
      </c>
    </row>
    <row r="644" spans="1:14" hidden="1" x14ac:dyDescent="0.2">
      <c r="A644" s="51" t="s">
        <v>160</v>
      </c>
      <c r="B644" s="49" t="s">
        <v>338</v>
      </c>
      <c r="C644" s="49" t="s">
        <v>337</v>
      </c>
      <c r="D644" s="49" t="s">
        <v>336</v>
      </c>
      <c r="E644" s="49" t="s">
        <v>335</v>
      </c>
      <c r="F644" s="49">
        <v>1</v>
      </c>
      <c r="G644" s="49" t="s">
        <v>225</v>
      </c>
      <c r="H644" s="49">
        <v>0</v>
      </c>
      <c r="I644" s="49">
        <v>0</v>
      </c>
      <c r="J644" s="49" t="s">
        <v>154</v>
      </c>
      <c r="K644" s="50">
        <v>8</v>
      </c>
      <c r="L644" s="49" t="s">
        <v>153</v>
      </c>
      <c r="M644" s="49" t="s">
        <v>152</v>
      </c>
      <c r="N644" s="48" t="s">
        <v>152</v>
      </c>
    </row>
    <row r="645" spans="1:14" hidden="1" x14ac:dyDescent="0.2">
      <c r="A645" s="51" t="s">
        <v>160</v>
      </c>
      <c r="B645" s="49" t="s">
        <v>334</v>
      </c>
      <c r="C645" s="49" t="s">
        <v>172</v>
      </c>
      <c r="D645" s="49" t="s">
        <v>333</v>
      </c>
      <c r="E645" s="49" t="s">
        <v>332</v>
      </c>
      <c r="F645" s="49">
        <v>1</v>
      </c>
      <c r="G645" s="49" t="s">
        <v>225</v>
      </c>
      <c r="H645" s="49">
        <v>0</v>
      </c>
      <c r="I645" s="49">
        <v>0</v>
      </c>
      <c r="J645" s="49" t="s">
        <v>224</v>
      </c>
      <c r="K645" s="50">
        <v>8</v>
      </c>
      <c r="L645" s="49" t="s">
        <v>153</v>
      </c>
      <c r="M645" s="49" t="s">
        <v>152</v>
      </c>
      <c r="N645" s="48" t="s">
        <v>152</v>
      </c>
    </row>
    <row r="646" spans="1:14" hidden="1" x14ac:dyDescent="0.2">
      <c r="A646" s="51" t="s">
        <v>160</v>
      </c>
      <c r="B646" s="49" t="s">
        <v>331</v>
      </c>
      <c r="C646" s="49" t="s">
        <v>219</v>
      </c>
      <c r="D646" s="49" t="s">
        <v>330</v>
      </c>
      <c r="E646" s="49" t="s">
        <v>329</v>
      </c>
      <c r="F646" s="49">
        <v>1</v>
      </c>
      <c r="G646" s="49" t="s">
        <v>225</v>
      </c>
      <c r="H646" s="49">
        <v>0</v>
      </c>
      <c r="I646" s="49">
        <v>0</v>
      </c>
      <c r="J646" s="49" t="s">
        <v>161</v>
      </c>
      <c r="K646" s="50">
        <v>8</v>
      </c>
      <c r="L646" s="49" t="s">
        <v>153</v>
      </c>
      <c r="M646" s="49" t="s">
        <v>152</v>
      </c>
      <c r="N646" s="48" t="s">
        <v>152</v>
      </c>
    </row>
    <row r="647" spans="1:14" hidden="1" x14ac:dyDescent="0.2">
      <c r="A647" s="51" t="s">
        <v>160</v>
      </c>
      <c r="B647" s="49" t="s">
        <v>328</v>
      </c>
      <c r="C647" s="49" t="s">
        <v>265</v>
      </c>
      <c r="D647" s="49" t="s">
        <v>327</v>
      </c>
      <c r="E647" s="49" t="s">
        <v>326</v>
      </c>
      <c r="F647" s="49">
        <v>1</v>
      </c>
      <c r="G647" s="49" t="s">
        <v>225</v>
      </c>
      <c r="H647" s="49">
        <v>0</v>
      </c>
      <c r="I647" s="49">
        <v>0</v>
      </c>
      <c r="J647" s="49" t="s">
        <v>224</v>
      </c>
      <c r="K647" s="50">
        <v>8</v>
      </c>
      <c r="L647" s="49" t="s">
        <v>153</v>
      </c>
      <c r="M647" s="49" t="s">
        <v>152</v>
      </c>
      <c r="N647" s="48" t="s">
        <v>152</v>
      </c>
    </row>
    <row r="648" spans="1:14" hidden="1" x14ac:dyDescent="0.2">
      <c r="A648" s="51" t="s">
        <v>160</v>
      </c>
      <c r="B648" s="49" t="s">
        <v>325</v>
      </c>
      <c r="C648" s="49" t="s">
        <v>176</v>
      </c>
      <c r="D648" s="49" t="s">
        <v>324</v>
      </c>
      <c r="E648" s="49" t="s">
        <v>323</v>
      </c>
      <c r="F648" s="49">
        <v>1</v>
      </c>
      <c r="G648" s="49" t="s">
        <v>225</v>
      </c>
      <c r="H648" s="49">
        <v>0.5</v>
      </c>
      <c r="I648" s="49">
        <v>0</v>
      </c>
      <c r="J648" s="49" t="s">
        <v>224</v>
      </c>
      <c r="K648" s="50">
        <v>8</v>
      </c>
      <c r="L648" s="49" t="s">
        <v>153</v>
      </c>
      <c r="M648" s="49" t="s">
        <v>152</v>
      </c>
      <c r="N648" s="48" t="s">
        <v>152</v>
      </c>
    </row>
    <row r="649" spans="1:14" hidden="1" x14ac:dyDescent="0.2">
      <c r="A649" s="51" t="s">
        <v>160</v>
      </c>
      <c r="B649" s="49" t="s">
        <v>322</v>
      </c>
      <c r="C649" s="49" t="s">
        <v>310</v>
      </c>
      <c r="D649" s="49" t="s">
        <v>321</v>
      </c>
      <c r="E649" s="49" t="s">
        <v>320</v>
      </c>
      <c r="F649" s="49">
        <v>1</v>
      </c>
      <c r="G649" s="49" t="s">
        <v>225</v>
      </c>
      <c r="H649" s="49">
        <v>0</v>
      </c>
      <c r="I649" s="49">
        <v>0</v>
      </c>
      <c r="J649" s="49" t="s">
        <v>224</v>
      </c>
      <c r="K649" s="50">
        <v>8</v>
      </c>
      <c r="L649" s="49" t="s">
        <v>153</v>
      </c>
      <c r="M649" s="49" t="s">
        <v>152</v>
      </c>
      <c r="N649" s="48" t="s">
        <v>152</v>
      </c>
    </row>
    <row r="650" spans="1:14" hidden="1" x14ac:dyDescent="0.2">
      <c r="A650" s="51" t="s">
        <v>160</v>
      </c>
      <c r="B650" s="49" t="s">
        <v>319</v>
      </c>
      <c r="C650" s="49" t="s">
        <v>318</v>
      </c>
      <c r="D650" s="49" t="s">
        <v>317</v>
      </c>
      <c r="E650" s="49" t="s">
        <v>316</v>
      </c>
      <c r="F650" s="49">
        <v>1</v>
      </c>
      <c r="G650" s="49" t="s">
        <v>225</v>
      </c>
      <c r="H650" s="49">
        <v>0.5</v>
      </c>
      <c r="I650" s="49">
        <v>0</v>
      </c>
      <c r="J650" s="49" t="s">
        <v>154</v>
      </c>
      <c r="K650" s="50">
        <v>8</v>
      </c>
      <c r="L650" s="49" t="s">
        <v>153</v>
      </c>
      <c r="M650" s="49" t="s">
        <v>152</v>
      </c>
      <c r="N650" s="48" t="s">
        <v>152</v>
      </c>
    </row>
    <row r="651" spans="1:14" hidden="1" x14ac:dyDescent="0.2">
      <c r="A651" s="51" t="s">
        <v>160</v>
      </c>
      <c r="B651" s="49" t="s">
        <v>315</v>
      </c>
      <c r="C651" s="49" t="s">
        <v>314</v>
      </c>
      <c r="D651" s="49" t="s">
        <v>313</v>
      </c>
      <c r="E651" s="49" t="s">
        <v>312</v>
      </c>
      <c r="F651" s="49">
        <v>1</v>
      </c>
      <c r="G651" s="49" t="s">
        <v>225</v>
      </c>
      <c r="H651" s="49">
        <v>0</v>
      </c>
      <c r="I651" s="49">
        <v>0</v>
      </c>
      <c r="J651" s="49" t="s">
        <v>154</v>
      </c>
      <c r="K651" s="50">
        <v>8</v>
      </c>
      <c r="L651" s="49" t="s">
        <v>153</v>
      </c>
      <c r="M651" s="49" t="s">
        <v>152</v>
      </c>
      <c r="N651" s="48" t="s">
        <v>152</v>
      </c>
    </row>
    <row r="652" spans="1:14" hidden="1" x14ac:dyDescent="0.2">
      <c r="A652" s="51" t="s">
        <v>160</v>
      </c>
      <c r="B652" s="49" t="s">
        <v>311</v>
      </c>
      <c r="C652" s="49" t="s">
        <v>310</v>
      </c>
      <c r="D652" s="49" t="s">
        <v>309</v>
      </c>
      <c r="E652" s="49" t="s">
        <v>308</v>
      </c>
      <c r="F652" s="49">
        <v>1</v>
      </c>
      <c r="G652" s="49" t="s">
        <v>225</v>
      </c>
      <c r="H652" s="49">
        <v>0</v>
      </c>
      <c r="I652" s="49">
        <v>0</v>
      </c>
      <c r="J652" s="49" t="s">
        <v>154</v>
      </c>
      <c r="K652" s="50">
        <v>8</v>
      </c>
      <c r="L652" s="49" t="s">
        <v>153</v>
      </c>
      <c r="M652" s="49" t="s">
        <v>152</v>
      </c>
      <c r="N652" s="48" t="s">
        <v>152</v>
      </c>
    </row>
    <row r="653" spans="1:14" hidden="1" x14ac:dyDescent="0.2">
      <c r="A653" s="51" t="s">
        <v>160</v>
      </c>
      <c r="B653" s="49" t="s">
        <v>307</v>
      </c>
      <c r="C653" s="49" t="s">
        <v>240</v>
      </c>
      <c r="D653" s="49" t="s">
        <v>306</v>
      </c>
      <c r="E653" s="49" t="s">
        <v>305</v>
      </c>
      <c r="F653" s="49">
        <v>1</v>
      </c>
      <c r="G653" s="49" t="s">
        <v>225</v>
      </c>
      <c r="H653" s="49">
        <v>0.5</v>
      </c>
      <c r="I653" s="49">
        <v>0</v>
      </c>
      <c r="J653" s="49" t="s">
        <v>224</v>
      </c>
      <c r="K653" s="50">
        <v>8</v>
      </c>
      <c r="L653" s="49" t="s">
        <v>153</v>
      </c>
      <c r="M653" s="49" t="s">
        <v>152</v>
      </c>
      <c r="N653" s="48" t="s">
        <v>152</v>
      </c>
    </row>
    <row r="654" spans="1:14" hidden="1" x14ac:dyDescent="0.2">
      <c r="A654" s="51" t="s">
        <v>160</v>
      </c>
      <c r="B654" s="49" t="s">
        <v>304</v>
      </c>
      <c r="C654" s="49" t="s">
        <v>211</v>
      </c>
      <c r="D654" s="49" t="s">
        <v>303</v>
      </c>
      <c r="E654" s="49" t="s">
        <v>302</v>
      </c>
      <c r="F654" s="49">
        <v>1</v>
      </c>
      <c r="G654" s="49" t="s">
        <v>225</v>
      </c>
      <c r="H654" s="49">
        <v>0</v>
      </c>
      <c r="I654" s="49">
        <v>0</v>
      </c>
      <c r="J654" s="49" t="s">
        <v>224</v>
      </c>
      <c r="K654" s="50">
        <v>8</v>
      </c>
      <c r="L654" s="49" t="s">
        <v>153</v>
      </c>
      <c r="M654" s="49" t="s">
        <v>152</v>
      </c>
      <c r="N654" s="48" t="s">
        <v>152</v>
      </c>
    </row>
    <row r="655" spans="1:14" hidden="1" x14ac:dyDescent="0.2">
      <c r="A655" s="51" t="s">
        <v>160</v>
      </c>
      <c r="B655" s="49" t="s">
        <v>301</v>
      </c>
      <c r="C655" s="49" t="s">
        <v>300</v>
      </c>
      <c r="D655" s="49" t="s">
        <v>299</v>
      </c>
      <c r="E655" s="49" t="s">
        <v>298</v>
      </c>
      <c r="F655" s="49">
        <v>1</v>
      </c>
      <c r="G655" s="49" t="s">
        <v>225</v>
      </c>
      <c r="H655" s="49">
        <v>0.5</v>
      </c>
      <c r="I655" s="49">
        <v>0</v>
      </c>
      <c r="J655" s="49" t="s">
        <v>224</v>
      </c>
      <c r="K655" s="50">
        <v>8</v>
      </c>
      <c r="L655" s="49" t="s">
        <v>153</v>
      </c>
      <c r="M655" s="49" t="s">
        <v>152</v>
      </c>
      <c r="N655" s="48" t="s">
        <v>152</v>
      </c>
    </row>
    <row r="656" spans="1:14" hidden="1" x14ac:dyDescent="0.2">
      <c r="A656" s="51" t="s">
        <v>160</v>
      </c>
      <c r="B656" s="49" t="s">
        <v>297</v>
      </c>
      <c r="C656" s="49" t="s">
        <v>172</v>
      </c>
      <c r="D656" s="49" t="s">
        <v>296</v>
      </c>
      <c r="E656" s="49" t="s">
        <v>296</v>
      </c>
      <c r="F656" s="49">
        <v>1</v>
      </c>
      <c r="G656" s="49" t="s">
        <v>225</v>
      </c>
      <c r="H656" s="49">
        <v>0</v>
      </c>
      <c r="I656" s="49">
        <v>0</v>
      </c>
      <c r="J656" s="49" t="s">
        <v>161</v>
      </c>
      <c r="K656" s="50">
        <v>8</v>
      </c>
      <c r="L656" s="49" t="s">
        <v>153</v>
      </c>
      <c r="M656" s="49" t="s">
        <v>152</v>
      </c>
      <c r="N656" s="48" t="s">
        <v>152</v>
      </c>
    </row>
    <row r="657" spans="1:14" hidden="1" x14ac:dyDescent="0.2">
      <c r="A657" s="51" t="s">
        <v>160</v>
      </c>
      <c r="B657" s="49" t="s">
        <v>295</v>
      </c>
      <c r="C657" s="49" t="s">
        <v>265</v>
      </c>
      <c r="D657" s="49" t="s">
        <v>294</v>
      </c>
      <c r="E657" s="49" t="s">
        <v>293</v>
      </c>
      <c r="F657" s="49">
        <v>1</v>
      </c>
      <c r="G657" s="49" t="s">
        <v>225</v>
      </c>
      <c r="H657" s="49">
        <v>0.2</v>
      </c>
      <c r="I657" s="49">
        <v>0</v>
      </c>
      <c r="J657" s="49" t="s">
        <v>224</v>
      </c>
      <c r="K657" s="50">
        <v>8</v>
      </c>
      <c r="L657" s="49" t="s">
        <v>153</v>
      </c>
      <c r="M657" s="49" t="s">
        <v>152</v>
      </c>
      <c r="N657" s="48" t="s">
        <v>152</v>
      </c>
    </row>
    <row r="658" spans="1:14" hidden="1" x14ac:dyDescent="0.2">
      <c r="A658" s="51" t="s">
        <v>160</v>
      </c>
      <c r="B658" s="49" t="s">
        <v>292</v>
      </c>
      <c r="C658" s="49" t="s">
        <v>251</v>
      </c>
      <c r="D658" s="49" t="s">
        <v>291</v>
      </c>
      <c r="E658" s="49" t="s">
        <v>290</v>
      </c>
      <c r="F658" s="49">
        <v>1</v>
      </c>
      <c r="G658" s="49" t="s">
        <v>225</v>
      </c>
      <c r="H658" s="49">
        <v>0.5</v>
      </c>
      <c r="I658" s="49">
        <v>0</v>
      </c>
      <c r="J658" s="49" t="s">
        <v>224</v>
      </c>
      <c r="K658" s="50">
        <v>8</v>
      </c>
      <c r="L658" s="49" t="s">
        <v>153</v>
      </c>
      <c r="M658" s="49" t="s">
        <v>152</v>
      </c>
      <c r="N658" s="48" t="s">
        <v>152</v>
      </c>
    </row>
    <row r="659" spans="1:14" hidden="1" x14ac:dyDescent="0.2">
      <c r="A659" s="51" t="s">
        <v>160</v>
      </c>
      <c r="B659" s="49" t="s">
        <v>289</v>
      </c>
      <c r="C659" s="49" t="s">
        <v>172</v>
      </c>
      <c r="D659" s="49" t="s">
        <v>288</v>
      </c>
      <c r="E659" s="49" t="s">
        <v>287</v>
      </c>
      <c r="F659" s="49">
        <v>1</v>
      </c>
      <c r="G659" s="49" t="s">
        <v>225</v>
      </c>
      <c r="H659" s="49">
        <v>0</v>
      </c>
      <c r="I659" s="49">
        <v>0</v>
      </c>
      <c r="J659" s="49" t="s">
        <v>224</v>
      </c>
      <c r="K659" s="50">
        <v>8</v>
      </c>
      <c r="L659" s="49" t="s">
        <v>153</v>
      </c>
      <c r="M659" s="49" t="s">
        <v>152</v>
      </c>
      <c r="N659" s="48" t="s">
        <v>152</v>
      </c>
    </row>
    <row r="660" spans="1:14" hidden="1" x14ac:dyDescent="0.2">
      <c r="A660" s="51" t="s">
        <v>160</v>
      </c>
      <c r="B660" s="49" t="s">
        <v>286</v>
      </c>
      <c r="C660" s="49" t="s">
        <v>285</v>
      </c>
      <c r="D660" s="49" t="s">
        <v>284</v>
      </c>
      <c r="E660" s="49" t="s">
        <v>283</v>
      </c>
      <c r="F660" s="49">
        <v>1</v>
      </c>
      <c r="G660" s="49" t="s">
        <v>225</v>
      </c>
      <c r="H660" s="49">
        <v>0</v>
      </c>
      <c r="I660" s="49">
        <v>0</v>
      </c>
      <c r="J660" s="49" t="s">
        <v>224</v>
      </c>
      <c r="K660" s="50">
        <v>8</v>
      </c>
      <c r="L660" s="49" t="s">
        <v>153</v>
      </c>
      <c r="M660" s="49" t="s">
        <v>152</v>
      </c>
      <c r="N660" s="48" t="s">
        <v>152</v>
      </c>
    </row>
    <row r="661" spans="1:14" hidden="1" x14ac:dyDescent="0.2">
      <c r="A661" s="51" t="s">
        <v>160</v>
      </c>
      <c r="B661" s="49" t="s">
        <v>282</v>
      </c>
      <c r="C661" s="49" t="s">
        <v>192</v>
      </c>
      <c r="D661" s="49" t="s">
        <v>281</v>
      </c>
      <c r="E661" s="49" t="s">
        <v>280</v>
      </c>
      <c r="F661" s="49">
        <v>1</v>
      </c>
      <c r="G661" s="49" t="s">
        <v>225</v>
      </c>
      <c r="H661" s="49">
        <v>0</v>
      </c>
      <c r="I661" s="49">
        <v>0</v>
      </c>
      <c r="J661" s="49" t="s">
        <v>224</v>
      </c>
      <c r="K661" s="50">
        <v>8</v>
      </c>
      <c r="L661" s="49" t="s">
        <v>153</v>
      </c>
      <c r="M661" s="49" t="s">
        <v>152</v>
      </c>
      <c r="N661" s="48" t="s">
        <v>152</v>
      </c>
    </row>
    <row r="662" spans="1:14" hidden="1" x14ac:dyDescent="0.2">
      <c r="A662" s="51" t="s">
        <v>160</v>
      </c>
      <c r="B662" s="49" t="s">
        <v>279</v>
      </c>
      <c r="C662" s="49" t="s">
        <v>192</v>
      </c>
      <c r="D662" s="49" t="s">
        <v>278</v>
      </c>
      <c r="E662" s="49" t="s">
        <v>277</v>
      </c>
      <c r="F662" s="49">
        <v>1</v>
      </c>
      <c r="G662" s="49" t="s">
        <v>225</v>
      </c>
      <c r="H662" s="49">
        <v>0</v>
      </c>
      <c r="I662" s="49">
        <v>0</v>
      </c>
      <c r="J662" s="49" t="s">
        <v>224</v>
      </c>
      <c r="K662" s="50">
        <v>8</v>
      </c>
      <c r="L662" s="49" t="s">
        <v>153</v>
      </c>
      <c r="M662" s="49" t="s">
        <v>152</v>
      </c>
      <c r="N662" s="48" t="s">
        <v>152</v>
      </c>
    </row>
    <row r="663" spans="1:14" hidden="1" x14ac:dyDescent="0.2">
      <c r="A663" s="51" t="s">
        <v>160</v>
      </c>
      <c r="B663" s="49" t="s">
        <v>276</v>
      </c>
      <c r="C663" s="49" t="s">
        <v>275</v>
      </c>
      <c r="D663" s="49" t="s">
        <v>274</v>
      </c>
      <c r="E663" s="49" t="s">
        <v>273</v>
      </c>
      <c r="F663" s="49">
        <v>1</v>
      </c>
      <c r="G663" s="49" t="s">
        <v>225</v>
      </c>
      <c r="H663" s="49">
        <v>0.3</v>
      </c>
      <c r="I663" s="49">
        <v>0</v>
      </c>
      <c r="J663" s="49" t="s">
        <v>224</v>
      </c>
      <c r="K663" s="50">
        <v>8</v>
      </c>
      <c r="L663" s="49" t="s">
        <v>153</v>
      </c>
      <c r="M663" s="49" t="s">
        <v>152</v>
      </c>
      <c r="N663" s="48" t="s">
        <v>152</v>
      </c>
    </row>
    <row r="664" spans="1:14" hidden="1" x14ac:dyDescent="0.2">
      <c r="A664" s="51" t="s">
        <v>160</v>
      </c>
      <c r="B664" s="49" t="s">
        <v>272</v>
      </c>
      <c r="C664" s="49" t="s">
        <v>184</v>
      </c>
      <c r="D664" s="49" t="s">
        <v>271</v>
      </c>
      <c r="E664" s="49" t="s">
        <v>270</v>
      </c>
      <c r="F664" s="49">
        <v>1</v>
      </c>
      <c r="G664" s="49" t="s">
        <v>225</v>
      </c>
      <c r="H664" s="49">
        <v>0.25</v>
      </c>
      <c r="I664" s="49">
        <v>0</v>
      </c>
      <c r="J664" s="49" t="s">
        <v>154</v>
      </c>
      <c r="K664" s="50">
        <v>8</v>
      </c>
      <c r="L664" s="49" t="s">
        <v>153</v>
      </c>
      <c r="M664" s="49" t="s">
        <v>152</v>
      </c>
      <c r="N664" s="48" t="s">
        <v>152</v>
      </c>
    </row>
    <row r="665" spans="1:14" hidden="1" x14ac:dyDescent="0.2">
      <c r="A665" s="51" t="s">
        <v>160</v>
      </c>
      <c r="B665" s="49" t="s">
        <v>269</v>
      </c>
      <c r="C665" s="49" t="s">
        <v>200</v>
      </c>
      <c r="D665" s="49" t="s">
        <v>268</v>
      </c>
      <c r="E665" s="49" t="s">
        <v>267</v>
      </c>
      <c r="F665" s="49">
        <v>1</v>
      </c>
      <c r="G665" s="49" t="s">
        <v>225</v>
      </c>
      <c r="H665" s="49">
        <v>0</v>
      </c>
      <c r="I665" s="49">
        <v>0</v>
      </c>
      <c r="J665" s="49" t="s">
        <v>154</v>
      </c>
      <c r="K665" s="50">
        <v>8</v>
      </c>
      <c r="L665" s="49" t="s">
        <v>153</v>
      </c>
      <c r="M665" s="49" t="s">
        <v>152</v>
      </c>
      <c r="N665" s="48" t="s">
        <v>152</v>
      </c>
    </row>
    <row r="666" spans="1:14" hidden="1" x14ac:dyDescent="0.2">
      <c r="A666" s="51" t="s">
        <v>160</v>
      </c>
      <c r="B666" s="49" t="s">
        <v>266</v>
      </c>
      <c r="C666" s="49" t="s">
        <v>265</v>
      </c>
      <c r="D666" s="49" t="s">
        <v>264</v>
      </c>
      <c r="E666" s="49" t="s">
        <v>263</v>
      </c>
      <c r="F666" s="49">
        <v>1</v>
      </c>
      <c r="G666" s="49" t="s">
        <v>225</v>
      </c>
      <c r="H666" s="49">
        <v>0</v>
      </c>
      <c r="I666" s="49">
        <v>0</v>
      </c>
      <c r="J666" s="49" t="s">
        <v>224</v>
      </c>
      <c r="K666" s="50">
        <v>8</v>
      </c>
      <c r="L666" s="49" t="s">
        <v>153</v>
      </c>
      <c r="M666" s="49" t="s">
        <v>152</v>
      </c>
      <c r="N666" s="48" t="s">
        <v>152</v>
      </c>
    </row>
    <row r="667" spans="1:14" hidden="1" x14ac:dyDescent="0.2">
      <c r="A667" s="51" t="s">
        <v>160</v>
      </c>
      <c r="B667" s="49" t="s">
        <v>262</v>
      </c>
      <c r="C667" s="49" t="s">
        <v>261</v>
      </c>
      <c r="D667" s="49" t="s">
        <v>260</v>
      </c>
      <c r="E667" s="49" t="s">
        <v>259</v>
      </c>
      <c r="F667" s="49">
        <v>1</v>
      </c>
      <c r="G667" s="49" t="s">
        <v>225</v>
      </c>
      <c r="H667" s="49">
        <v>0</v>
      </c>
      <c r="I667" s="49">
        <v>0</v>
      </c>
      <c r="J667" s="49" t="s">
        <v>224</v>
      </c>
      <c r="K667" s="50">
        <v>8</v>
      </c>
      <c r="L667" s="49" t="s">
        <v>153</v>
      </c>
      <c r="M667" s="49" t="s">
        <v>152</v>
      </c>
      <c r="N667" s="48" t="s">
        <v>152</v>
      </c>
    </row>
    <row r="668" spans="1:14" hidden="1" x14ac:dyDescent="0.2">
      <c r="A668" s="51" t="s">
        <v>160</v>
      </c>
      <c r="B668" s="49" t="s">
        <v>258</v>
      </c>
      <c r="C668" s="49" t="s">
        <v>164</v>
      </c>
      <c r="D668" s="49" t="s">
        <v>257</v>
      </c>
      <c r="E668" s="49" t="s">
        <v>256</v>
      </c>
      <c r="F668" s="49">
        <v>1</v>
      </c>
      <c r="G668" s="49" t="s">
        <v>225</v>
      </c>
      <c r="H668" s="49">
        <v>0</v>
      </c>
      <c r="I668" s="49">
        <v>0</v>
      </c>
      <c r="J668" s="49" t="s">
        <v>224</v>
      </c>
      <c r="K668" s="50">
        <v>8</v>
      </c>
      <c r="L668" s="49" t="s">
        <v>153</v>
      </c>
      <c r="M668" s="49" t="s">
        <v>152</v>
      </c>
      <c r="N668" s="48" t="s">
        <v>152</v>
      </c>
    </row>
    <row r="669" spans="1:14" hidden="1" x14ac:dyDescent="0.2">
      <c r="A669" s="51" t="s">
        <v>160</v>
      </c>
      <c r="B669" s="49" t="s">
        <v>255</v>
      </c>
      <c r="C669" s="49" t="s">
        <v>172</v>
      </c>
      <c r="D669" s="49" t="s">
        <v>254</v>
      </c>
      <c r="E669" s="49" t="s">
        <v>253</v>
      </c>
      <c r="F669" s="49">
        <v>1</v>
      </c>
      <c r="G669" s="49" t="s">
        <v>225</v>
      </c>
      <c r="H669" s="49">
        <v>0</v>
      </c>
      <c r="I669" s="49">
        <v>0</v>
      </c>
      <c r="J669" s="49" t="s">
        <v>224</v>
      </c>
      <c r="K669" s="50">
        <v>8</v>
      </c>
      <c r="L669" s="49" t="s">
        <v>153</v>
      </c>
      <c r="M669" s="49" t="s">
        <v>152</v>
      </c>
      <c r="N669" s="48" t="s">
        <v>152</v>
      </c>
    </row>
    <row r="670" spans="1:14" hidden="1" x14ac:dyDescent="0.2">
      <c r="A670" s="51" t="s">
        <v>160</v>
      </c>
      <c r="B670" s="49" t="s">
        <v>252</v>
      </c>
      <c r="C670" s="49" t="s">
        <v>251</v>
      </c>
      <c r="D670" s="49" t="s">
        <v>250</v>
      </c>
      <c r="E670" s="49" t="s">
        <v>249</v>
      </c>
      <c r="F670" s="49">
        <v>1</v>
      </c>
      <c r="G670" s="49" t="s">
        <v>225</v>
      </c>
      <c r="H670" s="49">
        <v>0.5</v>
      </c>
      <c r="I670" s="49">
        <v>0</v>
      </c>
      <c r="J670" s="49" t="s">
        <v>224</v>
      </c>
      <c r="K670" s="50">
        <v>8</v>
      </c>
      <c r="L670" s="49" t="s">
        <v>153</v>
      </c>
      <c r="M670" s="49" t="s">
        <v>152</v>
      </c>
      <c r="N670" s="48" t="s">
        <v>152</v>
      </c>
    </row>
    <row r="671" spans="1:14" hidden="1" x14ac:dyDescent="0.2">
      <c r="A671" s="51" t="s">
        <v>160</v>
      </c>
      <c r="B671" s="49" t="s">
        <v>248</v>
      </c>
      <c r="C671" s="49" t="s">
        <v>172</v>
      </c>
      <c r="D671" s="49" t="s">
        <v>247</v>
      </c>
      <c r="E671" s="49" t="s">
        <v>246</v>
      </c>
      <c r="F671" s="49">
        <v>1</v>
      </c>
      <c r="G671" s="49" t="s">
        <v>225</v>
      </c>
      <c r="H671" s="49">
        <v>0</v>
      </c>
      <c r="I671" s="49">
        <v>0</v>
      </c>
      <c r="J671" s="49" t="s">
        <v>154</v>
      </c>
      <c r="K671" s="50">
        <v>8</v>
      </c>
      <c r="L671" s="49" t="s">
        <v>153</v>
      </c>
      <c r="M671" s="49" t="s">
        <v>152</v>
      </c>
      <c r="N671" s="48" t="s">
        <v>152</v>
      </c>
    </row>
    <row r="672" spans="1:14" hidden="1" x14ac:dyDescent="0.2">
      <c r="A672" s="51" t="s">
        <v>160</v>
      </c>
      <c r="B672" s="49" t="s">
        <v>245</v>
      </c>
      <c r="C672" s="49" t="s">
        <v>244</v>
      </c>
      <c r="D672" s="49" t="s">
        <v>243</v>
      </c>
      <c r="E672" s="49" t="s">
        <v>242</v>
      </c>
      <c r="F672" s="49">
        <v>1</v>
      </c>
      <c r="G672" s="49" t="s">
        <v>225</v>
      </c>
      <c r="H672" s="49">
        <v>0</v>
      </c>
      <c r="I672" s="49">
        <v>0</v>
      </c>
      <c r="J672" s="49" t="s">
        <v>224</v>
      </c>
      <c r="K672" s="50">
        <v>8</v>
      </c>
      <c r="L672" s="49" t="s">
        <v>153</v>
      </c>
      <c r="M672" s="49" t="s">
        <v>152</v>
      </c>
      <c r="N672" s="48" t="s">
        <v>152</v>
      </c>
    </row>
    <row r="673" spans="1:14" hidden="1" x14ac:dyDescent="0.2">
      <c r="A673" s="51" t="s">
        <v>160</v>
      </c>
      <c r="B673" s="49" t="s">
        <v>241</v>
      </c>
      <c r="C673" s="49" t="s">
        <v>240</v>
      </c>
      <c r="D673" s="49" t="s">
        <v>239</v>
      </c>
      <c r="E673" s="49" t="s">
        <v>238</v>
      </c>
      <c r="F673" s="49">
        <v>1</v>
      </c>
      <c r="G673" s="49" t="s">
        <v>225</v>
      </c>
      <c r="H673" s="49">
        <v>0.5</v>
      </c>
      <c r="I673" s="49">
        <v>0</v>
      </c>
      <c r="J673" s="49" t="s">
        <v>224</v>
      </c>
      <c r="K673" s="50">
        <v>8</v>
      </c>
      <c r="L673" s="49" t="s">
        <v>153</v>
      </c>
      <c r="M673" s="49" t="s">
        <v>152</v>
      </c>
      <c r="N673" s="48" t="s">
        <v>152</v>
      </c>
    </row>
    <row r="674" spans="1:14" hidden="1" x14ac:dyDescent="0.2">
      <c r="A674" s="51" t="s">
        <v>160</v>
      </c>
      <c r="B674" s="49" t="s">
        <v>237</v>
      </c>
      <c r="C674" s="49" t="s">
        <v>176</v>
      </c>
      <c r="D674" s="49" t="s">
        <v>236</v>
      </c>
      <c r="E674" s="49" t="s">
        <v>235</v>
      </c>
      <c r="F674" s="49">
        <v>1</v>
      </c>
      <c r="G674" s="49" t="s">
        <v>225</v>
      </c>
      <c r="H674" s="49">
        <v>0</v>
      </c>
      <c r="I674" s="49">
        <v>0</v>
      </c>
      <c r="J674" s="49" t="s">
        <v>154</v>
      </c>
      <c r="K674" s="50">
        <v>8</v>
      </c>
      <c r="L674" s="49" t="s">
        <v>153</v>
      </c>
      <c r="M674" s="49" t="s">
        <v>152</v>
      </c>
      <c r="N674" s="48" t="s">
        <v>152</v>
      </c>
    </row>
    <row r="675" spans="1:14" hidden="1" x14ac:dyDescent="0.2">
      <c r="A675" s="51" t="s">
        <v>160</v>
      </c>
      <c r="B675" s="49" t="s">
        <v>234</v>
      </c>
      <c r="C675" s="49" t="s">
        <v>211</v>
      </c>
      <c r="D675" s="49" t="s">
        <v>233</v>
      </c>
      <c r="E675" s="49" t="s">
        <v>232</v>
      </c>
      <c r="F675" s="49">
        <v>1</v>
      </c>
      <c r="G675" s="49" t="s">
        <v>225</v>
      </c>
      <c r="H675" s="49">
        <v>0</v>
      </c>
      <c r="I675" s="49">
        <v>0</v>
      </c>
      <c r="J675" s="49" t="s">
        <v>154</v>
      </c>
      <c r="K675" s="50">
        <v>8</v>
      </c>
      <c r="L675" s="49" t="s">
        <v>153</v>
      </c>
      <c r="M675" s="49" t="s">
        <v>152</v>
      </c>
      <c r="N675" s="48" t="s">
        <v>152</v>
      </c>
    </row>
    <row r="676" spans="1:14" hidden="1" x14ac:dyDescent="0.2">
      <c r="A676" s="51" t="s">
        <v>160</v>
      </c>
      <c r="B676" s="49" t="s">
        <v>231</v>
      </c>
      <c r="C676" s="49" t="s">
        <v>172</v>
      </c>
      <c r="D676" s="49" t="s">
        <v>230</v>
      </c>
      <c r="E676" s="49" t="s">
        <v>229</v>
      </c>
      <c r="F676" s="49">
        <v>1</v>
      </c>
      <c r="G676" s="49" t="s">
        <v>225</v>
      </c>
      <c r="H676" s="49">
        <v>0</v>
      </c>
      <c r="I676" s="49">
        <v>0</v>
      </c>
      <c r="J676" s="49" t="s">
        <v>224</v>
      </c>
      <c r="K676" s="50">
        <v>8</v>
      </c>
      <c r="L676" s="49" t="s">
        <v>153</v>
      </c>
      <c r="M676" s="49" t="s">
        <v>152</v>
      </c>
      <c r="N676" s="48" t="s">
        <v>152</v>
      </c>
    </row>
    <row r="677" spans="1:14" hidden="1" x14ac:dyDescent="0.2">
      <c r="A677" s="51" t="s">
        <v>160</v>
      </c>
      <c r="B677" s="49" t="s">
        <v>228</v>
      </c>
      <c r="C677" s="49" t="s">
        <v>172</v>
      </c>
      <c r="D677" s="49" t="s">
        <v>227</v>
      </c>
      <c r="E677" s="49" t="s">
        <v>226</v>
      </c>
      <c r="F677" s="49">
        <v>1</v>
      </c>
      <c r="G677" s="49" t="s">
        <v>225</v>
      </c>
      <c r="H677" s="49">
        <v>0</v>
      </c>
      <c r="I677" s="49">
        <v>0</v>
      </c>
      <c r="J677" s="49" t="s">
        <v>224</v>
      </c>
      <c r="K677" s="50">
        <v>8</v>
      </c>
      <c r="L677" s="49" t="s">
        <v>153</v>
      </c>
      <c r="M677" s="49" t="s">
        <v>152</v>
      </c>
      <c r="N677" s="48" t="s">
        <v>152</v>
      </c>
    </row>
    <row r="678" spans="1:14" hidden="1" x14ac:dyDescent="0.2">
      <c r="A678" s="51" t="s">
        <v>160</v>
      </c>
      <c r="B678" s="49" t="s">
        <v>223</v>
      </c>
      <c r="C678" s="49" t="s">
        <v>184</v>
      </c>
      <c r="D678" s="49" t="s">
        <v>222</v>
      </c>
      <c r="E678" s="49" t="s">
        <v>221</v>
      </c>
      <c r="F678" s="49">
        <v>1</v>
      </c>
      <c r="G678" s="49" t="s">
        <v>155</v>
      </c>
      <c r="H678" s="49">
        <v>0.01</v>
      </c>
      <c r="I678" s="49">
        <v>0</v>
      </c>
      <c r="J678" s="49" t="s">
        <v>154</v>
      </c>
      <c r="K678" s="50">
        <v>7</v>
      </c>
      <c r="L678" s="49" t="s">
        <v>153</v>
      </c>
      <c r="M678" s="49" t="s">
        <v>152</v>
      </c>
      <c r="N678" s="48" t="s">
        <v>152</v>
      </c>
    </row>
    <row r="679" spans="1:14" hidden="1" x14ac:dyDescent="0.2">
      <c r="A679" s="51" t="s">
        <v>160</v>
      </c>
      <c r="B679" s="49" t="s">
        <v>220</v>
      </c>
      <c r="C679" s="49" t="s">
        <v>219</v>
      </c>
      <c r="D679" s="49" t="s">
        <v>218</v>
      </c>
      <c r="E679" s="49" t="s">
        <v>217</v>
      </c>
      <c r="F679" s="49">
        <v>1</v>
      </c>
      <c r="G679" s="49" t="s">
        <v>155</v>
      </c>
      <c r="H679" s="49">
        <v>0</v>
      </c>
      <c r="I679" s="49">
        <v>0</v>
      </c>
      <c r="J679" s="49" t="s">
        <v>161</v>
      </c>
      <c r="K679" s="50">
        <v>7</v>
      </c>
      <c r="L679" s="49" t="s">
        <v>153</v>
      </c>
      <c r="M679" s="49" t="s">
        <v>152</v>
      </c>
      <c r="N679" s="48" t="s">
        <v>152</v>
      </c>
    </row>
    <row r="680" spans="1:14" hidden="1" x14ac:dyDescent="0.2">
      <c r="A680" s="51" t="s">
        <v>160</v>
      </c>
      <c r="B680" s="49" t="s">
        <v>216</v>
      </c>
      <c r="C680" s="49" t="s">
        <v>215</v>
      </c>
      <c r="D680" s="49" t="s">
        <v>214</v>
      </c>
      <c r="E680" s="49" t="s">
        <v>213</v>
      </c>
      <c r="F680" s="49">
        <v>1</v>
      </c>
      <c r="G680" s="49" t="s">
        <v>155</v>
      </c>
      <c r="H680" s="49">
        <v>0</v>
      </c>
      <c r="I680" s="49">
        <v>0</v>
      </c>
      <c r="J680" s="49" t="s">
        <v>154</v>
      </c>
      <c r="K680" s="50">
        <v>7</v>
      </c>
      <c r="L680" s="49" t="s">
        <v>153</v>
      </c>
      <c r="M680" s="49" t="s">
        <v>152</v>
      </c>
      <c r="N680" s="48" t="s">
        <v>152</v>
      </c>
    </row>
    <row r="681" spans="1:14" hidden="1" x14ac:dyDescent="0.2">
      <c r="A681" s="51" t="s">
        <v>160</v>
      </c>
      <c r="B681" s="49" t="s">
        <v>212</v>
      </c>
      <c r="C681" s="49" t="s">
        <v>211</v>
      </c>
      <c r="D681" s="49" t="s">
        <v>210</v>
      </c>
      <c r="E681" s="49" t="s">
        <v>209</v>
      </c>
      <c r="F681" s="49">
        <v>1</v>
      </c>
      <c r="G681" s="49" t="s">
        <v>155</v>
      </c>
      <c r="H681" s="49">
        <v>0</v>
      </c>
      <c r="I681" s="49">
        <v>0</v>
      </c>
      <c r="J681" s="49" t="s">
        <v>154</v>
      </c>
      <c r="K681" s="50">
        <v>7</v>
      </c>
      <c r="L681" s="49" t="s">
        <v>153</v>
      </c>
      <c r="M681" s="49" t="s">
        <v>152</v>
      </c>
      <c r="N681" s="48" t="s">
        <v>152</v>
      </c>
    </row>
    <row r="682" spans="1:14" hidden="1" x14ac:dyDescent="0.2">
      <c r="A682" s="51" t="s">
        <v>160</v>
      </c>
      <c r="B682" s="49" t="s">
        <v>208</v>
      </c>
      <c r="C682" s="49" t="s">
        <v>207</v>
      </c>
      <c r="D682" s="49" t="s">
        <v>206</v>
      </c>
      <c r="E682" s="49" t="s">
        <v>205</v>
      </c>
      <c r="F682" s="49">
        <v>1</v>
      </c>
      <c r="G682" s="49" t="s">
        <v>155</v>
      </c>
      <c r="H682" s="49">
        <v>0</v>
      </c>
      <c r="I682" s="49">
        <v>0</v>
      </c>
      <c r="J682" s="49" t="s">
        <v>154</v>
      </c>
      <c r="K682" s="50">
        <v>7</v>
      </c>
      <c r="L682" s="49" t="s">
        <v>153</v>
      </c>
      <c r="M682" s="49" t="s">
        <v>152</v>
      </c>
      <c r="N682" s="48" t="s">
        <v>152</v>
      </c>
    </row>
    <row r="683" spans="1:14" hidden="1" x14ac:dyDescent="0.2">
      <c r="A683" s="51" t="s">
        <v>160</v>
      </c>
      <c r="B683" s="49" t="s">
        <v>204</v>
      </c>
      <c r="C683" s="49" t="s">
        <v>164</v>
      </c>
      <c r="D683" s="49" t="s">
        <v>203</v>
      </c>
      <c r="E683" s="49" t="s">
        <v>202</v>
      </c>
      <c r="F683" s="49">
        <v>1</v>
      </c>
      <c r="G683" s="49" t="s">
        <v>155</v>
      </c>
      <c r="H683" s="49">
        <v>0</v>
      </c>
      <c r="I683" s="49">
        <v>0</v>
      </c>
      <c r="J683" s="49" t="s">
        <v>154</v>
      </c>
      <c r="K683" s="50">
        <v>7</v>
      </c>
      <c r="L683" s="49" t="s">
        <v>153</v>
      </c>
      <c r="M683" s="49" t="s">
        <v>152</v>
      </c>
      <c r="N683" s="48" t="s">
        <v>152</v>
      </c>
    </row>
    <row r="684" spans="1:14" hidden="1" x14ac:dyDescent="0.2">
      <c r="A684" s="51" t="s">
        <v>160</v>
      </c>
      <c r="B684" s="49" t="s">
        <v>201</v>
      </c>
      <c r="C684" s="49" t="s">
        <v>200</v>
      </c>
      <c r="D684" s="49" t="s">
        <v>199</v>
      </c>
      <c r="E684" s="49" t="s">
        <v>198</v>
      </c>
      <c r="F684" s="49">
        <v>1</v>
      </c>
      <c r="G684" s="49" t="s">
        <v>155</v>
      </c>
      <c r="H684" s="49">
        <v>0</v>
      </c>
      <c r="I684" s="49">
        <v>0</v>
      </c>
      <c r="J684" s="49" t="s">
        <v>154</v>
      </c>
      <c r="K684" s="50">
        <v>7</v>
      </c>
      <c r="L684" s="49" t="s">
        <v>153</v>
      </c>
      <c r="M684" s="49" t="s">
        <v>152</v>
      </c>
      <c r="N684" s="48" t="s">
        <v>152</v>
      </c>
    </row>
    <row r="685" spans="1:14" hidden="1" x14ac:dyDescent="0.2">
      <c r="A685" s="51" t="s">
        <v>160</v>
      </c>
      <c r="B685" s="49" t="s">
        <v>197</v>
      </c>
      <c r="C685" s="49" t="s">
        <v>196</v>
      </c>
      <c r="D685" s="49" t="s">
        <v>195</v>
      </c>
      <c r="E685" s="49" t="s">
        <v>194</v>
      </c>
      <c r="F685" s="49">
        <v>1</v>
      </c>
      <c r="G685" s="49" t="s">
        <v>155</v>
      </c>
      <c r="H685" s="49">
        <v>1</v>
      </c>
      <c r="I685" s="49">
        <v>0</v>
      </c>
      <c r="J685" s="49" t="s">
        <v>154</v>
      </c>
      <c r="K685" s="50">
        <v>7</v>
      </c>
      <c r="L685" s="49" t="s">
        <v>153</v>
      </c>
      <c r="M685" s="49" t="s">
        <v>152</v>
      </c>
      <c r="N685" s="48" t="s">
        <v>152</v>
      </c>
    </row>
    <row r="686" spans="1:14" hidden="1" x14ac:dyDescent="0.2">
      <c r="A686" s="51" t="s">
        <v>160</v>
      </c>
      <c r="B686" s="49" t="s">
        <v>193</v>
      </c>
      <c r="C686" s="49" t="s">
        <v>192</v>
      </c>
      <c r="D686" s="49" t="s">
        <v>191</v>
      </c>
      <c r="E686" s="49" t="s">
        <v>190</v>
      </c>
      <c r="F686" s="49">
        <v>1</v>
      </c>
      <c r="G686" s="49" t="s">
        <v>155</v>
      </c>
      <c r="H686" s="49">
        <v>0</v>
      </c>
      <c r="I686" s="49">
        <v>0</v>
      </c>
      <c r="J686" s="49" t="s">
        <v>161</v>
      </c>
      <c r="K686" s="50">
        <v>7</v>
      </c>
      <c r="L686" s="49" t="s">
        <v>153</v>
      </c>
      <c r="M686" s="49" t="s">
        <v>152</v>
      </c>
      <c r="N686" s="48" t="s">
        <v>152</v>
      </c>
    </row>
    <row r="687" spans="1:14" hidden="1" x14ac:dyDescent="0.2">
      <c r="A687" s="51" t="s">
        <v>160</v>
      </c>
      <c r="B687" s="49" t="s">
        <v>189</v>
      </c>
      <c r="C687" s="49" t="s">
        <v>188</v>
      </c>
      <c r="D687" s="49" t="s">
        <v>187</v>
      </c>
      <c r="E687" s="49" t="s">
        <v>186</v>
      </c>
      <c r="F687" s="49">
        <v>1</v>
      </c>
      <c r="G687" s="49" t="s">
        <v>155</v>
      </c>
      <c r="H687" s="49">
        <v>0</v>
      </c>
      <c r="I687" s="49">
        <v>0</v>
      </c>
      <c r="J687" s="49" t="s">
        <v>154</v>
      </c>
      <c r="K687" s="50">
        <v>7</v>
      </c>
      <c r="L687" s="49" t="s">
        <v>153</v>
      </c>
      <c r="M687" s="49" t="s">
        <v>152</v>
      </c>
      <c r="N687" s="48" t="s">
        <v>152</v>
      </c>
    </row>
    <row r="688" spans="1:14" hidden="1" x14ac:dyDescent="0.2">
      <c r="A688" s="51" t="s">
        <v>160</v>
      </c>
      <c r="B688" s="49" t="s">
        <v>185</v>
      </c>
      <c r="C688" s="49" t="s">
        <v>184</v>
      </c>
      <c r="D688" s="49" t="s">
        <v>183</v>
      </c>
      <c r="E688" s="49" t="s">
        <v>182</v>
      </c>
      <c r="F688" s="49">
        <v>1</v>
      </c>
      <c r="G688" s="49" t="s">
        <v>155</v>
      </c>
      <c r="H688" s="49">
        <v>0.01</v>
      </c>
      <c r="I688" s="49">
        <v>0</v>
      </c>
      <c r="J688" s="49" t="s">
        <v>154</v>
      </c>
      <c r="K688" s="50">
        <v>7</v>
      </c>
      <c r="L688" s="49" t="s">
        <v>153</v>
      </c>
      <c r="M688" s="49" t="s">
        <v>152</v>
      </c>
      <c r="N688" s="48" t="s">
        <v>152</v>
      </c>
    </row>
    <row r="689" spans="1:14" hidden="1" x14ac:dyDescent="0.2">
      <c r="A689" s="51" t="s">
        <v>160</v>
      </c>
      <c r="B689" s="49" t="s">
        <v>181</v>
      </c>
      <c r="C689" s="49" t="s">
        <v>176</v>
      </c>
      <c r="D689" s="49" t="s">
        <v>175</v>
      </c>
      <c r="E689" s="49" t="s">
        <v>180</v>
      </c>
      <c r="F689" s="49">
        <v>1</v>
      </c>
      <c r="G689" s="49" t="s">
        <v>155</v>
      </c>
      <c r="H689" s="49">
        <v>0.5</v>
      </c>
      <c r="I689" s="49">
        <v>0</v>
      </c>
      <c r="J689" s="49" t="s">
        <v>154</v>
      </c>
      <c r="K689" s="50">
        <v>7</v>
      </c>
      <c r="L689" s="49" t="s">
        <v>153</v>
      </c>
      <c r="M689" s="49" t="s">
        <v>152</v>
      </c>
      <c r="N689" s="48" t="s">
        <v>152</v>
      </c>
    </row>
    <row r="690" spans="1:14" hidden="1" x14ac:dyDescent="0.2">
      <c r="A690" s="51" t="s">
        <v>160</v>
      </c>
      <c r="B690" s="49" t="s">
        <v>179</v>
      </c>
      <c r="C690" s="49" t="s">
        <v>176</v>
      </c>
      <c r="D690" s="49" t="s">
        <v>175</v>
      </c>
      <c r="E690" s="49" t="s">
        <v>178</v>
      </c>
      <c r="F690" s="49">
        <v>1</v>
      </c>
      <c r="G690" s="49" t="s">
        <v>155</v>
      </c>
      <c r="H690" s="49">
        <v>0.5</v>
      </c>
      <c r="I690" s="49">
        <v>0</v>
      </c>
      <c r="J690" s="49" t="s">
        <v>154</v>
      </c>
      <c r="K690" s="50">
        <v>7</v>
      </c>
      <c r="L690" s="49" t="s">
        <v>153</v>
      </c>
      <c r="M690" s="49" t="s">
        <v>152</v>
      </c>
      <c r="N690" s="48" t="s">
        <v>152</v>
      </c>
    </row>
    <row r="691" spans="1:14" hidden="1" x14ac:dyDescent="0.2">
      <c r="A691" s="51" t="s">
        <v>160</v>
      </c>
      <c r="B691" s="49" t="s">
        <v>177</v>
      </c>
      <c r="C691" s="49" t="s">
        <v>176</v>
      </c>
      <c r="D691" s="49" t="s">
        <v>175</v>
      </c>
      <c r="E691" s="49" t="s">
        <v>174</v>
      </c>
      <c r="F691" s="49">
        <v>1</v>
      </c>
      <c r="G691" s="49" t="s">
        <v>155</v>
      </c>
      <c r="H691" s="49">
        <v>0.5</v>
      </c>
      <c r="I691" s="49">
        <v>0</v>
      </c>
      <c r="J691" s="49" t="s">
        <v>154</v>
      </c>
      <c r="K691" s="50">
        <v>7</v>
      </c>
      <c r="L691" s="49" t="s">
        <v>153</v>
      </c>
      <c r="M691" s="49" t="s">
        <v>152</v>
      </c>
      <c r="N691" s="48" t="s">
        <v>152</v>
      </c>
    </row>
    <row r="692" spans="1:14" hidden="1" x14ac:dyDescent="0.2">
      <c r="A692" s="51" t="s">
        <v>160</v>
      </c>
      <c r="B692" s="49" t="s">
        <v>173</v>
      </c>
      <c r="C692" s="49" t="s">
        <v>172</v>
      </c>
      <c r="D692" s="49" t="s">
        <v>171</v>
      </c>
      <c r="E692" s="49" t="s">
        <v>170</v>
      </c>
      <c r="F692" s="49">
        <v>1</v>
      </c>
      <c r="G692" s="49" t="s">
        <v>155</v>
      </c>
      <c r="H692" s="49">
        <v>0</v>
      </c>
      <c r="I692" s="49">
        <v>0</v>
      </c>
      <c r="J692" s="49" t="s">
        <v>154</v>
      </c>
      <c r="K692" s="50">
        <v>7</v>
      </c>
      <c r="L692" s="49" t="s">
        <v>153</v>
      </c>
      <c r="M692" s="49" t="s">
        <v>152</v>
      </c>
      <c r="N692" s="48" t="s">
        <v>152</v>
      </c>
    </row>
    <row r="693" spans="1:14" hidden="1" x14ac:dyDescent="0.2">
      <c r="A693" s="51" t="s">
        <v>160</v>
      </c>
      <c r="B693" s="49" t="s">
        <v>169</v>
      </c>
      <c r="C693" s="49" t="s">
        <v>168</v>
      </c>
      <c r="D693" s="49" t="s">
        <v>167</v>
      </c>
      <c r="E693" s="49" t="s">
        <v>166</v>
      </c>
      <c r="F693" s="49">
        <v>1</v>
      </c>
      <c r="G693" s="49" t="s">
        <v>155</v>
      </c>
      <c r="H693" s="49">
        <v>0</v>
      </c>
      <c r="I693" s="49">
        <v>0</v>
      </c>
      <c r="J693" s="49" t="s">
        <v>154</v>
      </c>
      <c r="K693" s="50">
        <v>7</v>
      </c>
      <c r="L693" s="49" t="s">
        <v>153</v>
      </c>
      <c r="M693" s="49" t="s">
        <v>152</v>
      </c>
      <c r="N693" s="48" t="s">
        <v>152</v>
      </c>
    </row>
    <row r="694" spans="1:14" hidden="1" x14ac:dyDescent="0.2">
      <c r="A694" s="51" t="s">
        <v>160</v>
      </c>
      <c r="B694" s="49" t="s">
        <v>165</v>
      </c>
      <c r="C694" s="49" t="s">
        <v>164</v>
      </c>
      <c r="D694" s="49" t="s">
        <v>163</v>
      </c>
      <c r="E694" s="49" t="s">
        <v>162</v>
      </c>
      <c r="F694" s="49">
        <v>1</v>
      </c>
      <c r="G694" s="49" t="s">
        <v>155</v>
      </c>
      <c r="H694" s="49">
        <v>0</v>
      </c>
      <c r="I694" s="49">
        <v>0</v>
      </c>
      <c r="J694" s="49" t="s">
        <v>161</v>
      </c>
      <c r="K694" s="50">
        <v>7</v>
      </c>
      <c r="L694" s="49" t="s">
        <v>153</v>
      </c>
      <c r="M694" s="49" t="s">
        <v>152</v>
      </c>
      <c r="N694" s="48" t="s">
        <v>152</v>
      </c>
    </row>
    <row r="695" spans="1:14" hidden="1" x14ac:dyDescent="0.2">
      <c r="A695" s="47" t="s">
        <v>160</v>
      </c>
      <c r="B695" s="45" t="s">
        <v>159</v>
      </c>
      <c r="C695" s="45" t="s">
        <v>158</v>
      </c>
      <c r="D695" s="45" t="s">
        <v>157</v>
      </c>
      <c r="E695" s="45" t="s">
        <v>156</v>
      </c>
      <c r="F695" s="45">
        <v>1</v>
      </c>
      <c r="G695" s="45" t="s">
        <v>155</v>
      </c>
      <c r="H695" s="45">
        <v>0</v>
      </c>
      <c r="I695" s="45">
        <v>0</v>
      </c>
      <c r="J695" s="45" t="s">
        <v>154</v>
      </c>
      <c r="K695" s="46">
        <v>7</v>
      </c>
      <c r="L695" s="45" t="s">
        <v>153</v>
      </c>
      <c r="M695" s="45" t="s">
        <v>152</v>
      </c>
      <c r="N695" s="44" t="s">
        <v>152</v>
      </c>
    </row>
    <row r="696" spans="1:14" x14ac:dyDescent="0.2">
      <c r="A696" s="43"/>
      <c r="B696" s="41"/>
      <c r="C696" s="41"/>
      <c r="D696" s="41"/>
      <c r="E696" s="41"/>
      <c r="F696" s="41"/>
      <c r="G696" s="41"/>
      <c r="H696" s="41">
        <f>SUBTOTAL(109,H2:H695)</f>
        <v>855.38</v>
      </c>
      <c r="I696" s="41">
        <f>SUBTOTAL(109,I2:I695)</f>
        <v>20.683</v>
      </c>
      <c r="J696" s="41"/>
      <c r="K696" s="42">
        <f>SUBTOTAL(109,K2:K695)</f>
        <v>4742.57</v>
      </c>
      <c r="L696" s="41"/>
      <c r="M696" s="41">
        <f>SUBTOTAL(103,M2:M695)</f>
        <v>100</v>
      </c>
      <c r="N696" s="40">
        <f>SUBTOTAL(103,N2:N695)</f>
        <v>100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63100-12AC-4FC2-9445-D3652BC822C3}">
  <dimension ref="B2"/>
  <sheetViews>
    <sheetView zoomScale="190" zoomScaleNormal="190" workbookViewId="0">
      <selection activeCell="I20" sqref="I20"/>
    </sheetView>
  </sheetViews>
  <sheetFormatPr baseColWidth="10" defaultRowHeight="15" x14ac:dyDescent="0.25"/>
  <sheetData>
    <row r="2" spans="2:2" x14ac:dyDescent="0.25">
      <c r="B2" t="s">
        <v>2395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5072-F26C-4885-A230-8B44B31A49F6}">
  <dimension ref="A1"/>
  <sheetViews>
    <sheetView workbookViewId="0">
      <selection activeCell="P14" sqref="P14"/>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Requeremiento 14</vt:lpstr>
      <vt:lpstr>IMAGEN 1</vt:lpstr>
      <vt:lpstr>adjunto 2</vt:lpstr>
      <vt:lpstr>IMAGEN 2</vt:lpstr>
      <vt:lpstr>IMAGEN 3</vt:lpstr>
      <vt:lpstr>IMAGEN 4</vt:lpstr>
      <vt:lpstr>info de henrrey </vt:lpstr>
      <vt:lpstr>IMAGEN 5</vt:lpstr>
      <vt:lpstr>IMAGEN 6</vt:lpstr>
      <vt:lpstr>imagen 7</vt:lpstr>
      <vt:lpstr>'Requeremiento 14'!FechaDeVencimiento</vt:lpstr>
      <vt:lpstr>'Requeremiento 14'!Títulos_a_imprimir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Dessiret</cp:lastModifiedBy>
  <dcterms:created xsi:type="dcterms:W3CDTF">2021-04-30T18:12:27Z</dcterms:created>
  <dcterms:modified xsi:type="dcterms:W3CDTF">2021-12-29T17:09:00Z</dcterms:modified>
</cp:coreProperties>
</file>