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r/Google Drive/Ankur/Courses/Internshala/Content/M3/"/>
    </mc:Choice>
  </mc:AlternateContent>
  <xr:revisionPtr revIDLastSave="0" documentId="13_ncr:1_{9EDCD7DD-89B2-924B-8644-66F72F98BCF0}" xr6:coauthVersionLast="40" xr6:coauthVersionMax="40" xr10:uidLastSave="{00000000-0000-0000-0000-000000000000}"/>
  <bookViews>
    <workbookView xWindow="0" yWindow="460" windowWidth="28420" windowHeight="16320" xr2:uid="{71FFB51D-D100-6B4C-B042-BF3F720C36F0}"/>
  </bookViews>
  <sheets>
    <sheet name="Make or Buy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C10" i="2"/>
  <c r="G23" i="2"/>
  <c r="F23" i="2"/>
  <c r="E23" i="2"/>
  <c r="D23" i="2"/>
  <c r="C23" i="2"/>
  <c r="G22" i="2"/>
  <c r="F22" i="2"/>
  <c r="E22" i="2"/>
  <c r="D22" i="2"/>
  <c r="C22" i="2"/>
  <c r="D11" i="2"/>
  <c r="E11" i="2"/>
  <c r="F11" i="2"/>
  <c r="G11" i="2"/>
  <c r="C11" i="2"/>
  <c r="C24" i="2" l="1"/>
  <c r="C12" i="2"/>
</calcChain>
</file>

<file path=xl/sharedStrings.xml><?xml version="1.0" encoding="utf-8"?>
<sst xmlns="http://schemas.openxmlformats.org/spreadsheetml/2006/main" count="16" uniqueCount="10">
  <si>
    <t>Scenario 1: Make</t>
  </si>
  <si>
    <t>Fixed cost</t>
  </si>
  <si>
    <t>Units produced</t>
  </si>
  <si>
    <t>Variable cost (per unit)</t>
  </si>
  <si>
    <t>TC</t>
  </si>
  <si>
    <t>Discount Rate</t>
  </si>
  <si>
    <t>Discount factor</t>
  </si>
  <si>
    <t>Present Value</t>
  </si>
  <si>
    <t>Scenario 2: Buy</t>
  </si>
  <si>
    <t>Salvage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</si>
</sst>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0" fontId="2" fillId="0" borderId="0" xfId="0" applyFont="1"/>
    <xf numFmtId="0" fontId="0" fillId="0" borderId="1" xfId="0" applyBorder="1"/>
    <xf numFmtId="43" fontId="0" fillId="0" borderId="1" xfId="1" applyNumberFormat="1" applyFont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64" fontId="4" fillId="0" borderId="0" xfId="0" applyNumberFormat="1" applyFont="1"/>
    <xf numFmtId="0" fontId="4" fillId="0" borderId="1" xfId="0" applyFont="1" applyBorder="1"/>
    <xf numFmtId="43" fontId="4" fillId="0" borderId="1" xfId="0" applyNumberFormat="1" applyFont="1" applyBorder="1"/>
    <xf numFmtId="164" fontId="4" fillId="0" borderId="0" xfId="0" applyNumberFormat="1" applyFont="1" applyFill="1"/>
    <xf numFmtId="164" fontId="0" fillId="0" borderId="0" xfId="1" applyNumberFormat="1" applyFont="1" applyFill="1" applyAlignment="1">
      <alignment horizontal="right"/>
    </xf>
    <xf numFmtId="43" fontId="4" fillId="0" borderId="0" xfId="0" applyNumberFormat="1" applyFont="1" applyFill="1"/>
    <xf numFmtId="9" fontId="4" fillId="0" borderId="0" xfId="0" applyNumberFormat="1" applyFont="1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DBDA-C171-9943-9BB3-A7ECC8AD8E52}">
  <dimension ref="B2:G24"/>
  <sheetViews>
    <sheetView showGridLines="0" tabSelected="1" zoomScale="130" zoomScaleNormal="130" workbookViewId="0"/>
  </sheetViews>
  <sheetFormatPr baseColWidth="10" defaultRowHeight="16" x14ac:dyDescent="0.2"/>
  <cols>
    <col min="1" max="1" width="3" customWidth="1"/>
    <col min="2" max="2" width="20.1640625" bestFit="1" customWidth="1"/>
  </cols>
  <sheetData>
    <row r="2" spans="2:7" x14ac:dyDescent="0.2">
      <c r="B2" s="7" t="s">
        <v>0</v>
      </c>
      <c r="C2" s="8"/>
      <c r="D2" s="8"/>
      <c r="E2" s="8"/>
      <c r="F2" s="8"/>
      <c r="G2" s="8"/>
    </row>
    <row r="3" spans="2:7" x14ac:dyDescent="0.2">
      <c r="B3" s="8" t="s">
        <v>5</v>
      </c>
      <c r="C3" s="16">
        <v>0.1</v>
      </c>
      <c r="D3" s="8"/>
      <c r="E3" s="8"/>
      <c r="F3" s="8"/>
      <c r="G3" s="8"/>
    </row>
    <row r="4" spans="2:7" x14ac:dyDescent="0.2">
      <c r="B4" s="8"/>
      <c r="C4" s="8"/>
      <c r="D4" s="8"/>
      <c r="E4" s="8"/>
      <c r="F4" s="8"/>
      <c r="G4" s="8"/>
    </row>
    <row r="5" spans="2:7" x14ac:dyDescent="0.2">
      <c r="B5" s="8"/>
      <c r="C5" s="9">
        <v>1</v>
      </c>
      <c r="D5" s="9">
        <v>2</v>
      </c>
      <c r="E5" s="9">
        <v>3</v>
      </c>
      <c r="F5" s="9">
        <v>4</v>
      </c>
      <c r="G5" s="9">
        <v>5</v>
      </c>
    </row>
    <row r="6" spans="2:7" x14ac:dyDescent="0.2">
      <c r="B6" s="8" t="s">
        <v>1</v>
      </c>
      <c r="C6" s="13">
        <v>100000</v>
      </c>
      <c r="D6" s="13">
        <v>0</v>
      </c>
      <c r="E6" s="13">
        <v>0</v>
      </c>
      <c r="F6" s="13">
        <v>0</v>
      </c>
      <c r="G6" s="13">
        <v>0</v>
      </c>
    </row>
    <row r="7" spans="2:7" x14ac:dyDescent="0.2">
      <c r="B7" s="8" t="s">
        <v>3</v>
      </c>
      <c r="C7" s="14">
        <v>40</v>
      </c>
      <c r="D7" s="14">
        <v>40</v>
      </c>
      <c r="E7" s="14">
        <v>40</v>
      </c>
      <c r="F7" s="14">
        <v>40</v>
      </c>
      <c r="G7" s="14">
        <v>40</v>
      </c>
    </row>
    <row r="8" spans="2:7" x14ac:dyDescent="0.2">
      <c r="B8" s="8" t="s">
        <v>2</v>
      </c>
      <c r="C8" s="13">
        <v>2000</v>
      </c>
      <c r="D8" s="13">
        <v>2000</v>
      </c>
      <c r="E8" s="13">
        <v>2000</v>
      </c>
      <c r="F8" s="13">
        <v>2000</v>
      </c>
      <c r="G8" s="13">
        <v>2000</v>
      </c>
    </row>
    <row r="9" spans="2:7" x14ac:dyDescent="0.2"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3">
        <v>-20000</v>
      </c>
    </row>
    <row r="10" spans="2:7" x14ac:dyDescent="0.2">
      <c r="B10" s="8" t="s">
        <v>4</v>
      </c>
      <c r="C10" s="10">
        <f>C6+(C7*C8)+C9</f>
        <v>180000</v>
      </c>
      <c r="D10" s="10">
        <f t="shared" ref="D10:G10" si="0">D6+(D7*D8)+D9</f>
        <v>80000</v>
      </c>
      <c r="E10" s="10">
        <f t="shared" si="0"/>
        <v>80000</v>
      </c>
      <c r="F10" s="10">
        <f t="shared" si="0"/>
        <v>80000</v>
      </c>
      <c r="G10" s="10">
        <f t="shared" si="0"/>
        <v>60000</v>
      </c>
    </row>
    <row r="11" spans="2:7" x14ac:dyDescent="0.2">
      <c r="B11" s="11" t="s">
        <v>6</v>
      </c>
      <c r="C11" s="12">
        <f>1/(1+$C$3)^C5</f>
        <v>0.90909090909090906</v>
      </c>
      <c r="D11" s="12">
        <f t="shared" ref="D11:G11" si="1">1/(1+$C$3)^D5</f>
        <v>0.82644628099173545</v>
      </c>
      <c r="E11" s="12">
        <f t="shared" si="1"/>
        <v>0.75131480090157754</v>
      </c>
      <c r="F11" s="12">
        <f t="shared" si="1"/>
        <v>0.68301345536507052</v>
      </c>
      <c r="G11" s="12">
        <f t="shared" si="1"/>
        <v>0.62092132305915493</v>
      </c>
    </row>
    <row r="12" spans="2:7" x14ac:dyDescent="0.2">
      <c r="B12" s="8" t="s">
        <v>7</v>
      </c>
      <c r="C12" s="10">
        <f>SUMPRODUCT(C10:G10,C11:G11)</f>
        <v>381753.60600058362</v>
      </c>
      <c r="D12" s="8"/>
      <c r="E12" s="8"/>
      <c r="F12" s="8"/>
      <c r="G12" s="8"/>
    </row>
    <row r="13" spans="2:7" x14ac:dyDescent="0.2">
      <c r="B13" s="8"/>
      <c r="C13" s="10"/>
      <c r="D13" s="10"/>
      <c r="E13" s="10"/>
      <c r="F13" s="10"/>
      <c r="G13" s="10"/>
    </row>
    <row r="14" spans="2:7" x14ac:dyDescent="0.2">
      <c r="B14" s="8"/>
      <c r="C14" s="10"/>
      <c r="D14" s="8"/>
      <c r="E14" s="8"/>
      <c r="F14" s="8"/>
      <c r="G14" s="8"/>
    </row>
    <row r="16" spans="2:7" x14ac:dyDescent="0.2">
      <c r="B16" s="3" t="s">
        <v>8</v>
      </c>
    </row>
    <row r="17" spans="2:7" x14ac:dyDescent="0.2">
      <c r="B17" t="s">
        <v>5</v>
      </c>
      <c r="C17" s="2">
        <v>0.1</v>
      </c>
    </row>
    <row r="19" spans="2:7" x14ac:dyDescent="0.2">
      <c r="C19" s="6">
        <v>1</v>
      </c>
      <c r="D19" s="6">
        <v>2</v>
      </c>
      <c r="E19" s="6">
        <v>3</v>
      </c>
      <c r="F19" s="6">
        <v>4</v>
      </c>
      <c r="G19" s="6">
        <v>5</v>
      </c>
    </row>
    <row r="20" spans="2:7" x14ac:dyDescent="0.2">
      <c r="B20" t="s">
        <v>3</v>
      </c>
      <c r="C20" s="14">
        <v>55</v>
      </c>
      <c r="D20" s="14">
        <v>55</v>
      </c>
      <c r="E20" s="14">
        <v>55</v>
      </c>
      <c r="F20" s="14">
        <v>55</v>
      </c>
      <c r="G20" s="14">
        <v>55</v>
      </c>
    </row>
    <row r="21" spans="2:7" x14ac:dyDescent="0.2">
      <c r="B21" t="s">
        <v>2</v>
      </c>
      <c r="C21" s="17">
        <v>2000</v>
      </c>
      <c r="D21" s="17">
        <v>2000</v>
      </c>
      <c r="E21" s="17">
        <v>2000</v>
      </c>
      <c r="F21" s="17">
        <v>2000</v>
      </c>
      <c r="G21" s="17">
        <v>2000</v>
      </c>
    </row>
    <row r="22" spans="2:7" x14ac:dyDescent="0.2">
      <c r="B22" t="s">
        <v>4</v>
      </c>
      <c r="C22" s="1">
        <f>C20*C21</f>
        <v>110000</v>
      </c>
      <c r="D22" s="1">
        <f t="shared" ref="D22:G22" si="2">D20*D21</f>
        <v>110000</v>
      </c>
      <c r="E22" s="1">
        <f t="shared" si="2"/>
        <v>110000</v>
      </c>
      <c r="F22" s="1">
        <f t="shared" si="2"/>
        <v>110000</v>
      </c>
      <c r="G22" s="1">
        <f t="shared" si="2"/>
        <v>110000</v>
      </c>
    </row>
    <row r="23" spans="2:7" x14ac:dyDescent="0.2">
      <c r="B23" s="4" t="s">
        <v>6</v>
      </c>
      <c r="C23" s="5">
        <f>1/(1+$C$17)^C19</f>
        <v>0.90909090909090906</v>
      </c>
      <c r="D23" s="5">
        <f t="shared" ref="D23:G23" si="3">1/(1+$C$17)^D19</f>
        <v>0.82644628099173545</v>
      </c>
      <c r="E23" s="5">
        <f t="shared" si="3"/>
        <v>0.75131480090157754</v>
      </c>
      <c r="F23" s="5">
        <f t="shared" si="3"/>
        <v>0.68301345536507052</v>
      </c>
      <c r="G23" s="5">
        <f t="shared" si="3"/>
        <v>0.62092132305915493</v>
      </c>
    </row>
    <row r="24" spans="2:7" x14ac:dyDescent="0.2">
      <c r="B24" t="s">
        <v>7</v>
      </c>
      <c r="C24" s="1">
        <f>SUMPRODUCT(C22:G22,C23:G23)</f>
        <v>416986.54463492922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 or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dcterms:created xsi:type="dcterms:W3CDTF">2018-11-25T08:31:12Z</dcterms:created>
  <dcterms:modified xsi:type="dcterms:W3CDTF">2018-12-01T06:43:40Z</dcterms:modified>
</cp:coreProperties>
</file>