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dechilli/Desktop/"/>
    </mc:Choice>
  </mc:AlternateContent>
  <xr:revisionPtr revIDLastSave="0" documentId="13_ncr:1_{3080ECDB-C15B-574C-8924-C6C811CCF86A}" xr6:coauthVersionLast="36" xr6:coauthVersionMax="36" xr10:uidLastSave="{00000000-0000-0000-0000-000000000000}"/>
  <bookViews>
    <workbookView xWindow="0" yWindow="460" windowWidth="28700" windowHeight="16380" tabRatio="843" activeTab="6" xr2:uid="{00000000-000D-0000-FFFF-FFFF00000000}"/>
  </bookViews>
  <sheets>
    <sheet name="Teams" sheetId="1" r:id="rId1"/>
    <sheet name="Round 01" sheetId="2" r:id="rId2"/>
    <sheet name="Round 02" sheetId="6" r:id="rId3"/>
    <sheet name="Round 03" sheetId="7" r:id="rId4"/>
    <sheet name="Round 04" sheetId="8" r:id="rId5"/>
    <sheet name="Final Results" sheetId="9" r:id="rId6"/>
    <sheet name="Pivot" sheetId="14" r:id="rId7"/>
  </sheets>
  <definedNames>
    <definedName name="_xlnm._FilterDatabase" localSheetId="0" hidden="1">Teams!$B$1:$H$1</definedName>
  </definedNames>
  <calcPr calcId="179021"/>
  <pivotCaches>
    <pivotCache cacheId="21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D8" i="9"/>
  <c r="D15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C15" i="9" l="1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C1" i="9"/>
  <c r="A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" i="8"/>
  <c r="C15" i="8"/>
  <c r="A15" i="8"/>
  <c r="C14" i="8"/>
  <c r="A14" i="8"/>
  <c r="C13" i="8"/>
  <c r="A13" i="8"/>
  <c r="C12" i="8"/>
  <c r="A12" i="8"/>
  <c r="C11" i="8"/>
  <c r="A11" i="8"/>
  <c r="C10" i="8"/>
  <c r="A10" i="8"/>
  <c r="C9" i="8"/>
  <c r="A9" i="8"/>
  <c r="E9" i="8" s="1"/>
  <c r="C8" i="8"/>
  <c r="A8" i="8"/>
  <c r="C7" i="8"/>
  <c r="A7" i="8"/>
  <c r="C6" i="8"/>
  <c r="A6" i="8"/>
  <c r="C5" i="8"/>
  <c r="A5" i="8"/>
  <c r="E5" i="8" s="1"/>
  <c r="C4" i="8"/>
  <c r="A4" i="8"/>
  <c r="C3" i="8"/>
  <c r="A3" i="8"/>
  <c r="C2" i="8"/>
  <c r="A2" i="8"/>
  <c r="C1" i="8"/>
  <c r="A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" i="7"/>
  <c r="C15" i="7"/>
  <c r="A15" i="7"/>
  <c r="C14" i="7"/>
  <c r="A14" i="7"/>
  <c r="C13" i="7"/>
  <c r="A13" i="7"/>
  <c r="C12" i="7"/>
  <c r="A12" i="7"/>
  <c r="C11" i="7"/>
  <c r="A11" i="7"/>
  <c r="C10" i="7"/>
  <c r="A10" i="7"/>
  <c r="C9" i="7"/>
  <c r="A9" i="7"/>
  <c r="E9" i="7" s="1"/>
  <c r="C8" i="7"/>
  <c r="A8" i="7"/>
  <c r="C7" i="7"/>
  <c r="A7" i="7"/>
  <c r="C6" i="7"/>
  <c r="A6" i="7"/>
  <c r="C5" i="7"/>
  <c r="A5" i="7"/>
  <c r="E5" i="7" s="1"/>
  <c r="C4" i="7"/>
  <c r="A4" i="7"/>
  <c r="C3" i="7"/>
  <c r="A3" i="7"/>
  <c r="C2" i="7"/>
  <c r="A2" i="7"/>
  <c r="C1" i="7"/>
  <c r="A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" i="6"/>
  <c r="C15" i="6"/>
  <c r="A15" i="6"/>
  <c r="E15" i="6" s="1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1" i="6"/>
  <c r="A1" i="6"/>
  <c r="H31" i="1"/>
  <c r="D15" i="9" s="1"/>
  <c r="H3" i="1"/>
  <c r="B2" i="9" s="1"/>
  <c r="H2" i="1"/>
  <c r="B1" i="9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B1" i="2"/>
  <c r="A12" i="2"/>
  <c r="A13" i="2"/>
  <c r="A14" i="2"/>
  <c r="A15" i="2"/>
  <c r="A11" i="2"/>
  <c r="H22" i="1"/>
  <c r="D6" i="9" s="1"/>
  <c r="H23" i="1"/>
  <c r="D7" i="9" s="1"/>
  <c r="H25" i="1"/>
  <c r="D9" i="9" s="1"/>
  <c r="H26" i="1"/>
  <c r="D10" i="9" s="1"/>
  <c r="H27" i="1"/>
  <c r="D11" i="9" s="1"/>
  <c r="H28" i="1"/>
  <c r="D12" i="9" s="1"/>
  <c r="H29" i="1"/>
  <c r="D13" i="9" s="1"/>
  <c r="H30" i="1"/>
  <c r="D14" i="9" s="1"/>
  <c r="E9" i="6" l="1"/>
  <c r="E11" i="6"/>
  <c r="E5" i="6"/>
  <c r="E13" i="2"/>
  <c r="E15" i="2"/>
  <c r="E4" i="6"/>
  <c r="E8" i="6"/>
  <c r="E12" i="6"/>
  <c r="E4" i="7"/>
  <c r="E13" i="6"/>
  <c r="E13" i="7"/>
  <c r="E13" i="8"/>
  <c r="E14" i="2"/>
  <c r="E2" i="7"/>
  <c r="E6" i="7"/>
  <c r="E8" i="7"/>
  <c r="E10" i="7"/>
  <c r="E12" i="7"/>
  <c r="E14" i="7"/>
  <c r="E4" i="8"/>
  <c r="E8" i="8"/>
  <c r="E12" i="8"/>
  <c r="E11" i="2"/>
  <c r="E12" i="2"/>
  <c r="E15" i="8"/>
  <c r="E14" i="8"/>
  <c r="E10" i="8"/>
  <c r="E1" i="8"/>
  <c r="E3" i="8"/>
  <c r="E7" i="8"/>
  <c r="E2" i="8"/>
  <c r="E6" i="8"/>
  <c r="E11" i="8"/>
  <c r="E3" i="7"/>
  <c r="E7" i="7"/>
  <c r="E11" i="7"/>
  <c r="E15" i="7"/>
  <c r="E1" i="7"/>
  <c r="E10" i="6"/>
  <c r="E6" i="6"/>
  <c r="E14" i="6"/>
  <c r="E1" i="6"/>
  <c r="E3" i="6"/>
  <c r="E2" i="6"/>
  <c r="E7" i="6"/>
  <c r="A10" i="2" l="1"/>
  <c r="E10" i="2" s="1"/>
  <c r="A9" i="2"/>
  <c r="E9" i="2" s="1"/>
  <c r="A8" i="2"/>
  <c r="E8" i="2" s="1"/>
  <c r="A7" i="2"/>
  <c r="E7" i="2" s="1"/>
  <c r="A6" i="2"/>
  <c r="E6" i="2" s="1"/>
  <c r="A5" i="2"/>
  <c r="E5" i="2" s="1"/>
  <c r="A4" i="2"/>
  <c r="E4" i="2" s="1"/>
  <c r="A3" i="2"/>
  <c r="E3" i="2" s="1"/>
  <c r="A2" i="2"/>
  <c r="E2" i="2" s="1"/>
  <c r="A1" i="2"/>
  <c r="E1" i="2" s="1"/>
  <c r="H4" i="1"/>
  <c r="B3" i="9" s="1"/>
  <c r="H5" i="1"/>
  <c r="B4" i="9" s="1"/>
  <c r="H6" i="1"/>
  <c r="B5" i="9" s="1"/>
  <c r="H7" i="1"/>
  <c r="B6" i="9" s="1"/>
  <c r="H8" i="1"/>
  <c r="B7" i="9" s="1"/>
  <c r="E7" i="9" s="1"/>
  <c r="H9" i="1"/>
  <c r="B8" i="9" s="1"/>
  <c r="E8" i="9" s="1"/>
  <c r="H10" i="1"/>
  <c r="B9" i="9" s="1"/>
  <c r="E9" i="9" s="1"/>
  <c r="H11" i="1"/>
  <c r="B10" i="9" s="1"/>
  <c r="E10" i="9" s="1"/>
  <c r="H12" i="1"/>
  <c r="B11" i="9" s="1"/>
  <c r="E11" i="9" s="1"/>
  <c r="H13" i="1"/>
  <c r="B12" i="9" s="1"/>
  <c r="E12" i="9" s="1"/>
  <c r="H14" i="1"/>
  <c r="B13" i="9" s="1"/>
  <c r="E13" i="9" s="1"/>
  <c r="H15" i="1"/>
  <c r="B14" i="9" s="1"/>
  <c r="E14" i="9" s="1"/>
  <c r="H16" i="1"/>
  <c r="H17" i="1"/>
  <c r="D1" i="9" s="1"/>
  <c r="H18" i="1"/>
  <c r="D2" i="9" s="1"/>
  <c r="H19" i="1"/>
  <c r="D3" i="9" s="1"/>
  <c r="H20" i="1"/>
  <c r="D4" i="9" s="1"/>
  <c r="H21" i="1"/>
  <c r="D5" i="9" s="1"/>
  <c r="E2" i="9" l="1"/>
  <c r="E4" i="9"/>
  <c r="B15" i="9"/>
  <c r="E15" i="9" s="1"/>
  <c r="E1" i="9"/>
  <c r="E3" i="9"/>
  <c r="E6" i="9"/>
  <c r="E5" i="9"/>
</calcChain>
</file>

<file path=xl/sharedStrings.xml><?xml version="1.0" encoding="utf-8"?>
<sst xmlns="http://schemas.openxmlformats.org/spreadsheetml/2006/main" count="101" uniqueCount="40">
  <si>
    <t>Team</t>
  </si>
  <si>
    <t>Round 01</t>
  </si>
  <si>
    <t>Round 02</t>
  </si>
  <si>
    <t>Round 03</t>
  </si>
  <si>
    <t>Round 04</t>
  </si>
  <si>
    <t>Total</t>
  </si>
  <si>
    <t>#</t>
  </si>
  <si>
    <t>Sum of Total</t>
  </si>
  <si>
    <t>Row Labels</t>
  </si>
  <si>
    <t>Grand Total</t>
  </si>
  <si>
    <t>NQA</t>
  </si>
  <si>
    <t xml:space="preserve">Azerty </t>
  </si>
  <si>
    <t>Baby Boys</t>
  </si>
  <si>
    <t>Formerly Known As Compadres</t>
  </si>
  <si>
    <t>Foster Boys</t>
  </si>
  <si>
    <t>Hawk</t>
  </si>
  <si>
    <t>Just Here For Food</t>
  </si>
  <si>
    <t>Knowledge Hunters</t>
  </si>
  <si>
    <t>Poisoners</t>
  </si>
  <si>
    <t>Prism</t>
  </si>
  <si>
    <t>Red Devils</t>
  </si>
  <si>
    <t>Scicom</t>
  </si>
  <si>
    <t xml:space="preserve">Sharp Shooters </t>
  </si>
  <si>
    <t xml:space="preserve">Smarties </t>
  </si>
  <si>
    <t>Springboks</t>
  </si>
  <si>
    <t>Team Apple</t>
  </si>
  <si>
    <t>Team Numero</t>
  </si>
  <si>
    <t>Team Psycho</t>
  </si>
  <si>
    <t>Team Simple</t>
  </si>
  <si>
    <t>Team Venom</t>
  </si>
  <si>
    <t>The K-Team</t>
  </si>
  <si>
    <t>Unicon</t>
  </si>
  <si>
    <t>Venom Rinzy</t>
  </si>
  <si>
    <t>White Devils</t>
  </si>
  <si>
    <t>Wizard’S</t>
  </si>
  <si>
    <t>DBS Admin Warriors</t>
  </si>
  <si>
    <t>CFSS Giants</t>
  </si>
  <si>
    <t>DE Tac Team 01</t>
  </si>
  <si>
    <t>AP Warriors</t>
  </si>
  <si>
    <t>Anonymouse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</si>
</sst>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theme="0" tint="-0.249977111117893"/>
      <name val="Calibri"/>
      <family val="2"/>
      <scheme val="minor"/>
    </font>
    <font>
      <sz val="10.5"/>
      <color theme="0" tint="-0.499984740745262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a Ponnambalam" refreshedDate="43385.838410185184" createdVersion="6" refreshedVersion="6" minRefreshableVersion="3" recordCount="30" xr:uid="{00000000-000A-0000-FFFF-FFFF08000000}">
  <cacheSource type="worksheet">
    <worksheetSource ref="H1:I31" sheet="Teams"/>
  </cacheSource>
  <cacheFields count="2">
    <cacheField name="Total" numFmtId="0">
      <sharedItems containsSemiMixedTypes="0" containsString="0" containsNumber="1" containsInteger="1" minValue="8" maxValue="34"/>
    </cacheField>
    <cacheField name="Team" numFmtId="0">
      <sharedItems count="31">
        <s v="Anonymouse"/>
        <s v="AP Warriors"/>
        <s v="Azerty "/>
        <s v="Baby Boys"/>
        <s v="CFSS Giants"/>
        <s v="DBS Admin Warriors"/>
        <s v="DE Tac Team 01"/>
        <s v="Formerly Known As Compadres"/>
        <s v="Foster Boys"/>
        <s v="Hawk"/>
        <s v="Just Here For Food"/>
        <s v="Knowledge Hunters"/>
        <s v="NQA"/>
        <s v="Poisoners"/>
        <s v="Prism"/>
        <s v="Red Devils"/>
        <s v="Scicom"/>
        <s v="Sharp Shooters "/>
        <s v="Smarties "/>
        <s v="Springboks"/>
        <s v="Team Apple"/>
        <s v="Team Numero"/>
        <s v="Team Psycho"/>
        <s v="Team Simple"/>
        <s v="Team Venom"/>
        <s v="The K-Team"/>
        <s v="Unicon"/>
        <s v="Venom Rinzy"/>
        <s v="White Devils"/>
        <s v="Wizard’S"/>
        <s v="WEGIRL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4"/>
    <x v="0"/>
  </r>
  <r>
    <n v="21"/>
    <x v="1"/>
  </r>
  <r>
    <n v="22"/>
    <x v="2"/>
  </r>
  <r>
    <n v="27"/>
    <x v="3"/>
  </r>
  <r>
    <n v="21"/>
    <x v="4"/>
  </r>
  <r>
    <n v="17"/>
    <x v="5"/>
  </r>
  <r>
    <n v="29"/>
    <x v="6"/>
  </r>
  <r>
    <n v="34"/>
    <x v="7"/>
  </r>
  <r>
    <n v="24"/>
    <x v="8"/>
  </r>
  <r>
    <n v="19"/>
    <x v="9"/>
  </r>
  <r>
    <n v="27"/>
    <x v="10"/>
  </r>
  <r>
    <n v="22"/>
    <x v="11"/>
  </r>
  <r>
    <n v="22"/>
    <x v="12"/>
  </r>
  <r>
    <n v="27"/>
    <x v="13"/>
  </r>
  <r>
    <n v="26"/>
    <x v="14"/>
  </r>
  <r>
    <n v="23"/>
    <x v="15"/>
  </r>
  <r>
    <n v="21"/>
    <x v="16"/>
  </r>
  <r>
    <n v="21"/>
    <x v="17"/>
  </r>
  <r>
    <n v="26"/>
    <x v="18"/>
  </r>
  <r>
    <n v="30"/>
    <x v="19"/>
  </r>
  <r>
    <n v="8"/>
    <x v="20"/>
  </r>
  <r>
    <n v="30"/>
    <x v="21"/>
  </r>
  <r>
    <n v="12"/>
    <x v="22"/>
  </r>
  <r>
    <n v="13"/>
    <x v="23"/>
  </r>
  <r>
    <n v="13"/>
    <x v="24"/>
  </r>
  <r>
    <n v="25"/>
    <x v="25"/>
  </r>
  <r>
    <n v="17"/>
    <x v="26"/>
  </r>
  <r>
    <n v="20"/>
    <x v="27"/>
  </r>
  <r>
    <n v="17"/>
    <x v="28"/>
  </r>
  <r>
    <n v="1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2">
    <pivotField dataField="1" subtotalTop="0" showAll="0"/>
    <pivotField axis="axisRow" subtotalTop="0" showAll="0" sortType="de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30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1">
    <i>
      <x v="7"/>
    </i>
    <i>
      <x v="19"/>
    </i>
    <i>
      <x v="21"/>
    </i>
    <i>
      <x v="6"/>
    </i>
    <i>
      <x v="13"/>
    </i>
    <i>
      <x v="3"/>
    </i>
    <i>
      <x v="10"/>
    </i>
    <i>
      <x v="18"/>
    </i>
    <i>
      <x v="14"/>
    </i>
    <i>
      <x v="25"/>
    </i>
    <i>
      <x v="8"/>
    </i>
    <i>
      <x/>
    </i>
    <i>
      <x v="15"/>
    </i>
    <i>
      <x v="11"/>
    </i>
    <i>
      <x v="2"/>
    </i>
    <i>
      <x v="12"/>
    </i>
    <i>
      <x v="4"/>
    </i>
    <i>
      <x v="17"/>
    </i>
    <i>
      <x v="16"/>
    </i>
    <i>
      <x v="1"/>
    </i>
    <i>
      <x v="27"/>
    </i>
    <i>
      <x v="30"/>
    </i>
    <i>
      <x v="9"/>
    </i>
    <i>
      <x v="5"/>
    </i>
    <i>
      <x v="29"/>
    </i>
    <i>
      <x v="26"/>
    </i>
    <i>
      <x v="23"/>
    </i>
    <i>
      <x v="24"/>
    </i>
    <i>
      <x v="22"/>
    </i>
    <i>
      <x v="20"/>
    </i>
    <i t="grand">
      <x/>
    </i>
  </rowItems>
  <colItems count="1">
    <i/>
  </colItems>
  <dataFields count="1">
    <dataField name="Sum of Total" fld="0" baseField="0" baseItem="0"/>
  </dataFields>
  <formats count="2">
    <format dxfId="3">
      <pivotArea collapsedLevelsAreSubtotals="1" fieldPosition="0">
        <references count="1">
          <reference field="1" count="2">
            <x v="19"/>
            <x v="21"/>
          </reference>
        </references>
      </pivotArea>
    </format>
    <format dxfId="1">
      <pivotArea dataOnly="0" labelOnly="1" fieldPosition="0">
        <references count="1">
          <reference field="1" count="2">
            <x v="19"/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1"/>
  <sheetViews>
    <sheetView zoomScale="120" zoomScaleNormal="120" workbookViewId="0">
      <selection activeCell="G19" sqref="G19"/>
    </sheetView>
  </sheetViews>
  <sheetFormatPr baseColWidth="10" defaultColWidth="9.1640625" defaultRowHeight="15" x14ac:dyDescent="0.2"/>
  <cols>
    <col min="1" max="1" width="3.6640625" style="3" customWidth="1"/>
    <col min="2" max="2" width="4.33203125" style="3" bestFit="1" customWidth="1"/>
    <col min="3" max="3" width="31" style="3" bestFit="1" customWidth="1"/>
    <col min="4" max="7" width="13.6640625" style="6" bestFit="1" customWidth="1"/>
    <col min="8" max="8" width="9.83203125" style="13" bestFit="1" customWidth="1"/>
    <col min="9" max="9" width="31" style="3" bestFit="1" customWidth="1"/>
    <col min="10" max="16384" width="9.1640625" style="3"/>
  </cols>
  <sheetData>
    <row r="1" spans="2:9" x14ac:dyDescent="0.2">
      <c r="B1" s="7" t="s">
        <v>6</v>
      </c>
      <c r="C1" s="7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7" t="s">
        <v>0</v>
      </c>
    </row>
    <row r="2" spans="2:9" x14ac:dyDescent="0.2">
      <c r="B2" s="9">
        <v>1</v>
      </c>
      <c r="C2" s="10" t="s">
        <v>39</v>
      </c>
      <c r="D2" s="11">
        <v>3</v>
      </c>
      <c r="E2" s="11">
        <v>6</v>
      </c>
      <c r="F2" s="11">
        <v>8</v>
      </c>
      <c r="G2" s="11">
        <v>7</v>
      </c>
      <c r="H2" s="12">
        <f>SUM(D2:G2)</f>
        <v>24</v>
      </c>
      <c r="I2" s="3" t="s">
        <v>39</v>
      </c>
    </row>
    <row r="3" spans="2:9" x14ac:dyDescent="0.2">
      <c r="B3" s="9">
        <v>2</v>
      </c>
      <c r="C3" s="10" t="s">
        <v>38</v>
      </c>
      <c r="D3" s="11">
        <v>3</v>
      </c>
      <c r="E3" s="11">
        <v>5</v>
      </c>
      <c r="F3" s="11">
        <v>5</v>
      </c>
      <c r="G3" s="11">
        <v>8</v>
      </c>
      <c r="H3" s="12">
        <f>SUM(D3:G3)</f>
        <v>21</v>
      </c>
      <c r="I3" s="3" t="s">
        <v>38</v>
      </c>
    </row>
    <row r="4" spans="2:9" x14ac:dyDescent="0.2">
      <c r="B4" s="9">
        <v>3</v>
      </c>
      <c r="C4" s="10" t="s">
        <v>11</v>
      </c>
      <c r="D4" s="11">
        <v>5</v>
      </c>
      <c r="E4" s="11">
        <v>6</v>
      </c>
      <c r="F4" s="11">
        <v>3</v>
      </c>
      <c r="G4" s="11">
        <v>8</v>
      </c>
      <c r="H4" s="12">
        <f t="shared" ref="H4:H21" si="0">SUM(D4:G4)</f>
        <v>22</v>
      </c>
      <c r="I4" s="3" t="s">
        <v>11</v>
      </c>
    </row>
    <row r="5" spans="2:9" x14ac:dyDescent="0.2">
      <c r="B5" s="9">
        <v>4</v>
      </c>
      <c r="C5" s="10" t="s">
        <v>12</v>
      </c>
      <c r="D5" s="11">
        <v>6</v>
      </c>
      <c r="E5" s="11">
        <v>7</v>
      </c>
      <c r="F5" s="11">
        <v>6</v>
      </c>
      <c r="G5" s="11">
        <v>8</v>
      </c>
      <c r="H5" s="12">
        <f t="shared" si="0"/>
        <v>27</v>
      </c>
      <c r="I5" s="3" t="s">
        <v>12</v>
      </c>
    </row>
    <row r="6" spans="2:9" x14ac:dyDescent="0.2">
      <c r="B6" s="9">
        <v>5</v>
      </c>
      <c r="C6" s="10" t="s">
        <v>36</v>
      </c>
      <c r="D6" s="11">
        <v>5</v>
      </c>
      <c r="E6" s="11">
        <v>5</v>
      </c>
      <c r="F6" s="11">
        <v>5</v>
      </c>
      <c r="G6" s="11">
        <v>6</v>
      </c>
      <c r="H6" s="12">
        <f t="shared" si="0"/>
        <v>21</v>
      </c>
      <c r="I6" s="3" t="s">
        <v>36</v>
      </c>
    </row>
    <row r="7" spans="2:9" x14ac:dyDescent="0.2">
      <c r="B7" s="9">
        <v>6</v>
      </c>
      <c r="C7" s="10" t="s">
        <v>35</v>
      </c>
      <c r="D7" s="11">
        <v>5</v>
      </c>
      <c r="E7" s="11">
        <v>7</v>
      </c>
      <c r="F7" s="11">
        <v>1</v>
      </c>
      <c r="G7" s="11">
        <v>4</v>
      </c>
      <c r="H7" s="12">
        <f t="shared" si="0"/>
        <v>17</v>
      </c>
      <c r="I7" s="3" t="s">
        <v>35</v>
      </c>
    </row>
    <row r="8" spans="2:9" x14ac:dyDescent="0.2">
      <c r="B8" s="9">
        <v>7</v>
      </c>
      <c r="C8" s="10" t="s">
        <v>37</v>
      </c>
      <c r="D8" s="11">
        <v>4</v>
      </c>
      <c r="E8" s="11">
        <v>6</v>
      </c>
      <c r="F8" s="11">
        <v>10</v>
      </c>
      <c r="G8" s="11">
        <v>9</v>
      </c>
      <c r="H8" s="12">
        <f t="shared" si="0"/>
        <v>29</v>
      </c>
      <c r="I8" s="3" t="s">
        <v>37</v>
      </c>
    </row>
    <row r="9" spans="2:9" x14ac:dyDescent="0.2">
      <c r="B9" s="9">
        <v>8</v>
      </c>
      <c r="C9" s="10" t="s">
        <v>13</v>
      </c>
      <c r="D9" s="11">
        <v>8</v>
      </c>
      <c r="E9" s="11">
        <v>8</v>
      </c>
      <c r="F9" s="11">
        <v>9</v>
      </c>
      <c r="G9" s="11">
        <v>9</v>
      </c>
      <c r="H9" s="12">
        <f t="shared" si="0"/>
        <v>34</v>
      </c>
      <c r="I9" s="3" t="s">
        <v>13</v>
      </c>
    </row>
    <row r="10" spans="2:9" x14ac:dyDescent="0.2">
      <c r="B10" s="9">
        <v>9</v>
      </c>
      <c r="C10" s="10" t="s">
        <v>14</v>
      </c>
      <c r="D10" s="11">
        <v>5</v>
      </c>
      <c r="E10" s="11">
        <v>7</v>
      </c>
      <c r="F10" s="11">
        <v>4</v>
      </c>
      <c r="G10" s="11">
        <v>8</v>
      </c>
      <c r="H10" s="12">
        <f t="shared" si="0"/>
        <v>24</v>
      </c>
      <c r="I10" s="3" t="s">
        <v>14</v>
      </c>
    </row>
    <row r="11" spans="2:9" x14ac:dyDescent="0.2">
      <c r="B11" s="9">
        <v>10</v>
      </c>
      <c r="C11" s="10" t="s">
        <v>15</v>
      </c>
      <c r="D11" s="11">
        <v>4</v>
      </c>
      <c r="E11" s="11">
        <v>6</v>
      </c>
      <c r="F11" s="11">
        <v>4</v>
      </c>
      <c r="G11" s="11">
        <v>5</v>
      </c>
      <c r="H11" s="12">
        <f t="shared" si="0"/>
        <v>19</v>
      </c>
      <c r="I11" s="3" t="s">
        <v>15</v>
      </c>
    </row>
    <row r="12" spans="2:9" x14ac:dyDescent="0.2">
      <c r="B12" s="9">
        <v>11</v>
      </c>
      <c r="C12" s="10" t="s">
        <v>16</v>
      </c>
      <c r="D12" s="11">
        <v>4</v>
      </c>
      <c r="E12" s="11">
        <v>8</v>
      </c>
      <c r="F12" s="11">
        <v>8</v>
      </c>
      <c r="G12" s="11">
        <v>7</v>
      </c>
      <c r="H12" s="12">
        <f t="shared" si="0"/>
        <v>27</v>
      </c>
      <c r="I12" s="3" t="s">
        <v>16</v>
      </c>
    </row>
    <row r="13" spans="2:9" x14ac:dyDescent="0.2">
      <c r="B13" s="9">
        <v>12</v>
      </c>
      <c r="C13" s="10" t="s">
        <v>17</v>
      </c>
      <c r="D13" s="11">
        <v>5</v>
      </c>
      <c r="E13" s="11">
        <v>7</v>
      </c>
      <c r="F13" s="11">
        <v>2</v>
      </c>
      <c r="G13" s="11">
        <v>8</v>
      </c>
      <c r="H13" s="12">
        <f t="shared" si="0"/>
        <v>22</v>
      </c>
      <c r="I13" s="3" t="s">
        <v>17</v>
      </c>
    </row>
    <row r="14" spans="2:9" x14ac:dyDescent="0.2">
      <c r="B14" s="9">
        <v>13</v>
      </c>
      <c r="C14" s="10" t="s">
        <v>10</v>
      </c>
      <c r="D14" s="11">
        <v>4</v>
      </c>
      <c r="E14" s="11">
        <v>6</v>
      </c>
      <c r="F14" s="11">
        <v>3</v>
      </c>
      <c r="G14" s="11">
        <v>9</v>
      </c>
      <c r="H14" s="12">
        <f t="shared" si="0"/>
        <v>22</v>
      </c>
      <c r="I14" s="3" t="s">
        <v>10</v>
      </c>
    </row>
    <row r="15" spans="2:9" x14ac:dyDescent="0.2">
      <c r="B15" s="9">
        <v>14</v>
      </c>
      <c r="C15" s="10" t="s">
        <v>18</v>
      </c>
      <c r="D15" s="11">
        <v>4</v>
      </c>
      <c r="E15" s="11">
        <v>7</v>
      </c>
      <c r="F15" s="11">
        <v>7</v>
      </c>
      <c r="G15" s="11">
        <v>9</v>
      </c>
      <c r="H15" s="12">
        <f t="shared" si="0"/>
        <v>27</v>
      </c>
      <c r="I15" s="3" t="s">
        <v>18</v>
      </c>
    </row>
    <row r="16" spans="2:9" x14ac:dyDescent="0.2">
      <c r="B16" s="9">
        <v>15</v>
      </c>
      <c r="C16" s="10" t="s">
        <v>19</v>
      </c>
      <c r="D16" s="11">
        <v>4</v>
      </c>
      <c r="E16" s="11">
        <v>8</v>
      </c>
      <c r="F16" s="11">
        <v>7</v>
      </c>
      <c r="G16" s="11">
        <v>7</v>
      </c>
      <c r="H16" s="12">
        <f t="shared" si="0"/>
        <v>26</v>
      </c>
      <c r="I16" s="3" t="s">
        <v>19</v>
      </c>
    </row>
    <row r="17" spans="2:9" x14ac:dyDescent="0.2">
      <c r="B17" s="9">
        <v>16</v>
      </c>
      <c r="C17" s="10" t="s">
        <v>20</v>
      </c>
      <c r="D17" s="11">
        <v>5</v>
      </c>
      <c r="E17" s="11">
        <v>8</v>
      </c>
      <c r="F17" s="11">
        <v>2</v>
      </c>
      <c r="G17" s="11">
        <v>8</v>
      </c>
      <c r="H17" s="12">
        <f t="shared" si="0"/>
        <v>23</v>
      </c>
      <c r="I17" s="3" t="s">
        <v>20</v>
      </c>
    </row>
    <row r="18" spans="2:9" x14ac:dyDescent="0.2">
      <c r="B18" s="9">
        <v>17</v>
      </c>
      <c r="C18" s="10" t="s">
        <v>21</v>
      </c>
      <c r="D18" s="11">
        <v>5</v>
      </c>
      <c r="E18" s="11">
        <v>9</v>
      </c>
      <c r="F18" s="11">
        <v>3</v>
      </c>
      <c r="G18" s="11">
        <v>4</v>
      </c>
      <c r="H18" s="12">
        <f t="shared" si="0"/>
        <v>21</v>
      </c>
      <c r="I18" s="3" t="s">
        <v>21</v>
      </c>
    </row>
    <row r="19" spans="2:9" x14ac:dyDescent="0.2">
      <c r="B19" s="9">
        <v>18</v>
      </c>
      <c r="C19" s="10" t="s">
        <v>22</v>
      </c>
      <c r="D19" s="11">
        <v>4</v>
      </c>
      <c r="E19" s="11">
        <v>7</v>
      </c>
      <c r="F19" s="11">
        <v>3</v>
      </c>
      <c r="G19" s="11">
        <v>7</v>
      </c>
      <c r="H19" s="12">
        <f t="shared" si="0"/>
        <v>21</v>
      </c>
      <c r="I19" s="3" t="s">
        <v>22</v>
      </c>
    </row>
    <row r="20" spans="2:9" x14ac:dyDescent="0.2">
      <c r="B20" s="9">
        <v>19</v>
      </c>
      <c r="C20" s="10" t="s">
        <v>23</v>
      </c>
      <c r="D20" s="11">
        <v>5</v>
      </c>
      <c r="E20" s="11">
        <v>8</v>
      </c>
      <c r="F20" s="11">
        <v>5</v>
      </c>
      <c r="G20" s="11">
        <v>8</v>
      </c>
      <c r="H20" s="12">
        <f t="shared" si="0"/>
        <v>26</v>
      </c>
      <c r="I20" s="3" t="s">
        <v>23</v>
      </c>
    </row>
    <row r="21" spans="2:9" x14ac:dyDescent="0.2">
      <c r="B21" s="9">
        <v>20</v>
      </c>
      <c r="C21" s="10" t="s">
        <v>24</v>
      </c>
      <c r="D21" s="11">
        <v>8</v>
      </c>
      <c r="E21" s="11">
        <v>8</v>
      </c>
      <c r="F21" s="11">
        <v>5</v>
      </c>
      <c r="G21" s="11">
        <v>9</v>
      </c>
      <c r="H21" s="12">
        <f t="shared" si="0"/>
        <v>30</v>
      </c>
      <c r="I21" s="3" t="s">
        <v>24</v>
      </c>
    </row>
    <row r="22" spans="2:9" x14ac:dyDescent="0.2">
      <c r="B22" s="9">
        <v>21</v>
      </c>
      <c r="C22" s="10" t="s">
        <v>25</v>
      </c>
      <c r="D22" s="11">
        <v>1</v>
      </c>
      <c r="E22" s="11">
        <v>2</v>
      </c>
      <c r="F22" s="11">
        <v>2</v>
      </c>
      <c r="G22" s="11">
        <v>3</v>
      </c>
      <c r="H22" s="12">
        <f t="shared" ref="H22:H30" si="1">SUM(D22:G22)</f>
        <v>8</v>
      </c>
      <c r="I22" s="3" t="s">
        <v>25</v>
      </c>
    </row>
    <row r="23" spans="2:9" x14ac:dyDescent="0.2">
      <c r="B23" s="9">
        <v>22</v>
      </c>
      <c r="C23" s="10" t="s">
        <v>26</v>
      </c>
      <c r="D23" s="11">
        <v>6</v>
      </c>
      <c r="E23" s="11">
        <v>9</v>
      </c>
      <c r="F23" s="11">
        <v>6</v>
      </c>
      <c r="G23" s="11">
        <v>9</v>
      </c>
      <c r="H23" s="12">
        <f t="shared" si="1"/>
        <v>30</v>
      </c>
      <c r="I23" s="3" t="s">
        <v>26</v>
      </c>
    </row>
    <row r="24" spans="2:9" x14ac:dyDescent="0.2">
      <c r="B24" s="9">
        <v>23</v>
      </c>
      <c r="C24" s="10" t="s">
        <v>27</v>
      </c>
      <c r="D24" s="11">
        <v>2</v>
      </c>
      <c r="E24" s="11">
        <v>3</v>
      </c>
      <c r="F24" s="11">
        <v>1</v>
      </c>
      <c r="G24" s="11">
        <v>6</v>
      </c>
      <c r="H24" s="12">
        <f>SUM(D24:G24)</f>
        <v>12</v>
      </c>
      <c r="I24" s="3" t="s">
        <v>27</v>
      </c>
    </row>
    <row r="25" spans="2:9" x14ac:dyDescent="0.2">
      <c r="B25" s="9">
        <v>24</v>
      </c>
      <c r="C25" s="10" t="s">
        <v>28</v>
      </c>
      <c r="D25" s="11">
        <v>1</v>
      </c>
      <c r="E25" s="11">
        <v>6</v>
      </c>
      <c r="F25" s="11">
        <v>2</v>
      </c>
      <c r="G25" s="11">
        <v>4</v>
      </c>
      <c r="H25" s="12">
        <f t="shared" si="1"/>
        <v>13</v>
      </c>
      <c r="I25" s="3" t="s">
        <v>28</v>
      </c>
    </row>
    <row r="26" spans="2:9" x14ac:dyDescent="0.2">
      <c r="B26" s="9">
        <v>25</v>
      </c>
      <c r="C26" s="10" t="s">
        <v>29</v>
      </c>
      <c r="D26" s="11">
        <v>3</v>
      </c>
      <c r="E26" s="11">
        <v>5</v>
      </c>
      <c r="F26" s="11">
        <v>1</v>
      </c>
      <c r="G26" s="11">
        <v>4</v>
      </c>
      <c r="H26" s="12">
        <f t="shared" si="1"/>
        <v>13</v>
      </c>
      <c r="I26" s="3" t="s">
        <v>29</v>
      </c>
    </row>
    <row r="27" spans="2:9" x14ac:dyDescent="0.2">
      <c r="B27" s="9">
        <v>26</v>
      </c>
      <c r="C27" s="10" t="s">
        <v>30</v>
      </c>
      <c r="D27" s="11">
        <v>5</v>
      </c>
      <c r="E27" s="11">
        <v>6</v>
      </c>
      <c r="F27" s="11">
        <v>5</v>
      </c>
      <c r="G27" s="11">
        <v>9</v>
      </c>
      <c r="H27" s="12">
        <f t="shared" si="1"/>
        <v>25</v>
      </c>
      <c r="I27" s="3" t="s">
        <v>30</v>
      </c>
    </row>
    <row r="28" spans="2:9" x14ac:dyDescent="0.2">
      <c r="B28" s="9">
        <v>27</v>
      </c>
      <c r="C28" s="10" t="s">
        <v>31</v>
      </c>
      <c r="D28" s="11">
        <v>3</v>
      </c>
      <c r="E28" s="11">
        <v>4</v>
      </c>
      <c r="F28" s="11">
        <v>4</v>
      </c>
      <c r="G28" s="11">
        <v>6</v>
      </c>
      <c r="H28" s="12">
        <f t="shared" si="1"/>
        <v>17</v>
      </c>
      <c r="I28" s="3" t="s">
        <v>31</v>
      </c>
    </row>
    <row r="29" spans="2:9" x14ac:dyDescent="0.2">
      <c r="B29" s="9">
        <v>28</v>
      </c>
      <c r="C29" s="10" t="s">
        <v>32</v>
      </c>
      <c r="D29" s="11">
        <v>5</v>
      </c>
      <c r="E29" s="11">
        <v>8</v>
      </c>
      <c r="F29" s="11">
        <v>2</v>
      </c>
      <c r="G29" s="11">
        <v>5</v>
      </c>
      <c r="H29" s="12">
        <f t="shared" si="1"/>
        <v>20</v>
      </c>
      <c r="I29" s="3" t="s">
        <v>32</v>
      </c>
    </row>
    <row r="30" spans="2:9" x14ac:dyDescent="0.2">
      <c r="B30" s="9">
        <v>29</v>
      </c>
      <c r="C30" s="10" t="s">
        <v>33</v>
      </c>
      <c r="D30" s="11">
        <v>5</v>
      </c>
      <c r="E30" s="11">
        <v>5</v>
      </c>
      <c r="F30" s="11">
        <v>1</v>
      </c>
      <c r="G30" s="11">
        <v>6</v>
      </c>
      <c r="H30" s="12">
        <f t="shared" si="1"/>
        <v>17</v>
      </c>
      <c r="I30" s="3" t="s">
        <v>33</v>
      </c>
    </row>
    <row r="31" spans="2:9" x14ac:dyDescent="0.2">
      <c r="B31" s="9">
        <v>30</v>
      </c>
      <c r="C31" s="10" t="s">
        <v>34</v>
      </c>
      <c r="D31" s="11">
        <v>3</v>
      </c>
      <c r="E31" s="11">
        <v>4</v>
      </c>
      <c r="F31" s="11">
        <v>4</v>
      </c>
      <c r="G31" s="11">
        <v>8</v>
      </c>
      <c r="H31" s="12">
        <f>SUM(D31:G31)</f>
        <v>19</v>
      </c>
      <c r="I31" s="3" t="s">
        <v>34</v>
      </c>
    </row>
  </sheetData>
  <sortState ref="C2:C31">
    <sortCondition ref="C2"/>
  </sortState>
  <conditionalFormatting sqref="D2:H31">
    <cfRule type="cellIs" dxfId="5" priority="2" operator="equal">
      <formula>"N/A"</formula>
    </cfRule>
  </conditionalFormatting>
  <conditionalFormatting sqref="H2:H31">
    <cfRule type="duplicateValues" dxfId="4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5" sqref="B15"/>
    </sheetView>
  </sheetViews>
  <sheetFormatPr baseColWidth="10" defaultColWidth="9.1640625" defaultRowHeight="15" x14ac:dyDescent="0.2"/>
  <cols>
    <col min="1" max="1" width="31.83203125" style="1" bestFit="1" customWidth="1"/>
    <col min="2" max="2" width="7.6640625" style="5" customWidth="1"/>
    <col min="3" max="3" width="26.1640625" style="1" bestFit="1" customWidth="1"/>
    <col min="4" max="4" width="7.6640625" style="5" customWidth="1"/>
    <col min="5" max="5" width="69.5" style="1" customWidth="1"/>
    <col min="6" max="9" width="9.1640625" style="1"/>
    <col min="10" max="10" width="85.6640625" style="1" bestFit="1" customWidth="1"/>
    <col min="11" max="16384" width="9.1640625" style="1"/>
  </cols>
  <sheetData>
    <row r="1" spans="1:5" x14ac:dyDescent="0.2">
      <c r="A1" s="10" t="str">
        <f>Teams!C2</f>
        <v>Anonymouse</v>
      </c>
      <c r="B1" s="4">
        <f>Teams!D2</f>
        <v>3</v>
      </c>
      <c r="C1" s="10" t="str">
        <f>Teams!C17</f>
        <v>Red Devils</v>
      </c>
      <c r="D1" s="4">
        <f>Teams!D17</f>
        <v>5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class='second-column'&gt;3&lt;/td&gt;&lt;td class='first-column'&gt;Red Devils&lt;/td&gt;&lt;td class='second-column'&gt;5&lt;/td&gt;&lt;/tr&gt;</v>
      </c>
    </row>
    <row r="2" spans="1:5" x14ac:dyDescent="0.2">
      <c r="A2" s="10" t="str">
        <f>Teams!C3</f>
        <v>AP Warriors</v>
      </c>
      <c r="B2" s="4">
        <f>Teams!D3</f>
        <v>3</v>
      </c>
      <c r="C2" s="10" t="str">
        <f>Teams!C18</f>
        <v>Scicom</v>
      </c>
      <c r="D2" s="4">
        <f>Teams!D18</f>
        <v>5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class='second-column'&gt;3&lt;/td&gt;&lt;td class='first-column'&gt;Scicom&lt;/td&gt;&lt;td class='second-column'&gt;5&lt;/td&gt;&lt;/tr&gt;</v>
      </c>
    </row>
    <row r="3" spans="1:5" x14ac:dyDescent="0.2">
      <c r="A3" s="10" t="str">
        <f>Teams!C4</f>
        <v xml:space="preserve">Azerty </v>
      </c>
      <c r="B3" s="4">
        <f>Teams!D4</f>
        <v>5</v>
      </c>
      <c r="C3" s="10" t="str">
        <f>Teams!C19</f>
        <v xml:space="preserve">Sharp Shooters </v>
      </c>
      <c r="D3" s="4">
        <f>Teams!D19</f>
        <v>4</v>
      </c>
      <c r="E3" s="2" t="str">
        <f t="shared" si="0"/>
        <v>&lt;tr&gt;&lt;td class='first-column'&gt;Azerty &lt;/td&gt;&lt;td class='second-column'&gt;5&lt;/td&gt;&lt;td class='first-column'&gt;Sharp Shooters &lt;/td&gt;&lt;td class='second-column'&gt;4&lt;/td&gt;&lt;/tr&gt;</v>
      </c>
    </row>
    <row r="4" spans="1:5" x14ac:dyDescent="0.2">
      <c r="A4" s="10" t="str">
        <f>Teams!C5</f>
        <v>Baby Boys</v>
      </c>
      <c r="B4" s="4">
        <f>Teams!D5</f>
        <v>6</v>
      </c>
      <c r="C4" s="10" t="str">
        <f>Teams!C20</f>
        <v xml:space="preserve">Smarties </v>
      </c>
      <c r="D4" s="4">
        <f>Teams!D20</f>
        <v>5</v>
      </c>
      <c r="E4" s="2" t="str">
        <f t="shared" si="0"/>
        <v>&lt;tr&gt;&lt;td class='first-column'&gt;Baby Boys&lt;/td&gt;&lt;td class='second-column'&gt;6&lt;/td&gt;&lt;td class='first-column'&gt;Smarties &lt;/td&gt;&lt;td class='second-column'&gt;5&lt;/td&gt;&lt;/tr&gt;</v>
      </c>
    </row>
    <row r="5" spans="1:5" x14ac:dyDescent="0.2">
      <c r="A5" s="10" t="str">
        <f>Teams!C6</f>
        <v>CFSS Giants</v>
      </c>
      <c r="B5" s="4">
        <f>Teams!D6</f>
        <v>5</v>
      </c>
      <c r="C5" s="10" t="str">
        <f>Teams!C21</f>
        <v>Springboks</v>
      </c>
      <c r="D5" s="4">
        <f>Teams!D21</f>
        <v>8</v>
      </c>
      <c r="E5" s="2" t="str">
        <f t="shared" si="0"/>
        <v>&lt;tr&gt;&lt;td class='first-column'&gt;CFSS Giants&lt;/td&gt;&lt;td class='second-column'&gt;5&lt;/td&gt;&lt;td class='first-column'&gt;Springboks&lt;/td&gt;&lt;td class='second-column'&gt;8&lt;/td&gt;&lt;/tr&gt;</v>
      </c>
    </row>
    <row r="6" spans="1:5" x14ac:dyDescent="0.2">
      <c r="A6" s="10" t="str">
        <f>Teams!C7</f>
        <v>DBS Admin Warriors</v>
      </c>
      <c r="B6" s="4">
        <f>Teams!D7</f>
        <v>5</v>
      </c>
      <c r="C6" s="10" t="str">
        <f>Teams!C22</f>
        <v>Team Apple</v>
      </c>
      <c r="D6" s="4">
        <f>Teams!D22</f>
        <v>1</v>
      </c>
      <c r="E6" s="2" t="str">
        <f t="shared" si="0"/>
        <v>&lt;tr&gt;&lt;td class='first-column'&gt;DBS Admin Warriors&lt;/td&gt;&lt;td class='second-column'&gt;5&lt;/td&gt;&lt;td class='first-column'&gt;Team Apple&lt;/td&gt;&lt;td class='second-column'&gt;1&lt;/td&gt;&lt;/tr&gt;</v>
      </c>
    </row>
    <row r="7" spans="1:5" x14ac:dyDescent="0.2">
      <c r="A7" s="10" t="str">
        <f>Teams!C8</f>
        <v>DE Tac Team 01</v>
      </c>
      <c r="B7" s="4">
        <f>Teams!D8</f>
        <v>4</v>
      </c>
      <c r="C7" s="10" t="str">
        <f>Teams!C23</f>
        <v>Team Numero</v>
      </c>
      <c r="D7" s="4">
        <f>Teams!D23</f>
        <v>6</v>
      </c>
      <c r="E7" s="2" t="str">
        <f t="shared" si="0"/>
        <v>&lt;tr&gt;&lt;td class='first-column'&gt;DE Tac Team 01&lt;/td&gt;&lt;td class='second-column'&gt;4&lt;/td&gt;&lt;td class='first-column'&gt;Team Numero&lt;/td&gt;&lt;td class='second-column'&gt;6&lt;/td&gt;&lt;/tr&gt;</v>
      </c>
    </row>
    <row r="8" spans="1:5" x14ac:dyDescent="0.2">
      <c r="A8" s="10" t="str">
        <f>Teams!C9</f>
        <v>Formerly Known As Compadres</v>
      </c>
      <c r="B8" s="4">
        <f>Teams!D9</f>
        <v>8</v>
      </c>
      <c r="C8" s="10" t="str">
        <f>Teams!C24</f>
        <v>Team Psycho</v>
      </c>
      <c r="D8" s="4">
        <f>Teams!D24</f>
        <v>2</v>
      </c>
      <c r="E8" s="2" t="str">
        <f t="shared" si="0"/>
        <v>&lt;tr&gt;&lt;td class='first-column'&gt;Formerly Known As Compadres&lt;/td&gt;&lt;td class='second-column'&gt;8&lt;/td&gt;&lt;td class='first-column'&gt;Team Psycho&lt;/td&gt;&lt;td class='second-column'&gt;2&lt;/td&gt;&lt;/tr&gt;</v>
      </c>
    </row>
    <row r="9" spans="1:5" x14ac:dyDescent="0.2">
      <c r="A9" s="10" t="str">
        <f>Teams!C10</f>
        <v>Foster Boys</v>
      </c>
      <c r="B9" s="4">
        <f>Teams!D10</f>
        <v>5</v>
      </c>
      <c r="C9" s="10" t="str">
        <f>Teams!C25</f>
        <v>Team Simple</v>
      </c>
      <c r="D9" s="4">
        <f>Teams!D25</f>
        <v>1</v>
      </c>
      <c r="E9" s="2" t="str">
        <f t="shared" si="0"/>
        <v>&lt;tr&gt;&lt;td class='first-column'&gt;Foster Boys&lt;/td&gt;&lt;td class='second-column'&gt;5&lt;/td&gt;&lt;td class='first-column'&gt;Team Simple&lt;/td&gt;&lt;td class='second-column'&gt;1&lt;/td&gt;&lt;/tr&gt;</v>
      </c>
    </row>
    <row r="10" spans="1:5" x14ac:dyDescent="0.2">
      <c r="A10" s="10" t="str">
        <f>Teams!C11</f>
        <v>Hawk</v>
      </c>
      <c r="B10" s="4">
        <f>Teams!D11</f>
        <v>4</v>
      </c>
      <c r="C10" s="10" t="str">
        <f>Teams!C26</f>
        <v>Team Venom</v>
      </c>
      <c r="D10" s="4">
        <f>Teams!D26</f>
        <v>3</v>
      </c>
      <c r="E10" s="2" t="str">
        <f t="shared" si="0"/>
        <v>&lt;tr&gt;&lt;td class='first-column'&gt;Hawk&lt;/td&gt;&lt;td class='second-column'&gt;4&lt;/td&gt;&lt;td class='first-column'&gt;Team Venom&lt;/td&gt;&lt;td class='second-column'&gt;3&lt;/td&gt;&lt;/tr&gt;</v>
      </c>
    </row>
    <row r="11" spans="1:5" x14ac:dyDescent="0.2">
      <c r="A11" s="10" t="str">
        <f>Teams!C12</f>
        <v>Just Here For Food</v>
      </c>
      <c r="B11" s="4">
        <f>Teams!D12</f>
        <v>4</v>
      </c>
      <c r="C11" s="10" t="str">
        <f>Teams!C27</f>
        <v>The K-Team</v>
      </c>
      <c r="D11" s="4">
        <f>Teams!D27</f>
        <v>5</v>
      </c>
      <c r="E11" s="2" t="str">
        <f t="shared" si="0"/>
        <v>&lt;tr&gt;&lt;td class='first-column'&gt;Just Here For Food&lt;/td&gt;&lt;td class='second-column'&gt;4&lt;/td&gt;&lt;td class='first-column'&gt;The K-Team&lt;/td&gt;&lt;td class='second-column'&gt;5&lt;/td&gt;&lt;/tr&gt;</v>
      </c>
    </row>
    <row r="12" spans="1:5" x14ac:dyDescent="0.2">
      <c r="A12" s="10" t="str">
        <f>Teams!C13</f>
        <v>Knowledge Hunters</v>
      </c>
      <c r="B12" s="4">
        <f>Teams!D13</f>
        <v>5</v>
      </c>
      <c r="C12" s="10" t="str">
        <f>Teams!C28</f>
        <v>Unicon</v>
      </c>
      <c r="D12" s="4">
        <f>Teams!D28</f>
        <v>3</v>
      </c>
      <c r="E12" s="2" t="str">
        <f t="shared" si="0"/>
        <v>&lt;tr&gt;&lt;td class='first-column'&gt;Knowledge Hunters&lt;/td&gt;&lt;td class='second-column'&gt;5&lt;/td&gt;&lt;td class='first-column'&gt;Unicon&lt;/td&gt;&lt;td class='second-column'&gt;3&lt;/td&gt;&lt;/tr&gt;</v>
      </c>
    </row>
    <row r="13" spans="1:5" x14ac:dyDescent="0.2">
      <c r="A13" s="10" t="str">
        <f>Teams!C14</f>
        <v>NQA</v>
      </c>
      <c r="B13" s="4">
        <f>Teams!D14</f>
        <v>4</v>
      </c>
      <c r="C13" s="10" t="str">
        <f>Teams!C29</f>
        <v>Venom Rinzy</v>
      </c>
      <c r="D13" s="4">
        <f>Teams!D29</f>
        <v>5</v>
      </c>
      <c r="E13" s="2" t="str">
        <f t="shared" si="0"/>
        <v>&lt;tr&gt;&lt;td class='first-column'&gt;NQA&lt;/td&gt;&lt;td class='second-column'&gt;4&lt;/td&gt;&lt;td class='first-column'&gt;Venom Rinzy&lt;/td&gt;&lt;td class='second-column'&gt;5&lt;/td&gt;&lt;/tr&gt;</v>
      </c>
    </row>
    <row r="14" spans="1:5" x14ac:dyDescent="0.2">
      <c r="A14" s="10" t="str">
        <f>Teams!C15</f>
        <v>Poisoners</v>
      </c>
      <c r="B14" s="4">
        <f>Teams!D15</f>
        <v>4</v>
      </c>
      <c r="C14" s="10" t="str">
        <f>Teams!C30</f>
        <v>White Devils</v>
      </c>
      <c r="D14" s="4">
        <f>Teams!D30</f>
        <v>5</v>
      </c>
      <c r="E14" s="2" t="str">
        <f t="shared" si="0"/>
        <v>&lt;tr&gt;&lt;td class='first-column'&gt;Poisoners&lt;/td&gt;&lt;td class='second-column'&gt;4&lt;/td&gt;&lt;td class='first-column'&gt;White Devils&lt;/td&gt;&lt;td class='second-column'&gt;5&lt;/td&gt;&lt;/tr&gt;</v>
      </c>
    </row>
    <row r="15" spans="1:5" x14ac:dyDescent="0.2">
      <c r="A15" s="10" t="str">
        <f>Teams!C16</f>
        <v>Prism</v>
      </c>
      <c r="B15" s="4">
        <f>Teams!D16</f>
        <v>4</v>
      </c>
      <c r="C15" s="10" t="str">
        <f>Teams!C31</f>
        <v>Wizard’S</v>
      </c>
      <c r="D15" s="4">
        <f>Teams!D31</f>
        <v>3</v>
      </c>
      <c r="E15" s="2" t="str">
        <f t="shared" si="0"/>
        <v>&lt;tr&gt;&lt;td class='first-column'&gt;Prism&lt;/td&gt;&lt;td class='second-column'&gt;4&lt;/td&gt;&lt;td class='first-column'&gt;Wizard’S&lt;/td&gt;&lt;td class='second-column'&gt;3&lt;/td&gt;&lt;/tr&gt;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E1" sqref="E1:E15"/>
    </sheetView>
  </sheetViews>
  <sheetFormatPr baseColWidth="10" defaultColWidth="9.1640625" defaultRowHeight="15" x14ac:dyDescent="0.2"/>
  <cols>
    <col min="1" max="1" width="31.83203125" style="1" bestFit="1" customWidth="1"/>
    <col min="2" max="2" width="7.6640625" style="5" customWidth="1"/>
    <col min="3" max="3" width="26.1640625" style="1" bestFit="1" customWidth="1"/>
    <col min="4" max="4" width="7.6640625" style="5" customWidth="1"/>
    <col min="5" max="5" width="69.5" style="1" customWidth="1"/>
    <col min="6" max="9" width="9.1640625" style="1"/>
    <col min="10" max="10" width="85.6640625" style="1" bestFit="1" customWidth="1"/>
    <col min="11" max="16384" width="9.1640625" style="1"/>
  </cols>
  <sheetData>
    <row r="1" spans="1:5" x14ac:dyDescent="0.2">
      <c r="A1" s="10" t="str">
        <f>Teams!C2</f>
        <v>Anonymouse</v>
      </c>
      <c r="B1" s="4">
        <f>Teams!E2</f>
        <v>6</v>
      </c>
      <c r="C1" s="10" t="str">
        <f>Teams!C17</f>
        <v>Red Devils</v>
      </c>
      <c r="D1" s="4">
        <f>Teams!E17</f>
        <v>8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class='second-column'&gt;6&lt;/td&gt;&lt;td class='first-column'&gt;Red Devils&lt;/td&gt;&lt;td class='second-column'&gt;8&lt;/td&gt;&lt;/tr&gt;</v>
      </c>
    </row>
    <row r="2" spans="1:5" x14ac:dyDescent="0.2">
      <c r="A2" s="10" t="str">
        <f>Teams!C3</f>
        <v>AP Warriors</v>
      </c>
      <c r="B2" s="4">
        <f>Teams!E3</f>
        <v>5</v>
      </c>
      <c r="C2" s="10" t="str">
        <f>Teams!C18</f>
        <v>Scicom</v>
      </c>
      <c r="D2" s="4">
        <f>Teams!E18</f>
        <v>9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class='second-column'&gt;5&lt;/td&gt;&lt;td class='first-column'&gt;Scicom&lt;/td&gt;&lt;td class='second-column'&gt;9&lt;/td&gt;&lt;/tr&gt;</v>
      </c>
    </row>
    <row r="3" spans="1:5" x14ac:dyDescent="0.2">
      <c r="A3" s="10" t="str">
        <f>Teams!C4</f>
        <v xml:space="preserve">Azerty </v>
      </c>
      <c r="B3" s="4">
        <f>Teams!E4</f>
        <v>6</v>
      </c>
      <c r="C3" s="10" t="str">
        <f>Teams!C19</f>
        <v xml:space="preserve">Sharp Shooters </v>
      </c>
      <c r="D3" s="4">
        <f>Teams!E19</f>
        <v>7</v>
      </c>
      <c r="E3" s="2" t="str">
        <f t="shared" si="0"/>
        <v>&lt;tr&gt;&lt;td class='first-column'&gt;Azerty &lt;/td&gt;&lt;td class='second-column'&gt;6&lt;/td&gt;&lt;td class='first-column'&gt;Sharp Shooters &lt;/td&gt;&lt;td class='second-column'&gt;7&lt;/td&gt;&lt;/tr&gt;</v>
      </c>
    </row>
    <row r="4" spans="1:5" x14ac:dyDescent="0.2">
      <c r="A4" s="10" t="str">
        <f>Teams!C5</f>
        <v>Baby Boys</v>
      </c>
      <c r="B4" s="4">
        <f>Teams!E5</f>
        <v>7</v>
      </c>
      <c r="C4" s="10" t="str">
        <f>Teams!C20</f>
        <v xml:space="preserve">Smarties </v>
      </c>
      <c r="D4" s="4">
        <f>Teams!E20</f>
        <v>8</v>
      </c>
      <c r="E4" s="2" t="str">
        <f t="shared" si="0"/>
        <v>&lt;tr&gt;&lt;td class='first-column'&gt;Baby Boys&lt;/td&gt;&lt;td class='second-column'&gt;7&lt;/td&gt;&lt;td class='first-column'&gt;Smarties &lt;/td&gt;&lt;td class='second-column'&gt;8&lt;/td&gt;&lt;/tr&gt;</v>
      </c>
    </row>
    <row r="5" spans="1:5" x14ac:dyDescent="0.2">
      <c r="A5" s="10" t="str">
        <f>Teams!C6</f>
        <v>CFSS Giants</v>
      </c>
      <c r="B5" s="4">
        <f>Teams!E6</f>
        <v>5</v>
      </c>
      <c r="C5" s="10" t="str">
        <f>Teams!C21</f>
        <v>Springboks</v>
      </c>
      <c r="D5" s="4">
        <f>Teams!E21</f>
        <v>8</v>
      </c>
      <c r="E5" s="2" t="str">
        <f t="shared" si="0"/>
        <v>&lt;tr&gt;&lt;td class='first-column'&gt;CFSS Giants&lt;/td&gt;&lt;td class='second-column'&gt;5&lt;/td&gt;&lt;td class='first-column'&gt;Springboks&lt;/td&gt;&lt;td class='second-column'&gt;8&lt;/td&gt;&lt;/tr&gt;</v>
      </c>
    </row>
    <row r="6" spans="1:5" x14ac:dyDescent="0.2">
      <c r="A6" s="10" t="str">
        <f>Teams!C7</f>
        <v>DBS Admin Warriors</v>
      </c>
      <c r="B6" s="4">
        <f>Teams!E7</f>
        <v>7</v>
      </c>
      <c r="C6" s="10" t="str">
        <f>Teams!C22</f>
        <v>Team Apple</v>
      </c>
      <c r="D6" s="4">
        <f>Teams!E22</f>
        <v>2</v>
      </c>
      <c r="E6" s="2" t="str">
        <f t="shared" si="0"/>
        <v>&lt;tr&gt;&lt;td class='first-column'&gt;DBS Admin Warriors&lt;/td&gt;&lt;td class='second-column'&gt;7&lt;/td&gt;&lt;td class='first-column'&gt;Team Apple&lt;/td&gt;&lt;td class='second-column'&gt;2&lt;/td&gt;&lt;/tr&gt;</v>
      </c>
    </row>
    <row r="7" spans="1:5" x14ac:dyDescent="0.2">
      <c r="A7" s="10" t="str">
        <f>Teams!C8</f>
        <v>DE Tac Team 01</v>
      </c>
      <c r="B7" s="4">
        <f>Teams!E8</f>
        <v>6</v>
      </c>
      <c r="C7" s="10" t="str">
        <f>Teams!C23</f>
        <v>Team Numero</v>
      </c>
      <c r="D7" s="4">
        <f>Teams!E23</f>
        <v>9</v>
      </c>
      <c r="E7" s="2" t="str">
        <f t="shared" si="0"/>
        <v>&lt;tr&gt;&lt;td class='first-column'&gt;DE Tac Team 01&lt;/td&gt;&lt;td class='second-column'&gt;6&lt;/td&gt;&lt;td class='first-column'&gt;Team Numero&lt;/td&gt;&lt;td class='second-column'&gt;9&lt;/td&gt;&lt;/tr&gt;</v>
      </c>
    </row>
    <row r="8" spans="1:5" x14ac:dyDescent="0.2">
      <c r="A8" s="10" t="str">
        <f>Teams!C9</f>
        <v>Formerly Known As Compadres</v>
      </c>
      <c r="B8" s="4">
        <f>Teams!E9</f>
        <v>8</v>
      </c>
      <c r="C8" s="10" t="str">
        <f>Teams!C24</f>
        <v>Team Psycho</v>
      </c>
      <c r="D8" s="4">
        <f>Teams!E24</f>
        <v>3</v>
      </c>
      <c r="E8" s="2" t="str">
        <f t="shared" si="0"/>
        <v>&lt;tr&gt;&lt;td class='first-column'&gt;Formerly Known As Compadres&lt;/td&gt;&lt;td class='second-column'&gt;8&lt;/td&gt;&lt;td class='first-column'&gt;Team Psycho&lt;/td&gt;&lt;td class='second-column'&gt;3&lt;/td&gt;&lt;/tr&gt;</v>
      </c>
    </row>
    <row r="9" spans="1:5" x14ac:dyDescent="0.2">
      <c r="A9" s="10" t="str">
        <f>Teams!C10</f>
        <v>Foster Boys</v>
      </c>
      <c r="B9" s="4">
        <f>Teams!E10</f>
        <v>7</v>
      </c>
      <c r="C9" s="10" t="str">
        <f>Teams!C25</f>
        <v>Team Simple</v>
      </c>
      <c r="D9" s="4">
        <f>Teams!E25</f>
        <v>6</v>
      </c>
      <c r="E9" s="2" t="str">
        <f t="shared" si="0"/>
        <v>&lt;tr&gt;&lt;td class='first-column'&gt;Foster Boys&lt;/td&gt;&lt;td class='second-column'&gt;7&lt;/td&gt;&lt;td class='first-column'&gt;Team Simple&lt;/td&gt;&lt;td class='second-column'&gt;6&lt;/td&gt;&lt;/tr&gt;</v>
      </c>
    </row>
    <row r="10" spans="1:5" x14ac:dyDescent="0.2">
      <c r="A10" s="10" t="str">
        <f>Teams!C11</f>
        <v>Hawk</v>
      </c>
      <c r="B10" s="4">
        <f>Teams!E11</f>
        <v>6</v>
      </c>
      <c r="C10" s="10" t="str">
        <f>Teams!C26</f>
        <v>Team Venom</v>
      </c>
      <c r="D10" s="4">
        <f>Teams!E26</f>
        <v>5</v>
      </c>
      <c r="E10" s="2" t="str">
        <f t="shared" si="0"/>
        <v>&lt;tr&gt;&lt;td class='first-column'&gt;Hawk&lt;/td&gt;&lt;td class='second-column'&gt;6&lt;/td&gt;&lt;td class='first-column'&gt;Team Venom&lt;/td&gt;&lt;td class='second-column'&gt;5&lt;/td&gt;&lt;/tr&gt;</v>
      </c>
    </row>
    <row r="11" spans="1:5" x14ac:dyDescent="0.2">
      <c r="A11" s="10" t="str">
        <f>Teams!C12</f>
        <v>Just Here For Food</v>
      </c>
      <c r="B11" s="4">
        <f>Teams!E12</f>
        <v>8</v>
      </c>
      <c r="C11" s="10" t="str">
        <f>Teams!C27</f>
        <v>The K-Team</v>
      </c>
      <c r="D11" s="4">
        <f>Teams!E27</f>
        <v>6</v>
      </c>
      <c r="E11" s="2" t="str">
        <f t="shared" si="0"/>
        <v>&lt;tr&gt;&lt;td class='first-column'&gt;Just Here For Food&lt;/td&gt;&lt;td class='second-column'&gt;8&lt;/td&gt;&lt;td class='first-column'&gt;The K-Team&lt;/td&gt;&lt;td class='second-column'&gt;6&lt;/td&gt;&lt;/tr&gt;</v>
      </c>
    </row>
    <row r="12" spans="1:5" x14ac:dyDescent="0.2">
      <c r="A12" s="10" t="str">
        <f>Teams!C13</f>
        <v>Knowledge Hunters</v>
      </c>
      <c r="B12" s="4">
        <f>Teams!E13</f>
        <v>7</v>
      </c>
      <c r="C12" s="10" t="str">
        <f>Teams!C28</f>
        <v>Unicon</v>
      </c>
      <c r="D12" s="4">
        <f>Teams!E28</f>
        <v>4</v>
      </c>
      <c r="E12" s="2" t="str">
        <f t="shared" si="0"/>
        <v>&lt;tr&gt;&lt;td class='first-column'&gt;Knowledge Hunters&lt;/td&gt;&lt;td class='second-column'&gt;7&lt;/td&gt;&lt;td class='first-column'&gt;Unicon&lt;/td&gt;&lt;td class='second-column'&gt;4&lt;/td&gt;&lt;/tr&gt;</v>
      </c>
    </row>
    <row r="13" spans="1:5" x14ac:dyDescent="0.2">
      <c r="A13" s="10" t="str">
        <f>Teams!C14</f>
        <v>NQA</v>
      </c>
      <c r="B13" s="4">
        <f>Teams!E14</f>
        <v>6</v>
      </c>
      <c r="C13" s="10" t="str">
        <f>Teams!C29</f>
        <v>Venom Rinzy</v>
      </c>
      <c r="D13" s="4">
        <f>Teams!E29</f>
        <v>8</v>
      </c>
      <c r="E13" s="2" t="str">
        <f t="shared" si="0"/>
        <v>&lt;tr&gt;&lt;td class='first-column'&gt;NQA&lt;/td&gt;&lt;td class='second-column'&gt;6&lt;/td&gt;&lt;td class='first-column'&gt;Venom Rinzy&lt;/td&gt;&lt;td class='second-column'&gt;8&lt;/td&gt;&lt;/tr&gt;</v>
      </c>
    </row>
    <row r="14" spans="1:5" x14ac:dyDescent="0.2">
      <c r="A14" s="10" t="str">
        <f>Teams!C15</f>
        <v>Poisoners</v>
      </c>
      <c r="B14" s="4">
        <f>Teams!E15</f>
        <v>7</v>
      </c>
      <c r="C14" s="10" t="str">
        <f>Teams!C30</f>
        <v>White Devils</v>
      </c>
      <c r="D14" s="4">
        <f>Teams!E30</f>
        <v>5</v>
      </c>
      <c r="E14" s="2" t="str">
        <f t="shared" si="0"/>
        <v>&lt;tr&gt;&lt;td class='first-column'&gt;Poisoners&lt;/td&gt;&lt;td class='second-column'&gt;7&lt;/td&gt;&lt;td class='first-column'&gt;White Devils&lt;/td&gt;&lt;td class='second-column'&gt;5&lt;/td&gt;&lt;/tr&gt;</v>
      </c>
    </row>
    <row r="15" spans="1:5" x14ac:dyDescent="0.2">
      <c r="A15" s="10" t="str">
        <f>Teams!C16</f>
        <v>Prism</v>
      </c>
      <c r="B15" s="4">
        <f>Teams!E16</f>
        <v>8</v>
      </c>
      <c r="C15" s="10" t="str">
        <f>Teams!C31</f>
        <v>Wizard’S</v>
      </c>
      <c r="D15" s="4">
        <f>Teams!E31</f>
        <v>4</v>
      </c>
      <c r="E15" s="2" t="str">
        <f t="shared" si="0"/>
        <v>&lt;tr&gt;&lt;td class='first-column'&gt;Prism&lt;/td&gt;&lt;td class='second-column'&gt;8&lt;/td&gt;&lt;td class='first-column'&gt;Wizard’S&lt;/td&gt;&lt;td class='second-column'&gt;4&lt;/td&gt;&lt;/tr&gt;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E1" sqref="E1:E15"/>
    </sheetView>
  </sheetViews>
  <sheetFormatPr baseColWidth="10" defaultColWidth="9.1640625" defaultRowHeight="15" x14ac:dyDescent="0.2"/>
  <cols>
    <col min="1" max="1" width="31.83203125" style="1" bestFit="1" customWidth="1"/>
    <col min="2" max="2" width="7.6640625" style="5" customWidth="1"/>
    <col min="3" max="3" width="26.1640625" style="1" bestFit="1" customWidth="1"/>
    <col min="4" max="4" width="7.6640625" style="5" customWidth="1"/>
    <col min="5" max="5" width="69.5" style="1" customWidth="1"/>
    <col min="6" max="9" width="9.1640625" style="1"/>
    <col min="10" max="10" width="85.6640625" style="1" bestFit="1" customWidth="1"/>
    <col min="11" max="16384" width="9.1640625" style="1"/>
  </cols>
  <sheetData>
    <row r="1" spans="1:5" x14ac:dyDescent="0.2">
      <c r="A1" s="10" t="str">
        <f>Teams!C2</f>
        <v>Anonymouse</v>
      </c>
      <c r="B1" s="4">
        <f>Teams!F2</f>
        <v>8</v>
      </c>
      <c r="C1" s="10" t="str">
        <f>Teams!C17</f>
        <v>Red Devils</v>
      </c>
      <c r="D1" s="4">
        <f>Teams!F17</f>
        <v>2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class='second-column'&gt;8&lt;/td&gt;&lt;td class='first-column'&gt;Red Devils&lt;/td&gt;&lt;td class='second-column'&gt;2&lt;/td&gt;&lt;/tr&gt;</v>
      </c>
    </row>
    <row r="2" spans="1:5" x14ac:dyDescent="0.2">
      <c r="A2" s="10" t="str">
        <f>Teams!C3</f>
        <v>AP Warriors</v>
      </c>
      <c r="B2" s="4">
        <f>Teams!F3</f>
        <v>5</v>
      </c>
      <c r="C2" s="10" t="str">
        <f>Teams!C18</f>
        <v>Scicom</v>
      </c>
      <c r="D2" s="4">
        <f>Teams!F18</f>
        <v>3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class='second-column'&gt;5&lt;/td&gt;&lt;td class='first-column'&gt;Scicom&lt;/td&gt;&lt;td class='second-column'&gt;3&lt;/td&gt;&lt;/tr&gt;</v>
      </c>
    </row>
    <row r="3" spans="1:5" x14ac:dyDescent="0.2">
      <c r="A3" s="10" t="str">
        <f>Teams!C4</f>
        <v xml:space="preserve">Azerty </v>
      </c>
      <c r="B3" s="4">
        <f>Teams!F4</f>
        <v>3</v>
      </c>
      <c r="C3" s="10" t="str">
        <f>Teams!C19</f>
        <v xml:space="preserve">Sharp Shooters </v>
      </c>
      <c r="D3" s="4">
        <f>Teams!F19</f>
        <v>3</v>
      </c>
      <c r="E3" s="2" t="str">
        <f t="shared" si="0"/>
        <v>&lt;tr&gt;&lt;td class='first-column'&gt;Azerty &lt;/td&gt;&lt;td class='second-column'&gt;3&lt;/td&gt;&lt;td class='first-column'&gt;Sharp Shooters &lt;/td&gt;&lt;td class='second-column'&gt;3&lt;/td&gt;&lt;/tr&gt;</v>
      </c>
    </row>
    <row r="4" spans="1:5" x14ac:dyDescent="0.2">
      <c r="A4" s="10" t="str">
        <f>Teams!C5</f>
        <v>Baby Boys</v>
      </c>
      <c r="B4" s="4">
        <f>Teams!F5</f>
        <v>6</v>
      </c>
      <c r="C4" s="10" t="str">
        <f>Teams!C20</f>
        <v xml:space="preserve">Smarties </v>
      </c>
      <c r="D4" s="4">
        <f>Teams!F20</f>
        <v>5</v>
      </c>
      <c r="E4" s="2" t="str">
        <f t="shared" si="0"/>
        <v>&lt;tr&gt;&lt;td class='first-column'&gt;Baby Boys&lt;/td&gt;&lt;td class='second-column'&gt;6&lt;/td&gt;&lt;td class='first-column'&gt;Smarties &lt;/td&gt;&lt;td class='second-column'&gt;5&lt;/td&gt;&lt;/tr&gt;</v>
      </c>
    </row>
    <row r="5" spans="1:5" x14ac:dyDescent="0.2">
      <c r="A5" s="10" t="str">
        <f>Teams!C6</f>
        <v>CFSS Giants</v>
      </c>
      <c r="B5" s="4">
        <f>Teams!F6</f>
        <v>5</v>
      </c>
      <c r="C5" s="10" t="str">
        <f>Teams!C21</f>
        <v>Springboks</v>
      </c>
      <c r="D5" s="4">
        <f>Teams!F21</f>
        <v>5</v>
      </c>
      <c r="E5" s="2" t="str">
        <f t="shared" si="0"/>
        <v>&lt;tr&gt;&lt;td class='first-column'&gt;CFSS Giants&lt;/td&gt;&lt;td class='second-column'&gt;5&lt;/td&gt;&lt;td class='first-column'&gt;Springboks&lt;/td&gt;&lt;td class='second-column'&gt;5&lt;/td&gt;&lt;/tr&gt;</v>
      </c>
    </row>
    <row r="6" spans="1:5" x14ac:dyDescent="0.2">
      <c r="A6" s="10" t="str">
        <f>Teams!C7</f>
        <v>DBS Admin Warriors</v>
      </c>
      <c r="B6" s="4">
        <f>Teams!F7</f>
        <v>1</v>
      </c>
      <c r="C6" s="10" t="str">
        <f>Teams!C22</f>
        <v>Team Apple</v>
      </c>
      <c r="D6" s="4">
        <f>Teams!F22</f>
        <v>2</v>
      </c>
      <c r="E6" s="2" t="str">
        <f t="shared" si="0"/>
        <v>&lt;tr&gt;&lt;td class='first-column'&gt;DBS Admin Warriors&lt;/td&gt;&lt;td class='second-column'&gt;1&lt;/td&gt;&lt;td class='first-column'&gt;Team Apple&lt;/td&gt;&lt;td class='second-column'&gt;2&lt;/td&gt;&lt;/tr&gt;</v>
      </c>
    </row>
    <row r="7" spans="1:5" x14ac:dyDescent="0.2">
      <c r="A7" s="10" t="str">
        <f>Teams!C8</f>
        <v>DE Tac Team 01</v>
      </c>
      <c r="B7" s="4">
        <f>Teams!F8</f>
        <v>10</v>
      </c>
      <c r="C7" s="10" t="str">
        <f>Teams!C23</f>
        <v>Team Numero</v>
      </c>
      <c r="D7" s="4">
        <f>Teams!F23</f>
        <v>6</v>
      </c>
      <c r="E7" s="2" t="str">
        <f t="shared" si="0"/>
        <v>&lt;tr&gt;&lt;td class='first-column'&gt;DE Tac Team 01&lt;/td&gt;&lt;td class='second-column'&gt;10&lt;/td&gt;&lt;td class='first-column'&gt;Team Numero&lt;/td&gt;&lt;td class='second-column'&gt;6&lt;/td&gt;&lt;/tr&gt;</v>
      </c>
    </row>
    <row r="8" spans="1:5" x14ac:dyDescent="0.2">
      <c r="A8" s="10" t="str">
        <f>Teams!C9</f>
        <v>Formerly Known As Compadres</v>
      </c>
      <c r="B8" s="4">
        <f>Teams!F9</f>
        <v>9</v>
      </c>
      <c r="C8" s="10" t="str">
        <f>Teams!C24</f>
        <v>Team Psycho</v>
      </c>
      <c r="D8" s="4">
        <f>Teams!F24</f>
        <v>1</v>
      </c>
      <c r="E8" s="2" t="str">
        <f t="shared" si="0"/>
        <v>&lt;tr&gt;&lt;td class='first-column'&gt;Formerly Known As Compadres&lt;/td&gt;&lt;td class='second-column'&gt;9&lt;/td&gt;&lt;td class='first-column'&gt;Team Psycho&lt;/td&gt;&lt;td class='second-column'&gt;1&lt;/td&gt;&lt;/tr&gt;</v>
      </c>
    </row>
    <row r="9" spans="1:5" x14ac:dyDescent="0.2">
      <c r="A9" s="10" t="str">
        <f>Teams!C10</f>
        <v>Foster Boys</v>
      </c>
      <c r="B9" s="4">
        <f>Teams!F10</f>
        <v>4</v>
      </c>
      <c r="C9" s="10" t="str">
        <f>Teams!C25</f>
        <v>Team Simple</v>
      </c>
      <c r="D9" s="4">
        <f>Teams!F25</f>
        <v>2</v>
      </c>
      <c r="E9" s="2" t="str">
        <f t="shared" si="0"/>
        <v>&lt;tr&gt;&lt;td class='first-column'&gt;Foster Boys&lt;/td&gt;&lt;td class='second-column'&gt;4&lt;/td&gt;&lt;td class='first-column'&gt;Team Simple&lt;/td&gt;&lt;td class='second-column'&gt;2&lt;/td&gt;&lt;/tr&gt;</v>
      </c>
    </row>
    <row r="10" spans="1:5" x14ac:dyDescent="0.2">
      <c r="A10" s="10" t="str">
        <f>Teams!C11</f>
        <v>Hawk</v>
      </c>
      <c r="B10" s="4">
        <f>Teams!F11</f>
        <v>4</v>
      </c>
      <c r="C10" s="10" t="str">
        <f>Teams!C26</f>
        <v>Team Venom</v>
      </c>
      <c r="D10" s="4">
        <f>Teams!F26</f>
        <v>1</v>
      </c>
      <c r="E10" s="2" t="str">
        <f t="shared" si="0"/>
        <v>&lt;tr&gt;&lt;td class='first-column'&gt;Hawk&lt;/td&gt;&lt;td class='second-column'&gt;4&lt;/td&gt;&lt;td class='first-column'&gt;Team Venom&lt;/td&gt;&lt;td class='second-column'&gt;1&lt;/td&gt;&lt;/tr&gt;</v>
      </c>
    </row>
    <row r="11" spans="1:5" x14ac:dyDescent="0.2">
      <c r="A11" s="10" t="str">
        <f>Teams!C12</f>
        <v>Just Here For Food</v>
      </c>
      <c r="B11" s="4">
        <f>Teams!F12</f>
        <v>8</v>
      </c>
      <c r="C11" s="10" t="str">
        <f>Teams!C27</f>
        <v>The K-Team</v>
      </c>
      <c r="D11" s="4">
        <f>Teams!F27</f>
        <v>5</v>
      </c>
      <c r="E11" s="2" t="str">
        <f t="shared" si="0"/>
        <v>&lt;tr&gt;&lt;td class='first-column'&gt;Just Here For Food&lt;/td&gt;&lt;td class='second-column'&gt;8&lt;/td&gt;&lt;td class='first-column'&gt;The K-Team&lt;/td&gt;&lt;td class='second-column'&gt;5&lt;/td&gt;&lt;/tr&gt;</v>
      </c>
    </row>
    <row r="12" spans="1:5" x14ac:dyDescent="0.2">
      <c r="A12" s="10" t="str">
        <f>Teams!C13</f>
        <v>Knowledge Hunters</v>
      </c>
      <c r="B12" s="4">
        <f>Teams!F13</f>
        <v>2</v>
      </c>
      <c r="C12" s="10" t="str">
        <f>Teams!C28</f>
        <v>Unicon</v>
      </c>
      <c r="D12" s="4">
        <f>Teams!F28</f>
        <v>4</v>
      </c>
      <c r="E12" s="2" t="str">
        <f t="shared" si="0"/>
        <v>&lt;tr&gt;&lt;td class='first-column'&gt;Knowledge Hunters&lt;/td&gt;&lt;td class='second-column'&gt;2&lt;/td&gt;&lt;td class='first-column'&gt;Unicon&lt;/td&gt;&lt;td class='second-column'&gt;4&lt;/td&gt;&lt;/tr&gt;</v>
      </c>
    </row>
    <row r="13" spans="1:5" x14ac:dyDescent="0.2">
      <c r="A13" s="10" t="str">
        <f>Teams!C14</f>
        <v>NQA</v>
      </c>
      <c r="B13" s="4">
        <f>Teams!F14</f>
        <v>3</v>
      </c>
      <c r="C13" s="10" t="str">
        <f>Teams!C29</f>
        <v>Venom Rinzy</v>
      </c>
      <c r="D13" s="4">
        <f>Teams!F29</f>
        <v>2</v>
      </c>
      <c r="E13" s="2" t="str">
        <f t="shared" si="0"/>
        <v>&lt;tr&gt;&lt;td class='first-column'&gt;NQA&lt;/td&gt;&lt;td class='second-column'&gt;3&lt;/td&gt;&lt;td class='first-column'&gt;Venom Rinzy&lt;/td&gt;&lt;td class='second-column'&gt;2&lt;/td&gt;&lt;/tr&gt;</v>
      </c>
    </row>
    <row r="14" spans="1:5" x14ac:dyDescent="0.2">
      <c r="A14" s="10" t="str">
        <f>Teams!C15</f>
        <v>Poisoners</v>
      </c>
      <c r="B14" s="4">
        <f>Teams!F15</f>
        <v>7</v>
      </c>
      <c r="C14" s="10" t="str">
        <f>Teams!C30</f>
        <v>White Devils</v>
      </c>
      <c r="D14" s="4">
        <f>Teams!F30</f>
        <v>1</v>
      </c>
      <c r="E14" s="2" t="str">
        <f t="shared" si="0"/>
        <v>&lt;tr&gt;&lt;td class='first-column'&gt;Poisoners&lt;/td&gt;&lt;td class='second-column'&gt;7&lt;/td&gt;&lt;td class='first-column'&gt;White Devils&lt;/td&gt;&lt;td class='second-column'&gt;1&lt;/td&gt;&lt;/tr&gt;</v>
      </c>
    </row>
    <row r="15" spans="1:5" x14ac:dyDescent="0.2">
      <c r="A15" s="10" t="str">
        <f>Teams!C16</f>
        <v>Prism</v>
      </c>
      <c r="B15" s="4">
        <f>Teams!F16</f>
        <v>7</v>
      </c>
      <c r="C15" s="10" t="str">
        <f>Teams!C31</f>
        <v>Wizard’S</v>
      </c>
      <c r="D15" s="4">
        <f>Teams!F31</f>
        <v>4</v>
      </c>
      <c r="E15" s="2" t="str">
        <f t="shared" si="0"/>
        <v>&lt;tr&gt;&lt;td class='first-column'&gt;Prism&lt;/td&gt;&lt;td class='second-column'&gt;7&lt;/td&gt;&lt;td class='first-column'&gt;Wizard’S&lt;/td&gt;&lt;td class='second-column'&gt;4&lt;/td&gt;&lt;/tr&gt;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E1" sqref="E1:E15"/>
    </sheetView>
  </sheetViews>
  <sheetFormatPr baseColWidth="10" defaultColWidth="9.1640625" defaultRowHeight="15" x14ac:dyDescent="0.2"/>
  <cols>
    <col min="1" max="1" width="31.83203125" style="1" bestFit="1" customWidth="1"/>
    <col min="2" max="2" width="7.6640625" style="5" customWidth="1"/>
    <col min="3" max="3" width="26.1640625" style="1" bestFit="1" customWidth="1"/>
    <col min="4" max="4" width="7.6640625" style="5" customWidth="1"/>
    <col min="5" max="5" width="138.5" style="1" bestFit="1" customWidth="1"/>
    <col min="6" max="9" width="9.1640625" style="1"/>
    <col min="10" max="10" width="85.6640625" style="1" bestFit="1" customWidth="1"/>
    <col min="11" max="16384" width="9.1640625" style="1"/>
  </cols>
  <sheetData>
    <row r="1" spans="1:5" x14ac:dyDescent="0.2">
      <c r="A1" s="10" t="str">
        <f>Teams!C2</f>
        <v>Anonymouse</v>
      </c>
      <c r="B1" s="4">
        <f>Teams!G2</f>
        <v>7</v>
      </c>
      <c r="C1" s="10" t="str">
        <f>Teams!C17</f>
        <v>Red Devils</v>
      </c>
      <c r="D1" s="4">
        <f>Teams!G17</f>
        <v>8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class='second-column'&gt;7&lt;/td&gt;&lt;td class='first-column'&gt;Red Devils&lt;/td&gt;&lt;td class='second-column'&gt;8&lt;/td&gt;&lt;/tr&gt;</v>
      </c>
    </row>
    <row r="2" spans="1:5" x14ac:dyDescent="0.2">
      <c r="A2" s="10" t="str">
        <f>Teams!C3</f>
        <v>AP Warriors</v>
      </c>
      <c r="B2" s="4">
        <f>Teams!G3</f>
        <v>8</v>
      </c>
      <c r="C2" s="10" t="str">
        <f>Teams!C18</f>
        <v>Scicom</v>
      </c>
      <c r="D2" s="4">
        <f>Teams!G18</f>
        <v>4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class='second-column'&gt;8&lt;/td&gt;&lt;td class='first-column'&gt;Scicom&lt;/td&gt;&lt;td class='second-column'&gt;4&lt;/td&gt;&lt;/tr&gt;</v>
      </c>
    </row>
    <row r="3" spans="1:5" x14ac:dyDescent="0.2">
      <c r="A3" s="10" t="str">
        <f>Teams!C4</f>
        <v xml:space="preserve">Azerty </v>
      </c>
      <c r="B3" s="4">
        <f>Teams!G4</f>
        <v>8</v>
      </c>
      <c r="C3" s="10" t="str">
        <f>Teams!C19</f>
        <v xml:space="preserve">Sharp Shooters </v>
      </c>
      <c r="D3" s="4">
        <f>Teams!G19</f>
        <v>7</v>
      </c>
      <c r="E3" s="2" t="str">
        <f t="shared" si="0"/>
        <v>&lt;tr&gt;&lt;td class='first-column'&gt;Azerty &lt;/td&gt;&lt;td class='second-column'&gt;8&lt;/td&gt;&lt;td class='first-column'&gt;Sharp Shooters &lt;/td&gt;&lt;td class='second-column'&gt;7&lt;/td&gt;&lt;/tr&gt;</v>
      </c>
    </row>
    <row r="4" spans="1:5" x14ac:dyDescent="0.2">
      <c r="A4" s="10" t="str">
        <f>Teams!C5</f>
        <v>Baby Boys</v>
      </c>
      <c r="B4" s="4">
        <f>Teams!G5</f>
        <v>8</v>
      </c>
      <c r="C4" s="10" t="str">
        <f>Teams!C20</f>
        <v xml:space="preserve">Smarties </v>
      </c>
      <c r="D4" s="4">
        <f>Teams!G20</f>
        <v>8</v>
      </c>
      <c r="E4" s="2" t="str">
        <f t="shared" si="0"/>
        <v>&lt;tr&gt;&lt;td class='first-column'&gt;Baby Boys&lt;/td&gt;&lt;td class='second-column'&gt;8&lt;/td&gt;&lt;td class='first-column'&gt;Smarties &lt;/td&gt;&lt;td class='second-column'&gt;8&lt;/td&gt;&lt;/tr&gt;</v>
      </c>
    </row>
    <row r="5" spans="1:5" x14ac:dyDescent="0.2">
      <c r="A5" s="10" t="str">
        <f>Teams!C6</f>
        <v>CFSS Giants</v>
      </c>
      <c r="B5" s="4">
        <f>Teams!G6</f>
        <v>6</v>
      </c>
      <c r="C5" s="10" t="str">
        <f>Teams!C21</f>
        <v>Springboks</v>
      </c>
      <c r="D5" s="4">
        <f>Teams!G21</f>
        <v>9</v>
      </c>
      <c r="E5" s="2" t="str">
        <f t="shared" si="0"/>
        <v>&lt;tr&gt;&lt;td class='first-column'&gt;CFSS Giants&lt;/td&gt;&lt;td class='second-column'&gt;6&lt;/td&gt;&lt;td class='first-column'&gt;Springboks&lt;/td&gt;&lt;td class='second-column'&gt;9&lt;/td&gt;&lt;/tr&gt;</v>
      </c>
    </row>
    <row r="6" spans="1:5" x14ac:dyDescent="0.2">
      <c r="A6" s="10" t="str">
        <f>Teams!C7</f>
        <v>DBS Admin Warriors</v>
      </c>
      <c r="B6" s="4">
        <f>Teams!G7</f>
        <v>4</v>
      </c>
      <c r="C6" s="10" t="str">
        <f>Teams!C22</f>
        <v>Team Apple</v>
      </c>
      <c r="D6" s="4">
        <f>Teams!G22</f>
        <v>3</v>
      </c>
      <c r="E6" s="2" t="str">
        <f t="shared" si="0"/>
        <v>&lt;tr&gt;&lt;td class='first-column'&gt;DBS Admin Warriors&lt;/td&gt;&lt;td class='second-column'&gt;4&lt;/td&gt;&lt;td class='first-column'&gt;Team Apple&lt;/td&gt;&lt;td class='second-column'&gt;3&lt;/td&gt;&lt;/tr&gt;</v>
      </c>
    </row>
    <row r="7" spans="1:5" x14ac:dyDescent="0.2">
      <c r="A7" s="10" t="str">
        <f>Teams!C8</f>
        <v>DE Tac Team 01</v>
      </c>
      <c r="B7" s="4">
        <f>Teams!G8</f>
        <v>9</v>
      </c>
      <c r="C7" s="10" t="str">
        <f>Teams!C23</f>
        <v>Team Numero</v>
      </c>
      <c r="D7" s="4">
        <f>Teams!G23</f>
        <v>9</v>
      </c>
      <c r="E7" s="2" t="str">
        <f t="shared" si="0"/>
        <v>&lt;tr&gt;&lt;td class='first-column'&gt;DE Tac Team 01&lt;/td&gt;&lt;td class='second-column'&gt;9&lt;/td&gt;&lt;td class='first-column'&gt;Team Numero&lt;/td&gt;&lt;td class='second-column'&gt;9&lt;/td&gt;&lt;/tr&gt;</v>
      </c>
    </row>
    <row r="8" spans="1:5" x14ac:dyDescent="0.2">
      <c r="A8" s="10" t="str">
        <f>Teams!C9</f>
        <v>Formerly Known As Compadres</v>
      </c>
      <c r="B8" s="4">
        <f>Teams!G9</f>
        <v>9</v>
      </c>
      <c r="C8" s="10" t="str">
        <f>Teams!C24</f>
        <v>Team Psycho</v>
      </c>
      <c r="D8" s="4">
        <f>Teams!G24</f>
        <v>6</v>
      </c>
      <c r="E8" s="2" t="str">
        <f t="shared" si="0"/>
        <v>&lt;tr&gt;&lt;td class='first-column'&gt;Formerly Known As Compadres&lt;/td&gt;&lt;td class='second-column'&gt;9&lt;/td&gt;&lt;td class='first-column'&gt;Team Psycho&lt;/td&gt;&lt;td class='second-column'&gt;6&lt;/td&gt;&lt;/tr&gt;</v>
      </c>
    </row>
    <row r="9" spans="1:5" x14ac:dyDescent="0.2">
      <c r="A9" s="10" t="str">
        <f>Teams!C10</f>
        <v>Foster Boys</v>
      </c>
      <c r="B9" s="4">
        <f>Teams!G10</f>
        <v>8</v>
      </c>
      <c r="C9" s="10" t="str">
        <f>Teams!C25</f>
        <v>Team Simple</v>
      </c>
      <c r="D9" s="4">
        <f>Teams!G25</f>
        <v>4</v>
      </c>
      <c r="E9" s="2" t="str">
        <f t="shared" si="0"/>
        <v>&lt;tr&gt;&lt;td class='first-column'&gt;Foster Boys&lt;/td&gt;&lt;td class='second-column'&gt;8&lt;/td&gt;&lt;td class='first-column'&gt;Team Simple&lt;/td&gt;&lt;td class='second-column'&gt;4&lt;/td&gt;&lt;/tr&gt;</v>
      </c>
    </row>
    <row r="10" spans="1:5" x14ac:dyDescent="0.2">
      <c r="A10" s="10" t="str">
        <f>Teams!C11</f>
        <v>Hawk</v>
      </c>
      <c r="B10" s="4">
        <f>Teams!G11</f>
        <v>5</v>
      </c>
      <c r="C10" s="10" t="str">
        <f>Teams!C26</f>
        <v>Team Venom</v>
      </c>
      <c r="D10" s="4">
        <f>Teams!G26</f>
        <v>4</v>
      </c>
      <c r="E10" s="2" t="str">
        <f t="shared" si="0"/>
        <v>&lt;tr&gt;&lt;td class='first-column'&gt;Hawk&lt;/td&gt;&lt;td class='second-column'&gt;5&lt;/td&gt;&lt;td class='first-column'&gt;Team Venom&lt;/td&gt;&lt;td class='second-column'&gt;4&lt;/td&gt;&lt;/tr&gt;</v>
      </c>
    </row>
    <row r="11" spans="1:5" x14ac:dyDescent="0.2">
      <c r="A11" s="10" t="str">
        <f>Teams!C12</f>
        <v>Just Here For Food</v>
      </c>
      <c r="B11" s="4">
        <f>Teams!G12</f>
        <v>7</v>
      </c>
      <c r="C11" s="10" t="str">
        <f>Teams!C27</f>
        <v>The K-Team</v>
      </c>
      <c r="D11" s="4">
        <f>Teams!G27</f>
        <v>9</v>
      </c>
      <c r="E11" s="2" t="str">
        <f t="shared" si="0"/>
        <v>&lt;tr&gt;&lt;td class='first-column'&gt;Just Here For Food&lt;/td&gt;&lt;td class='second-column'&gt;7&lt;/td&gt;&lt;td class='first-column'&gt;The K-Team&lt;/td&gt;&lt;td class='second-column'&gt;9&lt;/td&gt;&lt;/tr&gt;</v>
      </c>
    </row>
    <row r="12" spans="1:5" x14ac:dyDescent="0.2">
      <c r="A12" s="10" t="str">
        <f>Teams!C13</f>
        <v>Knowledge Hunters</v>
      </c>
      <c r="B12" s="4">
        <f>Teams!G13</f>
        <v>8</v>
      </c>
      <c r="C12" s="10" t="str">
        <f>Teams!C28</f>
        <v>Unicon</v>
      </c>
      <c r="D12" s="4">
        <f>Teams!G28</f>
        <v>6</v>
      </c>
      <c r="E12" s="2" t="str">
        <f t="shared" si="0"/>
        <v>&lt;tr&gt;&lt;td class='first-column'&gt;Knowledge Hunters&lt;/td&gt;&lt;td class='second-column'&gt;8&lt;/td&gt;&lt;td class='first-column'&gt;Unicon&lt;/td&gt;&lt;td class='second-column'&gt;6&lt;/td&gt;&lt;/tr&gt;</v>
      </c>
    </row>
    <row r="13" spans="1:5" x14ac:dyDescent="0.2">
      <c r="A13" s="10" t="str">
        <f>Teams!C14</f>
        <v>NQA</v>
      </c>
      <c r="B13" s="4">
        <f>Teams!G14</f>
        <v>9</v>
      </c>
      <c r="C13" s="10" t="str">
        <f>Teams!C29</f>
        <v>Venom Rinzy</v>
      </c>
      <c r="D13" s="4">
        <f>Teams!G29</f>
        <v>5</v>
      </c>
      <c r="E13" s="2" t="str">
        <f t="shared" si="0"/>
        <v>&lt;tr&gt;&lt;td class='first-column'&gt;NQA&lt;/td&gt;&lt;td class='second-column'&gt;9&lt;/td&gt;&lt;td class='first-column'&gt;Venom Rinzy&lt;/td&gt;&lt;td class='second-column'&gt;5&lt;/td&gt;&lt;/tr&gt;</v>
      </c>
    </row>
    <row r="14" spans="1:5" x14ac:dyDescent="0.2">
      <c r="A14" s="10" t="str">
        <f>Teams!C15</f>
        <v>Poisoners</v>
      </c>
      <c r="B14" s="4">
        <f>Teams!G15</f>
        <v>9</v>
      </c>
      <c r="C14" s="10" t="str">
        <f>Teams!C30</f>
        <v>White Devils</v>
      </c>
      <c r="D14" s="4">
        <f>Teams!G30</f>
        <v>6</v>
      </c>
      <c r="E14" s="2" t="str">
        <f t="shared" si="0"/>
        <v>&lt;tr&gt;&lt;td class='first-column'&gt;Poisoners&lt;/td&gt;&lt;td class='second-column'&gt;9&lt;/td&gt;&lt;td class='first-column'&gt;White Devils&lt;/td&gt;&lt;td class='second-column'&gt;6&lt;/td&gt;&lt;/tr&gt;</v>
      </c>
    </row>
    <row r="15" spans="1:5" x14ac:dyDescent="0.2">
      <c r="A15" s="10" t="str">
        <f>Teams!C16</f>
        <v>Prism</v>
      </c>
      <c r="B15" s="4">
        <f>Teams!G16</f>
        <v>7</v>
      </c>
      <c r="C15" s="10" t="str">
        <f>Teams!C31</f>
        <v>Wizard’S</v>
      </c>
      <c r="D15" s="4">
        <f>Teams!G31</f>
        <v>8</v>
      </c>
      <c r="E15" s="2" t="str">
        <f t="shared" si="0"/>
        <v>&lt;tr&gt;&lt;td class='first-column'&gt;Prism&lt;/td&gt;&lt;td class='second-column'&gt;7&lt;/td&gt;&lt;td class='first-column'&gt;Wizard’S&lt;/td&gt;&lt;td class='second-column'&gt;8&lt;/td&gt;&lt;/tr&gt;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E1" sqref="E1:E15"/>
    </sheetView>
  </sheetViews>
  <sheetFormatPr baseColWidth="10" defaultColWidth="9.1640625" defaultRowHeight="15" x14ac:dyDescent="0.2"/>
  <cols>
    <col min="1" max="1" width="31.83203125" style="1" bestFit="1" customWidth="1"/>
    <col min="2" max="2" width="7.6640625" style="5" customWidth="1"/>
    <col min="3" max="3" width="26.1640625" style="1" bestFit="1" customWidth="1"/>
    <col min="4" max="4" width="7.6640625" style="5" customWidth="1"/>
    <col min="5" max="5" width="69.5" style="1" customWidth="1"/>
    <col min="6" max="9" width="9.1640625" style="1"/>
    <col min="10" max="10" width="85.6640625" style="1" bestFit="1" customWidth="1"/>
    <col min="11" max="16384" width="9.1640625" style="1"/>
  </cols>
  <sheetData>
    <row r="1" spans="1:5" x14ac:dyDescent="0.2">
      <c r="A1" s="10" t="str">
        <f>Teams!C2</f>
        <v>Anonymouse</v>
      </c>
      <c r="B1" s="4">
        <f>Teams!H2</f>
        <v>24</v>
      </c>
      <c r="C1" s="10" t="str">
        <f>Teams!C17</f>
        <v>Red Devils</v>
      </c>
      <c r="D1" s="4">
        <f>Teams!H17</f>
        <v>23</v>
      </c>
      <c r="E1" s="2" t="str">
        <f>_xlfn.CONCAT("&lt;tr&gt;&lt;td class='first-column'&gt;",A1,"&lt;/td&gt;&lt;td class='second-column'&gt;",B1,"&lt;/td&gt;&lt;td class='first-column'&gt;",C1,"&lt;/td&gt;&lt;td class='second-column'&gt;",D1,"&lt;/td&gt;&lt;/tr&gt;")</f>
        <v>&lt;tr&gt;&lt;td class='first-column'&gt;Anonymouse&lt;/td&gt;&lt;td class='second-column'&gt;24&lt;/td&gt;&lt;td class='first-column'&gt;Red Devils&lt;/td&gt;&lt;td class='second-column'&gt;23&lt;/td&gt;&lt;/tr&gt;</v>
      </c>
    </row>
    <row r="2" spans="1:5" x14ac:dyDescent="0.2">
      <c r="A2" s="10" t="str">
        <f>Teams!C3</f>
        <v>AP Warriors</v>
      </c>
      <c r="B2" s="4">
        <f>Teams!H3</f>
        <v>21</v>
      </c>
      <c r="C2" s="10" t="str">
        <f>Teams!C18</f>
        <v>Scicom</v>
      </c>
      <c r="D2" s="4">
        <f>Teams!H18</f>
        <v>21</v>
      </c>
      <c r="E2" s="2" t="str">
        <f t="shared" ref="E2:E15" si="0">_xlfn.CONCAT("&lt;tr&gt;&lt;td class='first-column'&gt;",A2,"&lt;/td&gt;&lt;td class='second-column'&gt;",B2,"&lt;/td&gt;&lt;td class='first-column'&gt;",C2,"&lt;/td&gt;&lt;td class='second-column'&gt;",D2,"&lt;/td&gt;&lt;/tr&gt;")</f>
        <v>&lt;tr&gt;&lt;td class='first-column'&gt;AP Warriors&lt;/td&gt;&lt;td class='second-column'&gt;21&lt;/td&gt;&lt;td class='first-column'&gt;Scicom&lt;/td&gt;&lt;td class='second-column'&gt;21&lt;/td&gt;&lt;/tr&gt;</v>
      </c>
    </row>
    <row r="3" spans="1:5" x14ac:dyDescent="0.2">
      <c r="A3" s="10" t="str">
        <f>Teams!C4</f>
        <v xml:space="preserve">Azerty </v>
      </c>
      <c r="B3" s="4">
        <f>Teams!H4</f>
        <v>22</v>
      </c>
      <c r="C3" s="10" t="str">
        <f>Teams!C19</f>
        <v xml:space="preserve">Sharp Shooters </v>
      </c>
      <c r="D3" s="4">
        <f>Teams!H19</f>
        <v>21</v>
      </c>
      <c r="E3" s="2" t="str">
        <f t="shared" si="0"/>
        <v>&lt;tr&gt;&lt;td class='first-column'&gt;Azerty &lt;/td&gt;&lt;td class='second-column'&gt;22&lt;/td&gt;&lt;td class='first-column'&gt;Sharp Shooters &lt;/td&gt;&lt;td class='second-column'&gt;21&lt;/td&gt;&lt;/tr&gt;</v>
      </c>
    </row>
    <row r="4" spans="1:5" x14ac:dyDescent="0.2">
      <c r="A4" s="10" t="str">
        <f>Teams!C5</f>
        <v>Baby Boys</v>
      </c>
      <c r="B4" s="4">
        <f>Teams!H5</f>
        <v>27</v>
      </c>
      <c r="C4" s="10" t="str">
        <f>Teams!C20</f>
        <v xml:space="preserve">Smarties </v>
      </c>
      <c r="D4" s="4">
        <f>Teams!H20</f>
        <v>26</v>
      </c>
      <c r="E4" s="2" t="str">
        <f t="shared" si="0"/>
        <v>&lt;tr&gt;&lt;td class='first-column'&gt;Baby Boys&lt;/td&gt;&lt;td class='second-column'&gt;27&lt;/td&gt;&lt;td class='first-column'&gt;Smarties &lt;/td&gt;&lt;td class='second-column'&gt;26&lt;/td&gt;&lt;/tr&gt;</v>
      </c>
    </row>
    <row r="5" spans="1:5" x14ac:dyDescent="0.2">
      <c r="A5" s="10" t="str">
        <f>Teams!C6</f>
        <v>CFSS Giants</v>
      </c>
      <c r="B5" s="4">
        <f>Teams!H6</f>
        <v>21</v>
      </c>
      <c r="C5" s="10" t="str">
        <f>Teams!C21</f>
        <v>Springboks</v>
      </c>
      <c r="D5" s="4">
        <f>Teams!H21</f>
        <v>30</v>
      </c>
      <c r="E5" s="2" t="str">
        <f t="shared" si="0"/>
        <v>&lt;tr&gt;&lt;td class='first-column'&gt;CFSS Giants&lt;/td&gt;&lt;td class='second-column'&gt;21&lt;/td&gt;&lt;td class='first-column'&gt;Springboks&lt;/td&gt;&lt;td class='second-column'&gt;30&lt;/td&gt;&lt;/tr&gt;</v>
      </c>
    </row>
    <row r="6" spans="1:5" x14ac:dyDescent="0.2">
      <c r="A6" s="10" t="str">
        <f>Teams!C7</f>
        <v>DBS Admin Warriors</v>
      </c>
      <c r="B6" s="4">
        <f>Teams!H7</f>
        <v>17</v>
      </c>
      <c r="C6" s="10" t="str">
        <f>Teams!C22</f>
        <v>Team Apple</v>
      </c>
      <c r="D6" s="4">
        <f>Teams!H22</f>
        <v>8</v>
      </c>
      <c r="E6" s="2" t="str">
        <f t="shared" si="0"/>
        <v>&lt;tr&gt;&lt;td class='first-column'&gt;DBS Admin Warriors&lt;/td&gt;&lt;td class='second-column'&gt;17&lt;/td&gt;&lt;td class='first-column'&gt;Team Apple&lt;/td&gt;&lt;td class='second-column'&gt;8&lt;/td&gt;&lt;/tr&gt;</v>
      </c>
    </row>
    <row r="7" spans="1:5" x14ac:dyDescent="0.2">
      <c r="A7" s="10" t="str">
        <f>Teams!C8</f>
        <v>DE Tac Team 01</v>
      </c>
      <c r="B7" s="4">
        <f>Teams!H8</f>
        <v>29</v>
      </c>
      <c r="C7" s="10" t="str">
        <f>Teams!C23</f>
        <v>Team Numero</v>
      </c>
      <c r="D7" s="4">
        <f>Teams!H23</f>
        <v>30</v>
      </c>
      <c r="E7" s="2" t="str">
        <f t="shared" si="0"/>
        <v>&lt;tr&gt;&lt;td class='first-column'&gt;DE Tac Team 01&lt;/td&gt;&lt;td class='second-column'&gt;29&lt;/td&gt;&lt;td class='first-column'&gt;Team Numero&lt;/td&gt;&lt;td class='second-column'&gt;30&lt;/td&gt;&lt;/tr&gt;</v>
      </c>
    </row>
    <row r="8" spans="1:5" x14ac:dyDescent="0.2">
      <c r="A8" s="10" t="str">
        <f>Teams!C9</f>
        <v>Formerly Known As Compadres</v>
      </c>
      <c r="B8" s="4">
        <f>Teams!H9</f>
        <v>34</v>
      </c>
      <c r="C8" s="10" t="str">
        <f>Teams!C24</f>
        <v>Team Psycho</v>
      </c>
      <c r="D8" s="4">
        <f>Teams!H24</f>
        <v>12</v>
      </c>
      <c r="E8" s="2" t="str">
        <f t="shared" si="0"/>
        <v>&lt;tr&gt;&lt;td class='first-column'&gt;Formerly Known As Compadres&lt;/td&gt;&lt;td class='second-column'&gt;34&lt;/td&gt;&lt;td class='first-column'&gt;Team Psycho&lt;/td&gt;&lt;td class='second-column'&gt;12&lt;/td&gt;&lt;/tr&gt;</v>
      </c>
    </row>
    <row r="9" spans="1:5" x14ac:dyDescent="0.2">
      <c r="A9" s="10" t="str">
        <f>Teams!C10</f>
        <v>Foster Boys</v>
      </c>
      <c r="B9" s="4">
        <f>Teams!H10</f>
        <v>24</v>
      </c>
      <c r="C9" s="10" t="str">
        <f>Teams!C25</f>
        <v>Team Simple</v>
      </c>
      <c r="D9" s="4">
        <f>Teams!H25</f>
        <v>13</v>
      </c>
      <c r="E9" s="2" t="str">
        <f t="shared" si="0"/>
        <v>&lt;tr&gt;&lt;td class='first-column'&gt;Foster Boys&lt;/td&gt;&lt;td class='second-column'&gt;24&lt;/td&gt;&lt;td class='first-column'&gt;Team Simple&lt;/td&gt;&lt;td class='second-column'&gt;13&lt;/td&gt;&lt;/tr&gt;</v>
      </c>
    </row>
    <row r="10" spans="1:5" x14ac:dyDescent="0.2">
      <c r="A10" s="10" t="str">
        <f>Teams!C11</f>
        <v>Hawk</v>
      </c>
      <c r="B10" s="4">
        <f>Teams!H11</f>
        <v>19</v>
      </c>
      <c r="C10" s="10" t="str">
        <f>Teams!C26</f>
        <v>Team Venom</v>
      </c>
      <c r="D10" s="4">
        <f>Teams!H26</f>
        <v>13</v>
      </c>
      <c r="E10" s="2" t="str">
        <f t="shared" si="0"/>
        <v>&lt;tr&gt;&lt;td class='first-column'&gt;Hawk&lt;/td&gt;&lt;td class='second-column'&gt;19&lt;/td&gt;&lt;td class='first-column'&gt;Team Venom&lt;/td&gt;&lt;td class='second-column'&gt;13&lt;/td&gt;&lt;/tr&gt;</v>
      </c>
    </row>
    <row r="11" spans="1:5" x14ac:dyDescent="0.2">
      <c r="A11" s="10" t="str">
        <f>Teams!C12</f>
        <v>Just Here For Food</v>
      </c>
      <c r="B11" s="4">
        <f>Teams!H12</f>
        <v>27</v>
      </c>
      <c r="C11" s="10" t="str">
        <f>Teams!C27</f>
        <v>The K-Team</v>
      </c>
      <c r="D11" s="4">
        <f>Teams!H27</f>
        <v>25</v>
      </c>
      <c r="E11" s="2" t="str">
        <f t="shared" si="0"/>
        <v>&lt;tr&gt;&lt;td class='first-column'&gt;Just Here For Food&lt;/td&gt;&lt;td class='second-column'&gt;27&lt;/td&gt;&lt;td class='first-column'&gt;The K-Team&lt;/td&gt;&lt;td class='second-column'&gt;25&lt;/td&gt;&lt;/tr&gt;</v>
      </c>
    </row>
    <row r="12" spans="1:5" x14ac:dyDescent="0.2">
      <c r="A12" s="10" t="str">
        <f>Teams!C13</f>
        <v>Knowledge Hunters</v>
      </c>
      <c r="B12" s="4">
        <f>Teams!H13</f>
        <v>22</v>
      </c>
      <c r="C12" s="10" t="str">
        <f>Teams!C28</f>
        <v>Unicon</v>
      </c>
      <c r="D12" s="4">
        <f>Teams!H28</f>
        <v>17</v>
      </c>
      <c r="E12" s="2" t="str">
        <f t="shared" si="0"/>
        <v>&lt;tr&gt;&lt;td class='first-column'&gt;Knowledge Hunters&lt;/td&gt;&lt;td class='second-column'&gt;22&lt;/td&gt;&lt;td class='first-column'&gt;Unicon&lt;/td&gt;&lt;td class='second-column'&gt;17&lt;/td&gt;&lt;/tr&gt;</v>
      </c>
    </row>
    <row r="13" spans="1:5" x14ac:dyDescent="0.2">
      <c r="A13" s="10" t="str">
        <f>Teams!C14</f>
        <v>NQA</v>
      </c>
      <c r="B13" s="4">
        <f>Teams!H14</f>
        <v>22</v>
      </c>
      <c r="C13" s="10" t="str">
        <f>Teams!C29</f>
        <v>Venom Rinzy</v>
      </c>
      <c r="D13" s="4">
        <f>Teams!H29</f>
        <v>20</v>
      </c>
      <c r="E13" s="2" t="str">
        <f t="shared" si="0"/>
        <v>&lt;tr&gt;&lt;td class='first-column'&gt;NQA&lt;/td&gt;&lt;td class='second-column'&gt;22&lt;/td&gt;&lt;td class='first-column'&gt;Venom Rinzy&lt;/td&gt;&lt;td class='second-column'&gt;20&lt;/td&gt;&lt;/tr&gt;</v>
      </c>
    </row>
    <row r="14" spans="1:5" x14ac:dyDescent="0.2">
      <c r="A14" s="10" t="str">
        <f>Teams!C15</f>
        <v>Poisoners</v>
      </c>
      <c r="B14" s="4">
        <f>Teams!H15</f>
        <v>27</v>
      </c>
      <c r="C14" s="10" t="str">
        <f>Teams!C30</f>
        <v>White Devils</v>
      </c>
      <c r="D14" s="4">
        <f>Teams!H30</f>
        <v>17</v>
      </c>
      <c r="E14" s="2" t="str">
        <f t="shared" si="0"/>
        <v>&lt;tr&gt;&lt;td class='first-column'&gt;Poisoners&lt;/td&gt;&lt;td class='second-column'&gt;27&lt;/td&gt;&lt;td class='first-column'&gt;White Devils&lt;/td&gt;&lt;td class='second-column'&gt;17&lt;/td&gt;&lt;/tr&gt;</v>
      </c>
    </row>
    <row r="15" spans="1:5" x14ac:dyDescent="0.2">
      <c r="A15" s="10" t="str">
        <f>Teams!C16</f>
        <v>Prism</v>
      </c>
      <c r="B15" s="4">
        <f>Teams!H16</f>
        <v>26</v>
      </c>
      <c r="C15" s="10" t="str">
        <f>Teams!C31</f>
        <v>Wizard’S</v>
      </c>
      <c r="D15" s="4">
        <f>Teams!H31</f>
        <v>19</v>
      </c>
      <c r="E15" s="2" t="str">
        <f t="shared" si="0"/>
        <v>&lt;tr&gt;&lt;td class='first-column'&gt;Prism&lt;/td&gt;&lt;td class='second-column'&gt;26&lt;/td&gt;&lt;td class='first-column'&gt;Wizard’S&lt;/td&gt;&lt;td class='second-column'&gt;19&lt;/td&gt;&lt;/tr&gt;</v>
      </c>
    </row>
  </sheetData>
  <sortState ref="A1:A4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34"/>
  <sheetViews>
    <sheetView tabSelected="1" topLeftCell="A2" zoomScale="110" zoomScaleNormal="110" workbookViewId="0">
      <selection activeCell="D9" sqref="D9"/>
    </sheetView>
  </sheetViews>
  <sheetFormatPr baseColWidth="10" defaultColWidth="8.83203125" defaultRowHeight="15" x14ac:dyDescent="0.2"/>
  <cols>
    <col min="1" max="1" width="24.83203125" bestFit="1" customWidth="1"/>
    <col min="2" max="2" width="10.6640625" bestFit="1" customWidth="1"/>
  </cols>
  <sheetData>
    <row r="3" spans="1:3" x14ac:dyDescent="0.2">
      <c r="A3" s="15" t="s">
        <v>8</v>
      </c>
      <c r="B3" t="s">
        <v>7</v>
      </c>
    </row>
    <row r="4" spans="1:3" x14ac:dyDescent="0.2">
      <c r="A4" s="16" t="s">
        <v>13</v>
      </c>
      <c r="B4" s="14">
        <v>34</v>
      </c>
      <c r="C4">
        <v>1</v>
      </c>
    </row>
    <row r="5" spans="1:3" x14ac:dyDescent="0.2">
      <c r="A5" s="17" t="s">
        <v>24</v>
      </c>
      <c r="B5" s="18">
        <v>30</v>
      </c>
      <c r="C5">
        <v>3</v>
      </c>
    </row>
    <row r="6" spans="1:3" x14ac:dyDescent="0.2">
      <c r="A6" s="17" t="s">
        <v>26</v>
      </c>
      <c r="B6" s="18">
        <v>30</v>
      </c>
      <c r="C6">
        <v>2</v>
      </c>
    </row>
    <row r="7" spans="1:3" x14ac:dyDescent="0.2">
      <c r="A7" s="16" t="s">
        <v>37</v>
      </c>
      <c r="B7" s="14">
        <v>29</v>
      </c>
    </row>
    <row r="8" spans="1:3" x14ac:dyDescent="0.2">
      <c r="A8" s="16" t="s">
        <v>18</v>
      </c>
      <c r="B8" s="14">
        <v>27</v>
      </c>
    </row>
    <row r="9" spans="1:3" x14ac:dyDescent="0.2">
      <c r="A9" s="16" t="s">
        <v>12</v>
      </c>
      <c r="B9" s="14">
        <v>27</v>
      </c>
    </row>
    <row r="10" spans="1:3" x14ac:dyDescent="0.2">
      <c r="A10" s="16" t="s">
        <v>16</v>
      </c>
      <c r="B10" s="14">
        <v>27</v>
      </c>
    </row>
    <row r="11" spans="1:3" x14ac:dyDescent="0.2">
      <c r="A11" s="16" t="s">
        <v>23</v>
      </c>
      <c r="B11" s="14">
        <v>26</v>
      </c>
    </row>
    <row r="12" spans="1:3" x14ac:dyDescent="0.2">
      <c r="A12" s="16" t="s">
        <v>19</v>
      </c>
      <c r="B12" s="14">
        <v>26</v>
      </c>
    </row>
    <row r="13" spans="1:3" x14ac:dyDescent="0.2">
      <c r="A13" s="16" t="s">
        <v>30</v>
      </c>
      <c r="B13" s="14">
        <v>25</v>
      </c>
    </row>
    <row r="14" spans="1:3" x14ac:dyDescent="0.2">
      <c r="A14" s="16" t="s">
        <v>14</v>
      </c>
      <c r="B14" s="14">
        <v>24</v>
      </c>
    </row>
    <row r="15" spans="1:3" x14ac:dyDescent="0.2">
      <c r="A15" s="16" t="s">
        <v>39</v>
      </c>
      <c r="B15" s="14">
        <v>24</v>
      </c>
    </row>
    <row r="16" spans="1:3" x14ac:dyDescent="0.2">
      <c r="A16" s="16" t="s">
        <v>20</v>
      </c>
      <c r="B16" s="14">
        <v>23</v>
      </c>
    </row>
    <row r="17" spans="1:2" x14ac:dyDescent="0.2">
      <c r="A17" s="16" t="s">
        <v>17</v>
      </c>
      <c r="B17" s="14">
        <v>22</v>
      </c>
    </row>
    <row r="18" spans="1:2" x14ac:dyDescent="0.2">
      <c r="A18" s="16" t="s">
        <v>11</v>
      </c>
      <c r="B18" s="14">
        <v>22</v>
      </c>
    </row>
    <row r="19" spans="1:2" x14ac:dyDescent="0.2">
      <c r="A19" s="16" t="s">
        <v>10</v>
      </c>
      <c r="B19" s="14">
        <v>22</v>
      </c>
    </row>
    <row r="20" spans="1:2" x14ac:dyDescent="0.2">
      <c r="A20" s="16" t="s">
        <v>36</v>
      </c>
      <c r="B20" s="14">
        <v>21</v>
      </c>
    </row>
    <row r="21" spans="1:2" x14ac:dyDescent="0.2">
      <c r="A21" s="16" t="s">
        <v>22</v>
      </c>
      <c r="B21" s="14">
        <v>21</v>
      </c>
    </row>
    <row r="22" spans="1:2" x14ac:dyDescent="0.2">
      <c r="A22" s="16" t="s">
        <v>21</v>
      </c>
      <c r="B22" s="14">
        <v>21</v>
      </c>
    </row>
    <row r="23" spans="1:2" x14ac:dyDescent="0.2">
      <c r="A23" s="16" t="s">
        <v>38</v>
      </c>
      <c r="B23" s="14">
        <v>21</v>
      </c>
    </row>
    <row r="24" spans="1:2" x14ac:dyDescent="0.2">
      <c r="A24" s="16" t="s">
        <v>32</v>
      </c>
      <c r="B24" s="14">
        <v>20</v>
      </c>
    </row>
    <row r="25" spans="1:2" x14ac:dyDescent="0.2">
      <c r="A25" s="16" t="s">
        <v>34</v>
      </c>
      <c r="B25" s="14">
        <v>19</v>
      </c>
    </row>
    <row r="26" spans="1:2" x14ac:dyDescent="0.2">
      <c r="A26" s="16" t="s">
        <v>15</v>
      </c>
      <c r="B26" s="14">
        <v>19</v>
      </c>
    </row>
    <row r="27" spans="1:2" x14ac:dyDescent="0.2">
      <c r="A27" s="16" t="s">
        <v>35</v>
      </c>
      <c r="B27" s="14">
        <v>17</v>
      </c>
    </row>
    <row r="28" spans="1:2" x14ac:dyDescent="0.2">
      <c r="A28" s="16" t="s">
        <v>33</v>
      </c>
      <c r="B28" s="14">
        <v>17</v>
      </c>
    </row>
    <row r="29" spans="1:2" x14ac:dyDescent="0.2">
      <c r="A29" s="16" t="s">
        <v>31</v>
      </c>
      <c r="B29" s="14">
        <v>17</v>
      </c>
    </row>
    <row r="30" spans="1:2" x14ac:dyDescent="0.2">
      <c r="A30" s="16" t="s">
        <v>28</v>
      </c>
      <c r="B30" s="14">
        <v>13</v>
      </c>
    </row>
    <row r="31" spans="1:2" x14ac:dyDescent="0.2">
      <c r="A31" s="16" t="s">
        <v>29</v>
      </c>
      <c r="B31" s="14">
        <v>13</v>
      </c>
    </row>
    <row r="32" spans="1:2" x14ac:dyDescent="0.2">
      <c r="A32" s="16" t="s">
        <v>27</v>
      </c>
      <c r="B32" s="14">
        <v>12</v>
      </c>
    </row>
    <row r="33" spans="1:2" x14ac:dyDescent="0.2">
      <c r="A33" s="16" t="s">
        <v>25</v>
      </c>
      <c r="B33" s="14">
        <v>8</v>
      </c>
    </row>
    <row r="34" spans="1:2" x14ac:dyDescent="0.2">
      <c r="A34" s="16" t="s">
        <v>9</v>
      </c>
      <c r="B34" s="14"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Round 01</vt:lpstr>
      <vt:lpstr>Round 02</vt:lpstr>
      <vt:lpstr>Round 03</vt:lpstr>
      <vt:lpstr>Round 04</vt:lpstr>
      <vt:lpstr>Final Results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 Ponnambalam</dc:creator>
  <cp:lastModifiedBy>Praba Ponnambalam</cp:lastModifiedBy>
  <cp:lastPrinted>2017-02-02T09:11:25Z</cp:lastPrinted>
  <dcterms:created xsi:type="dcterms:W3CDTF">2017-02-01T18:54:08Z</dcterms:created>
  <dcterms:modified xsi:type="dcterms:W3CDTF">2018-10-12T14:45:45Z</dcterms:modified>
</cp:coreProperties>
</file>