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" yWindow="-12" windowWidth="15372" windowHeight="5580" tabRatio="569"/>
  </bookViews>
  <sheets>
    <sheet name="RECIEVING" sheetId="1" r:id="rId1"/>
    <sheet name="DISCOUNT" sheetId="3" r:id="rId2"/>
    <sheet name="PAYMENT" sheetId="4" r:id="rId3"/>
    <sheet name="GENERAL CEMENT" sheetId="14" r:id="rId4"/>
    <sheet name="BILLING &amp; RECEIVING" sheetId="15" r:id="rId5"/>
    <sheet name="DIS.RECD FROM 01.04.18 " sheetId="16" r:id="rId6"/>
  </sheets>
  <definedNames>
    <definedName name="_xlnm._FilterDatabase" localSheetId="3" hidden="1">'GENERAL CEMENT'!$I$1:$I$248</definedName>
    <definedName name="_xlnm._FilterDatabase" localSheetId="0" hidden="1">RECIEVING!$Q$1:$Q$2224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fileRecoveryPr autoRecover="0"/>
</workbook>
</file>

<file path=xl/calcChain.xml><?xml version="1.0" encoding="utf-8"?>
<calcChain xmlns="http://schemas.openxmlformats.org/spreadsheetml/2006/main">
  <c r="L2419" i="1"/>
  <c r="K2419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6"/>
  <c r="O2417"/>
  <c r="O2418"/>
  <c r="M2418"/>
  <c r="M2417"/>
  <c r="M2416"/>
  <c r="M2414"/>
  <c r="M2413"/>
  <c r="M2412"/>
  <c r="M2411"/>
  <c r="M2410"/>
  <c r="M2409"/>
  <c r="M2408"/>
  <c r="M2407"/>
  <c r="M2406"/>
  <c r="M2398"/>
  <c r="M2399"/>
  <c r="M2400"/>
  <c r="M2401"/>
  <c r="M2402"/>
  <c r="M2403"/>
  <c r="M2404"/>
  <c r="M2405"/>
  <c r="B979" i="14"/>
  <c r="E49" i="16"/>
  <c r="E45"/>
  <c r="E2415" i="1"/>
  <c r="B942" i="14"/>
  <c r="L2391" i="1"/>
  <c r="K2391"/>
  <c r="M2390"/>
  <c r="O2390" s="1"/>
  <c r="M2389"/>
  <c r="O2389" s="1"/>
  <c r="M2388"/>
  <c r="O2388" s="1"/>
  <c r="M2387"/>
  <c r="O2387" s="1"/>
  <c r="M2386"/>
  <c r="M2385"/>
  <c r="O2385" s="1"/>
  <c r="M2384"/>
  <c r="O2384" s="1"/>
  <c r="M2383"/>
  <c r="AB7" i="16"/>
  <c r="E2397" i="1"/>
  <c r="O2383"/>
  <c r="O2386"/>
  <c r="C10" i="15"/>
  <c r="C23"/>
  <c r="C36"/>
  <c r="C49"/>
  <c r="M2366" i="1"/>
  <c r="O2366" s="1"/>
  <c r="M2367"/>
  <c r="O2367" s="1"/>
  <c r="M2368"/>
  <c r="O2368" s="1"/>
  <c r="M2369"/>
  <c r="O2369" s="1"/>
  <c r="M2370"/>
  <c r="O2370" s="1"/>
  <c r="M2371"/>
  <c r="O2371" s="1"/>
  <c r="M2372"/>
  <c r="O2372" s="1"/>
  <c r="M2373"/>
  <c r="O2373" s="1"/>
  <c r="M2374"/>
  <c r="O2374" s="1"/>
  <c r="M2375"/>
  <c r="O2375" s="1"/>
  <c r="M2376"/>
  <c r="O2376" s="1"/>
  <c r="M2377"/>
  <c r="O2377" s="1"/>
  <c r="M2378"/>
  <c r="O2378" s="1"/>
  <c r="M2379"/>
  <c r="O2379" s="1"/>
  <c r="M2380"/>
  <c r="O2380" s="1"/>
  <c r="M2381"/>
  <c r="O2381" s="1"/>
  <c r="M2382"/>
  <c r="O2382" s="1"/>
  <c r="M2365"/>
  <c r="O2365" s="1"/>
  <c r="M2331"/>
  <c r="O2331" s="1"/>
  <c r="M2332"/>
  <c r="O2332" s="1"/>
  <c r="M2333"/>
  <c r="O2333" s="1"/>
  <c r="M2334"/>
  <c r="O2334" s="1"/>
  <c r="M2335"/>
  <c r="O2335" s="1"/>
  <c r="M2336"/>
  <c r="O2336" s="1"/>
  <c r="M2337"/>
  <c r="O2337" s="1"/>
  <c r="M2338"/>
  <c r="O2338" s="1"/>
  <c r="M2339"/>
  <c r="O2339" s="1"/>
  <c r="M2340"/>
  <c r="O2340" s="1"/>
  <c r="M2341"/>
  <c r="O2341" s="1"/>
  <c r="M2342"/>
  <c r="O2342" s="1"/>
  <c r="M2343"/>
  <c r="O2343" s="1"/>
  <c r="M2344"/>
  <c r="O2344" s="1"/>
  <c r="M2345"/>
  <c r="O2345" s="1"/>
  <c r="M2346"/>
  <c r="O2346" s="1"/>
  <c r="M2347"/>
  <c r="O2347" s="1"/>
  <c r="M2348"/>
  <c r="O2348" s="1"/>
  <c r="M2349"/>
  <c r="O2349" s="1"/>
  <c r="M2350"/>
  <c r="O2350" s="1"/>
  <c r="M2351"/>
  <c r="O2351" s="1"/>
  <c r="M2352"/>
  <c r="O2352" s="1"/>
  <c r="M2353"/>
  <c r="O2353" s="1"/>
  <c r="M2354"/>
  <c r="O2354" s="1"/>
  <c r="M2355"/>
  <c r="O2355" s="1"/>
  <c r="M2356"/>
  <c r="O2356" s="1"/>
  <c r="M2357"/>
  <c r="O2357" s="1"/>
  <c r="M2358"/>
  <c r="O2358" s="1"/>
  <c r="M2359"/>
  <c r="O2359" s="1"/>
  <c r="M2360"/>
  <c r="O2360" s="1"/>
  <c r="M2361"/>
  <c r="O2361" s="1"/>
  <c r="M2362"/>
  <c r="O2362" s="1"/>
  <c r="M2330"/>
  <c r="O2330" s="1"/>
  <c r="M2276"/>
  <c r="O2276" s="1"/>
  <c r="M2277"/>
  <c r="O2277" s="1"/>
  <c r="M2278"/>
  <c r="O2278" s="1"/>
  <c r="M2279"/>
  <c r="O2279" s="1"/>
  <c r="M2280"/>
  <c r="O2280" s="1"/>
  <c r="M2281"/>
  <c r="O2281" s="1"/>
  <c r="M2282"/>
  <c r="O2282" s="1"/>
  <c r="M2283"/>
  <c r="O2283" s="1"/>
  <c r="M2284"/>
  <c r="O2284" s="1"/>
  <c r="M2285"/>
  <c r="O2285" s="1"/>
  <c r="M2286"/>
  <c r="O2286" s="1"/>
  <c r="M2287"/>
  <c r="O2287" s="1"/>
  <c r="M2288"/>
  <c r="O2288" s="1"/>
  <c r="M2289"/>
  <c r="O2289" s="1"/>
  <c r="M2290"/>
  <c r="O2290" s="1"/>
  <c r="M2291"/>
  <c r="O2291" s="1"/>
  <c r="M2292"/>
  <c r="O2292" s="1"/>
  <c r="M2293"/>
  <c r="O2293" s="1"/>
  <c r="M2294"/>
  <c r="O2294" s="1"/>
  <c r="M2295"/>
  <c r="O2295" s="1"/>
  <c r="M2296"/>
  <c r="O2296" s="1"/>
  <c r="M2297"/>
  <c r="O2297" s="1"/>
  <c r="M2298"/>
  <c r="O2298" s="1"/>
  <c r="M2299"/>
  <c r="O2299" s="1"/>
  <c r="M2300"/>
  <c r="O2300" s="1"/>
  <c r="M2301"/>
  <c r="O2301" s="1"/>
  <c r="M2302"/>
  <c r="O2302" s="1"/>
  <c r="M2303"/>
  <c r="O2303" s="1"/>
  <c r="M2304"/>
  <c r="O2304" s="1"/>
  <c r="M2305"/>
  <c r="O2305" s="1"/>
  <c r="M2306"/>
  <c r="O2306" s="1"/>
  <c r="M2307"/>
  <c r="O2307" s="1"/>
  <c r="M2308"/>
  <c r="O2308" s="1"/>
  <c r="M2309"/>
  <c r="O2309" s="1"/>
  <c r="M2310"/>
  <c r="O2310" s="1"/>
  <c r="M2311"/>
  <c r="O2311" s="1"/>
  <c r="M2312"/>
  <c r="O2312" s="1"/>
  <c r="M2313"/>
  <c r="O2313" s="1"/>
  <c r="M2314"/>
  <c r="O2314" s="1"/>
  <c r="M2315"/>
  <c r="O2315" s="1"/>
  <c r="M2316"/>
  <c r="O2316" s="1"/>
  <c r="M2317"/>
  <c r="O2317" s="1"/>
  <c r="M2318"/>
  <c r="O2318" s="1"/>
  <c r="M2319"/>
  <c r="O2319" s="1"/>
  <c r="M2320"/>
  <c r="O2320" s="1"/>
  <c r="M2321"/>
  <c r="O2321" s="1"/>
  <c r="M2322"/>
  <c r="O2322" s="1"/>
  <c r="M2323"/>
  <c r="O2323" s="1"/>
  <c r="M2324"/>
  <c r="O2324" s="1"/>
  <c r="M2325"/>
  <c r="O2325" s="1"/>
  <c r="M2326"/>
  <c r="O2326" s="1"/>
  <c r="M2327"/>
  <c r="O2327" s="1"/>
  <c r="M2275"/>
  <c r="O2275" s="1"/>
  <c r="M2219"/>
  <c r="O2219" s="1"/>
  <c r="M2220"/>
  <c r="O2220" s="1"/>
  <c r="M2221"/>
  <c r="O2221" s="1"/>
  <c r="M2222"/>
  <c r="O2222" s="1"/>
  <c r="M2223"/>
  <c r="O2223" s="1"/>
  <c r="M2224"/>
  <c r="O2224" s="1"/>
  <c r="M2225"/>
  <c r="O2225" s="1"/>
  <c r="M2226"/>
  <c r="O2226" s="1"/>
  <c r="M2227"/>
  <c r="O2227" s="1"/>
  <c r="M2228"/>
  <c r="O2228" s="1"/>
  <c r="M2229"/>
  <c r="O2229" s="1"/>
  <c r="M2230"/>
  <c r="O2230" s="1"/>
  <c r="M2231"/>
  <c r="O2231" s="1"/>
  <c r="M2232"/>
  <c r="O2232" s="1"/>
  <c r="M2233"/>
  <c r="O2233" s="1"/>
  <c r="M2234"/>
  <c r="O2234" s="1"/>
  <c r="M2235"/>
  <c r="O2235" s="1"/>
  <c r="M2236"/>
  <c r="O2236" s="1"/>
  <c r="M2237"/>
  <c r="O2237" s="1"/>
  <c r="M2238"/>
  <c r="O2238" s="1"/>
  <c r="M2239"/>
  <c r="O2239" s="1"/>
  <c r="M2240"/>
  <c r="O2240" s="1"/>
  <c r="M2241"/>
  <c r="O2241" s="1"/>
  <c r="M2242"/>
  <c r="O2242" s="1"/>
  <c r="M2243"/>
  <c r="O2243" s="1"/>
  <c r="M2244"/>
  <c r="O2244" s="1"/>
  <c r="M2245"/>
  <c r="O2245" s="1"/>
  <c r="M2246"/>
  <c r="O2246" s="1"/>
  <c r="M2247"/>
  <c r="O2247" s="1"/>
  <c r="M2248"/>
  <c r="O2248" s="1"/>
  <c r="M2249"/>
  <c r="O2249" s="1"/>
  <c r="M2250"/>
  <c r="O2250" s="1"/>
  <c r="M2251"/>
  <c r="O2251" s="1"/>
  <c r="M2252"/>
  <c r="O2252" s="1"/>
  <c r="M2253"/>
  <c r="O2253" s="1"/>
  <c r="M2254"/>
  <c r="O2254" s="1"/>
  <c r="M2255"/>
  <c r="O2255" s="1"/>
  <c r="M2256"/>
  <c r="O2256" s="1"/>
  <c r="M2257"/>
  <c r="O2257" s="1"/>
  <c r="M2258"/>
  <c r="O2258" s="1"/>
  <c r="M2259"/>
  <c r="O2259" s="1"/>
  <c r="M2260"/>
  <c r="O2260" s="1"/>
  <c r="M2261"/>
  <c r="O2261" s="1"/>
  <c r="M2262"/>
  <c r="O2262" s="1"/>
  <c r="M2263"/>
  <c r="O2263" s="1"/>
  <c r="M2264"/>
  <c r="O2264" s="1"/>
  <c r="M2265"/>
  <c r="O2265" s="1"/>
  <c r="M2266"/>
  <c r="O2266" s="1"/>
  <c r="M2267"/>
  <c r="O2267" s="1"/>
  <c r="M2268"/>
  <c r="O2268" s="1"/>
  <c r="M2269"/>
  <c r="O2269" s="1"/>
  <c r="M2270"/>
  <c r="O2270" s="1"/>
  <c r="M2271"/>
  <c r="O2271" s="1"/>
  <c r="M2272"/>
  <c r="O2272" s="1"/>
  <c r="M2218"/>
  <c r="O2218" s="1"/>
  <c r="M2136"/>
  <c r="O2136" s="1"/>
  <c r="M2137"/>
  <c r="O2137" s="1"/>
  <c r="M2138"/>
  <c r="O2138" s="1"/>
  <c r="M2139"/>
  <c r="O2139" s="1"/>
  <c r="M2140"/>
  <c r="O2140" s="1"/>
  <c r="M2141"/>
  <c r="O2141" s="1"/>
  <c r="M2142"/>
  <c r="O2142" s="1"/>
  <c r="M2143"/>
  <c r="O2143" s="1"/>
  <c r="M2144"/>
  <c r="O2144" s="1"/>
  <c r="M2145"/>
  <c r="O2145" s="1"/>
  <c r="M2146"/>
  <c r="O2146" s="1"/>
  <c r="M2147"/>
  <c r="O2147" s="1"/>
  <c r="M2148"/>
  <c r="O2148" s="1"/>
  <c r="M2149"/>
  <c r="O2149" s="1"/>
  <c r="M2150"/>
  <c r="O2150" s="1"/>
  <c r="M2151"/>
  <c r="O2151" s="1"/>
  <c r="M2152"/>
  <c r="O2152" s="1"/>
  <c r="M2153"/>
  <c r="O2153" s="1"/>
  <c r="M2154"/>
  <c r="O2154" s="1"/>
  <c r="M2155"/>
  <c r="O2155" s="1"/>
  <c r="M2156"/>
  <c r="O2156" s="1"/>
  <c r="M2157"/>
  <c r="O2157" s="1"/>
  <c r="M2158"/>
  <c r="O2158" s="1"/>
  <c r="M2159"/>
  <c r="O2159" s="1"/>
  <c r="M2160"/>
  <c r="O2160" s="1"/>
  <c r="M2161"/>
  <c r="O2161" s="1"/>
  <c r="M2162"/>
  <c r="O2162" s="1"/>
  <c r="M2163"/>
  <c r="O2163" s="1"/>
  <c r="M2164"/>
  <c r="O2164" s="1"/>
  <c r="M2165"/>
  <c r="O2165" s="1"/>
  <c r="M2166"/>
  <c r="O2166" s="1"/>
  <c r="M2167"/>
  <c r="O2167" s="1"/>
  <c r="M2168"/>
  <c r="O2168" s="1"/>
  <c r="M2169"/>
  <c r="O2169" s="1"/>
  <c r="M2170"/>
  <c r="O2170" s="1"/>
  <c r="M2171"/>
  <c r="O2171" s="1"/>
  <c r="M2172"/>
  <c r="O2172" s="1"/>
  <c r="M2173"/>
  <c r="O2173" s="1"/>
  <c r="M2174"/>
  <c r="O2174" s="1"/>
  <c r="M2175"/>
  <c r="O2175" s="1"/>
  <c r="M2176"/>
  <c r="O2176" s="1"/>
  <c r="M2177"/>
  <c r="O2177" s="1"/>
  <c r="M2178"/>
  <c r="O2178" s="1"/>
  <c r="M2179"/>
  <c r="O2179" s="1"/>
  <c r="M2180"/>
  <c r="O2180" s="1"/>
  <c r="M2181"/>
  <c r="O2181" s="1"/>
  <c r="M2182"/>
  <c r="O2182" s="1"/>
  <c r="M2183"/>
  <c r="O2183" s="1"/>
  <c r="M2184"/>
  <c r="O2184" s="1"/>
  <c r="M2185"/>
  <c r="O2185" s="1"/>
  <c r="M2186"/>
  <c r="O2186" s="1"/>
  <c r="M2187"/>
  <c r="O2187" s="1"/>
  <c r="M2188"/>
  <c r="O2188" s="1"/>
  <c r="M2189"/>
  <c r="O2189" s="1"/>
  <c r="M2190"/>
  <c r="O2190" s="1"/>
  <c r="M2191"/>
  <c r="O2191" s="1"/>
  <c r="M2192"/>
  <c r="O2192" s="1"/>
  <c r="M2193"/>
  <c r="O2193" s="1"/>
  <c r="M2194"/>
  <c r="O2194" s="1"/>
  <c r="M2195"/>
  <c r="O2195" s="1"/>
  <c r="M2196"/>
  <c r="O2196" s="1"/>
  <c r="M2197"/>
  <c r="O2197" s="1"/>
  <c r="M2198"/>
  <c r="O2198" s="1"/>
  <c r="M2199"/>
  <c r="O2199" s="1"/>
  <c r="M2200"/>
  <c r="O2200" s="1"/>
  <c r="M2201"/>
  <c r="O2201" s="1"/>
  <c r="M2202"/>
  <c r="O2202" s="1"/>
  <c r="M2203"/>
  <c r="O2203" s="1"/>
  <c r="M2204"/>
  <c r="O2204" s="1"/>
  <c r="M2205"/>
  <c r="O2205" s="1"/>
  <c r="M2206"/>
  <c r="O2206" s="1"/>
  <c r="M2207"/>
  <c r="O2207" s="1"/>
  <c r="M2208"/>
  <c r="O2208" s="1"/>
  <c r="M2209"/>
  <c r="O2209" s="1"/>
  <c r="M2210"/>
  <c r="O2210" s="1"/>
  <c r="M2211"/>
  <c r="O2211" s="1"/>
  <c r="M2212"/>
  <c r="O2212" s="1"/>
  <c r="M2213"/>
  <c r="O2213" s="1"/>
  <c r="M2214"/>
  <c r="O2214" s="1"/>
  <c r="M2215"/>
  <c r="O2215" s="1"/>
  <c r="M2135"/>
  <c r="O2135" s="1"/>
  <c r="M2066"/>
  <c r="O2066" s="1"/>
  <c r="M2067"/>
  <c r="O2067" s="1"/>
  <c r="M2068"/>
  <c r="O2068" s="1"/>
  <c r="M2069"/>
  <c r="O2069" s="1"/>
  <c r="M2070"/>
  <c r="O2070" s="1"/>
  <c r="M2071"/>
  <c r="O2071" s="1"/>
  <c r="M2072"/>
  <c r="O2072" s="1"/>
  <c r="M2073"/>
  <c r="O2073" s="1"/>
  <c r="M2074"/>
  <c r="O2074" s="1"/>
  <c r="M2075"/>
  <c r="O2075" s="1"/>
  <c r="M2076"/>
  <c r="O2076" s="1"/>
  <c r="M2077"/>
  <c r="O2077" s="1"/>
  <c r="M2078"/>
  <c r="O2078" s="1"/>
  <c r="M2079"/>
  <c r="O2079" s="1"/>
  <c r="M2080"/>
  <c r="O2080" s="1"/>
  <c r="M2081"/>
  <c r="O2081" s="1"/>
  <c r="M2082"/>
  <c r="O2082" s="1"/>
  <c r="M2083"/>
  <c r="O2083" s="1"/>
  <c r="M2084"/>
  <c r="O2084" s="1"/>
  <c r="M2085"/>
  <c r="O2085" s="1"/>
  <c r="M2086"/>
  <c r="O2086" s="1"/>
  <c r="M2087"/>
  <c r="O2087" s="1"/>
  <c r="M2088"/>
  <c r="O2088" s="1"/>
  <c r="M2089"/>
  <c r="O2089" s="1"/>
  <c r="M2090"/>
  <c r="O2090" s="1"/>
  <c r="M2091"/>
  <c r="O2091" s="1"/>
  <c r="M2092"/>
  <c r="O2092" s="1"/>
  <c r="M2093"/>
  <c r="O2093" s="1"/>
  <c r="M2094"/>
  <c r="O2094" s="1"/>
  <c r="M2095"/>
  <c r="O2095" s="1"/>
  <c r="M2096"/>
  <c r="O2096" s="1"/>
  <c r="M2097"/>
  <c r="O2097" s="1"/>
  <c r="M2098"/>
  <c r="O2098" s="1"/>
  <c r="M2099"/>
  <c r="O2099" s="1"/>
  <c r="M2100"/>
  <c r="O2100" s="1"/>
  <c r="M2101"/>
  <c r="O2101" s="1"/>
  <c r="M2102"/>
  <c r="O2102" s="1"/>
  <c r="M2103"/>
  <c r="O2103" s="1"/>
  <c r="M2104"/>
  <c r="O2104" s="1"/>
  <c r="M2105"/>
  <c r="O2105" s="1"/>
  <c r="M2106"/>
  <c r="O2106" s="1"/>
  <c r="M2107"/>
  <c r="O2107" s="1"/>
  <c r="M2108"/>
  <c r="O2108" s="1"/>
  <c r="M2109"/>
  <c r="O2109" s="1"/>
  <c r="M2110"/>
  <c r="O2110" s="1"/>
  <c r="M2111"/>
  <c r="O2111" s="1"/>
  <c r="M2112"/>
  <c r="O2112" s="1"/>
  <c r="M2113"/>
  <c r="O2113" s="1"/>
  <c r="M2114"/>
  <c r="O2114" s="1"/>
  <c r="M2115"/>
  <c r="O2115" s="1"/>
  <c r="M2116"/>
  <c r="O2116" s="1"/>
  <c r="M2117"/>
  <c r="O2117" s="1"/>
  <c r="M2118"/>
  <c r="O2118" s="1"/>
  <c r="M2119"/>
  <c r="O2119" s="1"/>
  <c r="M2120"/>
  <c r="O2120" s="1"/>
  <c r="M2121"/>
  <c r="O2121" s="1"/>
  <c r="M2122"/>
  <c r="O2122" s="1"/>
  <c r="M2123"/>
  <c r="O2123" s="1"/>
  <c r="M2124"/>
  <c r="O2124" s="1"/>
  <c r="M2125"/>
  <c r="O2125" s="1"/>
  <c r="M2126"/>
  <c r="O2126" s="1"/>
  <c r="M2127"/>
  <c r="O2127" s="1"/>
  <c r="M2128"/>
  <c r="O2128" s="1"/>
  <c r="M2129"/>
  <c r="O2129" s="1"/>
  <c r="M2130"/>
  <c r="O2130" s="1"/>
  <c r="M2131"/>
  <c r="O2131" s="1"/>
  <c r="M2132"/>
  <c r="O2132" s="1"/>
  <c r="M2065"/>
  <c r="O2065" s="1"/>
  <c r="M2009"/>
  <c r="O2009" s="1"/>
  <c r="M2010"/>
  <c r="O2010" s="1"/>
  <c r="M2011"/>
  <c r="O2011" s="1"/>
  <c r="M2012"/>
  <c r="O2012" s="1"/>
  <c r="M2013"/>
  <c r="O2013" s="1"/>
  <c r="M2014"/>
  <c r="O2014" s="1"/>
  <c r="M2015"/>
  <c r="O2015" s="1"/>
  <c r="M2016"/>
  <c r="O2016" s="1"/>
  <c r="M2017"/>
  <c r="O2017" s="1"/>
  <c r="M2018"/>
  <c r="O2018" s="1"/>
  <c r="M2019"/>
  <c r="O2019" s="1"/>
  <c r="M2020"/>
  <c r="O2020" s="1"/>
  <c r="M2021"/>
  <c r="O2021" s="1"/>
  <c r="M2022"/>
  <c r="O2022" s="1"/>
  <c r="M2023"/>
  <c r="O2023" s="1"/>
  <c r="M2024"/>
  <c r="O2024" s="1"/>
  <c r="M2025"/>
  <c r="O2025" s="1"/>
  <c r="M2026"/>
  <c r="O2026" s="1"/>
  <c r="M2027"/>
  <c r="O2027" s="1"/>
  <c r="M2028"/>
  <c r="O2028" s="1"/>
  <c r="M2029"/>
  <c r="O2029" s="1"/>
  <c r="M2030"/>
  <c r="O2030" s="1"/>
  <c r="M2031"/>
  <c r="O2031" s="1"/>
  <c r="M2032"/>
  <c r="O2032" s="1"/>
  <c r="M2033"/>
  <c r="O2033" s="1"/>
  <c r="M2034"/>
  <c r="O2034" s="1"/>
  <c r="M2035"/>
  <c r="O2035" s="1"/>
  <c r="M2036"/>
  <c r="O2036" s="1"/>
  <c r="M2037"/>
  <c r="O2037" s="1"/>
  <c r="M2038"/>
  <c r="O2038" s="1"/>
  <c r="M2039"/>
  <c r="O2039" s="1"/>
  <c r="M2040"/>
  <c r="O2040" s="1"/>
  <c r="M2041"/>
  <c r="O2041" s="1"/>
  <c r="M2042"/>
  <c r="O2042" s="1"/>
  <c r="M2043"/>
  <c r="O2043" s="1"/>
  <c r="M2044"/>
  <c r="O2044" s="1"/>
  <c r="M2045"/>
  <c r="O2045" s="1"/>
  <c r="M2046"/>
  <c r="O2046" s="1"/>
  <c r="M2047"/>
  <c r="O2047" s="1"/>
  <c r="M2048"/>
  <c r="O2048" s="1"/>
  <c r="M2049"/>
  <c r="O2049" s="1"/>
  <c r="M2050"/>
  <c r="O2050" s="1"/>
  <c r="M2051"/>
  <c r="O2051" s="1"/>
  <c r="M2052"/>
  <c r="O2052" s="1"/>
  <c r="M2053"/>
  <c r="O2053" s="1"/>
  <c r="M2054"/>
  <c r="O2054" s="1"/>
  <c r="M2055"/>
  <c r="O2055" s="1"/>
  <c r="M2056"/>
  <c r="O2056" s="1"/>
  <c r="M2057"/>
  <c r="O2057" s="1"/>
  <c r="M2058"/>
  <c r="O2058" s="1"/>
  <c r="M2059"/>
  <c r="O2059" s="1"/>
  <c r="M2060"/>
  <c r="O2060" s="1"/>
  <c r="M2061"/>
  <c r="O2061" s="1"/>
  <c r="M2062"/>
  <c r="O2062" s="1"/>
  <c r="M2008"/>
  <c r="O2008" s="1"/>
  <c r="K2363"/>
  <c r="L2363"/>
  <c r="L2328"/>
  <c r="L2273"/>
  <c r="K2273"/>
  <c r="L2216"/>
  <c r="K2216"/>
  <c r="K2133"/>
  <c r="L2133"/>
  <c r="L2063"/>
  <c r="K2063"/>
  <c r="E38" i="16" l="1"/>
  <c r="E31"/>
  <c r="E26"/>
  <c r="E22"/>
  <c r="E17"/>
  <c r="E12"/>
  <c r="H12"/>
  <c r="Y265" i="3"/>
  <c r="X265"/>
  <c r="W265"/>
  <c r="V265"/>
  <c r="U265"/>
  <c r="T265"/>
  <c r="S265"/>
  <c r="R265"/>
  <c r="Q265"/>
  <c r="P265"/>
  <c r="O265"/>
  <c r="N265"/>
  <c r="L265"/>
  <c r="K265"/>
  <c r="J265"/>
  <c r="I265"/>
  <c r="H265"/>
  <c r="G265"/>
  <c r="K37" i="15"/>
  <c r="K39"/>
  <c r="K40"/>
  <c r="K41"/>
  <c r="K42"/>
  <c r="K43"/>
  <c r="K44"/>
  <c r="K45"/>
  <c r="K46"/>
  <c r="K47"/>
  <c r="K48"/>
  <c r="K50"/>
  <c r="K51"/>
  <c r="K52"/>
  <c r="K53"/>
  <c r="K54"/>
  <c r="K55"/>
  <c r="K38"/>
  <c r="B908" i="14"/>
  <c r="B867"/>
  <c r="B841"/>
  <c r="B802"/>
  <c r="B772"/>
  <c r="B734"/>
  <c r="B684"/>
  <c r="B642"/>
  <c r="B590"/>
  <c r="B537"/>
  <c r="E2364" i="1"/>
  <c r="E2329"/>
  <c r="C48" i="15"/>
  <c r="C47"/>
  <c r="C46"/>
  <c r="C45"/>
  <c r="C44"/>
  <c r="C43"/>
  <c r="C42"/>
  <c r="C41"/>
  <c r="C40"/>
  <c r="C39"/>
  <c r="C38"/>
  <c r="C37"/>
  <c r="E2274" i="1"/>
  <c r="E2217"/>
  <c r="V2502"/>
  <c r="E2134"/>
  <c r="E2064"/>
  <c r="E1360"/>
  <c r="E1670"/>
  <c r="E1593"/>
  <c r="E1544"/>
  <c r="E1487"/>
  <c r="E2007"/>
  <c r="E1950"/>
  <c r="AA265" i="3" l="1"/>
  <c r="E1901" i="1"/>
  <c r="E1861"/>
  <c r="E1797"/>
  <c r="E1760"/>
  <c r="E1710"/>
  <c r="E1629"/>
  <c r="B422" i="14"/>
  <c r="B463"/>
  <c r="B285"/>
  <c r="B359"/>
  <c r="B216"/>
  <c r="B150"/>
  <c r="V1564" i="1"/>
  <c r="V1562"/>
  <c r="V1561"/>
  <c r="V1559"/>
  <c r="V1557"/>
  <c r="V1555"/>
  <c r="V1553"/>
  <c r="V1551"/>
  <c r="V1549"/>
  <c r="V1546"/>
  <c r="V1542"/>
  <c r="V1540"/>
  <c r="V1538"/>
  <c r="V1536"/>
  <c r="V1550"/>
  <c r="V1552"/>
  <c r="V1554"/>
  <c r="V1556"/>
  <c r="V1558"/>
  <c r="V1560"/>
  <c r="V1563"/>
  <c r="V1565"/>
  <c r="V1533"/>
  <c r="V1534"/>
  <c r="V1535"/>
  <c r="V1537"/>
  <c r="V1539"/>
  <c r="V1541"/>
  <c r="V1543"/>
  <c r="V1545"/>
  <c r="V1547"/>
  <c r="V1548"/>
  <c r="V1523"/>
  <c r="V1521"/>
  <c r="V1519"/>
  <c r="V1517"/>
  <c r="V1515"/>
  <c r="V1514"/>
  <c r="V1511"/>
  <c r="V1508"/>
  <c r="V1505"/>
  <c r="V1502"/>
  <c r="V1500"/>
  <c r="V1497"/>
  <c r="V1494"/>
  <c r="V1492"/>
  <c r="V1488"/>
  <c r="V1485"/>
  <c r="V1483"/>
  <c r="V1481"/>
  <c r="V1479"/>
  <c r="V1477"/>
  <c r="V1475"/>
  <c r="V1473"/>
  <c r="V1471"/>
  <c r="V1470"/>
  <c r="V1468"/>
  <c r="V1466"/>
  <c r="V1464"/>
  <c r="V1462"/>
  <c r="V1460"/>
  <c r="V1458"/>
  <c r="V1456"/>
  <c r="V1453"/>
  <c r="V1451"/>
  <c r="V1450"/>
  <c r="V1448"/>
  <c r="B78" i="14"/>
  <c r="B15"/>
  <c r="V1532" i="1"/>
  <c r="V1531"/>
  <c r="V1526"/>
  <c r="V1503"/>
  <c r="V1504"/>
  <c r="V1506"/>
  <c r="V1507"/>
  <c r="V1509"/>
  <c r="V1510"/>
  <c r="V1512"/>
  <c r="V1513"/>
  <c r="V1516"/>
  <c r="V1518"/>
  <c r="V1520"/>
  <c r="V1522"/>
  <c r="V1524"/>
  <c r="V1525"/>
  <c r="V1527"/>
  <c r="V1528"/>
  <c r="V1529"/>
  <c r="V1530"/>
  <c r="V1465"/>
  <c r="V1467"/>
  <c r="V1469"/>
  <c r="V1472"/>
  <c r="V1474"/>
  <c r="V1476"/>
  <c r="V1478"/>
  <c r="V1480"/>
  <c r="V1482"/>
  <c r="V1484"/>
  <c r="V1486"/>
  <c r="V1489"/>
  <c r="V1490"/>
  <c r="V1491"/>
  <c r="V1493"/>
  <c r="V1495"/>
  <c r="V1496"/>
  <c r="V1498"/>
  <c r="V1499"/>
  <c r="V1501"/>
  <c r="V1447"/>
  <c r="V1449"/>
  <c r="V1452"/>
  <c r="V1454"/>
  <c r="V1455"/>
  <c r="V1457"/>
  <c r="V1459"/>
  <c r="V1461"/>
  <c r="V1463"/>
  <c r="V1431"/>
  <c r="V1430"/>
  <c r="V1428"/>
  <c r="V1426"/>
  <c r="V1425"/>
  <c r="V1423"/>
  <c r="V1418"/>
  <c r="V1416"/>
  <c r="V1412"/>
  <c r="V1410"/>
  <c r="V1407"/>
  <c r="V1405"/>
  <c r="V1397"/>
  <c r="V1387"/>
  <c r="E1435"/>
  <c r="V1408"/>
  <c r="V1385"/>
  <c r="V1382"/>
  <c r="V1380"/>
  <c r="V1378"/>
  <c r="V1391"/>
  <c r="V1396"/>
  <c r="V1374"/>
  <c r="E1336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V1001"/>
  <c r="V1002"/>
  <c r="V1003"/>
  <c r="V1004"/>
  <c r="V1005"/>
  <c r="V1006"/>
  <c r="V1007"/>
  <c r="V1008"/>
  <c r="V1009"/>
  <c r="V1010"/>
  <c r="V1011"/>
  <c r="V1012"/>
  <c r="V1013"/>
  <c r="V1014"/>
  <c r="V1015"/>
  <c r="V1016"/>
  <c r="V1017"/>
  <c r="V1018"/>
  <c r="V1019"/>
  <c r="V1020"/>
  <c r="V1021"/>
  <c r="V1022"/>
  <c r="V1023"/>
  <c r="V1024"/>
  <c r="V1025"/>
  <c r="V1026"/>
  <c r="V1028"/>
  <c r="V1029"/>
  <c r="V1030"/>
  <c r="V1031"/>
  <c r="V1032"/>
  <c r="V1033"/>
  <c r="V1034"/>
  <c r="V1035"/>
  <c r="V1036"/>
  <c r="V1037"/>
  <c r="V1038"/>
  <c r="V1039"/>
  <c r="V1040"/>
  <c r="V1041"/>
  <c r="V1042"/>
  <c r="V1043"/>
  <c r="V1044"/>
  <c r="V1045"/>
  <c r="V1046"/>
  <c r="V1047"/>
  <c r="V1048"/>
  <c r="V1049"/>
  <c r="V1050"/>
  <c r="V1051"/>
  <c r="V1052"/>
  <c r="V1053"/>
  <c r="V1054"/>
  <c r="V1055"/>
  <c r="V1056"/>
  <c r="V1057"/>
  <c r="V1058"/>
  <c r="V1059"/>
  <c r="V1060"/>
  <c r="V1061"/>
  <c r="V1062"/>
  <c r="V1063"/>
  <c r="V1064"/>
  <c r="V1065"/>
  <c r="V1066"/>
  <c r="V1067"/>
  <c r="V1068"/>
  <c r="V1069"/>
  <c r="V1070"/>
  <c r="V1071"/>
  <c r="V1072"/>
  <c r="V1073"/>
  <c r="V1074"/>
  <c r="V1075"/>
  <c r="V1076"/>
  <c r="V1077"/>
  <c r="V1078"/>
  <c r="V1079"/>
  <c r="V1080"/>
  <c r="V1081"/>
  <c r="V1082"/>
  <c r="V1083"/>
  <c r="V1084"/>
  <c r="V1085"/>
  <c r="V1086"/>
  <c r="V1087"/>
  <c r="V1088"/>
  <c r="V1089"/>
  <c r="V1090"/>
  <c r="V1092"/>
  <c r="V1093"/>
  <c r="V1094"/>
  <c r="V1095"/>
  <c r="V1096"/>
  <c r="V1097"/>
  <c r="V1098"/>
  <c r="V1099"/>
  <c r="V1100"/>
  <c r="V1101"/>
  <c r="V1102"/>
  <c r="V1103"/>
  <c r="V1104"/>
  <c r="V1105"/>
  <c r="V1106"/>
  <c r="V1107"/>
  <c r="V1108"/>
  <c r="V1109"/>
  <c r="V1110"/>
  <c r="V1111"/>
  <c r="V1112"/>
  <c r="V1113"/>
  <c r="V1114"/>
  <c r="V1115"/>
  <c r="V1116"/>
  <c r="V1117"/>
  <c r="V1118"/>
  <c r="V1119"/>
  <c r="V1120"/>
  <c r="V1121"/>
  <c r="V1122"/>
  <c r="V1123"/>
  <c r="V1124"/>
  <c r="V1125"/>
  <c r="V1126"/>
  <c r="V1127"/>
  <c r="V1128"/>
  <c r="V1129"/>
  <c r="V1130"/>
  <c r="V1131"/>
  <c r="V1132"/>
  <c r="V1133"/>
  <c r="V1134"/>
  <c r="V1135"/>
  <c r="V1136"/>
  <c r="V1137"/>
  <c r="V1138"/>
  <c r="V1139"/>
  <c r="V1140"/>
  <c r="V1141"/>
  <c r="V1142"/>
  <c r="V1143"/>
  <c r="V1144"/>
  <c r="V1145"/>
  <c r="V1146"/>
  <c r="V1147"/>
  <c r="V1148"/>
  <c r="V1149"/>
  <c r="V1150"/>
  <c r="V1151"/>
  <c r="V1152"/>
  <c r="V1153"/>
  <c r="V1154"/>
  <c r="V1155"/>
  <c r="V1156"/>
  <c r="V1157"/>
  <c r="V1159"/>
  <c r="V1160"/>
  <c r="V1161"/>
  <c r="V1162"/>
  <c r="V1163"/>
  <c r="V1164"/>
  <c r="V1165"/>
  <c r="V1166"/>
  <c r="V1167"/>
  <c r="V1168"/>
  <c r="V1169"/>
  <c r="V1170"/>
  <c r="V1171"/>
  <c r="V1172"/>
  <c r="V1173"/>
  <c r="V1174"/>
  <c r="V1175"/>
  <c r="V1176"/>
  <c r="V1177"/>
  <c r="V1178"/>
  <c r="V1179"/>
  <c r="V1180"/>
  <c r="V1181"/>
  <c r="V1182"/>
  <c r="V1183"/>
  <c r="V1184"/>
  <c r="V1185"/>
  <c r="V1186"/>
  <c r="V1187"/>
  <c r="V1188"/>
  <c r="V1189"/>
  <c r="V1190"/>
  <c r="V1191"/>
  <c r="V1192"/>
  <c r="V1193"/>
  <c r="V1194"/>
  <c r="V1195"/>
  <c r="V1196"/>
  <c r="V1197"/>
  <c r="V1198"/>
  <c r="V1199"/>
  <c r="V1200"/>
  <c r="V1201"/>
  <c r="V1203"/>
  <c r="V1204"/>
  <c r="V1205"/>
  <c r="V1206"/>
  <c r="V1207"/>
  <c r="V1208"/>
  <c r="V1209"/>
  <c r="V1210"/>
  <c r="V1211"/>
  <c r="V1212"/>
  <c r="V1213"/>
  <c r="V1214"/>
  <c r="V1215"/>
  <c r="V1216"/>
  <c r="V1217"/>
  <c r="V1218"/>
  <c r="V1219"/>
  <c r="V1220"/>
  <c r="V1221"/>
  <c r="V1222"/>
  <c r="V1223"/>
  <c r="V1224"/>
  <c r="V1225"/>
  <c r="V1226"/>
  <c r="V1227"/>
  <c r="V1228"/>
  <c r="V1229"/>
  <c r="V1230"/>
  <c r="V1231"/>
  <c r="V1232"/>
  <c r="V1233"/>
  <c r="V1234"/>
  <c r="V1235"/>
  <c r="V1236"/>
  <c r="V1237"/>
  <c r="V1238"/>
  <c r="V1239"/>
  <c r="V1240"/>
  <c r="V1241"/>
  <c r="V1242"/>
  <c r="V1244"/>
  <c r="V1245"/>
  <c r="V1246"/>
  <c r="V1247"/>
  <c r="V1248"/>
  <c r="V1249"/>
  <c r="V1250"/>
  <c r="V1251"/>
  <c r="V1252"/>
  <c r="V1253"/>
  <c r="V1254"/>
  <c r="V1255"/>
  <c r="V1256"/>
  <c r="V1257"/>
  <c r="V1258"/>
  <c r="V1259"/>
  <c r="V1260"/>
  <c r="V1261"/>
  <c r="V1262"/>
  <c r="V1263"/>
  <c r="V1264"/>
  <c r="V1265"/>
  <c r="V1266"/>
  <c r="V1267"/>
  <c r="V1268"/>
  <c r="V1269"/>
  <c r="V1270"/>
  <c r="V1271"/>
  <c r="V1272"/>
  <c r="V1273"/>
  <c r="V1274"/>
  <c r="V1275"/>
  <c r="V1277"/>
  <c r="V1278"/>
  <c r="V1279"/>
  <c r="V1280"/>
  <c r="V1281"/>
  <c r="V1282"/>
  <c r="V1283"/>
  <c r="V1284"/>
  <c r="V1285"/>
  <c r="V1286"/>
  <c r="V1287"/>
  <c r="V1288"/>
  <c r="V1289"/>
  <c r="V1290"/>
  <c r="V1291"/>
  <c r="V1292"/>
  <c r="V1293"/>
  <c r="V1294"/>
  <c r="V1295"/>
  <c r="V1296"/>
  <c r="V1297"/>
  <c r="V1298"/>
  <c r="V1299"/>
  <c r="V1301"/>
  <c r="V1302"/>
  <c r="V1303"/>
  <c r="V1304"/>
  <c r="V1305"/>
  <c r="V1306"/>
  <c r="V1307"/>
  <c r="V1308"/>
  <c r="V1309"/>
  <c r="V1310"/>
  <c r="V1311"/>
  <c r="V1312"/>
  <c r="V1313"/>
  <c r="V1314"/>
  <c r="V1315"/>
  <c r="V1316"/>
  <c r="V1317"/>
  <c r="V1318"/>
  <c r="V1319"/>
  <c r="V1320"/>
  <c r="V1321"/>
  <c r="V1322"/>
  <c r="V1323"/>
  <c r="V1324"/>
  <c r="V1325"/>
  <c r="V1326"/>
  <c r="V1327"/>
  <c r="V1328"/>
  <c r="V1329"/>
  <c r="V1330"/>
  <c r="V1331"/>
  <c r="V1332"/>
  <c r="V1333"/>
  <c r="V1334"/>
  <c r="V1335"/>
  <c r="V1337"/>
  <c r="V1338"/>
  <c r="V1339"/>
  <c r="V1340"/>
  <c r="V1341"/>
  <c r="V1342"/>
  <c r="V1343"/>
  <c r="V1344"/>
  <c r="V1345"/>
  <c r="V1346"/>
  <c r="V1347"/>
  <c r="V1348"/>
  <c r="V1349"/>
  <c r="V1350"/>
  <c r="V1351"/>
  <c r="V1352"/>
  <c r="V1353"/>
  <c r="V1354"/>
  <c r="V1355"/>
  <c r="V1356"/>
  <c r="V1357"/>
  <c r="V1358"/>
  <c r="V1359"/>
  <c r="V1361"/>
  <c r="V1363"/>
  <c r="V1364"/>
  <c r="V1365"/>
  <c r="V1362"/>
  <c r="V1366"/>
  <c r="V1367"/>
  <c r="V1368"/>
  <c r="V1369"/>
  <c r="V1370"/>
  <c r="V1371"/>
  <c r="V1373"/>
  <c r="V1375"/>
  <c r="V1376"/>
  <c r="V1377"/>
  <c r="V1379"/>
  <c r="V1381"/>
  <c r="V1383"/>
  <c r="V1384"/>
  <c r="V1386"/>
  <c r="V1388"/>
  <c r="V1389"/>
  <c r="V1390"/>
  <c r="V1392"/>
  <c r="V1393"/>
  <c r="V1394"/>
  <c r="V1395"/>
  <c r="V1398"/>
  <c r="V1399"/>
  <c r="V1401"/>
  <c r="V1402"/>
  <c r="V1403"/>
  <c r="V1404"/>
  <c r="V1406"/>
  <c r="V1409"/>
  <c r="V1411"/>
  <c r="V1413"/>
  <c r="V1414"/>
  <c r="V1415"/>
  <c r="V1417"/>
  <c r="V1419"/>
  <c r="V1420"/>
  <c r="V1421"/>
  <c r="V1422"/>
  <c r="V1424"/>
  <c r="V1427"/>
  <c r="V1429"/>
  <c r="V1432"/>
  <c r="V1433"/>
  <c r="V1434"/>
  <c r="V1439"/>
  <c r="V1441"/>
  <c r="V1443"/>
  <c r="V1444"/>
  <c r="V1446"/>
  <c r="V3"/>
  <c r="V1372"/>
  <c r="E1300"/>
  <c r="V1300" s="1"/>
  <c r="E1276"/>
  <c r="V1276" s="1"/>
  <c r="E1243"/>
  <c r="V1243" s="1"/>
  <c r="E1202"/>
  <c r="V1202" s="1"/>
  <c r="E1158"/>
  <c r="V1158" s="1"/>
  <c r="E1091"/>
  <c r="V1091" s="1"/>
  <c r="E1027"/>
  <c r="V1027" s="1"/>
  <c r="E960"/>
  <c r="V960" s="1"/>
  <c r="E900"/>
  <c r="V900" s="1"/>
  <c r="E851"/>
  <c r="V851" s="1"/>
  <c r="E783"/>
  <c r="V783" s="1"/>
  <c r="E740"/>
  <c r="V740" s="1"/>
  <c r="E696"/>
  <c r="V696" s="1"/>
  <c r="E392"/>
  <c r="V392" s="1"/>
  <c r="E660"/>
  <c r="V660" s="1"/>
  <c r="E595"/>
  <c r="V595" s="1"/>
  <c r="E548"/>
  <c r="V548" s="1"/>
  <c r="E492"/>
  <c r="V492" s="1"/>
  <c r="E446"/>
  <c r="V446" s="1"/>
  <c r="E341"/>
  <c r="V341" s="1"/>
  <c r="E295"/>
  <c r="V295" s="1"/>
  <c r="E261"/>
  <c r="V261" s="1"/>
  <c r="E210"/>
  <c r="V210" s="1"/>
  <c r="E172"/>
  <c r="V172" s="1"/>
  <c r="E124"/>
  <c r="V124" s="1"/>
  <c r="E94"/>
  <c r="V94" s="1"/>
  <c r="E47"/>
  <c r="V47" s="1"/>
  <c r="X172"/>
</calcChain>
</file>

<file path=xl/sharedStrings.xml><?xml version="1.0" encoding="utf-8"?>
<sst xmlns="http://schemas.openxmlformats.org/spreadsheetml/2006/main" count="8794" uniqueCount="2394">
  <si>
    <t>SHOP</t>
  </si>
  <si>
    <t>R.P.VERMA@325</t>
  </si>
  <si>
    <t>0004R</t>
  </si>
  <si>
    <t>0003R</t>
  </si>
  <si>
    <t>300 bindal ,@315 125 praveen rai @315</t>
  </si>
  <si>
    <t>0005R</t>
  </si>
  <si>
    <t>B.N SHARMA @ 315</t>
  </si>
  <si>
    <t>0007R</t>
  </si>
  <si>
    <t>UP32A9950</t>
  </si>
  <si>
    <t>200 RENU VERMA @ 315 REST SHOP</t>
  </si>
  <si>
    <t>270 PANKAJ SINGH, REST SHOP</t>
  </si>
  <si>
    <t>UP32/DN6858</t>
  </si>
  <si>
    <t>UP32/DN6861</t>
  </si>
  <si>
    <t>0102R</t>
  </si>
  <si>
    <t>ARSAD KHAN@310.</t>
  </si>
  <si>
    <t>SONA GOLD@305</t>
  </si>
  <si>
    <t>0101R</t>
  </si>
  <si>
    <t>JAYCHANDRA@310</t>
  </si>
  <si>
    <t>300 SONA GOLD MAHANAGAR@305</t>
  </si>
  <si>
    <t>UP33/T7640</t>
  </si>
  <si>
    <t>100 ARVIND@305</t>
  </si>
  <si>
    <t>0103R</t>
  </si>
  <si>
    <t>UP32/DN6860</t>
  </si>
  <si>
    <t>250 BIPIN GUPTA@310</t>
  </si>
  <si>
    <t>UP50/F2573</t>
  </si>
  <si>
    <t>UP32/CN5987</t>
  </si>
  <si>
    <t>UP33/T6611</t>
  </si>
  <si>
    <t>300 BINDAL INDUSTRIES</t>
  </si>
  <si>
    <t>UP32/EN5456</t>
  </si>
  <si>
    <t>UP32/BN6999</t>
  </si>
  <si>
    <t>UP32/DN8829</t>
  </si>
  <si>
    <t>UP32/DN5039</t>
  </si>
  <si>
    <t>UP32/CN2638</t>
  </si>
  <si>
    <t>UP32/DN5849</t>
  </si>
  <si>
    <t>UP32/DN7366</t>
  </si>
  <si>
    <t>UP32/DDN8828</t>
  </si>
  <si>
    <t>100 BAG ARIND@310</t>
  </si>
  <si>
    <t>U32/DN8829</t>
  </si>
  <si>
    <t>UP32/DBN2980</t>
  </si>
  <si>
    <t>AMIT KHHATRI@325</t>
  </si>
  <si>
    <t>UP33/T5488</t>
  </si>
  <si>
    <t>UP33/T5448</t>
  </si>
  <si>
    <t>UP32/DN3912</t>
  </si>
  <si>
    <t>UP78/BN8443</t>
  </si>
  <si>
    <t>113R</t>
  </si>
  <si>
    <t>HARSH @ 320</t>
  </si>
  <si>
    <t>CALCUTTA SWEETS@320</t>
  </si>
  <si>
    <t>UP33/T1420</t>
  </si>
  <si>
    <t>SSHOP</t>
  </si>
  <si>
    <t>UP53/AT4466</t>
  </si>
  <si>
    <t>200 COSMO SCHOOL @325</t>
  </si>
  <si>
    <t>UP32/DB2921</t>
  </si>
  <si>
    <t>ANIL GUPTA @320</t>
  </si>
  <si>
    <t>UP32/CZ4388</t>
  </si>
  <si>
    <t>ANNA MAHARAG SCHOOL@325</t>
  </si>
  <si>
    <t>RAJESH KHARE@315</t>
  </si>
  <si>
    <t>UP32/EF5941</t>
  </si>
  <si>
    <t>ANNA MAHARAG@320</t>
  </si>
  <si>
    <t>SAFA PUBLIC@320</t>
  </si>
  <si>
    <t>R..BATHAM@320</t>
  </si>
  <si>
    <t>UP32/EW4722</t>
  </si>
  <si>
    <t>DR.PIRYANK SEXSENA@320</t>
  </si>
  <si>
    <t>MOTI CHANDRA AGRAWAL@315</t>
  </si>
  <si>
    <t>SUBHASH SINGH @ 315/=</t>
  </si>
  <si>
    <t>UP32BN6959</t>
  </si>
  <si>
    <t>104R</t>
  </si>
  <si>
    <t>150 ARVIND @ 310/-</t>
  </si>
  <si>
    <t>UP78BN6321</t>
  </si>
  <si>
    <t>105R</t>
  </si>
  <si>
    <t>106R</t>
  </si>
  <si>
    <t>G.S.MEHRA</t>
  </si>
  <si>
    <t>230 PRADEEP SINGH @ 315/-</t>
  </si>
  <si>
    <t>100 CASH @ 315/-</t>
  </si>
  <si>
    <t>350 DILSHAD BUILDERS @320/-</t>
  </si>
  <si>
    <t>UP32/EN3174</t>
  </si>
  <si>
    <t>SANGEET SINGH NAYA GAUN @ 315/-</t>
  </si>
  <si>
    <t>1066R</t>
  </si>
  <si>
    <t>1065R</t>
  </si>
  <si>
    <t>UP32/CZ6339</t>
  </si>
  <si>
    <t>107R</t>
  </si>
  <si>
    <t>DR. PRIYANK SAXENA @ 315/-</t>
  </si>
  <si>
    <t>UP32/AN1233</t>
  </si>
  <si>
    <t>100 S.K.SINGH 2 315/-</t>
  </si>
  <si>
    <t>UP32/DN6792</t>
  </si>
  <si>
    <t>200 RITESH SHUKLA 2 315/-</t>
  </si>
  <si>
    <t>UP32/EE8204</t>
  </si>
  <si>
    <t>SURENDRA VERMA @315/-</t>
  </si>
  <si>
    <t>108R</t>
  </si>
  <si>
    <t>G.S.MEHRA @ 315/-</t>
  </si>
  <si>
    <t>109R</t>
  </si>
  <si>
    <t>CALCUTTA SWEETS @ 310/-</t>
  </si>
  <si>
    <t>115R</t>
  </si>
  <si>
    <t>THAKUR DEEN RAJPUT @ 305/-</t>
  </si>
  <si>
    <t>A.K.GUPTA @ 305/-</t>
  </si>
  <si>
    <t>100 R.K.VERMA @ 300/-</t>
  </si>
  <si>
    <t>200 PRADEEP SINGH @ 305/=</t>
  </si>
  <si>
    <t>100 RAJENDRA SINGH @300/-</t>
  </si>
  <si>
    <t>200 NAVY SCHOOL @ 300/-</t>
  </si>
  <si>
    <t>UP32/EN8183</t>
  </si>
  <si>
    <t>ASHEESH VERMA @300/-</t>
  </si>
  <si>
    <t>UP32/CZ6613</t>
  </si>
  <si>
    <t>UP34/C9090</t>
  </si>
  <si>
    <t>100 COSMO SCHOOL @ 300/- + SHOP</t>
  </si>
  <si>
    <t>RAKESH GUPTA @ 300/-</t>
  </si>
  <si>
    <t>UP41/T2127</t>
  </si>
  <si>
    <t>AMIT KHATRI @ 300/-</t>
  </si>
  <si>
    <t>UP32/CZ6807</t>
  </si>
  <si>
    <t>SHOP+ 50 Y.N.CHATURCVEDI @ 305/-</t>
  </si>
  <si>
    <t>295 DAYARAM YADAV BKT</t>
  </si>
  <si>
    <t>PRIYANK SAXENA @ 300/-</t>
  </si>
  <si>
    <t>UP33/T5657</t>
  </si>
  <si>
    <t>SURENDRA KUMAR@300</t>
  </si>
  <si>
    <t>100 AKHILESH SHUKLA@295</t>
  </si>
  <si>
    <t>R.K.VERMA@295</t>
  </si>
  <si>
    <t>120MOH.KALEEM@295</t>
  </si>
  <si>
    <t>00000P</t>
  </si>
  <si>
    <t>UP32/BN4915</t>
  </si>
  <si>
    <t>UP32/DN4831</t>
  </si>
  <si>
    <t>150 RETESH SHUKLA@295</t>
  </si>
  <si>
    <t>100 RASHID@300</t>
  </si>
  <si>
    <t>00P000</t>
  </si>
  <si>
    <t>RAJENDRA KUMAR@295</t>
  </si>
  <si>
    <t>00000N</t>
  </si>
  <si>
    <t>UP32/EN8856</t>
  </si>
  <si>
    <t>P00000</t>
  </si>
  <si>
    <t>UP33/AT0542</t>
  </si>
  <si>
    <t>N00000</t>
  </si>
  <si>
    <t>UP32/CN8389</t>
  </si>
  <si>
    <t>HIMANSU@290</t>
  </si>
  <si>
    <t>100 CASH SALE @290</t>
  </si>
  <si>
    <t>SATROHAN@290</t>
  </si>
  <si>
    <t>DR.PRIYANK SAXENA@290</t>
  </si>
  <si>
    <t>SHIVBARAN@290</t>
  </si>
  <si>
    <t>AKHILESH SHUKLA@290</t>
  </si>
  <si>
    <t>S.P.GAUTAM@290</t>
  </si>
  <si>
    <t>MOH.RASHID@290</t>
  </si>
  <si>
    <t>200ASHISH VERMA@290</t>
  </si>
  <si>
    <t>UP32/CZ4348</t>
  </si>
  <si>
    <t>UP41/T4873</t>
  </si>
  <si>
    <t>200 S.K. SINGH+SHOP</t>
  </si>
  <si>
    <t>DR.D.P.SINGH@295</t>
  </si>
  <si>
    <t>UP32/CN4388</t>
  </si>
  <si>
    <t>DR.D.P.SINGH@300</t>
  </si>
  <si>
    <t>100 RAJENDRA SINGH@293</t>
  </si>
  <si>
    <t>UP32/FY6751</t>
  </si>
  <si>
    <t>90 BAG SS MISHRA.60 BAG SHOP@295</t>
  </si>
  <si>
    <t>PRIYANK SXSENA@300</t>
  </si>
  <si>
    <t>100.K.P GUPTA@290</t>
  </si>
  <si>
    <t>150 SAJAL SRADDHA AROGYYA@300</t>
  </si>
  <si>
    <t>CAPTAIN BEG@300</t>
  </si>
  <si>
    <t>SANJAY SINGH@295</t>
  </si>
  <si>
    <t>UP33/A8020</t>
  </si>
  <si>
    <t>UP78/BN0001</t>
  </si>
  <si>
    <t>DILEEP GUPTA@300</t>
  </si>
  <si>
    <t>100 CASH SALE@310</t>
  </si>
  <si>
    <t>DR.RAJESH KHARE@300</t>
  </si>
  <si>
    <t>DILSHAD BUILDERS @ 310</t>
  </si>
  <si>
    <t>100 CASH @ 308</t>
  </si>
  <si>
    <t>UP32/AN 1233</t>
  </si>
  <si>
    <t>100 PRABHAKAR DUBEY @ 305</t>
  </si>
  <si>
    <t>UP41T 2501</t>
  </si>
  <si>
    <t>SANJAY SINGH TRANSPORT NAGAR @ 300/=</t>
  </si>
  <si>
    <t>ARVIND @ 300</t>
  </si>
  <si>
    <t>UP32AN 1233</t>
  </si>
  <si>
    <t>UP78BN 0001</t>
  </si>
  <si>
    <t>UP32EE 8204</t>
  </si>
  <si>
    <t>DR D.P. SINGH @ 310</t>
  </si>
  <si>
    <t>UP32CZ 4348</t>
  </si>
  <si>
    <t>00P00</t>
  </si>
  <si>
    <t>QTY</t>
  </si>
  <si>
    <t>TRUCK NO</t>
  </si>
  <si>
    <t>DESCRIPTION</t>
  </si>
  <si>
    <t>AMT</t>
  </si>
  <si>
    <t>UP32DN 6792</t>
  </si>
  <si>
    <t>UP32DN 6859</t>
  </si>
  <si>
    <t>DC NO</t>
  </si>
  <si>
    <t>UP32/CZ8388</t>
  </si>
  <si>
    <t>UP32EW4722</t>
  </si>
  <si>
    <t>UP32EN 8183</t>
  </si>
  <si>
    <t>UP32DN 4831</t>
  </si>
  <si>
    <t>UP32DX 2051</t>
  </si>
  <si>
    <t>UP32EN 8856</t>
  </si>
  <si>
    <t>UP33AT 0542</t>
  </si>
  <si>
    <t>UP32CN 8389</t>
  </si>
  <si>
    <t>UP32DB 2921</t>
  </si>
  <si>
    <t>UP30T 6964</t>
  </si>
  <si>
    <t>UP32A 9950</t>
  </si>
  <si>
    <t>UP32DN 6860</t>
  </si>
  <si>
    <t>UP32DN 6858</t>
  </si>
  <si>
    <t>UP32DN 5839</t>
  </si>
  <si>
    <t>UP32AN 7856</t>
  </si>
  <si>
    <t>UP32BN 6999</t>
  </si>
  <si>
    <t>UP32DN 6861</t>
  </si>
  <si>
    <t>UP32CN 2638</t>
  </si>
  <si>
    <t>UP32CZ 6339</t>
  </si>
  <si>
    <t>UP32DN 4915</t>
  </si>
  <si>
    <t>UP32DN 2980</t>
  </si>
  <si>
    <t>CART</t>
  </si>
  <si>
    <t>100 PANKAJ @305/=+199 CASH @ 305/=</t>
  </si>
  <si>
    <t>S.K.SINGH @305/=</t>
  </si>
  <si>
    <t xml:space="preserve">100 BINDAL INDUSTRIES @310/= </t>
  </si>
  <si>
    <t>100 CASH @305/=</t>
  </si>
  <si>
    <t>UP32CN 0989</t>
  </si>
  <si>
    <t>UP32DN 5001</t>
  </si>
  <si>
    <t>UP32DH 6360</t>
  </si>
  <si>
    <t>UP32FY 6751</t>
  </si>
  <si>
    <t>UP32AT 4465</t>
  </si>
  <si>
    <t>UP32DF 0923</t>
  </si>
  <si>
    <t>MANU SINGH CHAUHAN</t>
  </si>
  <si>
    <t>ROSHAN KUMAR @ 300/=</t>
  </si>
  <si>
    <t>KAMLESH GUPTA @305/=</t>
  </si>
  <si>
    <t>AJAY GUPTA @305/=</t>
  </si>
  <si>
    <t>SANJAY SINGH @300/=</t>
  </si>
  <si>
    <t>AVON BUILDING MATERIAL @300/=</t>
  </si>
  <si>
    <t>HANUMANT MARBLE @300/=</t>
  </si>
  <si>
    <t>UP32CZ 4388</t>
  </si>
  <si>
    <t>UP30Z 6903</t>
  </si>
  <si>
    <t xml:space="preserve">100 BINDAL INDUSTRIES @300/= </t>
  </si>
  <si>
    <t>D.K.NATHANI @302/=</t>
  </si>
  <si>
    <t>UP53J 4751</t>
  </si>
  <si>
    <t>UP32AT 4467</t>
  </si>
  <si>
    <t>100 DEVKI SINGH</t>
  </si>
  <si>
    <t>UP32CN 6294</t>
  </si>
  <si>
    <t>UP32BN 4983</t>
  </si>
  <si>
    <t>150 D.K.NATHANI @302/=</t>
  </si>
  <si>
    <t>UP41T 4873</t>
  </si>
  <si>
    <t>300 CASH @300/=</t>
  </si>
  <si>
    <t>150 CASH @300/=</t>
  </si>
  <si>
    <t>150 S.P.GAUTAM @300/=</t>
  </si>
  <si>
    <t>UP33T 2255</t>
  </si>
  <si>
    <t>AONE BUILDING @295/=</t>
  </si>
  <si>
    <t>UP32CN 0748</t>
  </si>
  <si>
    <t>PRABHAT LOHA @285/=</t>
  </si>
  <si>
    <t>150 TAYYAB ALI @ 300/=</t>
  </si>
  <si>
    <t>UBAID @ 290/=</t>
  </si>
  <si>
    <t>KAMLESH GUPTA @290/=</t>
  </si>
  <si>
    <t>AVON BUILDING MATERIALS @290/=</t>
  </si>
  <si>
    <t>UP32AN 2408</t>
  </si>
  <si>
    <t>UP33T 6111</t>
  </si>
  <si>
    <t>UP41T 2127</t>
  </si>
  <si>
    <t>112 BKT @290</t>
  </si>
  <si>
    <t>UP32CN 2639</t>
  </si>
  <si>
    <t>UP32T 3391</t>
  </si>
  <si>
    <t>UP32DN 3094</t>
  </si>
  <si>
    <t xml:space="preserve">250 SANJAY SINGH </t>
  </si>
  <si>
    <t>UP32CZ 6338</t>
  </si>
  <si>
    <t>R.K.SAROJ @290/=</t>
  </si>
  <si>
    <t>UP33T 6611</t>
  </si>
  <si>
    <t>UP32DN 3849</t>
  </si>
  <si>
    <t>400 VAMDEV @ 300/=</t>
  </si>
  <si>
    <t>ARVIND @285/=</t>
  </si>
  <si>
    <t>UP53AT 4467</t>
  </si>
  <si>
    <t>MANISH JAIN @295/=</t>
  </si>
  <si>
    <t>COSMO SCHOOL @ 295/=</t>
  </si>
  <si>
    <t>UP32DN 3093</t>
  </si>
  <si>
    <t>D.K.NATHANI</t>
  </si>
  <si>
    <t>M.R.CONSULTANT @290</t>
  </si>
  <si>
    <t>BHARAT CONSTRUCTION</t>
  </si>
  <si>
    <t>AJAY KUMAR GUPTA @290/=</t>
  </si>
  <si>
    <t>D.P.SINGH</t>
  </si>
  <si>
    <t>R.K.SINGH @290/=</t>
  </si>
  <si>
    <t>AVON BUILDING @290/=</t>
  </si>
  <si>
    <t>AKHILESH MISHRA @ 290/=</t>
  </si>
  <si>
    <t>ROHIT AGARWAL @ 290/=</t>
  </si>
  <si>
    <t>UP32CZ 3295</t>
  </si>
  <si>
    <t>200 AMIT GOEL 120 SHRIRAM CHANDRA MISSION</t>
  </si>
  <si>
    <t>149 SHRIRAM CHANDRA MISSION +150 S.P. GAUTAM</t>
  </si>
  <si>
    <t>100 CASH @ 300/=</t>
  </si>
  <si>
    <t>200 BINDAL INDUSTRIES @290/=</t>
  </si>
  <si>
    <t>SHRIRAM CHANDRA MISSION @2290/=</t>
  </si>
  <si>
    <t>UP32/EN9808</t>
  </si>
  <si>
    <t>UP32CZ 9397</t>
  </si>
  <si>
    <t>UP32AN 6359</t>
  </si>
  <si>
    <t>100 CASH @ 290/=</t>
  </si>
  <si>
    <t>TAIYAB ALI @ 300/=</t>
  </si>
  <si>
    <t>VAMDEV SINSH MAHA VIDAYALA @ 300/=</t>
  </si>
  <si>
    <t>UP32AN1233</t>
  </si>
  <si>
    <t>UP32AN2408</t>
  </si>
  <si>
    <t>300 ARVIND+200 SANJAY SINGH@285</t>
  </si>
  <si>
    <t>UP78AT7085</t>
  </si>
  <si>
    <t>300 CASH@290+SHOP</t>
  </si>
  <si>
    <t>SHRIRAM CHANDRA MISSION @295</t>
  </si>
  <si>
    <t>UP32CN0989</t>
  </si>
  <si>
    <t>UP32AN6359</t>
  </si>
  <si>
    <t>UP32DN6792</t>
  </si>
  <si>
    <t>UP32CZ7187</t>
  </si>
  <si>
    <t>UP41T5604</t>
  </si>
  <si>
    <t>299 SHRIRAM CHANDRA MISSION@295</t>
  </si>
  <si>
    <t>M.R.CONSULTANT @295</t>
  </si>
  <si>
    <t>UP32CZ6879</t>
  </si>
  <si>
    <t>125 AVON BUILDING@290</t>
  </si>
  <si>
    <t>UP32DN5766</t>
  </si>
  <si>
    <t>UP32DN6860</t>
  </si>
  <si>
    <t>D.K.NATHANI @295</t>
  </si>
  <si>
    <t>DEELIP KUMAR NATHANI@295</t>
  </si>
  <si>
    <t>UP32EE8204</t>
  </si>
  <si>
    <t>100 DR. RANJEET@295</t>
  </si>
  <si>
    <t>NAVEEN TIMBER@290</t>
  </si>
  <si>
    <t>NIRMAN TIMBER@290</t>
  </si>
  <si>
    <t>MR.MUSTAPHA@290</t>
  </si>
  <si>
    <t>UP32EN8183</t>
  </si>
  <si>
    <t>100 PAPPU YADAV@295</t>
  </si>
  <si>
    <t>UP32AN5358</t>
  </si>
  <si>
    <t>UP78BN8443</t>
  </si>
  <si>
    <t>UP32DN6858</t>
  </si>
  <si>
    <t>SHATISH UPADHAYA@295</t>
  </si>
  <si>
    <t>SHATABDI TRADERS@290</t>
  </si>
  <si>
    <t>UP32BN6860</t>
  </si>
  <si>
    <t>UP32CN8389</t>
  </si>
  <si>
    <t>UP33T3391</t>
  </si>
  <si>
    <t>SANJAY SINGH@290</t>
  </si>
  <si>
    <t>PReM NARAYAN YADAV@295</t>
  </si>
  <si>
    <t>ATUL TIWARI</t>
  </si>
  <si>
    <t>UP33T 3391</t>
  </si>
  <si>
    <t>UP32CZ 3919</t>
  </si>
  <si>
    <t>AVON BUILDING @ 285</t>
  </si>
  <si>
    <t>UP32CZ 3929</t>
  </si>
  <si>
    <t>UP33T 3392</t>
  </si>
  <si>
    <t>100 NATIONAL AUTO GARAGE@290/=</t>
  </si>
  <si>
    <t>RAM PRASAD @ 290/=</t>
  </si>
  <si>
    <t>UP32BN 3149</t>
  </si>
  <si>
    <t>MAHENDRA SINGH</t>
  </si>
  <si>
    <t>ST</t>
  </si>
  <si>
    <t xml:space="preserve"> </t>
  </si>
  <si>
    <t>SHANKAR LAL @ 290/=</t>
  </si>
  <si>
    <t>UP32CZ  4348</t>
  </si>
  <si>
    <t>UP35 9112</t>
  </si>
  <si>
    <t>NATIONAL AUTO GARAGE @290/=</t>
  </si>
  <si>
    <t>OK</t>
  </si>
  <si>
    <t>UP32DV 1871</t>
  </si>
  <si>
    <t>UP41T 2829</t>
  </si>
  <si>
    <t>UP34C 8181</t>
  </si>
  <si>
    <t>UP32EN 9808</t>
  </si>
  <si>
    <t>UP32EN 5956</t>
  </si>
  <si>
    <t>UP44T 0126</t>
  </si>
  <si>
    <t>gORELAL@  295</t>
  </si>
  <si>
    <t>UP32DV 2921</t>
  </si>
  <si>
    <t>UP32EW 4722</t>
  </si>
  <si>
    <t>UP53AT4468</t>
  </si>
  <si>
    <t>UP32EN 5946</t>
  </si>
  <si>
    <t>UP32EQ 7435</t>
  </si>
  <si>
    <t>UP33A 8020</t>
  </si>
  <si>
    <t>UP32CY 6751</t>
  </si>
  <si>
    <t>AVON BUILDING MATERIAL @ 285/=</t>
  </si>
  <si>
    <t>BALRAM SINGH @ 290/=</t>
  </si>
  <si>
    <t>DR. D.P.SINGH @290/=</t>
  </si>
  <si>
    <t>110 DR. RANJEET @ 290/=</t>
  </si>
  <si>
    <t>UP32FZ 8568</t>
  </si>
  <si>
    <t>125 S.R DIWAKAR @ 290/= + 75 RAM BILAS @300/=</t>
  </si>
  <si>
    <t>ATUL TIWARI @290/=</t>
  </si>
  <si>
    <t>UP25T 7103</t>
  </si>
  <si>
    <t>NAVEEN TIMBER @@285/=</t>
  </si>
  <si>
    <t>UP53AT 4468</t>
  </si>
  <si>
    <t>UP53AT 4466</t>
  </si>
  <si>
    <t>SHANKAR LAL THEKEDAR @ 290/=</t>
  </si>
  <si>
    <t>SANWARIA FLOOR MILL @285/=</t>
  </si>
  <si>
    <t>R.K.SAROJ @285/=</t>
  </si>
  <si>
    <t>PRABHAT LOHA BHANDAR @285/=</t>
  </si>
  <si>
    <t>ISHANIKA BUILDERS @290/=</t>
  </si>
  <si>
    <t>BELAL AHMED @ 285/=</t>
  </si>
  <si>
    <t>MAMA BUILDERS @290/=</t>
  </si>
  <si>
    <t>AKHILESH MISHRA @290/=</t>
  </si>
  <si>
    <t>ATUL TIWARI @ 290/=</t>
  </si>
  <si>
    <t>K.M.GUPTA @285/=</t>
  </si>
  <si>
    <t>199 SHOP +100 BHAVISHYA ACADEMY @290/=</t>
  </si>
  <si>
    <t>UP35R 6997</t>
  </si>
  <si>
    <t>100 CASH @290/=</t>
  </si>
  <si>
    <t>UP32EN 0511</t>
  </si>
  <si>
    <t>UP32BN 6959</t>
  </si>
  <si>
    <t>UP78AT 7787</t>
  </si>
  <si>
    <t>425 NAVEEN TIMBER @285/=</t>
  </si>
  <si>
    <t>250 NATIONAL AUTO GARAGE @290/=</t>
  </si>
  <si>
    <t>100 SANJAY SINGH @285/=</t>
  </si>
  <si>
    <t>UP32CN 1040</t>
  </si>
  <si>
    <t>VAMDEV @ 290/=</t>
  </si>
  <si>
    <t>100 RAKESH DUBEY + 100 K.M.GUPTA</t>
  </si>
  <si>
    <t>125 CASH @ 285/=</t>
  </si>
  <si>
    <t>SHANKAR LAL @ 285/=</t>
  </si>
  <si>
    <t>125 SAVARIA @290/=</t>
  </si>
  <si>
    <t>250 B.K.SRIVASTAVA @290/=</t>
  </si>
  <si>
    <t>NAVEEN TIMBER @ 285/=</t>
  </si>
  <si>
    <t>150 AJAY SINGH @ 290/=</t>
  </si>
  <si>
    <t>PRABHAT LOHA BHANDAR @ 285/=</t>
  </si>
  <si>
    <t>SANJAY SINGH @285/=</t>
  </si>
  <si>
    <t>UP32GN 6859</t>
  </si>
  <si>
    <t>UP78BN 8443</t>
  </si>
  <si>
    <t>AVON BUILDING @285/=</t>
  </si>
  <si>
    <t>100 NATIONAL AUTO GARAGE @290/=</t>
  </si>
  <si>
    <t>UP32CZ 3149</t>
  </si>
  <si>
    <t>UP32CN 6879</t>
  </si>
  <si>
    <t>RAKSH KUMAR @290/=</t>
  </si>
  <si>
    <t>BHARAT BHUSHAN @ 290/=</t>
  </si>
  <si>
    <t>AJAY SINGH @290/=</t>
  </si>
  <si>
    <t>150 PRAVEEN RAI @290</t>
  </si>
  <si>
    <t>KAILASH YADAV @285</t>
  </si>
  <si>
    <t>WASEEM CASH @285</t>
  </si>
  <si>
    <t>NORTH INDIA @ 290/=</t>
  </si>
  <si>
    <t>NAVEEN TIMBER @285/=</t>
  </si>
  <si>
    <t>PRAVEEN RAI @290/=</t>
  </si>
  <si>
    <t>M.R.CONSULTANT @285/=</t>
  </si>
  <si>
    <t>R.K.SAROJ @ 285/=</t>
  </si>
  <si>
    <t>300 CASH @ 285/=</t>
  </si>
  <si>
    <t>UP32CZ 1147</t>
  </si>
  <si>
    <t>UP32CZ 1146</t>
  </si>
  <si>
    <t>HR38K 1262</t>
  </si>
  <si>
    <t>UP32BN 3061</t>
  </si>
  <si>
    <t>UP32FY 5282</t>
  </si>
  <si>
    <t>UP32SN 9808</t>
  </si>
  <si>
    <t>250 ANUJ YADAV @295</t>
  </si>
  <si>
    <t>M.R.CONSULTANT @300/=</t>
  </si>
  <si>
    <t>ARVIND @295/=</t>
  </si>
  <si>
    <t>K.M.GUPTA @300/=</t>
  </si>
  <si>
    <t>ATUL TIWARI @ 300/=</t>
  </si>
  <si>
    <t>LALIT SHUKLA @300/=</t>
  </si>
  <si>
    <t>NATIONAL AUTO @300/=</t>
  </si>
  <si>
    <t>AJAY SINGH @300+ 50 SHOP</t>
  </si>
  <si>
    <t>UP34C 8918</t>
  </si>
  <si>
    <t>UP32CN 4348</t>
  </si>
  <si>
    <t>SHANKAR LAL @ 300/=</t>
  </si>
  <si>
    <t>DR. MURARILAL@300/=</t>
  </si>
  <si>
    <t>100 SURYANSH INFRA @300/=</t>
  </si>
  <si>
    <t>CASH @300/=</t>
  </si>
  <si>
    <t>100 CASH @300/=</t>
  </si>
  <si>
    <t>RAKESH KUMAR @300/=</t>
  </si>
  <si>
    <t>R.P.SINGH @300/=</t>
  </si>
  <si>
    <t>WASEEM @298/=</t>
  </si>
  <si>
    <t>S.K.VERMA @300/=</t>
  </si>
  <si>
    <t>UP30U 6604</t>
  </si>
  <si>
    <t>150 ABDUL HUQ@300/=</t>
  </si>
  <si>
    <t>R.CONSTRUCTION @300/=</t>
  </si>
  <si>
    <t>UP32BN 6861</t>
  </si>
  <si>
    <t>UP53AT 4465</t>
  </si>
  <si>
    <t>200 DEVKI NURSINGH HOME @ 300</t>
  </si>
  <si>
    <t>100 SURYANSH INFRA @ 310</t>
  </si>
  <si>
    <t>100 AJAY SINGH 100 ARUN KUMAR 99 NATIONAL AUTO GARAGE</t>
  </si>
  <si>
    <t>250 HARI OM +250 SHANKAR LAL</t>
  </si>
  <si>
    <t>210 BELAL AHMED @300</t>
  </si>
  <si>
    <t>100 TAYYAB ALI@300</t>
  </si>
  <si>
    <t>MUNNA @300</t>
  </si>
  <si>
    <t>ARVIND @300</t>
  </si>
  <si>
    <t>150 CASH @ 300</t>
  </si>
  <si>
    <t>R.K.SAROJ @ 300/=</t>
  </si>
  <si>
    <t>ANIL MISHRA @ 300/=</t>
  </si>
  <si>
    <t>ABDUL HUQ @300/=</t>
  </si>
  <si>
    <t>UP32BN 6792</t>
  </si>
  <si>
    <t>UP32FN 0186</t>
  </si>
  <si>
    <t>100 K.N.GUPTA @ 300/=</t>
  </si>
  <si>
    <t>RAGHVENDRA SINGH @ 300/=</t>
  </si>
  <si>
    <t>DR MURARI LAL @ 300/=</t>
  </si>
  <si>
    <t>R CONSTRUCTION @ 300/=</t>
  </si>
  <si>
    <t>175 ARVIND @ 300/=+ 124 ACSH @ 300/=</t>
  </si>
  <si>
    <t>SHABI IMAM @ 300/=</t>
  </si>
  <si>
    <t>AKSHAY JI @ 300/=</t>
  </si>
  <si>
    <t>ARVIND @ 295/=</t>
  </si>
  <si>
    <t>RAKESH MISHRA @ 300/=</t>
  </si>
  <si>
    <t>GUPTA TRANSPORT @ 300/=</t>
  </si>
  <si>
    <t>MAHAVEER PD @ 300/=</t>
  </si>
  <si>
    <t>UP32BN 6860</t>
  </si>
  <si>
    <t>PRAVEEN ROY @300</t>
  </si>
  <si>
    <t>UP32 EN 9808</t>
  </si>
  <si>
    <t>ASHOK KUMAR SHUKLA @CASH</t>
  </si>
  <si>
    <t>UP30V 6604</t>
  </si>
  <si>
    <t>UP32DN 8738</t>
  </si>
  <si>
    <t>RAGHVENDRA SINGH @300/=</t>
  </si>
  <si>
    <t>MUNNA @300/=</t>
  </si>
  <si>
    <t>UP32V 6604</t>
  </si>
  <si>
    <t>LALA @300/=</t>
  </si>
  <si>
    <t>SANJEEV MAURYA @300/=</t>
  </si>
  <si>
    <t>100 AJAY SINGH @300/=</t>
  </si>
  <si>
    <t>SHUSHIL @300/=</t>
  </si>
  <si>
    <t>UP32AN 9671</t>
  </si>
  <si>
    <t>UP32DN 2921</t>
  </si>
  <si>
    <t>SO NO 98083</t>
  </si>
  <si>
    <t>UP32U 6604</t>
  </si>
  <si>
    <t>M R CONSULTANT @300/=</t>
  </si>
  <si>
    <t>100 SURESH WADU @ 300/=+ 100 Ajay Singh @ 300/=SHOP</t>
  </si>
  <si>
    <t>ANUJ SHUKLA 50 &amp; 100 DEVKI @300/=</t>
  </si>
  <si>
    <t>UP32AN 4671</t>
  </si>
  <si>
    <t>SHOP ( UP32CZ 7187 )</t>
  </si>
  <si>
    <t>AVON BUILDING @293= (UP32EW 4722 )</t>
  </si>
  <si>
    <t>ARVIND @290 UP32DN 6861</t>
  </si>
  <si>
    <t>AVON BUILDING@290 ( UP32FZ 8568 )</t>
  </si>
  <si>
    <t>01.04.15</t>
  </si>
  <si>
    <t>04.04.15</t>
  </si>
  <si>
    <t>06.04.15</t>
  </si>
  <si>
    <t>07.04.15</t>
  </si>
  <si>
    <t>09.04.15</t>
  </si>
  <si>
    <t>10.04.15</t>
  </si>
  <si>
    <t>11.04.15</t>
  </si>
  <si>
    <t>12.04.15</t>
  </si>
  <si>
    <t>14.04.15</t>
  </si>
  <si>
    <t>18.04.15</t>
  </si>
  <si>
    <t>19.04.15</t>
  </si>
  <si>
    <t>21.04.15</t>
  </si>
  <si>
    <t>22.04.15</t>
  </si>
  <si>
    <t>27.04.15</t>
  </si>
  <si>
    <t>UP25T 7105</t>
  </si>
  <si>
    <t>03.05.15</t>
  </si>
  <si>
    <t>05.05.15</t>
  </si>
  <si>
    <t>08.05.15</t>
  </si>
  <si>
    <t>09.05.15</t>
  </si>
  <si>
    <t>10.05.15</t>
  </si>
  <si>
    <t>12.05.15</t>
  </si>
  <si>
    <t>15.05.15</t>
  </si>
  <si>
    <t>17.05.15</t>
  </si>
  <si>
    <t>18.05.15</t>
  </si>
  <si>
    <t>22.05.15</t>
  </si>
  <si>
    <t>23.05.15</t>
  </si>
  <si>
    <t>26.05.15</t>
  </si>
  <si>
    <t>29.05.15</t>
  </si>
  <si>
    <t>02.06.15</t>
  </si>
  <si>
    <t>04.06.15</t>
  </si>
  <si>
    <t>05.06.15</t>
  </si>
  <si>
    <t>09.06.15</t>
  </si>
  <si>
    <t>10.06.15</t>
  </si>
  <si>
    <t>11.06.15</t>
  </si>
  <si>
    <t>15.06.15</t>
  </si>
  <si>
    <t>20.06.15</t>
  </si>
  <si>
    <t>20.6.15</t>
  </si>
  <si>
    <t>23.06.15</t>
  </si>
  <si>
    <t>24.06.15</t>
  </si>
  <si>
    <t>25.06.15</t>
  </si>
  <si>
    <t>26.06.15</t>
  </si>
  <si>
    <t>27.06.15</t>
  </si>
  <si>
    <t>29.06.15</t>
  </si>
  <si>
    <t>30.06.15</t>
  </si>
  <si>
    <t>01.07.15</t>
  </si>
  <si>
    <t>02.07.15</t>
  </si>
  <si>
    <t>03.07.15</t>
  </si>
  <si>
    <t>04.07.15</t>
  </si>
  <si>
    <t>06.07.15</t>
  </si>
  <si>
    <t>07.07.15</t>
  </si>
  <si>
    <t>09.07.15</t>
  </si>
  <si>
    <t>09.17.15</t>
  </si>
  <si>
    <t>15.07.15</t>
  </si>
  <si>
    <t>17.07.15</t>
  </si>
  <si>
    <t>18.07.15</t>
  </si>
  <si>
    <t>19.07.15</t>
  </si>
  <si>
    <t>20.07.15</t>
  </si>
  <si>
    <t>21.07.15</t>
  </si>
  <si>
    <t>22.07.15</t>
  </si>
  <si>
    <t>28.07.15</t>
  </si>
  <si>
    <t>31.07.15</t>
  </si>
  <si>
    <t>02.08.15</t>
  </si>
  <si>
    <t>03.08.15</t>
  </si>
  <si>
    <t>07.18.15</t>
  </si>
  <si>
    <t>07.08.15</t>
  </si>
  <si>
    <t>09.08.15</t>
  </si>
  <si>
    <t>12.08.15</t>
  </si>
  <si>
    <t>13.08.15</t>
  </si>
  <si>
    <t>10.08.15</t>
  </si>
  <si>
    <t>16.08.15</t>
  </si>
  <si>
    <t>17.08.15</t>
  </si>
  <si>
    <t>21.08.15</t>
  </si>
  <si>
    <t>23.08.15</t>
  </si>
  <si>
    <t>25.08.15</t>
  </si>
  <si>
    <t>27.08.15</t>
  </si>
  <si>
    <t>30.08.15</t>
  </si>
  <si>
    <t>01.09.15</t>
  </si>
  <si>
    <t>02.09.15</t>
  </si>
  <si>
    <t>03.09.015</t>
  </si>
  <si>
    <t>06.09.15</t>
  </si>
  <si>
    <t>07.09.15</t>
  </si>
  <si>
    <t>09.09.15</t>
  </si>
  <si>
    <t>10.09.15</t>
  </si>
  <si>
    <t>13.09.15</t>
  </si>
  <si>
    <t>14.09.15</t>
  </si>
  <si>
    <t>15.09.15</t>
  </si>
  <si>
    <t>17.09.15</t>
  </si>
  <si>
    <t>18.09.15</t>
  </si>
  <si>
    <t>20.09.15</t>
  </si>
  <si>
    <t>16.09.15</t>
  </si>
  <si>
    <t>21.09.15</t>
  </si>
  <si>
    <t>28.09.15</t>
  </si>
  <si>
    <t>02.04.15</t>
  </si>
  <si>
    <t>03.04.15</t>
  </si>
  <si>
    <t>25.04.15</t>
  </si>
  <si>
    <t>28.04.15</t>
  </si>
  <si>
    <t>30.04.15</t>
  </si>
  <si>
    <t>UP32CZ 8568</t>
  </si>
  <si>
    <t>RAJESH AGRAWAL - NADARGANJ @295/=</t>
  </si>
  <si>
    <t>MR CONSULTANT @ 300/=</t>
  </si>
  <si>
    <t>100 ANSHU @ 300/=</t>
  </si>
  <si>
    <t>NORTH INDIA @ 300/=</t>
  </si>
  <si>
    <t>SHIV GOVIND @ 300/=</t>
  </si>
  <si>
    <t>100 G.M. GUPTA @ 300/=</t>
  </si>
  <si>
    <t>MR CONSULTANT @ 295/=</t>
  </si>
  <si>
    <t>100 AKHIL SEXSENA @ 300/= + SHOP</t>
  </si>
  <si>
    <t>NATIONAL AUTO @ 300/=</t>
  </si>
  <si>
    <t>100 AJAY @ 300/=</t>
  </si>
  <si>
    <t>RAKESH DUBEY @ 300/=</t>
  </si>
  <si>
    <t>ABDUL HAQ @ 300/=</t>
  </si>
  <si>
    <t>UP32 EE 8204</t>
  </si>
  <si>
    <t>100 RAHUL @ 300/=</t>
  </si>
  <si>
    <t>100 CASH @ 295/=</t>
  </si>
  <si>
    <t>UP33AT 1452</t>
  </si>
  <si>
    <t>UP33T 2358</t>
  </si>
  <si>
    <t>SHOP (ST)</t>
  </si>
  <si>
    <t>UP33T 2103</t>
  </si>
  <si>
    <t>UP32CZ 5719</t>
  </si>
  <si>
    <t>AJAY SINGH @ 300/=</t>
  </si>
  <si>
    <t>A.K. SINHA @ 300/=</t>
  </si>
  <si>
    <t>PRAVEEN ROY @ 300/=</t>
  </si>
  <si>
    <t>DR. R.D. VERMA @ 300/=</t>
  </si>
  <si>
    <t>CASH @ 300/=</t>
  </si>
  <si>
    <t>SURFACE PAINT @ 300/=</t>
  </si>
  <si>
    <t>DR. RAJESH KUMAR @ 295/=</t>
  </si>
  <si>
    <t>HCV @ 295/=</t>
  </si>
  <si>
    <t>URMILA HOSPITAL @ 295/=</t>
  </si>
  <si>
    <t>AHMED RAJA @ 295/=</t>
  </si>
  <si>
    <t xml:space="preserve">M.R. CONSULTANT @ 295/= </t>
  </si>
  <si>
    <t xml:space="preserve">100 FIROZ @ 295/= </t>
  </si>
  <si>
    <t>ANUSH @ 300/=</t>
  </si>
  <si>
    <t xml:space="preserve">DR. ARVIND CASH @ 290/= </t>
  </si>
  <si>
    <t>SHYAM KISHORE @ 285/=</t>
  </si>
  <si>
    <t>K. K. VERMA @ 290/=</t>
  </si>
  <si>
    <t>100 BAG CASH @ 300/=</t>
  </si>
  <si>
    <t>KAILASH YADAV @ 285/=</t>
  </si>
  <si>
    <t>MO ADIL @ 285/=</t>
  </si>
  <si>
    <t>200 SANJEEV MAURYA @ 285/=</t>
  </si>
  <si>
    <t>125 NATIONAL AUTO @ 285/=</t>
  </si>
  <si>
    <t>100 CASMO SCHOOL @ 285/=</t>
  </si>
  <si>
    <t>AHAMAD RAZA @ 285/=</t>
  </si>
  <si>
    <t>150 K B SINGH @ 285/=</t>
  </si>
  <si>
    <t>100 CASH @ 285/=</t>
  </si>
  <si>
    <t>100 A.K.BAJPAI @ 285/=</t>
  </si>
  <si>
    <t>90 NAGENDRA MISHRA @ 295/=</t>
  </si>
  <si>
    <t>100 NEELKHANTH SWEET @ 285/=</t>
  </si>
  <si>
    <t>M R CONSULTANT @ 280/=</t>
  </si>
  <si>
    <t>M R CONSULTANT @ 285/=</t>
  </si>
  <si>
    <t>SIDDHARTH GUPTA @ 280/-</t>
  </si>
  <si>
    <t>150 SURFACE PAINT @ 280/=</t>
  </si>
  <si>
    <t>UP32 FN 4403</t>
  </si>
  <si>
    <t>80  CASH @ 290/=</t>
  </si>
  <si>
    <t>NATIONAL AUTO @ 280/=</t>
  </si>
  <si>
    <t>JAVED BHAI @ 280/=</t>
  </si>
  <si>
    <t>120 SANDEEP SRIVASTAVA @ 280/=</t>
  </si>
  <si>
    <t xml:space="preserve">M.R. CONSULTANT @ 285/= </t>
  </si>
  <si>
    <t>M.R.CONSULTANT @ 285/=</t>
  </si>
  <si>
    <t>100 CASMO SCHOOL @ 280/=</t>
  </si>
  <si>
    <t>BILLING</t>
  </si>
  <si>
    <t>AUG+SEPT 14</t>
  </si>
  <si>
    <t>OCT  14</t>
  </si>
  <si>
    <t>NOV 14</t>
  </si>
  <si>
    <t>DEC 14</t>
  </si>
  <si>
    <t>JAN 15</t>
  </si>
  <si>
    <t>FEB 15</t>
  </si>
  <si>
    <t>MARCH 15</t>
  </si>
  <si>
    <t>APRIL 15</t>
  </si>
  <si>
    <t>MAY 15</t>
  </si>
  <si>
    <t>JUNE 15</t>
  </si>
  <si>
    <t>JULY 15</t>
  </si>
  <si>
    <t>AUG 15</t>
  </si>
  <si>
    <t>SEPT 15</t>
  </si>
  <si>
    <t>BAGS</t>
  </si>
  <si>
    <t>MT</t>
  </si>
  <si>
    <t>OCT 15</t>
  </si>
  <si>
    <t>NOV 15</t>
  </si>
  <si>
    <t>DEC 15</t>
  </si>
  <si>
    <t>150 R.K.SAROJ @ 280/=</t>
  </si>
  <si>
    <t>UP30AA 4934</t>
  </si>
  <si>
    <t>R.K.SRIVASTAVA @ 280/=</t>
  </si>
  <si>
    <t>100 DR. ARVIND @ 280/=</t>
  </si>
  <si>
    <t>120 AHMED RAZA @ 280/=</t>
  </si>
  <si>
    <t>Dr. Rajesh Kumar @ 280/=</t>
  </si>
  <si>
    <t>150 Shaam Kishore @ 280/=, 100 Sundarlal @ 280/=</t>
  </si>
  <si>
    <t>Urmila Hospital @ 280/=</t>
  </si>
  <si>
    <t>Gupta Transport @ 280/=</t>
  </si>
  <si>
    <t>100 Cash @ 280/=</t>
  </si>
  <si>
    <t>Sanjeev Maurya @ 280/=</t>
  </si>
  <si>
    <t>200 Kailash Yadav @ 280/=, 100 Cash @ 280/=</t>
  </si>
  <si>
    <t>UP32FN 4403</t>
  </si>
  <si>
    <t>DURGESH SRIVASTAVA @280/=</t>
  </si>
  <si>
    <t>ABDUL HUQ @280/=</t>
  </si>
  <si>
    <t>MO QAYUM @280/=</t>
  </si>
  <si>
    <t>SURFACE PAINTS @280/=</t>
  </si>
  <si>
    <t>S.K.SRIVASTAVA @280/=</t>
  </si>
  <si>
    <t>125 A.K.SRIVASTAVA @280/=</t>
  </si>
  <si>
    <t>100 Cash @ 290/=</t>
  </si>
  <si>
    <t>170 AHMED RAZA @280/=</t>
  </si>
  <si>
    <t>RAMA SHANKAR SHUKLA @280/=</t>
  </si>
  <si>
    <t>KESHAV ENTERPRISES @280/=</t>
  </si>
  <si>
    <t>201 KESHAV ENTERPRISES @280/=</t>
  </si>
  <si>
    <t>R.K.SRIVASTAVA @280/=</t>
  </si>
  <si>
    <t>SANJAY SINGH @280/=</t>
  </si>
  <si>
    <t>200 CASH @ 280/=</t>
  </si>
  <si>
    <t>1482;1499</t>
  </si>
  <si>
    <t>R.K.SAROJ @280/=</t>
  </si>
  <si>
    <t>100 RAJESH CHAUHAN+100 CASH @ 280/=</t>
  </si>
  <si>
    <t>SANDEEP SRIVASTAVA @280/</t>
  </si>
  <si>
    <t>275 VISHAL JAIN @280/=</t>
  </si>
  <si>
    <t>REENA PLASTIC @280/=</t>
  </si>
  <si>
    <t>100 B.B.UPADHYAY @280/=</t>
  </si>
  <si>
    <t>250 CHANDRABHAN GUPTA @280/=</t>
  </si>
  <si>
    <t>150 KAMAL YAKUB +149 DURGESH @280/=</t>
  </si>
  <si>
    <t>URMILA HOSPITAL @280/=</t>
  </si>
  <si>
    <t>100 MAMA BUILDERS@280/=</t>
  </si>
  <si>
    <t>ASHOK YADAV @280/=</t>
  </si>
  <si>
    <t>100 POOJA KHATRI @ 290/=+ SHOP</t>
  </si>
  <si>
    <t>HARISH CHANDRA YADAV @ 280/=</t>
  </si>
  <si>
    <t>DR. D.P.SINGH @280/=</t>
  </si>
  <si>
    <t>150 CASH @280/=</t>
  </si>
  <si>
    <t>DR. RAJESH VERMA @280/=</t>
  </si>
  <si>
    <t>100 SURFACE PAINT @280/=</t>
  </si>
  <si>
    <t>125 R.P.GUPTA @280/=</t>
  </si>
  <si>
    <t>ISHANIKA BUILDERS @280/=</t>
  </si>
  <si>
    <t>125 ROHIT AGARWAL @280/=</t>
  </si>
  <si>
    <t>SANJAY SINGH @ 280/=</t>
  </si>
  <si>
    <t>D.P.SINGH @280/=</t>
  </si>
  <si>
    <t>100 CASH ATUL DIXT @280/=</t>
  </si>
  <si>
    <t>ABHISHEK @280/=</t>
  </si>
  <si>
    <t>SANJEEV SINGH @280/=</t>
  </si>
  <si>
    <t>HARISH CHANDRA YADAV @280/=</t>
  </si>
  <si>
    <t>100 NEELKANTH SEEDS @290/=</t>
  </si>
  <si>
    <t>AJEET CHAUDHARY @ 280/=</t>
  </si>
  <si>
    <t>S.K.SINGH @ 280/=</t>
  </si>
  <si>
    <t>100 ASHOK GUPTA @280/=</t>
  </si>
  <si>
    <t>GUPTA TRANSPORT @280/=</t>
  </si>
  <si>
    <t>CASH @280/=</t>
  </si>
  <si>
    <t>D.P.SINGH @ 280/=</t>
  </si>
  <si>
    <t>MOHAMMAD ALI @280/=</t>
  </si>
  <si>
    <t>PAWAN SHUKLA @290/=</t>
  </si>
  <si>
    <t>100 KAMAL YAKUB +150 DURGESH @280/=</t>
  </si>
  <si>
    <t>100 RAJESH PRASAD @280/=</t>
  </si>
  <si>
    <t>RAJESH CHAUHAN @ 280/=</t>
  </si>
  <si>
    <t>ASHOK GUPTA  280/=</t>
  </si>
  <si>
    <t>UP32BN 2980</t>
  </si>
  <si>
    <t>HARISH CHANDRA YADAV @290/=</t>
  </si>
  <si>
    <t>100 SANJAY SINGH +SHOP</t>
  </si>
  <si>
    <t>160 INDRASEN @290/=+SHOP</t>
  </si>
  <si>
    <t>100 HIMALAY CHANDRA @300/=</t>
  </si>
  <si>
    <t>200 DURGESH SRIVASTAVA@ 310/=+ SHOP</t>
  </si>
  <si>
    <t>UP32DN 5766</t>
  </si>
  <si>
    <t>UP33T 4245</t>
  </si>
  <si>
    <t>UP33T 1417</t>
  </si>
  <si>
    <t>90 SANTOSH + SHOP</t>
  </si>
  <si>
    <t>150 RAJESH @320/=</t>
  </si>
  <si>
    <t>UP32CZ 8502</t>
  </si>
  <si>
    <t>UP42T 4940</t>
  </si>
  <si>
    <t>UP32DN 0730</t>
  </si>
  <si>
    <t>D.P.SINGH @310/=</t>
  </si>
  <si>
    <t>DR. MURARI LAL @310/=</t>
  </si>
  <si>
    <t>125 RAJA RAM GUPTA @320/=</t>
  </si>
  <si>
    <t>150 DURGESH SRIVASTAVA @315/=</t>
  </si>
  <si>
    <t>CASH @320/=</t>
  </si>
  <si>
    <t>D.P.SINGH @315/=</t>
  </si>
  <si>
    <t>ANAND TRIPATHI @315/=</t>
  </si>
  <si>
    <t>SURFACE PAINT @315/=</t>
  </si>
  <si>
    <t>100 CASH 315/= + 50 URMILA @325/=</t>
  </si>
  <si>
    <t>UP32AN4671</t>
  </si>
  <si>
    <t>100 CASH @315/=</t>
  </si>
  <si>
    <t>CHANDRABHAN GUPTA @ 310/=</t>
  </si>
  <si>
    <t>SANJEEV SINGH @310/=</t>
  </si>
  <si>
    <t>UP32AA 4934</t>
  </si>
  <si>
    <t>100 CASH @310/=</t>
  </si>
  <si>
    <t>99 SHOP +200 KAMAL YAKUB @310/=</t>
  </si>
  <si>
    <t>150 AJEET CHAUDHARY @310/=</t>
  </si>
  <si>
    <t>KAILASH CHANDRA GUPTA @310/=</t>
  </si>
  <si>
    <t>AHMED RAZA @310/=</t>
  </si>
  <si>
    <t>HARISH CHANDRA VERMA @310/=</t>
  </si>
  <si>
    <t>120 CASH @310/=</t>
  </si>
  <si>
    <t>SHAILENDAR @310/=</t>
  </si>
  <si>
    <t>DR. ANURAG MISHRA @310/=</t>
  </si>
  <si>
    <t>150 SANJAY SINGH @310/=</t>
  </si>
  <si>
    <t>PRAVEEN RAI @ 310/=</t>
  </si>
  <si>
    <t>200 VAKIL SINGH YADAV @ 310/=</t>
  </si>
  <si>
    <t>200 MO SHAKEEL CASH @ 305/=</t>
  </si>
  <si>
    <t>REENA PLASTIC @ 310/=</t>
  </si>
  <si>
    <t>PANKAJ JI @ 310/=</t>
  </si>
  <si>
    <t>50 PANKAJ JI @ 310/=</t>
  </si>
  <si>
    <t>R.K.SAROJ @ 310/=</t>
  </si>
  <si>
    <t>110 CASH @ 310/=</t>
  </si>
  <si>
    <t>100 CASH @ 308/=</t>
  </si>
  <si>
    <t>ANUJ KUMAR SINGH @ 310/=</t>
  </si>
  <si>
    <t>KESHAV ENTERPRISES @ 310/=</t>
  </si>
  <si>
    <t>JAN 16</t>
  </si>
  <si>
    <t>FEB 16</t>
  </si>
  <si>
    <t>MARCH 16</t>
  </si>
  <si>
    <t>100 DEVKI SINGH @ 310 + 100 GAURAV CASH@310/=+SHOP</t>
  </si>
  <si>
    <t>200 NATHU LAL @310/=+SHOP</t>
  </si>
  <si>
    <t>RAJNEESH TIWARI @310/=</t>
  </si>
  <si>
    <t>UP32DB2921</t>
  </si>
  <si>
    <t>100 R.S.CHAUDHARY @310/=</t>
  </si>
  <si>
    <t>150 KESHAV ENT @310/= +SHOP</t>
  </si>
  <si>
    <t>UP45T 0993</t>
  </si>
  <si>
    <t>PRAVEEN RAI @330/=</t>
  </si>
  <si>
    <t>KESHAV GUPRA @310/=</t>
  </si>
  <si>
    <t>100 SHRAVAN KUMAR @310/=</t>
  </si>
  <si>
    <t>UP32GQ 8434</t>
  </si>
  <si>
    <t>AMIT KUMAR @310/=</t>
  </si>
  <si>
    <t>UP32FN 9067</t>
  </si>
  <si>
    <t>100 NANDLAL SHARMA @310/=+50S.P.GAUTAM @320/=</t>
  </si>
  <si>
    <t>100 D.K.NATHANI @310/=</t>
  </si>
  <si>
    <t>50 S.K.SRIVASTAVA +50 AJEET CHAUDHARY +100 CHANDRA BHAN GUPTA</t>
  </si>
  <si>
    <t>TRIBHUVAN SINGH @310/=</t>
  </si>
  <si>
    <t>SANJAY SINGH @310/=</t>
  </si>
  <si>
    <t>JITENDRA KUMAR @310/=</t>
  </si>
  <si>
    <t>MO. SALEEM @310/=</t>
  </si>
  <si>
    <t>D.C.DUBEY @310/=</t>
  </si>
  <si>
    <t>200 KAMAL YAKUB @310/= + 100 PRAVEEN RAI @310/=</t>
  </si>
  <si>
    <t>300 DR. MURARI LAL @310/=</t>
  </si>
  <si>
    <t>UP32AN 7020</t>
  </si>
  <si>
    <t>100 YOGENDRA KUMAR SINGH @310/=</t>
  </si>
  <si>
    <t>M.R.CONSULTANT@310/=</t>
  </si>
  <si>
    <t>SANJAY JAIN@310/=</t>
  </si>
  <si>
    <t>100 ANUJ SINGH @310/= + 50 CASH @320/=</t>
  </si>
  <si>
    <t>KAILASH CHANDRA @310/=</t>
  </si>
  <si>
    <t>MO. YUSUF @305/=</t>
  </si>
  <si>
    <t>MO. JAVED @310/=</t>
  </si>
  <si>
    <t>UP32AN7020</t>
  </si>
  <si>
    <t>100 DINESH AGARWAL @310/=</t>
  </si>
  <si>
    <t>100 DR. MURARI LAL @310/= 100 D.K.NATHANI @310/=</t>
  </si>
  <si>
    <t>100 AJEET CHAUDHARY @310/= 50 PANKAJ ARYA @320/=</t>
  </si>
  <si>
    <t>UP3AN 4671</t>
  </si>
  <si>
    <t>DR.D.P.SINGH @310/=</t>
  </si>
  <si>
    <t>UP32DBN 6859</t>
  </si>
  <si>
    <t>SUBODH SRIVASTAVA @310/=</t>
  </si>
  <si>
    <t>NAVY SCHOOL @305/=</t>
  </si>
  <si>
    <t>100 AJEET CHAUDHARY @305/=</t>
  </si>
  <si>
    <t>CHANDRABHAN GUPTA @305/=</t>
  </si>
  <si>
    <t>DR.D.P.SINGH @305/=</t>
  </si>
  <si>
    <t>REENA PLASTIC @305/=</t>
  </si>
  <si>
    <t>GHANSHYAM PANDEY @305/=</t>
  </si>
  <si>
    <t>RAM PRAKASH YADAV @305/=</t>
  </si>
  <si>
    <t>UP30AA 3934</t>
  </si>
  <si>
    <t>MAMA BUILDERS @305/=</t>
  </si>
  <si>
    <t>200 NATHU LAL @305/= + 100 PRAVEEN RAI @305/=</t>
  </si>
  <si>
    <t>DINESH PRATAP @300/=</t>
  </si>
  <si>
    <t>100 MAHENDRA SINGH @305/=</t>
  </si>
  <si>
    <t>SHAILENDRA KUMAR @305/=</t>
  </si>
  <si>
    <t>SHOP ST</t>
  </si>
  <si>
    <t>RAJA RAM VERMA @305/=</t>
  </si>
  <si>
    <t>100 AJEET CHAUDHARY @305/= + 50 RAJESH CHAUHAN @315/=</t>
  </si>
  <si>
    <t>SANJAY SINGH @305/=</t>
  </si>
  <si>
    <t>DR. MURARI LAL @305/=</t>
  </si>
  <si>
    <t>DR. D.P.SINGH @305/=</t>
  </si>
  <si>
    <t>VAMDEV SINGH MAHA VIDHYALAYA @305/=</t>
  </si>
  <si>
    <t>VIMAL KUMAR SINGH @305/=</t>
  </si>
  <si>
    <t>JITENDRA SINGH @305/=</t>
  </si>
  <si>
    <t>DINESH PRATAP SIGNH @300/=</t>
  </si>
  <si>
    <t>UP32AB 4671</t>
  </si>
  <si>
    <t>100 MAHENDRA SINGH @315/= 100 AJEET CHAUDHARY @315/= 100 CASH @305/=</t>
  </si>
  <si>
    <t>SANJAY SINGH @315/=</t>
  </si>
  <si>
    <t>125 D.K.NATHANI 100 CHUHAN TENT @315/=</t>
  </si>
  <si>
    <t xml:space="preserve">100 SUBODH SRIVASTAVA @322/= </t>
  </si>
  <si>
    <t xml:space="preserve">ST </t>
  </si>
  <si>
    <t>150 NAVRANG SINGH @330/=</t>
  </si>
  <si>
    <t>100 SURYANSH INFRA 100 VIJAY @315/=</t>
  </si>
  <si>
    <t>up32an 7020</t>
  </si>
  <si>
    <t>addya enterprise @315/=</t>
  </si>
  <si>
    <t>st</t>
  </si>
  <si>
    <t>100 R.K.SAROJ @330/=</t>
  </si>
  <si>
    <t>MAHESH SRIVASTAVA @330/=</t>
  </si>
  <si>
    <t>100 RAJESH SHUKLA @330/=</t>
  </si>
  <si>
    <t>150 JITENDRA MAURYA @340/=</t>
  </si>
  <si>
    <t>160 RAKESH VERMA @340/= 100 AJEET CHAUDHARY</t>
  </si>
  <si>
    <t>150 PRAVEEN RAI @355/=</t>
  </si>
  <si>
    <t>200 SHAKEEL JI @350/=</t>
  </si>
  <si>
    <t xml:space="preserve">100 DURGESH SRIVASTAVA @350/= </t>
  </si>
  <si>
    <t>AJAY KUMAR AGARWAL @350/=</t>
  </si>
  <si>
    <t>NAVRANG SINGH@350/=</t>
  </si>
  <si>
    <t>200 SHOP 100 SANJAY SINGH</t>
  </si>
  <si>
    <t>SANJAY SINGH @350/=</t>
  </si>
  <si>
    <t>300 R.CONSTRUCTION @345/= + 220 DINESH SINGH @350/=</t>
  </si>
  <si>
    <t>D.P.SINGH @350/=</t>
  </si>
  <si>
    <t>100 CASH @350/=</t>
  </si>
  <si>
    <t>CHANDRA BHAN GUPTA @350/=</t>
  </si>
  <si>
    <t>R.CONSTRUCTION @345/=</t>
  </si>
  <si>
    <t>C.P.CONSTRUCTION@350/=</t>
  </si>
  <si>
    <t>CHANDRABHAN @355/=</t>
  </si>
  <si>
    <t>UP32HA 5928</t>
  </si>
  <si>
    <t>100 JANARDHANSINGH @350/+50 REENA PLASTIC+SAHAJ KALYAN @355/</t>
  </si>
  <si>
    <t>UP32FM 7308</t>
  </si>
  <si>
    <t>100 VIJAY KUMAR @350/- + 50 SRI RAMCHANDRA MISSION @355/-</t>
  </si>
  <si>
    <t>=</t>
  </si>
  <si>
    <t>DR. D.P. SINGH @350/=</t>
  </si>
  <si>
    <t xml:space="preserve">120 VINOD SINGH @355/= + 30 SHOP </t>
  </si>
  <si>
    <t>UP32C 2207</t>
  </si>
  <si>
    <t>125 VINDHAWASNI TENT @350/=</t>
  </si>
  <si>
    <t>SANJAY SINGH TRANSPORT NAGAR @350/=</t>
  </si>
  <si>
    <t>DURGESH SRIVASTAVA @345/=</t>
  </si>
  <si>
    <t>200 NAVRANG SINGH @345 + SHOP</t>
  </si>
  <si>
    <t>SURYANSH INFRA @300/=</t>
  </si>
  <si>
    <t>RAJESH SHUKLA, RAITHA ROAD CASH @345/=</t>
  </si>
  <si>
    <t>PUTAAN BABU, CHATTA MILL @340/=</t>
  </si>
  <si>
    <t>120 R.C. NAYAK @345/= + 50 JANARDAN SINGH @350/=</t>
  </si>
  <si>
    <t>70 PANKAJ KUMAR = 80 CASH @350/=</t>
  </si>
  <si>
    <t>130 CASH @340/=</t>
  </si>
  <si>
    <t>UP32FZ 8611</t>
  </si>
  <si>
    <t>UP32BN 7366</t>
  </si>
  <si>
    <t>UP33T 1444</t>
  </si>
  <si>
    <t>125 ABHISHEK YADAV @345/=</t>
  </si>
  <si>
    <t>SANJAY SINGH @340/=</t>
  </si>
  <si>
    <t>RAKESH SINGH @345/=</t>
  </si>
  <si>
    <t>100 SHER MOHD. @345/=</t>
  </si>
  <si>
    <t>110 RAJESH SHUKLA @340/= + SHOP</t>
  </si>
  <si>
    <t>100 NAVRANG SINGH CASH @340/= + 50 SHOP</t>
  </si>
  <si>
    <t>SANJAY SINGH 2/545 GOMTINAGAR @340/=</t>
  </si>
  <si>
    <t>350 SHAKEEL JI @340/=</t>
  </si>
  <si>
    <t>200 VIJAY KUMAR @340/= + SHOP</t>
  </si>
  <si>
    <t>50 RAJENDRA PRASAD @345/= + SHOP</t>
  </si>
  <si>
    <t>100 RAJENDRA PRASAD @340/=</t>
  </si>
  <si>
    <t>100 VIJAY KUMAR @340/=</t>
  </si>
  <si>
    <t>100 RAKESH SINGH @340/=</t>
  </si>
  <si>
    <t>250 TAYYAB ALI @340/= + 50 SHOP</t>
  </si>
  <si>
    <t>100 CASH @340/= + 200 SHOP</t>
  </si>
  <si>
    <t xml:space="preserve">100 CASH @335/=  </t>
  </si>
  <si>
    <t>SHAILENDRA SINGH @335/=</t>
  </si>
  <si>
    <t>DR. D.P. SINGH @335/=</t>
  </si>
  <si>
    <t>ANAND KUMAR CHAND @330/=</t>
  </si>
  <si>
    <t>APRIL 16</t>
  </si>
  <si>
    <t>JUNE 16</t>
  </si>
  <si>
    <t>MAY 16</t>
  </si>
  <si>
    <t>JULY 16</t>
  </si>
  <si>
    <t>AUG 16</t>
  </si>
  <si>
    <t>DISC.</t>
  </si>
  <si>
    <t>DATE</t>
  </si>
  <si>
    <t>BILL</t>
  </si>
  <si>
    <t>NO</t>
  </si>
  <si>
    <t>QD</t>
  </si>
  <si>
    <t>MONTH</t>
  </si>
  <si>
    <t>END SC.</t>
  </si>
  <si>
    <t>SCHEME</t>
  </si>
  <si>
    <t>RB</t>
  </si>
  <si>
    <t>CD</t>
  </si>
  <si>
    <t>ANNUAL</t>
  </si>
  <si>
    <t>BONUS</t>
  </si>
  <si>
    <t>TOUR</t>
  </si>
  <si>
    <t>RCR</t>
  </si>
  <si>
    <t>PRICE</t>
  </si>
  <si>
    <t>BOOSTER</t>
  </si>
  <si>
    <t>E-PAY</t>
  </si>
  <si>
    <t>DISC</t>
  </si>
  <si>
    <t>PE</t>
  </si>
  <si>
    <t>PIB</t>
  </si>
  <si>
    <t>WHITE</t>
  </si>
  <si>
    <t>GOODS</t>
  </si>
  <si>
    <t>DHAN</t>
  </si>
  <si>
    <t>VERSHA</t>
  </si>
  <si>
    <t>31.03 15</t>
  </si>
  <si>
    <t>23 NOV</t>
  </si>
  <si>
    <t>24 NOV</t>
  </si>
  <si>
    <t>MUH</t>
  </si>
  <si>
    <t>ANNU</t>
  </si>
  <si>
    <t xml:space="preserve">DIWIL </t>
  </si>
  <si>
    <t>SANJAY SINGH  @330/=</t>
  </si>
  <si>
    <t xml:space="preserve">125 NARENDRA SINGH @ 335/=+ 25 S.K.SRIVASTAVA @ 340/= </t>
  </si>
  <si>
    <t>CHANDRA BHANU GUPTA @ 335/=</t>
  </si>
  <si>
    <t>100 CASH @ 340/=</t>
  </si>
  <si>
    <t>UP32DN 0072</t>
  </si>
  <si>
    <t>UP53AA 4467</t>
  </si>
  <si>
    <t>9080129838+A</t>
  </si>
  <si>
    <t>372+373</t>
  </si>
  <si>
    <t>RECD</t>
  </si>
  <si>
    <t>CHALAN</t>
  </si>
  <si>
    <t>SP</t>
  </si>
  <si>
    <t xml:space="preserve">INVO </t>
  </si>
  <si>
    <t>DIF</t>
  </si>
  <si>
    <t xml:space="preserve">SCHEME-11  AUG- SEPT </t>
  </si>
  <si>
    <t>SCHEME - 02 OCT 14</t>
  </si>
  <si>
    <t>SCHEME - 03 OCT 14</t>
  </si>
  <si>
    <t>SCHEME - 01 OCT 14</t>
  </si>
  <si>
    <t>SCHEME -03 NOV 14</t>
  </si>
  <si>
    <t>RB 20 SEP- 27 SEP</t>
  </si>
  <si>
    <t>SCHEME - 01 NOV 14</t>
  </si>
  <si>
    <t>SCHEME -11 (OCT 14+NOV 14)</t>
  </si>
  <si>
    <t>SCHEME - 04 (JULY 14-SEP 14)</t>
  </si>
  <si>
    <t>SCHEME - 03 DEC 14</t>
  </si>
  <si>
    <t>SCHEME - 01 DEC 14</t>
  </si>
  <si>
    <t>SCHEME - 02 DEC 14</t>
  </si>
  <si>
    <t>SCHEME - 01 JAN 15</t>
  </si>
  <si>
    <t>SCHEME - 02 JAN 15</t>
  </si>
  <si>
    <t>SCHEME - 03 JAN 15</t>
  </si>
  <si>
    <t>SCHEME - 02 FEB 15</t>
  </si>
  <si>
    <t>SCHEME - 01 FEB 15</t>
  </si>
  <si>
    <t>SCHEME - 03 FEB 15</t>
  </si>
  <si>
    <t>SCHEME - 0 4(1 FEB-6 MARCH)</t>
  </si>
  <si>
    <t>SCHEME - 01 MARCH 15</t>
  </si>
  <si>
    <t>CR</t>
  </si>
  <si>
    <t>DR</t>
  </si>
  <si>
    <t>CD DR NOTE MARCH 15</t>
  </si>
  <si>
    <t>SCHEME -03(11 JAN-31 JAN)</t>
  </si>
  <si>
    <t>SCHEME - 04(11 DEC-31 DEC)</t>
  </si>
  <si>
    <t>SCHEME - 11(JAN15- MARCH 15)</t>
  </si>
  <si>
    <t>SCHEME - 03 MARCH 15</t>
  </si>
  <si>
    <t>SCHEME - 03 APRIL 15</t>
  </si>
  <si>
    <t>SCHEME - 02 MARCH 15</t>
  </si>
  <si>
    <t>SCHEME - 02 APRIL 15</t>
  </si>
  <si>
    <t>SCHEME - 01 APRIL 15</t>
  </si>
  <si>
    <t>SCHEME - 09(10 MARCH 15-31 MARCH 15)</t>
  </si>
  <si>
    <t>SCHEME - 03 MAY 15</t>
  </si>
  <si>
    <t>SCHEME - 02 MAY 15</t>
  </si>
  <si>
    <t>SCHEME - 01 MAY 15</t>
  </si>
  <si>
    <t>SCHEME - 03 JUNE 15</t>
  </si>
  <si>
    <t>SCHEME - 02 JUNE 15</t>
  </si>
  <si>
    <t>SCHEME - 01 JUNE 15</t>
  </si>
  <si>
    <t>RB 6 -10 JUNE</t>
  </si>
  <si>
    <t>SCHEME - 03 JULY 15</t>
  </si>
  <si>
    <t>SCHEME - 02 JULY 15</t>
  </si>
  <si>
    <t>SCHEME - 01 JULY 15</t>
  </si>
  <si>
    <t>SCHEME - 02 AUG 15</t>
  </si>
  <si>
    <t>SCHEME - 01 AUG 15</t>
  </si>
  <si>
    <t>SCHEME - MAY 15</t>
  </si>
  <si>
    <t>SCHEME - JUNE 15</t>
  </si>
  <si>
    <t>SCHEME - APRIL 15</t>
  </si>
  <si>
    <t>CD - AUG 15</t>
  </si>
  <si>
    <t>CD - JULY 15</t>
  </si>
  <si>
    <t>CD - JUNE 15</t>
  </si>
  <si>
    <t>CD - MAY 15</t>
  </si>
  <si>
    <t>CF - APRIL 15</t>
  </si>
  <si>
    <t>ANNUAL 14-15</t>
  </si>
  <si>
    <t>RB - AUG 15</t>
  </si>
  <si>
    <t>RB - SEP 15</t>
  </si>
  <si>
    <t>SCHEME - 01 SEP 15</t>
  </si>
  <si>
    <t>SCHEME - 02 SEP 15</t>
  </si>
  <si>
    <t>CD - SEP 15</t>
  </si>
  <si>
    <t>SCHEME - 01 OCT 15</t>
  </si>
  <si>
    <t>SCHEME - 02 OCT 15</t>
  </si>
  <si>
    <t>SCHEME - 02 NOV 15</t>
  </si>
  <si>
    <t>SCHEME - SEP 15</t>
  </si>
  <si>
    <t>SCHEME - 24 SEP- 30 SEP</t>
  </si>
  <si>
    <t>SCHEME - AUG 15</t>
  </si>
  <si>
    <t>TOUR  14-15</t>
  </si>
  <si>
    <t>SCHEME - 01 NOV 15</t>
  </si>
  <si>
    <t>SCHEME - JULY 15</t>
  </si>
  <si>
    <t>RB - OCT 15</t>
  </si>
  <si>
    <t>SCHEME - 03 AUG 15</t>
  </si>
  <si>
    <t>SCHEME - 03 SEP 15</t>
  </si>
  <si>
    <t>CD - NOV 15</t>
  </si>
  <si>
    <t>SCHEME - 01 DEC 15</t>
  </si>
  <si>
    <t>SCHEME - 02 DEC 15</t>
  </si>
  <si>
    <t>CD - DEC 15</t>
  </si>
  <si>
    <t>SCHEME - OCT 15</t>
  </si>
  <si>
    <t>SCHEME - 03 OCT 15</t>
  </si>
  <si>
    <t>SCHEME - 03 NOV 15</t>
  </si>
  <si>
    <t>RCR - APRIL 15- JUNE 15</t>
  </si>
  <si>
    <t>SCHEME - 01 JAN 16</t>
  </si>
  <si>
    <t>CD - JAN 16</t>
  </si>
  <si>
    <t>MONTH END - JAN 16</t>
  </si>
  <si>
    <t>QD - DEC 15</t>
  </si>
  <si>
    <t>MONTH END - FEB 16</t>
  </si>
  <si>
    <t>DIWALI - NOV 15</t>
  </si>
  <si>
    <t>SCHEME - NOV 15</t>
  </si>
  <si>
    <t>CD - FEB 16</t>
  </si>
  <si>
    <t>CD - MARCH 16</t>
  </si>
  <si>
    <t>MONTH END - MARCH 16</t>
  </si>
  <si>
    <t>QD - MARCH 16</t>
  </si>
  <si>
    <t>QD - FEB 16</t>
  </si>
  <si>
    <t>SCHEME - JAN 16</t>
  </si>
  <si>
    <t>SCHEME - FEB 16</t>
  </si>
  <si>
    <t>SCHEME - DEC 15</t>
  </si>
  <si>
    <t>QD - JAN 16</t>
  </si>
  <si>
    <t>PE - JUNE 15</t>
  </si>
  <si>
    <t>PE - MAY 15</t>
  </si>
  <si>
    <t>PE - APRIL 15</t>
  </si>
  <si>
    <t>E - PAY - MARCH 16</t>
  </si>
  <si>
    <t>E -  PAY - FEB 16</t>
  </si>
  <si>
    <t>MONTH END - APRIL 16</t>
  </si>
  <si>
    <t>CD - APRIL 16</t>
  </si>
  <si>
    <t>E - PAY - APRIL 16</t>
  </si>
  <si>
    <t>QD - APRIL 16</t>
  </si>
  <si>
    <t>MONTH END - MAY 16</t>
  </si>
  <si>
    <t>CD - MAY 16</t>
  </si>
  <si>
    <t>E - PAY - MAY 16</t>
  </si>
  <si>
    <t>QD - MAY 16</t>
  </si>
  <si>
    <t>MONTH END - JUNE 16</t>
  </si>
  <si>
    <t>PIB - JUNE 16</t>
  </si>
  <si>
    <t>QD - JUNE 16</t>
  </si>
  <si>
    <t>CD - JUNE 16</t>
  </si>
  <si>
    <t>E - PAY -JUNE 16</t>
  </si>
  <si>
    <t>RCR - JULY 15 - DEC 15</t>
  </si>
  <si>
    <t>RCR - JAN 16-MARCH 16</t>
  </si>
  <si>
    <t>WHITE - 15 APRIL - 21 JULY</t>
  </si>
  <si>
    <t>QD - JULY 16</t>
  </si>
  <si>
    <t>DHAN VERSHA - NOV 15- MARCH 16</t>
  </si>
  <si>
    <t>DHAN VERSHA - JULY 15 - SEP 15</t>
  </si>
  <si>
    <t>SCHEME - MAY 16</t>
  </si>
  <si>
    <t>SCHEME - JUNE 16</t>
  </si>
  <si>
    <t>SCHEME - APRIL 16</t>
  </si>
  <si>
    <t>CD - JULY 16</t>
  </si>
  <si>
    <t>E - PAY - JULY 16</t>
  </si>
  <si>
    <t>E - PAY -JULY 16</t>
  </si>
  <si>
    <t>MONTH END - JULY 16</t>
  </si>
  <si>
    <t>TOUR - 15-16</t>
  </si>
  <si>
    <t>SCHEME - JULY 16</t>
  </si>
  <si>
    <t>ANNUAL - 15-16</t>
  </si>
  <si>
    <t>RCR - 15 APRIL - 21 JULY</t>
  </si>
  <si>
    <t>AMOUNT</t>
  </si>
  <si>
    <t>9080124108A</t>
  </si>
  <si>
    <t>9080118549A</t>
  </si>
  <si>
    <t>JAVED HARDOI ROAD</t>
  </si>
  <si>
    <t>D P SINGH PURNIA</t>
  </si>
  <si>
    <t>160 SHYAM NARIAN @ 335/= + REST SHOP</t>
  </si>
  <si>
    <t>100 N.N.CHAUBEY @ 335/=</t>
  </si>
  <si>
    <t>9080133398C</t>
  </si>
  <si>
    <t>9080133398D</t>
  </si>
  <si>
    <t>9080138918B</t>
  </si>
  <si>
    <t>ON PISPL</t>
  </si>
  <si>
    <t>500 C.B. GAUTAM @320/= + 20 SHOP</t>
  </si>
  <si>
    <t>100 D.P. SINGH @325/= + 50 SHOP</t>
  </si>
  <si>
    <t>100 NAVY SCHOOL @325/=</t>
  </si>
  <si>
    <t>MOHD. ISHTIYAAQ @320/=</t>
  </si>
  <si>
    <t>KESHAV GUPTA @320/=</t>
  </si>
  <si>
    <t>N.N. CHAUBEY @330/=</t>
  </si>
  <si>
    <t>325 MAHENDRA SINGH @320/= + SHOP</t>
  </si>
  <si>
    <t>PRAVEEN RAI HIG/84 @320/=</t>
  </si>
  <si>
    <t>PRADEEP SETH NIRALANAGAR @325</t>
  </si>
  <si>
    <t>SUSHIL KUMAR CASH 100 BAG@330 +50 SHOP</t>
  </si>
  <si>
    <t>D.C.DUBEY @320</t>
  </si>
  <si>
    <t>SANJAY SINGH TRANSPORT NAGAR @320</t>
  </si>
  <si>
    <t>N.N. CHAUBEY @325</t>
  </si>
  <si>
    <t>N.N.CHAUBEY @325</t>
  </si>
  <si>
    <t>B.B.L VERMA @320</t>
  </si>
  <si>
    <t>D.P. SINGH @315</t>
  </si>
  <si>
    <t>SHIV KUMAR YADAV @315</t>
  </si>
  <si>
    <t>CHANDRABHAN GUPTA @315</t>
  </si>
  <si>
    <t>SUSHIL KUMAR@310</t>
  </si>
  <si>
    <t>N.N.CHAUBEY @315</t>
  </si>
  <si>
    <t>100 BAG DR.MURARILAL @315</t>
  </si>
  <si>
    <t>NAVY SCHOOL@310</t>
  </si>
  <si>
    <t>100 MURLIDHAR TIWARI @ 315/=</t>
  </si>
  <si>
    <t>UPENDRA NATH CHAUBEY@310</t>
  </si>
  <si>
    <t xml:space="preserve">SHOP                                                                                                                                                                                                                                                      </t>
  </si>
  <si>
    <t>125 BAGS MAHENDRA SINGH @310 AHLADPUR+SHOP</t>
  </si>
  <si>
    <t>100 BAG MAHENDRA SINGH@310</t>
  </si>
  <si>
    <t>RAM NARESH RAJWANSHI @310</t>
  </si>
  <si>
    <t>RAKESH KUMAR YADAV @310</t>
  </si>
  <si>
    <t>UP32HK 0406</t>
  </si>
  <si>
    <t>RAKEAH YADAV  CASH @315</t>
  </si>
  <si>
    <t>CASH @ 320/-</t>
  </si>
  <si>
    <t>170 BAG SHYAM NARAYAN@320</t>
  </si>
  <si>
    <t>UP32FZ  8611</t>
  </si>
  <si>
    <t>100 BAG D.P. SINGH @ 320/ + 100 ASHOK SHUKLA @320</t>
  </si>
  <si>
    <t>PRADEEP SETH NIRALA NAGAR @320</t>
  </si>
  <si>
    <t>SUBHASH GIRI 100  @330 + 60 CASH  @330</t>
  </si>
  <si>
    <t>50 SUSHIL  @330 + 150 CHANDRABHAN GUPTA @320</t>
  </si>
  <si>
    <t>100 D.P.SINGH @ 320/=</t>
  </si>
  <si>
    <t>80 CASH  @320 + 40 D.N.KAKAR @330</t>
  </si>
  <si>
    <t>100 D.P.SINGH  + 50 URMILA HOSPITAL @330</t>
  </si>
  <si>
    <t>R.CONSTRUCTION @330 CASH</t>
  </si>
  <si>
    <t>100 CHANDRABHAN GUPTA  @320 + 70 URMILA HOSPITAL @ 330/=</t>
  </si>
  <si>
    <t>100 RAKESH SETHI  @ 320 + 80 CASH@ 330</t>
  </si>
  <si>
    <t>DR.RAJESH KUMAR MANSAROVAR YOJNA @330 /=</t>
  </si>
  <si>
    <t>UP32HA 5428</t>
  </si>
  <si>
    <t xml:space="preserve">100 D.P.SINGH  @320+ 100 CASH @320 </t>
  </si>
  <si>
    <t>100 CAPTEN BEG @ 305/-</t>
  </si>
  <si>
    <t xml:space="preserve">100 MAHENDRA SINGH @ </t>
  </si>
  <si>
    <t>100 CHANDRA BHAL GUPTA @ 305/=</t>
  </si>
  <si>
    <t>PRIYANKA SINGH @ 305/=</t>
  </si>
  <si>
    <t>100 PRIYANKA SINGH @ 305/=</t>
  </si>
  <si>
    <t>100 BBL VERMA @ 305/=</t>
  </si>
  <si>
    <t>100 SUSHIL KUMAR @ 315/=</t>
  </si>
  <si>
    <t>N N CHAUBEY @ 300/=</t>
  </si>
  <si>
    <t>ASHOK SHUKLA @ 300/=</t>
  </si>
  <si>
    <t>P.K.SRIVASTAVA @ 300/=</t>
  </si>
  <si>
    <t>100 K C SATYA @ 300/= + 50 URMILA HOSPITAL @ 300/=</t>
  </si>
  <si>
    <t>RAKESH YADAV @ 300/=</t>
  </si>
  <si>
    <t>100 MANJU GUPTA @ 300/= + 100 SHOP</t>
  </si>
  <si>
    <t>125 UPENDRA NATH CHAUBEY @ 300/=</t>
  </si>
  <si>
    <t>100 SABBIR @ 300 + 50 SHOP</t>
  </si>
  <si>
    <t>SANJAY SINGH @ 295/=</t>
  </si>
  <si>
    <t>ARVIND SINGH @ 305/=</t>
  </si>
  <si>
    <t>CHAUHAN TENT @ 305/=</t>
  </si>
  <si>
    <t>SHITLA ENTERPRISES  @ 305/=</t>
  </si>
  <si>
    <t>UP32FN  4403</t>
  </si>
  <si>
    <t>G.C. GARG @ 310/=</t>
  </si>
  <si>
    <t>ARVIND SINGH @ 310/=</t>
  </si>
  <si>
    <t>200 SHOP + 100 MAHENDRA SINGH @ 310/=</t>
  </si>
  <si>
    <t>QD AUG - 16</t>
  </si>
  <si>
    <t>MONTH END-AUG 16</t>
  </si>
  <si>
    <t>CD - AUG 16</t>
  </si>
  <si>
    <t>E- PAY -AUG 16</t>
  </si>
  <si>
    <t>CD -SEP 16</t>
  </si>
  <si>
    <t>E - PAY - SEP 16</t>
  </si>
  <si>
    <t>QD OCT - 16</t>
  </si>
  <si>
    <t>MONTH END  - OCT 16</t>
  </si>
  <si>
    <t>RCR  -  AUG 16</t>
  </si>
  <si>
    <t>SCHEME - SEP 16</t>
  </si>
  <si>
    <t>RCR  -  SEP 16</t>
  </si>
  <si>
    <t>CD  - OCT 16</t>
  </si>
  <si>
    <t>E - PAY - OCT 16</t>
  </si>
  <si>
    <t>SCHEME - 1 AUG - 15 AUG</t>
  </si>
  <si>
    <t>MONTH END  - NOV 16</t>
  </si>
  <si>
    <t>CD -NOV 16</t>
  </si>
  <si>
    <t>E- PAY -NOV 16</t>
  </si>
  <si>
    <t>QD NOV  - 16</t>
  </si>
  <si>
    <t>22 DEC - 23 DEC</t>
  </si>
  <si>
    <t>MONTH END  - DEC 16</t>
  </si>
  <si>
    <t>CD  - DEC 16</t>
  </si>
  <si>
    <t>E- PAY -DEC 16</t>
  </si>
  <si>
    <t>QD SEP - 16</t>
  </si>
  <si>
    <t>MONTH END  - JAN 17</t>
  </si>
  <si>
    <t>100 CASH @ 310</t>
  </si>
  <si>
    <t>SHOP (S. T.)</t>
  </si>
  <si>
    <t>UP32BN 3173</t>
  </si>
  <si>
    <t>UP32EN 3175</t>
  </si>
  <si>
    <t>100 K C SATYA @ 310/- + 150 SHOP</t>
  </si>
  <si>
    <t xml:space="preserve">150 AB SINGH VIKAS NAGAR </t>
  </si>
  <si>
    <t>SEPT 16</t>
  </si>
  <si>
    <t>OCT 16</t>
  </si>
  <si>
    <t>NOV 16</t>
  </si>
  <si>
    <t>DEC 16</t>
  </si>
  <si>
    <t>JAN 17</t>
  </si>
  <si>
    <t>INVOICE</t>
  </si>
  <si>
    <t>UP32FN 9601</t>
  </si>
  <si>
    <t>UP32HN 0266</t>
  </si>
  <si>
    <t>200 VASUDEV ENTERPRISES @ 310</t>
  </si>
  <si>
    <t>UP32FN 8872</t>
  </si>
  <si>
    <t>BABU RAM @ 310</t>
  </si>
  <si>
    <t>100 MAHENDRA SINGH @ 310</t>
  </si>
  <si>
    <t>UP65H 3152</t>
  </si>
  <si>
    <t>200 AMOR HERBALS @ 310</t>
  </si>
  <si>
    <t>RAJKUMAR @ 310</t>
  </si>
  <si>
    <t>DURGA SINGH @ 310</t>
  </si>
  <si>
    <t>UP32FN 9949</t>
  </si>
  <si>
    <t>AJEET CHAUDHARY @ 310</t>
  </si>
  <si>
    <t>UP30V 1890</t>
  </si>
  <si>
    <t>100 PUSHPA SHUKLA @ 310</t>
  </si>
  <si>
    <t>UP32GN 0546</t>
  </si>
  <si>
    <t>RAM BAHADUR @ 310</t>
  </si>
  <si>
    <t>M.P. TIWARI @ 310</t>
  </si>
  <si>
    <t>ROHIT YADAV @ 310</t>
  </si>
  <si>
    <t>DR. O.P. SHUKLA @ 310</t>
  </si>
  <si>
    <t xml:space="preserve">SHOP </t>
  </si>
  <si>
    <t>UP32DN 8828</t>
  </si>
  <si>
    <t>100 DR. O.P. SHUKLA @ 310</t>
  </si>
  <si>
    <t>ARVIND SINGH @ 310/</t>
  </si>
  <si>
    <t>150 SANJAY SINGH @320/=</t>
  </si>
  <si>
    <t>DR. O.P. SHUKLA @ 320</t>
  </si>
  <si>
    <t>R.P.YADAV @ 320/=</t>
  </si>
  <si>
    <t>ARVIND SINGH @ 320/=</t>
  </si>
  <si>
    <t>UP32EV 1871</t>
  </si>
  <si>
    <t>SANJAY SINGH TRANSPORT NAGAR @ 310/=</t>
  </si>
  <si>
    <t>NOTE - FEB+MARCH 17 MEY CEMENT AAYEE 17800 BAGS</t>
  </si>
  <si>
    <t>BILLING  HUEE 20184 BAGS ( 2384 BAGS LENA BAAKI</t>
  </si>
  <si>
    <t>YOUGESH SE MILAAN HO GAYA ----- OK</t>
  </si>
  <si>
    <t>FEB 17</t>
  </si>
  <si>
    <t>MARCH 17</t>
  </si>
  <si>
    <t>400 B.M. SINGH @ 310</t>
  </si>
  <si>
    <t xml:space="preserve">100 CHAUHAN TENT @ 310 + 150 B.B.L. VERMA @ 310 </t>
  </si>
  <si>
    <t xml:space="preserve">100 SAURABH ARYA @ 310 </t>
  </si>
  <si>
    <t>PARTY</t>
  </si>
  <si>
    <t>BABA JI TRADING CO</t>
  </si>
  <si>
    <t>SHRI BALA JI TRADARS</t>
  </si>
  <si>
    <t>150 O P SHUKLA @330/=</t>
  </si>
  <si>
    <t>ARVOND SINGH @ 320/=</t>
  </si>
  <si>
    <t>130 ANIL NIGAM @ 325/=</t>
  </si>
  <si>
    <t>100 DR JAGDEESH @ 325/=</t>
  </si>
  <si>
    <t>125 AWADESH KUMAR @ 325/=</t>
  </si>
  <si>
    <t>50 DHRUV SINGH @ 335/=</t>
  </si>
  <si>
    <t>UP32BN 4657</t>
  </si>
  <si>
    <t>JANARDAN SINGH @ 325/=</t>
  </si>
  <si>
    <t>UP32EN 0766</t>
  </si>
  <si>
    <t>GIRISH VERMA CASH @ 325/=</t>
  </si>
  <si>
    <t>100 MAHENDRA SINGH @ 325/= + 80 O P SHUKLA @ 330/=</t>
  </si>
  <si>
    <t>70 O P SHUKLA @ 330'=</t>
  </si>
  <si>
    <t>ASHOK GUPTA CHATTA MEEL @ 340/=</t>
  </si>
  <si>
    <t>MITALI DAS @ 340/=</t>
  </si>
  <si>
    <t>KAHAN GAYEE</t>
  </si>
  <si>
    <t>MAA VINDHYWASANI</t>
  </si>
  <si>
    <t>OM ENTERPRISES</t>
  </si>
  <si>
    <t>U S SINGH ASTI ROAD @325/=</t>
  </si>
  <si>
    <t>DR O P SHUKLA @330/=</t>
  </si>
  <si>
    <t>SAJAY SINGH ( KAMTA ) 300 BAG @ 320/=</t>
  </si>
  <si>
    <t xml:space="preserve">SHOP ST </t>
  </si>
  <si>
    <t>SANJAY SINGH @ 325/- ST</t>
  </si>
  <si>
    <t>JANARDAN SINGH @ 325/- ST</t>
  </si>
  <si>
    <t>KRISHNA BHAWAN SAMAGRI @ 315/=</t>
  </si>
  <si>
    <t>100 MAHENDRA SINGH</t>
  </si>
  <si>
    <t>UP30T 9430</t>
  </si>
  <si>
    <t>UP32EN 9724</t>
  </si>
  <si>
    <t>CHALLAN</t>
  </si>
  <si>
    <t>UP32DZ 5237</t>
  </si>
  <si>
    <t>UP30T 9429</t>
  </si>
  <si>
    <t>UP32EN 9723</t>
  </si>
  <si>
    <t>UP32T 7334</t>
  </si>
  <si>
    <t>UP32EN 8237</t>
  </si>
  <si>
    <t>UP32BN 3963</t>
  </si>
  <si>
    <t>SAKSHI ASSOCIATE</t>
  </si>
  <si>
    <t>GOLD</t>
  </si>
  <si>
    <t>SHUBHAM AGENCY</t>
  </si>
  <si>
    <t>ANIL AND SONS @280/-</t>
  </si>
  <si>
    <t>CHOTELAL @300/-</t>
  </si>
  <si>
    <t>SANJAY SINGH @285/-</t>
  </si>
  <si>
    <t>DURGESH TIWARI 26 ELDICO CITY @ 280/-</t>
  </si>
  <si>
    <t>VINEET GUPTA @ 340/-</t>
  </si>
  <si>
    <t>J.S MEHRA@335/-</t>
  </si>
  <si>
    <t>200 KOSMO SCHOOL@335/-</t>
  </si>
  <si>
    <t>70 PRASHANT SINGH @335/-</t>
  </si>
  <si>
    <t>UP78AN 9334</t>
  </si>
  <si>
    <t xml:space="preserve">UP30T  7334       </t>
  </si>
  <si>
    <t>AKSHAY LAL @295/-</t>
  </si>
  <si>
    <t>UNLOAD</t>
  </si>
  <si>
    <t>50 SANJEEV CHANDRA @335 /= +SHOP</t>
  </si>
  <si>
    <t>GYANENDRA SINGH @ 320/=</t>
  </si>
  <si>
    <t>PRAVEEN RAI SAHEED PATH @320/=</t>
  </si>
  <si>
    <t>KAILASH CHANDRA @ 320/=</t>
  </si>
  <si>
    <t>JANARDHAN SINGH@ 320/=</t>
  </si>
  <si>
    <t>SHOP  80 BAG + 100 MUNNA SINGH CASH @ 325/=</t>
  </si>
  <si>
    <t>ASHOK KUMAR GUPTA@ 320/=</t>
  </si>
  <si>
    <t>100 SAURABH ARYA @325/= + 80 SHOP S.T.</t>
  </si>
  <si>
    <t>100 BAG MAHENDRA SINGH @320 /=+ 80 SHOP S.T.</t>
  </si>
  <si>
    <t>100 BAG J.P.SHUKLA@320/= +SHOP</t>
  </si>
  <si>
    <t>MAHARANA PRATAP SCHOOL @ 334/-</t>
  </si>
  <si>
    <t>YASH ENTERPRISES</t>
  </si>
  <si>
    <t>RAJESH AGGARWAL @270/-</t>
  </si>
  <si>
    <t>ANAND YADAV @335</t>
  </si>
  <si>
    <t>K.K.MISHRA @330/=</t>
  </si>
  <si>
    <t>TIWARI TRACTOR</t>
  </si>
  <si>
    <t>AADYA ENTERPRISES@290</t>
  </si>
  <si>
    <t xml:space="preserve">PANCHPHOOL </t>
  </si>
  <si>
    <t>SANJAY SINGH @265/-</t>
  </si>
  <si>
    <t>MANJU GUPTA @270/-</t>
  </si>
  <si>
    <t>KRISHNA BAHADUR @330/- CASH</t>
  </si>
  <si>
    <t>100 BAG MAHARANA PRATAP SCHOOL @330/-</t>
  </si>
  <si>
    <t>ARUN KUMAR GUPTA @330/-</t>
  </si>
  <si>
    <t>MANOHAR LAL SAI CITY@375/- CASH</t>
  </si>
  <si>
    <t>UP32T 8085</t>
  </si>
  <si>
    <t>SANJAY SINGH @330/-</t>
  </si>
  <si>
    <t>CHANCHAL RAI @330/-</t>
  </si>
  <si>
    <t>RAJESH AGGARWAL @265/-</t>
  </si>
  <si>
    <t>PURC.</t>
  </si>
  <si>
    <t xml:space="preserve">TRUCK NO </t>
  </si>
  <si>
    <t>NFS</t>
  </si>
  <si>
    <t>BRAND</t>
  </si>
  <si>
    <t>ACC</t>
  </si>
  <si>
    <t>MYCEM</t>
  </si>
  <si>
    <t>PRISM</t>
  </si>
  <si>
    <t>PERFECT</t>
  </si>
  <si>
    <t>BIRLA</t>
  </si>
  <si>
    <t>J K LAXMI</t>
  </si>
  <si>
    <t>VIRENDRA TRIPATHI @ 315/=</t>
  </si>
  <si>
    <t>USH 9104</t>
  </si>
  <si>
    <t>RAM MILAN SINGH @ 302/=</t>
  </si>
  <si>
    <t>100 BAG VIVEK NIGAM @325 ST</t>
  </si>
  <si>
    <t>JANARDHAN SINGH@ 315/-</t>
  </si>
  <si>
    <t>JANARDHAN SINGH @315/-</t>
  </si>
  <si>
    <t>U.S.SINGH @315/-</t>
  </si>
  <si>
    <t>KRISHNA KUMAR @315/-</t>
  </si>
  <si>
    <t>LALA TIMBER</t>
  </si>
  <si>
    <t>J.S MEHRA@330/-</t>
  </si>
  <si>
    <t>Y.P.SINGH @270/-</t>
  </si>
  <si>
    <t>SHUBROTO BOSE@300/-</t>
  </si>
  <si>
    <t xml:space="preserve">SAKSHI ASSOCIATE </t>
  </si>
  <si>
    <t xml:space="preserve">LALA TIMBER </t>
  </si>
  <si>
    <t>PRAKASH @315/-</t>
  </si>
  <si>
    <t>RAKESH KUMAR YADAV @320/- CASH</t>
  </si>
  <si>
    <t>A.K.SINGH @315/-</t>
  </si>
  <si>
    <t xml:space="preserve">JANARDHAN </t>
  </si>
  <si>
    <t>NARESH JAIN</t>
  </si>
  <si>
    <t>M.N.STEEL@260/- CASH</t>
  </si>
  <si>
    <t>SANJAY SINGH @260/-</t>
  </si>
  <si>
    <t>OM SAI</t>
  </si>
  <si>
    <t>ISHANIKA BUILDERS @295/-</t>
  </si>
  <si>
    <t>100 CHANDRA SHEKHAR YADAV @320/- +SHOP</t>
  </si>
  <si>
    <t>DINESH VERMA @290/-</t>
  </si>
  <si>
    <t>UP30T 7334</t>
  </si>
  <si>
    <t>SAURABH ARYA @315/-</t>
  </si>
  <si>
    <t>UP33T 3390</t>
  </si>
  <si>
    <t>UP32EN 5497</t>
  </si>
  <si>
    <t>UP32FN 2489</t>
  </si>
  <si>
    <t>UP32DN 5849</t>
  </si>
  <si>
    <t>SATPAL SINGH @295/-</t>
  </si>
  <si>
    <t>INDRESH MISHRA @320/-</t>
  </si>
  <si>
    <t>VINEET KUMAR SRIVASTAVA @320/-</t>
  </si>
  <si>
    <t>SANJAY SINGH KAMTA @265/-</t>
  </si>
  <si>
    <t>MAA VINDHYWASNI</t>
  </si>
  <si>
    <t>SHRI BALAJI TRADERS</t>
  </si>
  <si>
    <t>RADHEY AGENCIES</t>
  </si>
  <si>
    <t>Y.P.SINGH @265/-</t>
  </si>
  <si>
    <t>VISHVAS DAIRY @305/-</t>
  </si>
  <si>
    <t>UP42AT 1216</t>
  </si>
  <si>
    <t>200 BAG SANJEEV CHAUDHRY @300/-</t>
  </si>
  <si>
    <t>SANJAY SINGH 2/200 GOMTINAGAR @300</t>
  </si>
  <si>
    <t>SANJAY SINGH @310/-</t>
  </si>
  <si>
    <t>UP32FN 8237</t>
  </si>
  <si>
    <t>MO.SHAHID @290/-</t>
  </si>
  <si>
    <t>SHAILENDRA SAXENA @290/-</t>
  </si>
  <si>
    <t>MAHESH CHANDRA SHRIVASTAVA @310/-</t>
  </si>
  <si>
    <t>NFR</t>
  </si>
  <si>
    <t>ANIL UPADHYAYA @270/-</t>
  </si>
  <si>
    <t>UP25 5222</t>
  </si>
  <si>
    <t>AJAY MISHRA @305/-</t>
  </si>
  <si>
    <t>RAJESH AGARWAL@260/-</t>
  </si>
  <si>
    <t>SANJEEV CHAUDHRY ,MANPARA @310/-</t>
  </si>
  <si>
    <t>PURVANCHAL</t>
  </si>
  <si>
    <t>ASHFAQ AHMED@315/-</t>
  </si>
  <si>
    <t>VINEET SRIVASTAVA @305/-</t>
  </si>
  <si>
    <t>C.K.SHUKLA @290/-</t>
  </si>
  <si>
    <t>PREMKANT GUPTA@300/-</t>
  </si>
  <si>
    <t>RAJESH KUMAR @370/-</t>
  </si>
  <si>
    <t>JANARDHAN SINGH @300/-</t>
  </si>
  <si>
    <t>RAMESHWARAM  ACADMEY @300/-</t>
  </si>
  <si>
    <t>ARUN KUMAR @300/-</t>
  </si>
  <si>
    <t>UP32EN 8135</t>
  </si>
  <si>
    <t>AJAY PRATAP SINGH @290/-</t>
  </si>
  <si>
    <t>UP32AN 7437</t>
  </si>
  <si>
    <t>UP32 EN 8235</t>
  </si>
  <si>
    <t>ANIL UPADHYAYA@270/-</t>
  </si>
  <si>
    <t>AADYA @260/-</t>
  </si>
  <si>
    <t>UP32FN 8235</t>
  </si>
  <si>
    <t>UP32FN 8232</t>
  </si>
  <si>
    <t>SANJAY SINGH@260/-</t>
  </si>
  <si>
    <t>B.B.L. VERMA @300/-</t>
  </si>
  <si>
    <t>RAVIKANT C/O ANURAG RAI @300/-</t>
  </si>
  <si>
    <t>UP32EN 9722</t>
  </si>
  <si>
    <t>GYANCHANDRA JAIN@295/-</t>
  </si>
  <si>
    <t>UP34N 2916</t>
  </si>
  <si>
    <t>UP32FN 8236</t>
  </si>
  <si>
    <t>UP32AN 8609</t>
  </si>
  <si>
    <t>UP30B 1890</t>
  </si>
  <si>
    <t>KRISHNA KUMAR @300/-</t>
  </si>
  <si>
    <t>ANIL KHATRI 60FT ROAD @300/-</t>
  </si>
  <si>
    <t>MUSHEER CHACHA @310/-</t>
  </si>
  <si>
    <t>ARVIND SINGH @300/-</t>
  </si>
  <si>
    <t>O.P.SHUKLA @300/-</t>
  </si>
  <si>
    <t>90 BAG O.P.SHUKLA @300/- ST</t>
  </si>
  <si>
    <t>UP32DN 3912</t>
  </si>
  <si>
    <t>VINDHYAVASINI</t>
  </si>
  <si>
    <t>LALA</t>
  </si>
  <si>
    <t>G.S.MAURYA@305/=</t>
  </si>
  <si>
    <t>RAJESH AGARWAL @ 265/=</t>
  </si>
  <si>
    <t>MANISH JAIN @ 265/=</t>
  </si>
  <si>
    <t>UP32CZ 0775</t>
  </si>
  <si>
    <t>DINESH KUMAR DUBEY @320/=</t>
  </si>
  <si>
    <t>AJAY VAISHYA @ 305/=</t>
  </si>
  <si>
    <t>DINESH KUMAR  DUBEY @320/=</t>
  </si>
  <si>
    <t>RAMESH CHANDRA @305/=</t>
  </si>
  <si>
    <t>SANJAY SINGH @255/=</t>
  </si>
  <si>
    <t>T.A.LARI 180@305/=</t>
  </si>
  <si>
    <t>SANJAY BHARGAVA @305/=</t>
  </si>
  <si>
    <t>DINESH VERMA @310</t>
  </si>
  <si>
    <t>PRISM CP</t>
  </si>
  <si>
    <t>RAJESH AGARWAL@260/=</t>
  </si>
  <si>
    <t>SANJAY SINGH@255/=</t>
  </si>
  <si>
    <t>100 ARTI CHANDRA @305/=</t>
  </si>
  <si>
    <t>SUBROTO BOSE @285/=</t>
  </si>
  <si>
    <t>VISHAL ECO@265/=</t>
  </si>
  <si>
    <t>ACC GOLD</t>
  </si>
  <si>
    <t>AJAY VAISHYA @360/=</t>
  </si>
  <si>
    <t>SANJEEV CHAUDHARY @300/=</t>
  </si>
  <si>
    <t>Y.P.SINGH @290/=</t>
  </si>
  <si>
    <t>UP32 AN 4671</t>
  </si>
  <si>
    <t>SHAILENDRA KUMAR SAXENA@300/=</t>
  </si>
  <si>
    <t>UP32V 1890</t>
  </si>
  <si>
    <t>50 BAG RAJU @300/= +SHOP</t>
  </si>
  <si>
    <t>ARVIND SINGH @300/=</t>
  </si>
  <si>
    <t>JANARDHAN SINGH @295/=</t>
  </si>
  <si>
    <t>150 SANJAY SINGH @295/=</t>
  </si>
  <si>
    <t>UP32 AN 1233</t>
  </si>
  <si>
    <t>SUDHANSHU TIWARI@295/=</t>
  </si>
  <si>
    <t>SHARAD @305/=</t>
  </si>
  <si>
    <t>MAA VINDHYAWASANI</t>
  </si>
  <si>
    <t>ACHHAY LAL @285/=</t>
  </si>
  <si>
    <t>50 RAJ JAISWAL@295/=</t>
  </si>
  <si>
    <t>UP32BT 2784</t>
  </si>
  <si>
    <t>UP32JN 0260</t>
  </si>
  <si>
    <t>PAWAN BKT @305/=</t>
  </si>
  <si>
    <t>UP32CN 0721</t>
  </si>
  <si>
    <t>A.P.SINGH @285/=</t>
  </si>
  <si>
    <t>UP45T 2727</t>
  </si>
  <si>
    <t>Y.P.SINGH @260</t>
  </si>
  <si>
    <t>100 SANJAY GUPTA@275/-</t>
  </si>
  <si>
    <t>I.P.SINGH@300/-</t>
  </si>
  <si>
    <t>DINESJH VERMA @310/-</t>
  </si>
  <si>
    <t>RAJESH AGGARWAL DUBAGGA @260/-</t>
  </si>
  <si>
    <t>SANJAY SINGH @255/-</t>
  </si>
  <si>
    <t>UP32CN 6796</t>
  </si>
  <si>
    <t>D.K.MISHRA</t>
  </si>
  <si>
    <t>UP42AT 1411</t>
  </si>
  <si>
    <t>MANISH VERMA@253/-</t>
  </si>
  <si>
    <t>UP32DN 1726</t>
  </si>
  <si>
    <t>UP32JN 0259</t>
  </si>
  <si>
    <t>MANOJ SRIVASTAVA@305/-</t>
  </si>
  <si>
    <t>SANJAY SINGH@250/-</t>
  </si>
  <si>
    <t>PURVANCHAL STEEL@250/-</t>
  </si>
  <si>
    <t>PAWAN AWASTHI@345/-</t>
  </si>
  <si>
    <t>UP32CN 5956</t>
  </si>
  <si>
    <t>C.L.KUREEL@305/-</t>
  </si>
  <si>
    <t>RAMESH(SUKHDI) @305/-</t>
  </si>
  <si>
    <t>UP32JN 1159</t>
  </si>
  <si>
    <t>SAKSHI ASSOCIATES</t>
  </si>
  <si>
    <t>ULTRA</t>
  </si>
  <si>
    <t>UP30W 6398</t>
  </si>
  <si>
    <t>100 ANAND SRIVASTAVA@295/-</t>
  </si>
  <si>
    <t>UP32JN 1615</t>
  </si>
  <si>
    <t>40 ANAND SRIVASTAVA @295/</t>
  </si>
  <si>
    <t>SIKHAR ANAND@290/-</t>
  </si>
  <si>
    <t>JAGDISH SHARAN VERMA @290/-</t>
  </si>
  <si>
    <t>VIKAS VERMA @290/-</t>
  </si>
  <si>
    <t>100 SANJAY SINGH @290/- + SHOP</t>
  </si>
  <si>
    <t>100 ARVIND SINGH @290/- + SHOP</t>
  </si>
  <si>
    <t>MAHESH KUMAR SALUJA @290/-</t>
  </si>
  <si>
    <t>SANJEEV CHAUDHARY @290/-</t>
  </si>
  <si>
    <t>SANJAY SINGH @290/-</t>
  </si>
  <si>
    <t>SHIV SAGAR SHUKLA @290/-</t>
  </si>
  <si>
    <t>RAJ KUMAR SHUKLA @265/-</t>
  </si>
  <si>
    <t>TAYYAB ALI @285/-</t>
  </si>
  <si>
    <t>SHUBHAM AGENGY</t>
  </si>
  <si>
    <t>AT DREAMS @275/-</t>
  </si>
  <si>
    <t>MAA VINDHYASINI</t>
  </si>
  <si>
    <t>UP32JN 0295</t>
  </si>
  <si>
    <t>UP32EN 5723</t>
  </si>
  <si>
    <t>MANISH VERMA @260/-</t>
  </si>
  <si>
    <t xml:space="preserve">SANJAY SINGH </t>
  </si>
  <si>
    <t>UP32T 9429</t>
  </si>
  <si>
    <t>SHUBHAM AGENCIES</t>
  </si>
  <si>
    <t>80 BBL VERMA + 100 SUDHAKAR TIWARI @290/-</t>
  </si>
  <si>
    <t>UP32CZ 3467</t>
  </si>
  <si>
    <t>SHOP S.T.</t>
  </si>
  <si>
    <t>S.S.SRIVASTAVA CASH</t>
  </si>
  <si>
    <t>SETESH SHUKLA @290/-</t>
  </si>
  <si>
    <t>UP33A 7842</t>
  </si>
  <si>
    <t>100 ASHFAQ KHAN @280</t>
  </si>
  <si>
    <t>RNS CONSTRUCTION @290/-</t>
  </si>
  <si>
    <t>UP45T 2700</t>
  </si>
  <si>
    <t>R.N.PRASAD @290/- CASH</t>
  </si>
  <si>
    <t>100 GAURAV DIXIT @290/- +80 SHOP</t>
  </si>
  <si>
    <t>100 V.S.PARMAR@295/-</t>
  </si>
  <si>
    <t>100 SHIKHAR ANAND @295/-</t>
  </si>
  <si>
    <t>80 SHOP 100 CASH</t>
  </si>
  <si>
    <t>100 DINESH CHAUHAN@300 + 50 SHOP</t>
  </si>
  <si>
    <t>ARVIND SINGH SULTANPUR ROAD @295</t>
  </si>
  <si>
    <t>DR.ARVIND MISHRA SIDHAULI @ 290/-</t>
  </si>
  <si>
    <t>DR.ARVIND MISHRA SIDHAULI 120 BAGS+SHOP (ST)</t>
  </si>
  <si>
    <t>UP32EN8856</t>
  </si>
  <si>
    <t>V.S.PARIMAR(9/38 BAHAAR @ 295/-</t>
  </si>
  <si>
    <t>UP32AT3315</t>
  </si>
  <si>
    <t>UP30T9430</t>
  </si>
  <si>
    <t>UP30T9429</t>
  </si>
  <si>
    <t>UP32EN9723</t>
  </si>
  <si>
    <t>UP32FN8237</t>
  </si>
  <si>
    <t>UP30T7334</t>
  </si>
  <si>
    <t>SHUBHAM</t>
  </si>
  <si>
    <t>SANJAY SINGH TRANSPORT NAGAR @ 255/-</t>
  </si>
  <si>
    <t>DINESH VERMA @310/-</t>
  </si>
  <si>
    <t>UP32EN9724</t>
  </si>
  <si>
    <t>UP31T9449</t>
  </si>
  <si>
    <t>UP31T3341</t>
  </si>
  <si>
    <t>MODI RAM SONS</t>
  </si>
  <si>
    <t>OM PRAKAS SINHA CASH @ 305/-</t>
  </si>
  <si>
    <t>UP42BT2700</t>
  </si>
  <si>
    <t>100 MADHU @280+50 SHOP</t>
  </si>
  <si>
    <t>UP34T1910</t>
  </si>
  <si>
    <t>UP45T2727</t>
  </si>
  <si>
    <t>SHRAWAN KUMAR MISHRA @260/-</t>
  </si>
  <si>
    <t>SHUBHAM ENTERPRISES</t>
  </si>
  <si>
    <t>HYGIA @255/-</t>
  </si>
  <si>
    <t>ROHIT YADAV DEVA ROAD @ 255/- CASH</t>
  </si>
  <si>
    <t>DINESH VERMA @315/-</t>
  </si>
  <si>
    <t>PRISM +</t>
  </si>
  <si>
    <t>UP32FN1323</t>
  </si>
  <si>
    <t>UP35T4537</t>
  </si>
  <si>
    <t>ROHIT KUMAR TEDIPULIYA @ 250/- CASH</t>
  </si>
  <si>
    <t>GLOBAL CONTRACTION @295/-</t>
  </si>
  <si>
    <t>RAJESH AGARWAL DUBAGGA @255/-</t>
  </si>
  <si>
    <t>SANJAY SINGH@255/-</t>
  </si>
  <si>
    <t>ANIL KUMAR SHUKLA@295/-</t>
  </si>
  <si>
    <t>SHOP (S.T.)</t>
  </si>
  <si>
    <t>SAI HOSPITAL (S.T)</t>
  </si>
  <si>
    <t>GAURAV SHUKLA SIMRA CASH @ 295/-</t>
  </si>
  <si>
    <t>UP32HN 9656</t>
  </si>
  <si>
    <t>SHOP (S.T)</t>
  </si>
  <si>
    <t>UP32HN 0256</t>
  </si>
  <si>
    <t>UP32HN 9639</t>
  </si>
  <si>
    <t>UP32GF 9715</t>
  </si>
  <si>
    <t>RAMESH SHUKLA CASH @300/-</t>
  </si>
  <si>
    <t xml:space="preserve"> SHOP</t>
  </si>
  <si>
    <t>SANJAY SINGH 2/30 GOMTI GREEN @300/-</t>
  </si>
  <si>
    <t>UP32JN 3467</t>
  </si>
  <si>
    <t>S.S.SRIVASTAVA CASH @ 300/-</t>
  </si>
  <si>
    <t>SANJEEV CHAUDHRY @310/-</t>
  </si>
  <si>
    <t>UP32DN 6064</t>
  </si>
  <si>
    <t>ARVIND KUMAR MISHRA CASH @ 308/-</t>
  </si>
  <si>
    <t>ARVIND SINGH (SULTANPUR ROAD) @305/-</t>
  </si>
  <si>
    <t>URMILA GUPTA (VRINDAVAN YOJNA) @305/-</t>
  </si>
  <si>
    <t>R.S. SRIVASTAVA (C-1/388) @ 305/-</t>
  </si>
  <si>
    <t>RAM RANJAN SAXENA (C-39 RAM CHANDRA MISSION) @ 305/- CASH</t>
  </si>
  <si>
    <t>LAL JI @ 307/- CASH</t>
  </si>
  <si>
    <t>ASHFAQ AHMED CASH @ 305/-</t>
  </si>
  <si>
    <t>PANKAJ KUMAR RASTOGI (SAHARA STATE GATE NO-2) @310/- CASH</t>
  </si>
  <si>
    <t>S.S SRIVASTAVA (JANKIPURAM GARDEN) CASH @ 310/-</t>
  </si>
  <si>
    <t>MOHIT SAGAR @ 300/- CASH</t>
  </si>
  <si>
    <t>ROHIT YADAV CASH @ 255/-</t>
  </si>
  <si>
    <t>MANISH VERMA @ 255/-</t>
  </si>
  <si>
    <t>SANJAY SINGH GOMTI NAGAR VISTAR 4/295 @310/-</t>
  </si>
  <si>
    <t>MANGALAM</t>
  </si>
  <si>
    <t>NARENDRA SINGH @260/-</t>
  </si>
  <si>
    <t>ANAND SINGH(JELLAR SAHAB) @ 355/- CASH</t>
  </si>
  <si>
    <t>OM PRAKAS SINHA CASH @ 310/-</t>
  </si>
  <si>
    <t>DHARMENDRA KUMAR (TRIVENI NAGAR) @310/-</t>
  </si>
  <si>
    <t>SURESH CHANDRA SRIVASTAVA @310/-</t>
  </si>
  <si>
    <t>RAGHVENDRA SINGH (TRIVENI NAGAR) @310/-</t>
  </si>
  <si>
    <t>UP34AT 1372</t>
  </si>
  <si>
    <t>UP32AN 8421</t>
  </si>
  <si>
    <t>UP32DN 7475</t>
  </si>
  <si>
    <t>UP32DN 3257</t>
  </si>
  <si>
    <t>UP32BN 1505</t>
  </si>
  <si>
    <t>M.L.VIKRAM @ 315/-</t>
  </si>
  <si>
    <t>C.L.KUREEL (10/111 INDRA NAGAR CASH @ 310</t>
  </si>
  <si>
    <t>RAJ RANI RAWAT @320/- @260</t>
  </si>
  <si>
    <t>ANPORNA JAISWAL @355/- CASH</t>
  </si>
  <si>
    <t>M.L GAUTAM @355/- CASH</t>
  </si>
  <si>
    <t>PORVANCHAL STEEL</t>
  </si>
  <si>
    <t>S.D PANDEY CASH @ 290/-</t>
  </si>
  <si>
    <t>UP32FN6729</t>
  </si>
  <si>
    <t>ARUN SHANKER SHUKLA @315/-</t>
  </si>
  <si>
    <t>SUJEET RAJPOOT @ 315/- CASH</t>
  </si>
  <si>
    <t>RAMESH KUMAR @ 292/-</t>
  </si>
  <si>
    <t>V.C.PATHAK @315/- CASH</t>
  </si>
  <si>
    <t>SHRAWAN KUMAR MISHRA @ 265/-</t>
  </si>
  <si>
    <t>ISHTIYAQ (SAINI MARKET) CASH @ 325/-</t>
  </si>
  <si>
    <t>UP32HN 8025</t>
  </si>
  <si>
    <t>UP32JN 1236</t>
  </si>
  <si>
    <t>NARENDRA SINGH @295/- MAHANAGAR</t>
  </si>
  <si>
    <t>BIRLA GOLD</t>
  </si>
  <si>
    <t>LAFARGE</t>
  </si>
  <si>
    <t>GLOBAL CONTRACTION @ 310/-</t>
  </si>
  <si>
    <t>R.P.VERMA JANKIVIHAR @310/- CASH</t>
  </si>
  <si>
    <t>SAI HOSPITAL @310/-</t>
  </si>
  <si>
    <t>PANKAJ KUMAR RASTOGI @ 310/- CASH (ST)</t>
  </si>
  <si>
    <t>ALOK SHUKLA @310/-(ST)</t>
  </si>
  <si>
    <t>DINESH DUBEY TELIBAGH @ 332/- CASH</t>
  </si>
  <si>
    <t>MANSIH VERMA (DREAM WORLD)@290/-</t>
  </si>
  <si>
    <t>SANJAY SINGH 4/295 VISTAR @390/-</t>
  </si>
  <si>
    <t>SANJAY SINGH T.P.NAGAR @290/-</t>
  </si>
  <si>
    <t>ROHIT YADAV T.P.NAGAR CASH @290/-</t>
  </si>
  <si>
    <t>UP42BT 0905</t>
  </si>
  <si>
    <t>MAA VINDHYA VASNI</t>
  </si>
  <si>
    <t>BALA JI</t>
  </si>
  <si>
    <t>HYJIA INSTITUTE @295/-</t>
  </si>
  <si>
    <t>UP32JN0260</t>
  </si>
  <si>
    <t>UP30T7374</t>
  </si>
  <si>
    <t>UP32DZ5237</t>
  </si>
  <si>
    <t>RAJESH AGARWAL(NEGI SAHAB)@295/-</t>
  </si>
  <si>
    <t>VISHNU KUMAR BHARTI @310/- CASH</t>
  </si>
  <si>
    <t>ARVIND SINGH (ARJUNGANJ) @310/- CASH</t>
  </si>
  <si>
    <t>SHAILENDRA KUMAR SAXENA @315/-</t>
  </si>
  <si>
    <t>URMILA GUPTA (VARDAN KHAND) @320/-</t>
  </si>
  <si>
    <t>INAMUDDIN KHAN (728 EDEN ENCLAVE)@315/- CASH</t>
  </si>
  <si>
    <t>BHARTI CHANDRA (MIRZAPUR)@335/-</t>
  </si>
  <si>
    <t>UP41T 55174</t>
  </si>
  <si>
    <t>BABA BHATTA (DEVA ROAD)@320/-</t>
  </si>
  <si>
    <t>DILEEP KUMAR TRIPATHI CASH @320/-</t>
  </si>
  <si>
    <t>VIRENDRA KUMAR CHAURASIA22 SAICITY CASH @320/-</t>
  </si>
  <si>
    <t>VIRENDRA KUMAR SINGH @315/- CASH</t>
  </si>
  <si>
    <t>CEMENT</t>
  </si>
  <si>
    <t>RAJKUMAR SHUKLA @296/-</t>
  </si>
  <si>
    <t>SANJAY SINGH @295/-</t>
  </si>
  <si>
    <t>A.P.SINGH @295/-</t>
  </si>
  <si>
    <t>UP42BT 2700</t>
  </si>
  <si>
    <t>UP32HN 9956</t>
  </si>
  <si>
    <t>BIRLA SAMRAT</t>
  </si>
  <si>
    <t>200 HYJIA @ 320/-</t>
  </si>
  <si>
    <t>VIVEK DRIWEDI 60' ROAD @370/- CASH</t>
  </si>
  <si>
    <t>SANJAY SINGH 2/30 @320/-</t>
  </si>
  <si>
    <t>SITESH SHUKLA NEAR MAHARISHI @320/-</t>
  </si>
  <si>
    <t>PRAVEEN SINGH NEAR GITANJALI SCHOOL @325/-</t>
  </si>
  <si>
    <t>V.V.SRIVASTAVA(SADABAHAR COLONY) @320 CASH/-</t>
  </si>
  <si>
    <t>JAGDISH SHARAN VERMA @325/-</t>
  </si>
  <si>
    <t>SHOP(S.T)</t>
  </si>
  <si>
    <t>150 SAI HOSPITAL @325/-</t>
  </si>
  <si>
    <t>100 BAGS UMASHANKAR DIXIT CASH + 50 SHOP</t>
  </si>
  <si>
    <t>MODI (RAM SHANKAR)</t>
  </si>
  <si>
    <t>I.P.SINGH @340/- 6/63 VINEET KHAND</t>
  </si>
  <si>
    <t>UP41T 5517</t>
  </si>
  <si>
    <t>K.J.S</t>
  </si>
  <si>
    <t>RAJKUMAR SHUKLA@290/-</t>
  </si>
  <si>
    <t>HYJIA INSTITUTE @320/-</t>
  </si>
  <si>
    <t>S.D.PANDEY @320/-</t>
  </si>
  <si>
    <t>SANTOSH KUMAR AYUSH VIHAR@340/- CASH</t>
  </si>
  <si>
    <t>100 BAGS RAM RANJAN @330/- CASH</t>
  </si>
  <si>
    <t>VISHNU KUMAR BHARTI 100 BAGS @330/- CASH</t>
  </si>
  <si>
    <t>SURESH SHUKLA 150 BAGS @330/-</t>
  </si>
  <si>
    <t>SANJAY SINGH T.P.NAGAR @325/-</t>
  </si>
  <si>
    <t>SANJAY SINGH (KHARGAPUR) @ 330/-</t>
  </si>
  <si>
    <t>UP32T 9430</t>
  </si>
  <si>
    <t>NARESH KUMAR (KASAIBADA) CASH @325/-</t>
  </si>
  <si>
    <t>UP32FN 9723</t>
  </si>
  <si>
    <t>SOHAN SHUKLA NEAR RAJHANS SCHOOL @335/-</t>
  </si>
  <si>
    <t>SAI HOSPITAL @335/-</t>
  </si>
  <si>
    <t>120 SHOP 200 BAGS R.N.S CONTACTION @335/- (S.T)</t>
  </si>
  <si>
    <t>SANTOSH KUMAR RAI @335/- CASH</t>
  </si>
  <si>
    <t>ABHAY KUMAR SHUKLA @335/- CASH</t>
  </si>
  <si>
    <t>SANJAY SINGH T.P.NAGAR @315</t>
  </si>
  <si>
    <t>UP32DN 5237</t>
  </si>
  <si>
    <t>SHRAWAN KUMAR MISHRA @ 315/-</t>
  </si>
  <si>
    <t>SANJAY SINGH T.P.NAGAR @315/-</t>
  </si>
  <si>
    <t>AJAY VAISH TELIBAGH @325/- CASH</t>
  </si>
  <si>
    <t>UP32N 7475</t>
  </si>
  <si>
    <t>UP42BT 3700</t>
  </si>
  <si>
    <t>SANDEEP TRADERS @325/-</t>
  </si>
  <si>
    <t>BABA BHATTA</t>
  </si>
  <si>
    <t>UP32CN 2021</t>
  </si>
  <si>
    <t>UP32EN 6083</t>
  </si>
  <si>
    <t>300 DABLU SINGH @300/- CASH 100 SHOP</t>
  </si>
  <si>
    <t>UP32DN 9697</t>
  </si>
  <si>
    <t>UP32DN 6569</t>
  </si>
  <si>
    <t>MANISH VERMA DREAM WORLD @310/-</t>
  </si>
  <si>
    <t>SANJAY SINGH T.P.NAGAR @310/-</t>
  </si>
  <si>
    <t>NEGI SAHAB BBD KE SAMNE @310/-</t>
  </si>
  <si>
    <t>LAVKUSH AWASTHI KATHWARA  @300/- CASH</t>
  </si>
  <si>
    <t>Y.P.SINGH @300/- CASH</t>
  </si>
  <si>
    <t>ROHIT YADAV T.P.NAGAR CASH @300/-</t>
  </si>
  <si>
    <t>UMESH KUMAR TRIPATHI@335</t>
  </si>
  <si>
    <t>ROHIT PANDEY @335</t>
  </si>
  <si>
    <t>S.K.SINGH @335 CASH</t>
  </si>
  <si>
    <t>MAHENDRA SINGH @335 SHALIMAR GARDEN</t>
  </si>
  <si>
    <t>VIRENDRA KUMAR CHAURASIA22 SAICITY CASH @335/</t>
  </si>
  <si>
    <t>DIWAKAR BHATT SAHARA STATE GATE N0-2 @335 CASH</t>
  </si>
  <si>
    <t>DR.ARVIND MISHRA @340 CASH</t>
  </si>
  <si>
    <t>URMILA GUPTA 10.A/229 VRANDAVAN @335</t>
  </si>
  <si>
    <t>SHAKUNTALA SHUKLA 3/1252 JKP.EXT.CASH@335</t>
  </si>
  <si>
    <t>ANNA MAHARAJ @345</t>
  </si>
  <si>
    <t>RAM SANEHI NAGAR @345</t>
  </si>
  <si>
    <t>UP41T5517</t>
  </si>
  <si>
    <t>SHAILENDRA SINGH DWARIKA STATE CASH @345</t>
  </si>
  <si>
    <t>UP32CN1166</t>
  </si>
  <si>
    <t>NARENDRA SINGH @300/- MAHANAGAR</t>
  </si>
  <si>
    <t>ALKABIR LAWN @300</t>
  </si>
  <si>
    <t>200 RNS CONSTRUCTION @335+120SHOP</t>
  </si>
  <si>
    <t>ARVIND SINGH ARJUN GARH @335</t>
  </si>
  <si>
    <t>SOHAN SHUKLA 400 SAI CITY @335 CASH</t>
  </si>
  <si>
    <t>ARUN KUMAR @335/-300BAG+120BAG SHOP</t>
  </si>
  <si>
    <t>100 KAMRUDDIN @335/-</t>
  </si>
  <si>
    <t>100 BAG SANJAY SINGH  T.P. NAGAR @335/+80 BAG SHOP</t>
  </si>
  <si>
    <t>ARUN SHANKAR SHUKLA  TRIVENINAGAR @345</t>
  </si>
  <si>
    <t>MAA VINDHYAVASHINI</t>
  </si>
  <si>
    <t>UP32BZ9237</t>
  </si>
  <si>
    <t>SANTOSH KUMAR AYUSH VIHAR@380/- CASH</t>
  </si>
  <si>
    <t>DEVENDRA KUMAR TIWARI @350 CASH</t>
  </si>
  <si>
    <t>UP32DN0977</t>
  </si>
  <si>
    <t>SANJAY SINGH @300</t>
  </si>
  <si>
    <t>NARENDRA SINGH MAHANAGAR @305</t>
  </si>
  <si>
    <t>SHRAWAN KUMAR MISHRA @300</t>
  </si>
  <si>
    <t>SUJIT KUMAR RAJPOOT @350 CASH</t>
  </si>
  <si>
    <t>UP78BN 6321</t>
  </si>
  <si>
    <t>UP32 CN2639</t>
  </si>
  <si>
    <t>UP32HN 9763</t>
  </si>
  <si>
    <t>SANDEEP TRIPATHI 180 BAG @335 CASH</t>
  </si>
  <si>
    <t>O P PANDEY @335</t>
  </si>
  <si>
    <t>PUSHPA SHUKLA A-39 RAMCHANDRA MISSION @335 CASH</t>
  </si>
  <si>
    <t>SARVESH KUMAR, RAITHA ROAD @335 CASH</t>
  </si>
  <si>
    <t>UMESH TRIPATHI, CHINHAT TIRAHA @335 CASH</t>
  </si>
  <si>
    <t>SANJAY SINGH @335 T.P. NAGAR</t>
  </si>
  <si>
    <t>KRISHN PAL YADAV, VRIDHA ASHRAM,RAM DHARMKANATA @335 CASH</t>
  </si>
  <si>
    <t>250 SHAILESH KUMAR @335</t>
  </si>
  <si>
    <t>PRISM NFR</t>
  </si>
  <si>
    <t>BALA JI - MANGALAM</t>
  </si>
  <si>
    <t xml:space="preserve">D. K. </t>
  </si>
  <si>
    <t>ANNA MAHARAJ @350</t>
  </si>
  <si>
    <t>SNAJAY SINGH @ T P NAGAR @300</t>
  </si>
  <si>
    <t>PRAVEEN AWASTHI @392</t>
  </si>
  <si>
    <t xml:space="preserve">SNAJAY SINGH @ T P NAGAR  </t>
  </si>
  <si>
    <t>MANISH VERMA @310</t>
  </si>
  <si>
    <t>UP41T 5512</t>
  </si>
  <si>
    <t>UP32BN 1615</t>
  </si>
  <si>
    <t>LAFARGE NFR</t>
  </si>
  <si>
    <t>UP32JN 0258</t>
  </si>
  <si>
    <t>UP32DZ 5233</t>
  </si>
  <si>
    <t>UP32CZ 9798</t>
  </si>
  <si>
    <t>UP30T 8168</t>
  </si>
  <si>
    <t>APRIL 17</t>
  </si>
  <si>
    <t>MAY 17</t>
  </si>
  <si>
    <t>JUNE 17</t>
  </si>
  <si>
    <t>SEP 17</t>
  </si>
  <si>
    <t>OCT 17</t>
  </si>
  <si>
    <t>NOV 17</t>
  </si>
  <si>
    <t>DEC 17</t>
  </si>
  <si>
    <t>JULY 17</t>
  </si>
  <si>
    <t>JAN 18</t>
  </si>
  <si>
    <t>FEB 18</t>
  </si>
  <si>
    <t>MARCH 18</t>
  </si>
  <si>
    <t>190 BAG DR. O.P.SHUKLA @300/- ST - 110 BAG SHOP</t>
  </si>
  <si>
    <t>SANJAY SINGH @300/=  T P NAGAR</t>
  </si>
  <si>
    <t>SANJAY SINGH @ 290/- T P NAGAR</t>
  </si>
  <si>
    <t>MONTH END  - FEB 17</t>
  </si>
  <si>
    <t>CD - FEB 17</t>
  </si>
  <si>
    <t>CD - MARCH 17</t>
  </si>
  <si>
    <t>E- PAY - MARCH 17</t>
  </si>
  <si>
    <t>SCHEME - MARCH 17</t>
  </si>
  <si>
    <t>MONTH END  - MARCH 17</t>
  </si>
  <si>
    <t>SCHEME - FEB 17</t>
  </si>
  <si>
    <t>E- PAY -JAN 17</t>
  </si>
  <si>
    <t>QD NOV  - MARCH 17</t>
  </si>
  <si>
    <t>MONTH END  - APR 17</t>
  </si>
  <si>
    <t>CD - APR 17</t>
  </si>
  <si>
    <t>E- PAY - APR 17</t>
  </si>
  <si>
    <t>PE - APRIL 17</t>
  </si>
  <si>
    <t>SCHEME - APR 17</t>
  </si>
  <si>
    <t>MONTH END  - MAY 17</t>
  </si>
  <si>
    <t>E- PAY - MAY 17</t>
  </si>
  <si>
    <t>CD - MAY 17</t>
  </si>
  <si>
    <t>SPL. IN.</t>
  </si>
  <si>
    <t>SPL. INCEN. - MAY 17</t>
  </si>
  <si>
    <t>SCHEME - MAY 17</t>
  </si>
  <si>
    <t>CD - JUNE 17</t>
  </si>
  <si>
    <t>MONTH END  - JUNE 17</t>
  </si>
  <si>
    <t>SPL. INCEN. -JUNE 17</t>
  </si>
  <si>
    <t>DHAN VERSHA - 16-17</t>
  </si>
  <si>
    <t>MONTH END  - JULY 17</t>
  </si>
  <si>
    <t>SCHEME- JUNE 17</t>
  </si>
  <si>
    <t>SCHEME- JULY 17</t>
  </si>
  <si>
    <t>ANNUAL 16-17</t>
  </si>
  <si>
    <t>CD - JULY 17</t>
  </si>
  <si>
    <t>E- PAY - JULY 17</t>
  </si>
  <si>
    <t>MONTH END  - AUG 17</t>
  </si>
  <si>
    <t>CD - AUG 17</t>
  </si>
  <si>
    <t>E- PAY- AUG 17</t>
  </si>
  <si>
    <t>SCHENE- AUG 17</t>
  </si>
  <si>
    <t>CD -SEP 17</t>
  </si>
  <si>
    <t>E- PAY- OCT 17</t>
  </si>
  <si>
    <t>E- PAY- SEP 17</t>
  </si>
  <si>
    <t>CD -OCT 17</t>
  </si>
  <si>
    <t>SCHEME- SEP 17</t>
  </si>
  <si>
    <t>SPL. INCEN. -AUG 17</t>
  </si>
  <si>
    <t>SPL. INCEN. -SEP 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</si>
  <si>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</t>
  </si>
  <si>
    <t>E- PAY- NOV 17</t>
  </si>
  <si>
    <t>CD -NOV 17</t>
  </si>
  <si>
    <t>SPL. INCEN. -OCT 17</t>
  </si>
  <si>
    <t>SPL. INCEN. -NOV 17</t>
  </si>
  <si>
    <t>SCHEME- NOV 17</t>
  </si>
  <si>
    <t>E- PAY- DEC-17</t>
  </si>
  <si>
    <t>CD- DEC 17</t>
  </si>
  <si>
    <t>SPL. INCEN. -DEC 17</t>
  </si>
  <si>
    <t>SCHEME- DEC 17</t>
  </si>
  <si>
    <t>BEAT THE</t>
  </si>
  <si>
    <t>BEST</t>
  </si>
  <si>
    <t>E- PAY- JAN 18</t>
  </si>
  <si>
    <t>CD- JAN 18</t>
  </si>
  <si>
    <t>B T B- NOV 17</t>
  </si>
  <si>
    <t>UP32GN 1471</t>
  </si>
  <si>
    <t>UP32CN 3449</t>
  </si>
  <si>
    <t>SHOP YE DAILY DISPATCH MAY NAHI MILI</t>
  </si>
  <si>
    <t>OK              TATA</t>
  </si>
  <si>
    <t>OK        TATA</t>
  </si>
  <si>
    <t>UP32JN1615</t>
  </si>
  <si>
    <t>OK TATA</t>
  </si>
  <si>
    <t>SHOP (S. T.) (DAILY DISPATCH MAI 200 BORI HI HAI)</t>
  </si>
  <si>
    <t>UP32TJ 5237</t>
  </si>
  <si>
    <t>UP30S 7340</t>
  </si>
  <si>
    <t>SANJEEV CHAUDHRY VILLA NO-629 @ 320/-</t>
  </si>
  <si>
    <t>UP32EF 9715</t>
  </si>
  <si>
    <t>UP32DJ 5237</t>
  </si>
  <si>
    <t>UP30T 6491</t>
  </si>
  <si>
    <t>UP32HN 9856</t>
  </si>
  <si>
    <t>UP32FN 8991</t>
  </si>
  <si>
    <t>UP32AN 8991</t>
  </si>
  <si>
    <t>UP32EN 5576</t>
  </si>
  <si>
    <t>ROHIT PANDEY@340/-</t>
  </si>
  <si>
    <t>KASHIRAM YADAV@340/-</t>
  </si>
  <si>
    <t>100 HYGIA+100 DHANUSH RAM @340/-</t>
  </si>
  <si>
    <t>A.K.SINGH @340/-</t>
  </si>
  <si>
    <t>RISHABH SINGH ELDICO @340/-</t>
  </si>
  <si>
    <t>KRISHNA PAL YADAV @340/-</t>
  </si>
  <si>
    <t>ALKABEER LAWN@340/-</t>
  </si>
  <si>
    <t>PRAVEEN RAI VIVEKANAND @350/-</t>
  </si>
  <si>
    <t>ARVIND SINGH SULTANPUR ROAD @340/-</t>
  </si>
  <si>
    <t>PRAVEEN RAI @350/-</t>
  </si>
  <si>
    <t>ROHIT PANDEY @345/-</t>
  </si>
  <si>
    <t>RNS CONSTRUCTION @340/-</t>
  </si>
  <si>
    <t>SANTOSH RAI@340/-</t>
  </si>
  <si>
    <t>PUSHPA SHUKLA@340/-</t>
  </si>
  <si>
    <t>280 RAM PRATAP YADAV@340/-</t>
  </si>
  <si>
    <t>CHANDRAPRAKASH PANDEY@340/-</t>
  </si>
  <si>
    <t>SUNIL KUMAR @340/-</t>
  </si>
  <si>
    <t>100 SOHAN SHUKLA @340/-</t>
  </si>
  <si>
    <t>130 RANJEET VERMA @340/- + SHOP</t>
  </si>
  <si>
    <t>VIBHUTI TIWARI 200 BAG@340/-</t>
  </si>
  <si>
    <t>SANJAY SINGH T.P.NAGAR@340/-</t>
  </si>
  <si>
    <t>JAIMAL @340/-</t>
  </si>
  <si>
    <t>SUNIL KUMAR SHARMA@340/-</t>
  </si>
  <si>
    <t>KRISHNAPAL YADAV @335/-</t>
  </si>
  <si>
    <t>K.C.SATYA@340/-</t>
  </si>
  <si>
    <t>SANJAY SINGH@340/-</t>
  </si>
  <si>
    <t>200 ARVIND SINGH @335/-</t>
  </si>
  <si>
    <t>ROHIT PANDEY@335/-</t>
  </si>
  <si>
    <t>RATIBHAN SINGH@335/-</t>
  </si>
  <si>
    <t>BADLU RAM GAZIPUR @335/-</t>
  </si>
  <si>
    <t>RAM KUMAR MAURYA @335/-</t>
  </si>
  <si>
    <t>KASHIRAM @335/-</t>
  </si>
  <si>
    <t>BBL VERMA @335/-</t>
  </si>
  <si>
    <t>KISHAN RAJPOOT @335/-</t>
  </si>
  <si>
    <t>SWASTIK ENTERPRISES@335/-</t>
  </si>
  <si>
    <t>RAVIKANT MISHRA@335/-</t>
  </si>
  <si>
    <t>FAUJI DHABA @335/-</t>
  </si>
  <si>
    <t>HYGIA@345/-</t>
  </si>
  <si>
    <t>SURENDRA TIWARI @340/-</t>
  </si>
  <si>
    <t>RNS CONSTRUCTION @335/-</t>
  </si>
  <si>
    <t>BADLURAM @340/-</t>
  </si>
  <si>
    <t>100 BAG SHOP+100 AMIT RAI@340/-</t>
  </si>
  <si>
    <t>150CAPTAIN BEG @340/- + SHOP</t>
  </si>
  <si>
    <t>SUNIL SHARMA@340/-</t>
  </si>
  <si>
    <t>120 BAG PRAVEEN KUMAR SINGH @340/- + 200 SHOP</t>
  </si>
  <si>
    <t>80 BAG R.P.PANDEY @ 350/= +SHOP</t>
  </si>
  <si>
    <t>50 BAG MS YADAV @ 345/= + SHOP</t>
  </si>
  <si>
    <t>UREMILA GUPTA @340/-</t>
  </si>
  <si>
    <t>UP32DN 5907</t>
  </si>
  <si>
    <t>160 BAG ANWAR @ 345/= + 260SHOP</t>
  </si>
  <si>
    <t>Y N CHAUBEY @ 340/=</t>
  </si>
  <si>
    <t>MUNNA TIWARI @ 340/=</t>
  </si>
  <si>
    <t xml:space="preserve">ROHIT PANDEY SCORPIO CLUB @ 340/= </t>
  </si>
  <si>
    <t>UP41T3212</t>
  </si>
  <si>
    <t>OM SAI ENTERPRISES</t>
  </si>
  <si>
    <t>RAJESH AGARWAL(RAKESH)JOGERS PARK@295/-</t>
  </si>
  <si>
    <t>UP30T8162</t>
  </si>
  <si>
    <t>UP32DN 0977</t>
  </si>
  <si>
    <t>SANJAY SINGH T.P. NAGAR @300</t>
  </si>
  <si>
    <t>UP32AN 7733</t>
  </si>
  <si>
    <t>UP53HT 4465</t>
  </si>
  <si>
    <t>M.K.S.K</t>
  </si>
  <si>
    <t>VIWAN</t>
  </si>
  <si>
    <t>OPC</t>
  </si>
  <si>
    <t>UP32JN 0557</t>
  </si>
  <si>
    <t>WONDER</t>
  </si>
  <si>
    <t>UP31T 1745</t>
  </si>
  <si>
    <t>ABHISHEK VERMA @355 CASH</t>
  </si>
  <si>
    <t>RAJESH AGARWAL(NEGI SAHAB)BBD@300/-</t>
  </si>
  <si>
    <t>SHRAWAN KUMAR MISHRA(GAUR BHIT)@300/</t>
  </si>
  <si>
    <t>K.K.SHUKLA FARIDINAGAR@350</t>
  </si>
  <si>
    <t>SANJAY SINGH T.P.NAGAR @300</t>
  </si>
  <si>
    <t>O.P.AGARWAL B-1/16 MAHANAGAR@390 CASH</t>
  </si>
  <si>
    <t>UP35T 0407</t>
  </si>
  <si>
    <t>UP32CZ 3985</t>
  </si>
  <si>
    <t>UP32CN 4084</t>
  </si>
  <si>
    <t>UP78AT 8706</t>
  </si>
  <si>
    <t>MUNSHILAL HELUAPUR GHAT@300 CASH</t>
  </si>
  <si>
    <t>BALA JI TRADERS</t>
  </si>
  <si>
    <t>UP32JN 9865</t>
  </si>
  <si>
    <t>KHURSHEED BKT@355/-</t>
  </si>
  <si>
    <t>100 NAGAD @355/-</t>
  </si>
  <si>
    <t>S.P.SINGH @300/-</t>
  </si>
  <si>
    <t>SANJAY SINGH T.P.NAGAR@295/-</t>
  </si>
  <si>
    <t>S.B.SHUKLA@400/-</t>
  </si>
  <si>
    <t>MAA VIHDHYAWASANI</t>
  </si>
  <si>
    <t>50 BAGS SHOP+ 100 BAG S.R. @335/-</t>
  </si>
  <si>
    <t>UP32AN 4724</t>
  </si>
  <si>
    <t>UP31T 2950</t>
  </si>
  <si>
    <t>UP32CN 4021</t>
  </si>
  <si>
    <t>UP32GM 7169</t>
  </si>
  <si>
    <t>UP32HN 5904</t>
  </si>
  <si>
    <t>UP32 BN1583</t>
  </si>
  <si>
    <t>100 BAG B.N.CHAUBEY  @325+ 100 SHOP</t>
  </si>
  <si>
    <t>UP32CZ 8133</t>
  </si>
  <si>
    <t>ULTRATECH</t>
  </si>
  <si>
    <t>PRAVEEN RAI @330/-</t>
  </si>
  <si>
    <t>UP32XZ 9224</t>
  </si>
  <si>
    <t>UP32FN 3841</t>
  </si>
  <si>
    <t>SHIKHAR ANAND@325/-</t>
  </si>
  <si>
    <t>MANOJ SRIVASTAVA@355/-</t>
  </si>
  <si>
    <t>OM PRAKASH PANDEY @355/-</t>
  </si>
  <si>
    <t>UP32BN 0975</t>
  </si>
  <si>
    <t>SURESH CHANDRA PATHAK @350/-</t>
  </si>
  <si>
    <t>UP32HN 0089</t>
  </si>
  <si>
    <t>CHUNNI LAL @310/-</t>
  </si>
  <si>
    <t>NAGAD @400/-</t>
  </si>
  <si>
    <t>NIRMAN TIMBER</t>
  </si>
  <si>
    <t>UP32GN 9865</t>
  </si>
  <si>
    <t>UP33T 2578</t>
  </si>
  <si>
    <t>SARASWATI ENTERPRISES @350/-</t>
  </si>
  <si>
    <t>RAJDHANI LOHA BHANDAR</t>
  </si>
  <si>
    <t>UP30A 5073</t>
  </si>
  <si>
    <t>UP32CN 8079</t>
  </si>
  <si>
    <t>BALAJI TRADERS</t>
  </si>
  <si>
    <t>PRAVEEN RAI @335/-</t>
  </si>
  <si>
    <t>MUNSHILAL @320/-</t>
  </si>
  <si>
    <t>DILEEP KR.@400/-</t>
  </si>
  <si>
    <t>RAJNEESH TIWARI @355/-</t>
  </si>
  <si>
    <t>O.P.AGARWAL B-1/16 MAHANAGAR@400 CASH</t>
  </si>
  <si>
    <t>BIRJIS KADAR @410/-</t>
  </si>
  <si>
    <t>HARSHDEEP@355/-</t>
  </si>
  <si>
    <t>AJAY SINGH@290/-</t>
  </si>
  <si>
    <t>ELIGANT CONVENT @355/-</t>
  </si>
  <si>
    <t>SANJAY SINGH@290/-</t>
  </si>
  <si>
    <t>GARVITA INFRASTRUCTURE @360/-</t>
  </si>
  <si>
    <t>UP32JN 4441</t>
  </si>
  <si>
    <t>UP41T 1411</t>
  </si>
  <si>
    <t>SANJAY SINGH @340/-</t>
  </si>
  <si>
    <t>ANIRUDDH YADAV @340/-</t>
  </si>
  <si>
    <t>GIRDHARILAL MAURYA@340/-</t>
  </si>
  <si>
    <t>RAJESH KUMAR SARASWAT@340/-</t>
  </si>
  <si>
    <t>VIBHUTI TIWARI @340/-</t>
  </si>
  <si>
    <t>SHRAWAN KR MISHRA@300/-</t>
  </si>
  <si>
    <t>UP32BN 1251</t>
  </si>
  <si>
    <t>NEGI SAHAB BBD KE SAMNE @300/-</t>
  </si>
  <si>
    <t>ARVIND PANDEY KESHAVNAGAR@340/-</t>
  </si>
  <si>
    <t>URMILA GUPTA @340/-</t>
  </si>
  <si>
    <t>VINOD MISHRA @340/-</t>
  </si>
  <si>
    <t>SHOP+100 ITAUNJA @364/-</t>
  </si>
  <si>
    <t>PRAVEEN RAI @340/-</t>
  </si>
  <si>
    <t>SANJAY SINGH</t>
  </si>
  <si>
    <t>GARVITA INFRASTRUCTURE @370/-</t>
  </si>
  <si>
    <t>UP32FN 2479</t>
  </si>
  <si>
    <t>UP32JN 1169</t>
  </si>
  <si>
    <t>UP32EJ 0140</t>
  </si>
  <si>
    <t>UP32CZ3929</t>
  </si>
  <si>
    <t>37 MT KI EXTRA BILLING HUI , YAHA TAK DAILY DISPATCH SE MILAN HO GAI</t>
  </si>
  <si>
    <t>150 TEJBHAN + 120 PUSHPA SHUKLA+ 50 SHOP</t>
  </si>
  <si>
    <t>RAM BALI SINGH@345/-</t>
  </si>
  <si>
    <t>SHIKHAR  ANAND@340/-</t>
  </si>
  <si>
    <t>UP32FN 1323</t>
  </si>
  <si>
    <t>SANJAY SINGH@300/-</t>
  </si>
  <si>
    <t>GARVITA INFRATECH ASSOCIATES@370/-</t>
  </si>
  <si>
    <t>ALKABIR LAWN @300/-</t>
  </si>
  <si>
    <t>UP32AN 6635</t>
  </si>
  <si>
    <t>RAJESH KUMAR SARASWAT@330/-</t>
  </si>
  <si>
    <t>BADLU RAM GAZIPUR @340/-</t>
  </si>
  <si>
    <t>RISHI YADAV @340/-</t>
  </si>
  <si>
    <t>UP33T3392</t>
  </si>
  <si>
    <t>AMIT RAI @340/-</t>
  </si>
  <si>
    <t>VINAY KUMAR @340/-</t>
  </si>
  <si>
    <t>BBL VERMA @340/-</t>
  </si>
  <si>
    <t>KRISHNAPAL @340/-</t>
  </si>
  <si>
    <t>UP53BT 9192</t>
  </si>
  <si>
    <t>MO.KAISAR KHAN@340/-</t>
  </si>
  <si>
    <t>RAM VILAS @355/- ( PERFECT PLUS)</t>
  </si>
  <si>
    <t>RAVIKANT MISHRA@340/-</t>
  </si>
  <si>
    <t>GANGARAM @340/- ( PERFECT PLUS)</t>
  </si>
  <si>
    <t>SHOP(PERFECT PLUS)</t>
  </si>
  <si>
    <t>SHOP (PERFECT PLUS)</t>
  </si>
  <si>
    <t>UP43AN 4671</t>
  </si>
  <si>
    <t>AJAY AGARWAL @340/-</t>
  </si>
  <si>
    <t>BHARTENDU MISHRA @350/- (PERFECT PLUS)</t>
  </si>
  <si>
    <t>RAM PRAKASH YADAV @350/- (PERFECT PLUS)</t>
  </si>
  <si>
    <t>NIRMAN TIMBER @340/-</t>
  </si>
  <si>
    <t>Y.N.CHAUBEY @340/-</t>
  </si>
  <si>
    <t>GIRDHARILAL MAURYA@350/-(PERFECT PLUS)</t>
  </si>
  <si>
    <t>UP32CN 9397</t>
  </si>
  <si>
    <t>SUNIL KUMAR SHARMA @340/-</t>
  </si>
  <si>
    <t>SATENDRA KUMAR @350/- (PERFECT PLUS)</t>
  </si>
  <si>
    <t>RAJESH AGARWAL @295/-</t>
  </si>
  <si>
    <t>UP31T 9809</t>
  </si>
  <si>
    <t>GARVITA INFRATECH ASSOCIATES@375/-</t>
  </si>
  <si>
    <t>UP32KM 1290</t>
  </si>
  <si>
    <t>UP32BN 8666</t>
  </si>
  <si>
    <t>AJAY KUMAR YADAV @335/- CASH</t>
  </si>
  <si>
    <t>AASHI VERMA @335/-</t>
  </si>
  <si>
    <t>GARVITA INFRATECH ASSOCIATES @365/-</t>
  </si>
  <si>
    <t>GARVITA INFRATECH ASSOCIATES @385/-</t>
  </si>
  <si>
    <t>UP83P 9885</t>
  </si>
  <si>
    <t>UP32CZ 0654</t>
  </si>
  <si>
    <t>UP32DN 7775</t>
  </si>
  <si>
    <t>UP32CZ 1688</t>
  </si>
  <si>
    <t>100 CASH @410 + 25 SHOP</t>
  </si>
  <si>
    <t>AMBUJA</t>
  </si>
  <si>
    <t>APRIL 18</t>
  </si>
  <si>
    <t>MAY 18</t>
  </si>
  <si>
    <t>AJAY KUMAR VERMA@360/-(PERFECT PLUS)</t>
  </si>
  <si>
    <t>RAMCHANDRA MISSION @360/-(PERFECT PLUS)</t>
  </si>
  <si>
    <t>BASANT LAL@360/-(PERFECT PLUS)</t>
  </si>
  <si>
    <t>N.N.CHAUBEY @360 + SHOP (PERFECT PLUS)</t>
  </si>
  <si>
    <t>RENU MISHRA@370/- (PERFECT PLUS)</t>
  </si>
  <si>
    <t>SHOP (PERFECT PLUS) ST</t>
  </si>
  <si>
    <t>ANIL KUMAR SHARMA@360/- (PERFECT PLUS)</t>
  </si>
  <si>
    <t>PRAVEEN RAI SCORPIO CLUB @360/- ( PERFECT PLUS)</t>
  </si>
  <si>
    <t>SURESH CHANDRA PATHAK @360(PERFECT PLUS)</t>
  </si>
  <si>
    <t>MAHESH PRASAD DEGREE COLLEGE @350/-(PERFECT PLUS)</t>
  </si>
  <si>
    <t>100 BAG VIBHUTI TIWARI @370/- (PERFECT PLUS)</t>
  </si>
  <si>
    <t>240SHOP + 200 BAG UTTAM KUMAR GUPTA</t>
  </si>
  <si>
    <t>118 BAG + 200 BAG DK CHAURASIA</t>
  </si>
  <si>
    <t>LALTA SINGH @360/-</t>
  </si>
  <si>
    <t>PURUSHOTTAM KUMAR @370/-</t>
  </si>
  <si>
    <t>NIRMAN TIMBER @375/- (PERFECT PLUS)</t>
  </si>
  <si>
    <t>RAM CHANDRA MISSION @375/- (PERFECT PLUS)</t>
  </si>
  <si>
    <t>SAURABH AWASTHI@385/- (PERFECT PLUS )</t>
  </si>
  <si>
    <t>VINOD MISHRA @375/-(PERFECT PLUS)</t>
  </si>
  <si>
    <t>ARVIND SINGH@375/- (PERFECT PLUS)</t>
  </si>
  <si>
    <t>dr.RB GUPTA @375/- (PERFECT PLUS)</t>
  </si>
  <si>
    <t>J.K.LAKSHMI</t>
  </si>
  <si>
    <t>UP35T 1701</t>
  </si>
  <si>
    <t>UP78BT 1266</t>
  </si>
  <si>
    <t>UP78BT 2899</t>
  </si>
  <si>
    <t>UP35T 4537</t>
  </si>
  <si>
    <t>UP32DN 1227</t>
  </si>
  <si>
    <t>UP41T 3212</t>
  </si>
  <si>
    <t>UP30T 6965</t>
  </si>
  <si>
    <t>UP32EN 6378</t>
  </si>
  <si>
    <t>SHREE</t>
  </si>
  <si>
    <t>RAJEEV MISHRA @380/-</t>
  </si>
  <si>
    <t>ASHISH BAJPAI @380/-</t>
  </si>
  <si>
    <t>B.C.SHUKLA @375/-(PERFECT PLUS)</t>
  </si>
  <si>
    <t>SUNIL SHARMA @373/-</t>
  </si>
  <si>
    <t>S.S.SRIVASTAVA @375/-</t>
  </si>
  <si>
    <t>RAVIKANT MISHRA @375/-</t>
  </si>
  <si>
    <t>PRAVEEN RAI @375/-</t>
  </si>
  <si>
    <t>ALKABEER LAWN@375/-(PERFECT PLUS)</t>
  </si>
  <si>
    <t>KRISHNAKANT SHUKLA@375/-</t>
  </si>
  <si>
    <t>ALKABEER LAWN @375/-</t>
  </si>
  <si>
    <t>201 BAG Y.NCHAUBEY@375 +119 SHOP</t>
  </si>
  <si>
    <t>UP32DB 1027</t>
  </si>
  <si>
    <t>UP32FN 0029</t>
  </si>
  <si>
    <t>SAINT HENRY SCHOOL @375/-(PERFECT PLUS) (RENU MISHRA)</t>
  </si>
  <si>
    <t>UP32KN 5196</t>
  </si>
  <si>
    <t>UMASHANKAR @375/-</t>
  </si>
  <si>
    <t>FAUJEE DHABA @375/-</t>
  </si>
  <si>
    <t>J.P.TIWARI @375/-</t>
  </si>
  <si>
    <t>ANIL AGARWAL @375/-</t>
  </si>
  <si>
    <t>GIRDHARI LAL MAURYA @375/-</t>
  </si>
  <si>
    <t>A.K.MISHRA 120BAG @385/- +80 SHOP</t>
  </si>
  <si>
    <t>BADLURAM @375/-</t>
  </si>
  <si>
    <t>D.R TRIPATHI @375/-</t>
  </si>
  <si>
    <t>SANJAY SINGH @375/-</t>
  </si>
  <si>
    <t>Y.N. CHAUBEY @375/-</t>
  </si>
  <si>
    <t>PAWAN KUMAR GUPTA @375/-</t>
  </si>
  <si>
    <t>SATISH CHANDRA @375/-</t>
  </si>
  <si>
    <t>SHOP 220 + 100 JITENDRA KUMAR @375/-</t>
  </si>
  <si>
    <t>PRADEEP TALUKIDAR @ 375/-</t>
  </si>
  <si>
    <t>UP32FN 7070</t>
  </si>
  <si>
    <t>UP31T 9974</t>
  </si>
  <si>
    <t>UP31TAT 0279</t>
  </si>
  <si>
    <t>J.P</t>
  </si>
  <si>
    <t>EK PRAYAS @352/-</t>
  </si>
  <si>
    <t>RAJESH AGARWAL</t>
  </si>
  <si>
    <t>UP32DN 4092</t>
  </si>
  <si>
    <t>RAJ KUMAR SHUKLA @312/-</t>
  </si>
  <si>
    <t>UP32JN 9224</t>
  </si>
  <si>
    <t>MULTICEM</t>
  </si>
  <si>
    <t>SANJAY SINGH @315/-</t>
  </si>
  <si>
    <t>BENANI</t>
  </si>
  <si>
    <t>NEGI SAHAB@320-</t>
  </si>
  <si>
    <t>UP31T 7448</t>
  </si>
  <si>
    <t>AKSHAT TRIPATHI @375/-</t>
  </si>
  <si>
    <t>BHAGAUTI PRASAD @370/-</t>
  </si>
  <si>
    <t>ANURAJ JAIN@370/-</t>
  </si>
  <si>
    <t>ARVIND SINGH @370/-</t>
  </si>
  <si>
    <t>ARVIND PANDEY @375/-</t>
  </si>
  <si>
    <t>ASHISH VERMA @370/-</t>
  </si>
  <si>
    <t>J.P.TIWARI @370/-</t>
  </si>
  <si>
    <t>UP32CN 3873</t>
  </si>
  <si>
    <t>UP32DV 1027</t>
  </si>
  <si>
    <t>DISPATCH SE MILAN HO GAI PURI  . LEDGER SE 19.65 MT KI EXTRA BILLING HUI</t>
  </si>
  <si>
    <t>DISPATCH SE MILAN HOGAI 1 BORI VAPAS KI GAI THI.  20.95 KI UNDER BILLING HUI</t>
  </si>
  <si>
    <t>100 CASH @ 360/- + SHOP</t>
  </si>
  <si>
    <t>UP32DN 7366</t>
  </si>
  <si>
    <t>UP32BN 1166</t>
  </si>
  <si>
    <t>UP31T 9578</t>
  </si>
  <si>
    <t>AJAY SINGH RATHORE @350/-</t>
  </si>
  <si>
    <t>UP32DN 0804</t>
  </si>
  <si>
    <t>UP33AT 0137</t>
  </si>
  <si>
    <t>ANKIT TRADERS</t>
  </si>
  <si>
    <t>UP21AN 2843</t>
  </si>
  <si>
    <t>UP31AT 0279</t>
  </si>
  <si>
    <t>UP32CZ 8397</t>
  </si>
  <si>
    <t>AL KABEER LAWNS @310</t>
  </si>
  <si>
    <t>UP32HN 9762</t>
  </si>
  <si>
    <t>UP31T 0288</t>
  </si>
  <si>
    <t>UP83AT 6847</t>
  </si>
  <si>
    <t>NIRMAN TIMBER @370/-</t>
  </si>
  <si>
    <t>100 CASH @370/-</t>
  </si>
  <si>
    <t>100 BAG M.K.GUPTA @370/- + 100 SHOP</t>
  </si>
  <si>
    <t>SATISH TIWARI @370/-</t>
  </si>
  <si>
    <t>150 MEWALAL @370/- + 50 SHOP</t>
  </si>
  <si>
    <t>SHIV SINGH @370/-</t>
  </si>
  <si>
    <t>ASHOK KUMAR SRIVASTAVA @370/-</t>
  </si>
  <si>
    <t>SHOP 100 +100 JITENDRA MAURYA</t>
  </si>
  <si>
    <t>SHOP 65 BAG + 60 VINOD MISHRA</t>
  </si>
  <si>
    <t>AMIT TRIPATHI @370/-</t>
  </si>
  <si>
    <t>EXTRA</t>
  </si>
  <si>
    <t>JUNE 18</t>
  </si>
  <si>
    <t>JULY 18</t>
  </si>
  <si>
    <t>RAVIKANT MISHRA ( ENTRY NOT IN REGISTER)</t>
  </si>
  <si>
    <t>SUNIL SHARMA(ENTRY NOT IN REGISTER)</t>
  </si>
  <si>
    <t>2 GADI CEMENT REGISTER MAI NAHI CHADI THI. RECVIING MANGA LI N CONFIRM BHI HO GAYA .</t>
  </si>
  <si>
    <t>ABHISHEK SRIVASTAVA @380/-</t>
  </si>
  <si>
    <t>SANJAY SINGH 4/238 @295/-</t>
  </si>
  <si>
    <t>SANJAY SINGH TP NAGAR @295/-</t>
  </si>
  <si>
    <t>UP31T 7637</t>
  </si>
  <si>
    <t>AJAY KUMAR DIWIDI @375/-</t>
  </si>
  <si>
    <t>200 BAG SUNIL SHARMA @370/- + 120 SHOP</t>
  </si>
  <si>
    <t>GIRDHARI LAL MAURYA @370/-</t>
  </si>
  <si>
    <t>ANIL SHARMA @360/-</t>
  </si>
  <si>
    <t>PRABHAKAR SINGH @360/- CASH</t>
  </si>
  <si>
    <t>200 SATYAM VERMA @360/-</t>
  </si>
  <si>
    <t>VIBHUTI TIWARI CASH@360/=</t>
  </si>
  <si>
    <t>RAJ KUMAR SINGH MADHWANA CASH @370/=</t>
  </si>
  <si>
    <t>ARVIND PANDEY @360/=</t>
  </si>
  <si>
    <t>UP2AN 1233</t>
  </si>
  <si>
    <t>SHANKAR LAL AHLADPUR 150@360/= + 50 SHOP</t>
  </si>
  <si>
    <t>GIRDHARI LAL MAURYA@360/=</t>
  </si>
  <si>
    <t>GURUCHARAN THEKEDAR@360/=</t>
  </si>
  <si>
    <t>SHRAWAN KUMAR MISHRA @360/=</t>
  </si>
  <si>
    <t>AL KABEER LAWN @360/=</t>
  </si>
  <si>
    <t>SUNIL KUMAR SHARMA 30 BAG PARA + 30 BAG TELIBAGH @370/=</t>
  </si>
  <si>
    <t>UP31AT 0646</t>
  </si>
  <si>
    <t>MANISH CHANDRA GAUD @375/=</t>
  </si>
  <si>
    <t>G.S.MEHRA @375/=</t>
  </si>
  <si>
    <t>UP32CZ 8157</t>
  </si>
  <si>
    <t>UP83AT 5888</t>
  </si>
  <si>
    <t>UP32T7884</t>
  </si>
  <si>
    <t>UP78DN 1802</t>
  </si>
  <si>
    <t>BIRLA UTTAM</t>
  </si>
  <si>
    <t>UP32GB 5037</t>
  </si>
  <si>
    <t>UP32TZ 5237</t>
  </si>
  <si>
    <t>100 BABU LAL PAHARPUR @350/= + SHOP</t>
  </si>
  <si>
    <t>SUSHIL THEKEDAR ANSAL CASH@360/=</t>
  </si>
  <si>
    <t>RAJESH AGARWAL @360/-</t>
  </si>
  <si>
    <t>R.P.TRIPATHI @360/-</t>
  </si>
  <si>
    <t>R.N.S.CONSTRUCTION @360/-</t>
  </si>
  <si>
    <t>ANIL AGARWAL @360/-</t>
  </si>
  <si>
    <t>ARVIND SINGH @360/-</t>
  </si>
  <si>
    <t>PRAMOD GOSWAMI SHIVVIHAR @360/-</t>
  </si>
  <si>
    <t>SHOP200 BAG + 200 RAKESH YADAV</t>
  </si>
  <si>
    <t>SHRAWAN MISHRA @360/-</t>
  </si>
  <si>
    <t>UP75M 7071</t>
  </si>
  <si>
    <t>UP30AC 8910</t>
  </si>
  <si>
    <t>RAMTEERATH YADAV@415/-</t>
  </si>
  <si>
    <t>ALKABEER LAWNS @300/-</t>
  </si>
  <si>
    <t>SANJAY SINGH @300/-</t>
  </si>
  <si>
    <t>UP78CN 3978</t>
  </si>
  <si>
    <t>UP34T 8815</t>
  </si>
  <si>
    <t>UP32JM 0260</t>
  </si>
  <si>
    <t>UP32AN 9724</t>
  </si>
  <si>
    <t>SAHGAL JI</t>
  </si>
  <si>
    <t>AUG 17</t>
  </si>
  <si>
    <t>AUG 18</t>
  </si>
  <si>
    <t>GIRDHARI LAL MAURYA@360/= MOHANLAL GANJ</t>
  </si>
  <si>
    <t>UP32KN 3738</t>
  </si>
  <si>
    <t>200 SHOP + 300 JITENDRA MAURYA @ 370/=</t>
  </si>
  <si>
    <t>SEPT 18</t>
  </si>
  <si>
    <t>ARVIND SINGH SULTANPUR ROAD @315 ( NOTE 15.06.17 MAY 600 BAG GAYEE 100 BAG KA PAISA LENA HAI )</t>
  </si>
  <si>
    <t>ARVIND SINGH SULTAN PUR ROAD ( NOTE - 100 BAG GAYEE &amp; 14 BAG SET RETURN  GAYEE )</t>
  </si>
  <si>
    <t>UP32AT 1411</t>
  </si>
  <si>
    <t>UP31T 9811</t>
  </si>
  <si>
    <t>MAA VINDHAWASANI</t>
  </si>
  <si>
    <t>UP71B 2661</t>
  </si>
  <si>
    <t>UP31T 7884</t>
  </si>
  <si>
    <t>UP31T 9805</t>
  </si>
  <si>
    <t>UP31AT 0214</t>
  </si>
  <si>
    <t>UP32T 9812</t>
  </si>
  <si>
    <t>SANJAY SINGH T.P.NAGAR @300/-</t>
  </si>
  <si>
    <t>SANJAY SINGH 4/238 @ 300/-</t>
  </si>
  <si>
    <t>UP32EN 5252</t>
  </si>
  <si>
    <t>SHUBHAM AGEINCIES</t>
  </si>
  <si>
    <t>UP30T 9393</t>
  </si>
  <si>
    <t>UP32HN 6833</t>
  </si>
  <si>
    <t>UP32FN 7304</t>
  </si>
  <si>
    <t>UP32CZ 8151</t>
  </si>
  <si>
    <t>TEJBHAN @360/-</t>
  </si>
  <si>
    <t>MAHESH PRASAD DEGREE COLLEGE @360/-</t>
  </si>
  <si>
    <t xml:space="preserve">SHOP  </t>
  </si>
  <si>
    <t>D.C DUBEY @360</t>
  </si>
  <si>
    <t>SHRAVAN KUMAR MISHRA @360/-</t>
  </si>
  <si>
    <t>SHANTI BHUSHN SINGH @365/-</t>
  </si>
  <si>
    <t>MULCHANDRA  SHASTRI @375/-</t>
  </si>
  <si>
    <t>55 BAG SHOP + 45 BAG R.B.GUPTA @375/-</t>
  </si>
  <si>
    <t>Y.N.CHAUBEY 100 BAG @ 370/-+ 30 BAG @380/- SAI HOSPITAL</t>
  </si>
  <si>
    <t>75BAG KANSAL BRICK @375/- + 125 BAG SHOP</t>
  </si>
  <si>
    <t>50 FAUJEE DHABHA @ 370/-+ 50 ASHA TRIPATHI @ 370/</t>
  </si>
  <si>
    <t>ALANKAR GUPTA @365/- RAJAJI PURAM</t>
  </si>
  <si>
    <t>SHOP 50 BAG+ 100 RNS CONSTRUCTION @ 360/-</t>
  </si>
  <si>
    <t>100 BAG RANJEET VERMA @ 360/=  + 30 SHOP</t>
  </si>
  <si>
    <t>PIYUSH TRIVEDI @ 360/-</t>
  </si>
  <si>
    <t xml:space="preserve">ACC </t>
  </si>
  <si>
    <t>GENERAL CEMENT</t>
  </si>
  <si>
    <t>SCHEME -JAN 18</t>
  </si>
  <si>
    <t>SPL. INCEN.-JAN 18</t>
  </si>
  <si>
    <t>CD FEB 18</t>
  </si>
  <si>
    <t>E-PAY-FEB 18</t>
  </si>
  <si>
    <t>SCHEME - FEB 18</t>
  </si>
  <si>
    <t>SPL.INCEN.- FEB 17</t>
  </si>
  <si>
    <t>CD DIFF</t>
  </si>
  <si>
    <t>.</t>
  </si>
  <si>
    <t>TOTAL</t>
  </si>
  <si>
    <t>SEPT 14</t>
  </si>
  <si>
    <t>MONTH END</t>
  </si>
  <si>
    <t>MAR-18</t>
  </si>
  <si>
    <t>SPL</t>
  </si>
  <si>
    <t>INCEN</t>
  </si>
  <si>
    <t>APR-18</t>
  </si>
  <si>
    <t>MAY-18</t>
  </si>
  <si>
    <t>JUNE-18</t>
  </si>
  <si>
    <t>DIFF</t>
  </si>
  <si>
    <t>JUL-18</t>
  </si>
  <si>
    <t>AUG-18</t>
  </si>
  <si>
    <t>17-18</t>
  </si>
  <si>
    <t>VIJAY AGNNIHOTRI @375/- 3/132</t>
  </si>
  <si>
    <t>100 SHOP +  300 AT DERAMS @290/-</t>
  </si>
  <si>
    <t>16.10.18</t>
  </si>
  <si>
    <t>C&amp;F</t>
  </si>
  <si>
    <t>SHOP S/T</t>
  </si>
  <si>
    <t>PRAPOD KUMAR GOSWAMI @ 370/=</t>
  </si>
  <si>
    <t>18.10.18</t>
  </si>
  <si>
    <t>JITENDRA MISHRA NAUBASTA CASH @ 375/=</t>
  </si>
  <si>
    <t>19.10.18</t>
  </si>
  <si>
    <t>100 MANISH SINGH @ 375/=</t>
  </si>
  <si>
    <t>20.10.18</t>
  </si>
  <si>
    <t>SHOP ( ST )</t>
  </si>
  <si>
    <t>21.10.18</t>
  </si>
  <si>
    <t>MANOJ KUMAR SHUKLA @ 375/=</t>
  </si>
  <si>
    <t>23.10.18</t>
  </si>
  <si>
    <t>15.10.18</t>
  </si>
  <si>
    <t>Month</t>
  </si>
  <si>
    <t>Qty. (Bags)</t>
  </si>
  <si>
    <t>E-Payment</t>
  </si>
  <si>
    <t>Month End</t>
  </si>
  <si>
    <t>Spl. Incentive</t>
  </si>
  <si>
    <t>Scheme</t>
  </si>
  <si>
    <t>Gold</t>
  </si>
  <si>
    <t>Kind Scheme</t>
  </si>
  <si>
    <t>Annual</t>
  </si>
  <si>
    <t>Club Ultimate</t>
  </si>
  <si>
    <t>Tour</t>
  </si>
  <si>
    <t>Total Discount ( PB)</t>
  </si>
  <si>
    <t>April'18</t>
  </si>
  <si>
    <t>-</t>
  </si>
  <si>
    <t>May'18</t>
  </si>
  <si>
    <t>June'18</t>
  </si>
  <si>
    <t>July'18</t>
  </si>
  <si>
    <t>August'18</t>
  </si>
  <si>
    <t>September'18</t>
  </si>
  <si>
    <t>PPC</t>
  </si>
  <si>
    <t>PUTAN YADAV @ 375/=</t>
  </si>
  <si>
    <t>UP32DN 6952</t>
  </si>
  <si>
    <t>100 SADDAM HUSAIN CASH @ 345/= + 50 BAGS SHOP</t>
  </si>
  <si>
    <t>460 BAGH SANJAY SINGH @ 300/=</t>
  </si>
  <si>
    <t>ATUL KUMAR @ 380/=</t>
  </si>
  <si>
    <t>HARISH CHANDRA VERMA @ 335/=</t>
  </si>
  <si>
    <t>UP31AT 0645</t>
  </si>
  <si>
    <t>360 SANJAY SINGH N@ 300/=</t>
  </si>
  <si>
    <t>GIRI RAJ KISHORE &amp; CO</t>
  </si>
  <si>
    <t>GAURAV ENTERPRISES @ 295/=</t>
  </si>
  <si>
    <t>BABLU SINGH MAMPUR BANA CASH @ 365/=</t>
  </si>
  <si>
    <t>UP30 S 7340</t>
  </si>
  <si>
    <t>UP30AE 8386</t>
  </si>
  <si>
    <t>UP32CN 8856</t>
  </si>
  <si>
    <t>ANNUAL INCENTIVE</t>
  </si>
  <si>
    <t>R.N.RASTOGI@370/-</t>
  </si>
  <si>
    <t>UP32FN8991</t>
  </si>
  <si>
    <t>NOTE - DT. 15.09.18 ANNUAL DISC. RECD. RS. 382224 , TOLAT BAG 95556 (17-18 ) @ 4/- OK</t>
  </si>
  <si>
    <t xml:space="preserve">01.04.18 TO 15.10.18 </t>
  </si>
  <si>
    <t>DISCOUNT RECEIVED IN STATEMENT</t>
  </si>
  <si>
    <t>YELLOW = OK</t>
  </si>
  <si>
    <t>TD</t>
  </si>
  <si>
    <t>CO</t>
  </si>
  <si>
    <t>RATE</t>
  </si>
  <si>
    <t>NET</t>
  </si>
  <si>
    <t>UP32JN 1233</t>
  </si>
  <si>
    <t>UP42T 4878</t>
  </si>
  <si>
    <t>UP32FN 1313</t>
  </si>
  <si>
    <t>M.L.GUPTA@370/-</t>
  </si>
  <si>
    <t>SHRAWAN KUMAR MISRA @365/-</t>
  </si>
  <si>
    <t>S.R.ENTERPRSES @365/-</t>
  </si>
  <si>
    <t>UP32HN 7860</t>
  </si>
  <si>
    <t>UP31T 9257</t>
  </si>
  <si>
    <t>RAJIV SEHGAL</t>
  </si>
  <si>
    <t>UP31T 3401</t>
  </si>
  <si>
    <t>ALKABEER LAWN@300/-</t>
  </si>
  <si>
    <t>ARVIND PANDEY KESHAVNAGAR @365/-</t>
  </si>
  <si>
    <t>PIYUSH TRIVEDI @ 365/-</t>
  </si>
  <si>
    <t>SAMEER ENTERPRISES @365/-</t>
  </si>
  <si>
    <t>PUSHKAR TRIVEDI @365/-</t>
  </si>
  <si>
    <t>MAHESH PRASAD DEGREE COLLEGE @365/-</t>
  </si>
  <si>
    <t>VIJAY AGNNIHOTRI @365/- 3/132</t>
  </si>
  <si>
    <t>D.C.DUBEY @365/-</t>
  </si>
  <si>
    <t>260 SHOP +100 SAMEER ENTERPRISES @365/-</t>
  </si>
  <si>
    <t>UP78BN 6979</t>
  </si>
  <si>
    <t>PRINSHU SINGH CASH@365/-</t>
  </si>
  <si>
    <t>PANKAJ PAL @365/- CASH</t>
  </si>
  <si>
    <t>SEHGAL JI</t>
  </si>
  <si>
    <t>RAM MUNISH @290</t>
  </si>
  <si>
    <t>UP33HN 9656</t>
  </si>
  <si>
    <t>RAJU TRADERS</t>
  </si>
  <si>
    <t>UP31T 3341</t>
  </si>
  <si>
    <t>UP31T 3574</t>
  </si>
  <si>
    <t>UP31AT 0533</t>
  </si>
  <si>
    <t>PURVANCHAL STEEL @285/-</t>
  </si>
  <si>
    <t>UP21AN 4719</t>
  </si>
  <si>
    <t>260 SHOP + 100 PRABHAT AWASTHI @370/-</t>
  </si>
  <si>
    <t>UP15AT 2459</t>
  </si>
  <si>
    <t>MAHENDRA @365/-</t>
  </si>
  <si>
    <t>P.P.TIWARI@365/-</t>
  </si>
  <si>
    <t>R.N.S.CONSTRUCTION @365/-</t>
  </si>
  <si>
    <t>SUSHEEL SHARMA DALIGANJ @365/-</t>
  </si>
  <si>
    <t>RAM KRISHNA @365/- CASH</t>
  </si>
  <si>
    <t>SHRAWAN MISHRA @365/-</t>
  </si>
  <si>
    <t>VIPIN KUMAR@365/-</t>
  </si>
  <si>
    <t>100 BAG PRABHAT AWASTHI @370/-</t>
  </si>
  <si>
    <t>CAPTAIN BEG @365/-</t>
  </si>
  <si>
    <t>125 NAGAD BIKI @370/-</t>
  </si>
  <si>
    <t>BASANT LAL @365/-CASH</t>
  </si>
  <si>
    <t>RAGHVENDRA SINGH @365/-</t>
  </si>
  <si>
    <t>UP32JS 4322</t>
  </si>
  <si>
    <t>OCT 18</t>
  </si>
  <si>
    <t>October'18</t>
  </si>
  <si>
    <t>RAM MUNISH @295/-</t>
  </si>
  <si>
    <t>UP32KN 2289</t>
  </si>
  <si>
    <t>UP32JN 9302</t>
  </si>
  <si>
    <t>UP78DT 2913</t>
  </si>
  <si>
    <t>520 HANSRAJ @320/-</t>
  </si>
  <si>
    <t>PAL SONS</t>
  </si>
  <si>
    <t>GAURAV ENTERPRISES @295/-</t>
  </si>
  <si>
    <t>JITENDRA MAURYA @380/-</t>
  </si>
  <si>
    <t>PANKAJ SHUKLA @290/-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</si>
</sst>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[$-14009]dd/mm/yy;@"/>
  </numFmts>
  <fonts count="1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</cellStyleXfs>
  <cellXfs count="332">
    <xf numFmtId="0" fontId="0" fillId="0" borderId="0" xfId="0"/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Alignment="1" applyProtection="1">
      <protection locked="0"/>
    </xf>
    <xf numFmtId="0" fontId="3" fillId="0" borderId="1" xfId="0" applyFont="1" applyFill="1" applyBorder="1" applyAlignment="1" applyProtection="1">
      <alignment horizontal="right"/>
    </xf>
    <xf numFmtId="0" fontId="3" fillId="0" borderId="1" xfId="0" applyFont="1" applyBorder="1" applyAlignment="1" applyProtection="1">
      <alignment horizontal="right"/>
    </xf>
    <xf numFmtId="49" fontId="0" fillId="0" borderId="0" xfId="0" applyNumberFormat="1"/>
    <xf numFmtId="14" fontId="3" fillId="0" borderId="1" xfId="0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165" fontId="3" fillId="0" borderId="1" xfId="0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/>
    <xf numFmtId="0" fontId="0" fillId="0" borderId="0" xfId="0" applyFill="1"/>
    <xf numFmtId="49" fontId="0" fillId="0" borderId="0" xfId="0" applyNumberFormat="1" applyBorder="1"/>
    <xf numFmtId="0" fontId="8" fillId="0" borderId="0" xfId="0" applyFont="1" applyAlignment="1">
      <alignment horizontal="center"/>
    </xf>
    <xf numFmtId="14" fontId="6" fillId="0" borderId="1" xfId="0" applyNumberFormat="1" applyFont="1" applyFill="1" applyBorder="1" applyAlignment="1" applyProtection="1">
      <alignment horizontal="center"/>
    </xf>
    <xf numFmtId="0" fontId="3" fillId="0" borderId="0" xfId="0" applyFont="1"/>
    <xf numFmtId="0" fontId="9" fillId="0" borderId="0" xfId="0" applyFont="1"/>
    <xf numFmtId="0" fontId="3" fillId="0" borderId="1" xfId="0" applyFont="1" applyFill="1" applyBorder="1" applyAlignment="1" applyProtection="1">
      <alignment horizontal="left"/>
    </xf>
    <xf numFmtId="0" fontId="3" fillId="0" borderId="1" xfId="0" applyFont="1" applyBorder="1" applyAlignment="1" applyProtection="1">
      <alignment horizontal="left"/>
    </xf>
    <xf numFmtId="0" fontId="7" fillId="0" borderId="1" xfId="1" applyFont="1" applyFill="1" applyBorder="1" applyAlignment="1" applyProtection="1">
      <alignment horizontal="left"/>
    </xf>
    <xf numFmtId="0" fontId="0" fillId="0" borderId="1" xfId="0" applyBorder="1" applyAlignment="1" applyProtection="1">
      <alignment horizontal="left"/>
      <protection locked="0"/>
    </xf>
    <xf numFmtId="3" fontId="3" fillId="0" borderId="1" xfId="0" applyNumberFormat="1" applyFont="1" applyBorder="1" applyAlignment="1" applyProtection="1">
      <alignment horizontal="right"/>
    </xf>
    <xf numFmtId="0" fontId="3" fillId="0" borderId="1" xfId="0" applyFont="1" applyBorder="1" applyAlignment="1" applyProtection="1"/>
    <xf numFmtId="0" fontId="6" fillId="2" borderId="1" xfId="0" applyFont="1" applyFill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right"/>
    </xf>
    <xf numFmtId="0" fontId="6" fillId="2" borderId="1" xfId="0" applyFont="1" applyFill="1" applyBorder="1" applyAlignment="1" applyProtection="1">
      <alignment horizontal="right"/>
    </xf>
    <xf numFmtId="0" fontId="10" fillId="0" borderId="1" xfId="1" applyFont="1" applyBorder="1" applyAlignment="1" applyProtection="1">
      <alignment horizontal="left"/>
    </xf>
    <xf numFmtId="0" fontId="3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3" fillId="0" borderId="1" xfId="0" applyFont="1" applyFill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right"/>
      <protection locked="0"/>
    </xf>
    <xf numFmtId="166" fontId="3" fillId="0" borderId="1" xfId="0" applyNumberFormat="1" applyFont="1" applyFill="1" applyBorder="1" applyAlignment="1" applyProtection="1"/>
    <xf numFmtId="166" fontId="3" fillId="0" borderId="1" xfId="0" applyNumberFormat="1" applyFont="1" applyBorder="1" applyAlignment="1" applyProtection="1"/>
    <xf numFmtId="166" fontId="3" fillId="0" borderId="1" xfId="0" applyNumberFormat="1" applyFont="1" applyBorder="1" applyAlignment="1" applyProtection="1">
      <protection locked="0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14" fontId="0" fillId="0" borderId="1" xfId="0" applyNumberFormat="1" applyFill="1" applyBorder="1"/>
    <xf numFmtId="0" fontId="6" fillId="0" borderId="1" xfId="0" applyFont="1" applyFill="1" applyBorder="1" applyAlignment="1" applyProtection="1">
      <alignment horizontal="right"/>
      <protection locked="0"/>
    </xf>
    <xf numFmtId="166" fontId="6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right"/>
    </xf>
    <xf numFmtId="0" fontId="6" fillId="0" borderId="1" xfId="0" applyFont="1" applyFill="1" applyBorder="1" applyAlignment="1" applyProtection="1">
      <alignment horizontal="left"/>
    </xf>
    <xf numFmtId="166" fontId="3" fillId="0" borderId="1" xfId="0" applyNumberFormat="1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right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14" fontId="2" fillId="0" borderId="1" xfId="0" applyNumberFormat="1" applyFont="1" applyFill="1" applyBorder="1" applyAlignment="1" applyProtection="1">
      <alignment horizontal="center"/>
      <protection locked="0"/>
    </xf>
    <xf numFmtId="164" fontId="3" fillId="0" borderId="1" xfId="2" applyNumberFormat="1" applyFont="1" applyFill="1" applyBorder="1" applyAlignment="1" applyProtection="1"/>
    <xf numFmtId="0" fontId="6" fillId="4" borderId="1" xfId="0" applyFont="1" applyFill="1" applyBorder="1" applyAlignment="1" applyProtection="1"/>
    <xf numFmtId="0" fontId="6" fillId="0" borderId="1" xfId="0" applyFont="1" applyFill="1" applyBorder="1" applyAlignment="1" applyProtection="1"/>
    <xf numFmtId="164" fontId="3" fillId="0" borderId="1" xfId="0" applyNumberFormat="1" applyFont="1" applyFill="1" applyBorder="1" applyAlignment="1" applyProtection="1"/>
    <xf numFmtId="0" fontId="3" fillId="3" borderId="1" xfId="0" applyFont="1" applyFill="1" applyBorder="1" applyAlignment="1" applyProtection="1"/>
    <xf numFmtId="0" fontId="3" fillId="0" borderId="1" xfId="0" applyFont="1" applyFill="1" applyBorder="1" applyAlignment="1" applyProtection="1">
      <protection locked="0"/>
    </xf>
    <xf numFmtId="164" fontId="3" fillId="0" borderId="1" xfId="2" applyNumberFormat="1" applyFont="1" applyFill="1" applyBorder="1" applyAlignment="1" applyProtection="1">
      <protection locked="0"/>
    </xf>
    <xf numFmtId="0" fontId="2" fillId="0" borderId="1" xfId="0" applyFont="1" applyFill="1" applyBorder="1" applyAlignment="1" applyProtection="1">
      <protection locked="0"/>
    </xf>
    <xf numFmtId="164" fontId="2" fillId="0" borderId="1" xfId="2" applyNumberFormat="1" applyFont="1" applyFill="1" applyBorder="1" applyAlignment="1" applyProtection="1">
      <protection locked="0"/>
    </xf>
    <xf numFmtId="0" fontId="2" fillId="0" borderId="1" xfId="0" applyFont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64" fontId="0" fillId="0" borderId="1" xfId="2" applyNumberFormat="1" applyFont="1" applyFill="1" applyBorder="1" applyAlignment="1" applyProtection="1">
      <protection locked="0"/>
    </xf>
    <xf numFmtId="164" fontId="2" fillId="0" borderId="1" xfId="2" applyNumberFormat="1" applyFont="1" applyFill="1" applyBorder="1" applyAlignment="1" applyProtection="1"/>
    <xf numFmtId="166" fontId="2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0" fontId="8" fillId="2" borderId="1" xfId="0" applyFon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166" fontId="2" fillId="0" borderId="1" xfId="0" applyNumberFormat="1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right"/>
      <protection locked="0"/>
    </xf>
    <xf numFmtId="0" fontId="2" fillId="4" borderId="1" xfId="0" applyFont="1" applyFill="1" applyBorder="1" applyAlignment="1" applyProtection="1">
      <alignment horizontal="right"/>
      <protection locked="0"/>
    </xf>
    <xf numFmtId="0" fontId="2" fillId="2" borderId="1" xfId="0" applyFont="1" applyFill="1" applyBorder="1" applyAlignment="1" applyProtection="1">
      <alignment horizontal="right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166" fontId="6" fillId="5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left" vertical="center"/>
    </xf>
    <xf numFmtId="0" fontId="6" fillId="5" borderId="1" xfId="0" applyFont="1" applyFill="1" applyBorder="1" applyAlignment="1" applyProtection="1">
      <alignment horizontal="center"/>
    </xf>
    <xf numFmtId="164" fontId="6" fillId="5" borderId="1" xfId="2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left"/>
      <protection locked="0"/>
    </xf>
    <xf numFmtId="14" fontId="0" fillId="0" borderId="1" xfId="0" applyNumberFormat="1" applyFill="1" applyBorder="1" applyAlignment="1" applyProtection="1">
      <alignment horizontal="right"/>
      <protection locked="0"/>
    </xf>
    <xf numFmtId="0" fontId="0" fillId="0" borderId="1" xfId="0" applyFont="1" applyFill="1" applyBorder="1" applyAlignment="1" applyProtection="1">
      <alignment horizontal="right"/>
      <protection locked="0"/>
    </xf>
    <xf numFmtId="43" fontId="0" fillId="0" borderId="0" xfId="2" applyFont="1"/>
    <xf numFmtId="43" fontId="0" fillId="0" borderId="0" xfId="2" applyNumberFormat="1" applyFont="1"/>
    <xf numFmtId="2" fontId="0" fillId="0" borderId="0" xfId="2" applyNumberFormat="1" applyFont="1"/>
    <xf numFmtId="2" fontId="0" fillId="0" borderId="0" xfId="2" applyNumberFormat="1" applyFont="1" applyBorder="1"/>
    <xf numFmtId="43" fontId="0" fillId="0" borderId="0" xfId="2" applyNumberFormat="1" applyFont="1" applyBorder="1"/>
    <xf numFmtId="43" fontId="0" fillId="0" borderId="0" xfId="2" applyFont="1" applyBorder="1"/>
    <xf numFmtId="0" fontId="6" fillId="0" borderId="1" xfId="0" applyFont="1" applyFill="1" applyBorder="1" applyAlignment="1" applyProtection="1">
      <alignment horizontal="center" vertical="center"/>
    </xf>
    <xf numFmtId="166" fontId="3" fillId="2" borderId="1" xfId="0" applyNumberFormat="1" applyFont="1" applyFill="1" applyBorder="1" applyAlignment="1" applyProtection="1"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1" xfId="0" applyBorder="1" applyAlignment="1"/>
    <xf numFmtId="166" fontId="6" fillId="4" borderId="1" xfId="0" applyNumberFormat="1" applyFont="1" applyFill="1" applyBorder="1" applyAlignment="1" applyProtection="1">
      <protection locked="0"/>
    </xf>
    <xf numFmtId="0" fontId="6" fillId="4" borderId="1" xfId="0" applyFont="1" applyFill="1" applyBorder="1" applyAlignment="1" applyProtection="1">
      <alignment horizontal="right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left"/>
      <protection locked="0"/>
    </xf>
    <xf numFmtId="14" fontId="6" fillId="4" borderId="1" xfId="0" applyNumberFormat="1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protection locked="0"/>
    </xf>
    <xf numFmtId="164" fontId="6" fillId="4" borderId="1" xfId="2" applyNumberFormat="1" applyFont="1" applyFill="1" applyBorder="1" applyAlignment="1" applyProtection="1"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166" fontId="3" fillId="7" borderId="1" xfId="0" applyNumberFormat="1" applyFont="1" applyFill="1" applyBorder="1" applyAlignment="1" applyProtection="1"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1" applyBorder="1" applyAlignment="1" applyProtection="1">
      <alignment horizontal="left"/>
    </xf>
    <xf numFmtId="0" fontId="4" fillId="0" borderId="1" xfId="1" applyFill="1" applyBorder="1" applyAlignment="1" applyProtection="1">
      <alignment horizontal="left"/>
    </xf>
    <xf numFmtId="14" fontId="8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 applyProtection="1">
      <alignment horizontal="left"/>
      <protection locked="0"/>
    </xf>
    <xf numFmtId="166" fontId="3" fillId="8" borderId="1" xfId="0" applyNumberFormat="1" applyFont="1" applyFill="1" applyBorder="1" applyAlignment="1" applyProtection="1">
      <protection locked="0"/>
    </xf>
    <xf numFmtId="0" fontId="0" fillId="4" borderId="1" xfId="0" applyFont="1" applyFill="1" applyBorder="1" applyAlignment="1" applyProtection="1">
      <alignment horizontal="right"/>
      <protection locked="0"/>
    </xf>
    <xf numFmtId="0" fontId="0" fillId="4" borderId="1" xfId="0" applyFill="1" applyBorder="1" applyAlignment="1" applyProtection="1">
      <alignment horizontal="right"/>
      <protection locked="0"/>
    </xf>
    <xf numFmtId="0" fontId="0" fillId="4" borderId="1" xfId="0" applyFill="1" applyBorder="1" applyAlignment="1" applyProtection="1">
      <alignment horizontal="center"/>
      <protection locked="0"/>
    </xf>
    <xf numFmtId="166" fontId="3" fillId="0" borderId="3" xfId="0" applyNumberFormat="1" applyFont="1" applyBorder="1" applyAlignment="1" applyProtection="1"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0" borderId="3" xfId="0" applyFill="1" applyBorder="1" applyAlignment="1" applyProtection="1">
      <alignment horizontal="right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3" fillId="0" borderId="3" xfId="0" applyFont="1" applyFill="1" applyBorder="1" applyAlignment="1" applyProtection="1">
      <alignment horizontal="right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protection locked="0"/>
    </xf>
    <xf numFmtId="164" fontId="0" fillId="0" borderId="3" xfId="2" applyNumberFormat="1" applyFont="1" applyFill="1" applyBorder="1" applyAlignment="1" applyProtection="1">
      <protection locked="0"/>
    </xf>
    <xf numFmtId="0" fontId="0" fillId="0" borderId="3" xfId="0" applyBorder="1" applyAlignment="1" applyProtection="1">
      <protection locked="0"/>
    </xf>
    <xf numFmtId="166" fontId="3" fillId="2" borderId="2" xfId="0" applyNumberFormat="1" applyFont="1" applyFill="1" applyBorder="1" applyAlignment="1" applyProtection="1">
      <protection locked="0"/>
    </xf>
    <xf numFmtId="0" fontId="0" fillId="0" borderId="2" xfId="0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protection locked="0"/>
    </xf>
    <xf numFmtId="164" fontId="0" fillId="0" borderId="2" xfId="2" applyNumberFormat="1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0" xfId="0" applyBorder="1"/>
    <xf numFmtId="166" fontId="3" fillId="9" borderId="1" xfId="0" applyNumberFormat="1" applyFont="1" applyFill="1" applyBorder="1" applyAlignment="1" applyProtection="1">
      <protection locked="0"/>
    </xf>
    <xf numFmtId="0" fontId="0" fillId="9" borderId="1" xfId="0" applyFill="1" applyBorder="1" applyAlignment="1" applyProtection="1">
      <alignment horizontal="right"/>
      <protection locked="0"/>
    </xf>
    <xf numFmtId="0" fontId="3" fillId="9" borderId="1" xfId="0" applyFont="1" applyFill="1" applyBorder="1" applyAlignment="1" applyProtection="1">
      <alignment horizontal="center"/>
      <protection locked="0"/>
    </xf>
    <xf numFmtId="0" fontId="0" fillId="9" borderId="1" xfId="0" applyFill="1" applyBorder="1" applyAlignment="1" applyProtection="1">
      <alignment horizontal="left"/>
      <protection locked="0"/>
    </xf>
    <xf numFmtId="49" fontId="8" fillId="0" borderId="1" xfId="0" applyNumberFormat="1" applyFont="1" applyFill="1" applyBorder="1"/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Border="1"/>
    <xf numFmtId="0" fontId="6" fillId="0" borderId="1" xfId="0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8" fillId="0" borderId="1" xfId="0" applyNumberFormat="1" applyFont="1" applyBorder="1" applyAlignment="1">
      <alignment horizontal="center"/>
    </xf>
    <xf numFmtId="166" fontId="3" fillId="4" borderId="1" xfId="0" applyNumberFormat="1" applyFont="1" applyFill="1" applyBorder="1" applyAlignment="1" applyProtection="1">
      <protection locked="0"/>
    </xf>
    <xf numFmtId="0" fontId="8" fillId="4" borderId="1" xfId="0" applyFont="1" applyFill="1" applyBorder="1" applyAlignment="1" applyProtection="1">
      <alignment horizontal="left"/>
      <protection locked="0"/>
    </xf>
    <xf numFmtId="0" fontId="8" fillId="4" borderId="1" xfId="0" applyFont="1" applyFill="1" applyBorder="1" applyAlignment="1" applyProtection="1">
      <alignment horizontal="right"/>
      <protection locked="0"/>
    </xf>
    <xf numFmtId="0" fontId="8" fillId="0" borderId="1" xfId="0" applyFont="1" applyBorder="1"/>
    <xf numFmtId="17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/>
    <xf numFmtId="0" fontId="6" fillId="0" borderId="1" xfId="0" applyFont="1" applyFill="1" applyBorder="1" applyAlignment="1"/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 applyAlignment="1"/>
    <xf numFmtId="49" fontId="8" fillId="6" borderId="1" xfId="0" applyNumberFormat="1" applyFont="1" applyFill="1" applyBorder="1"/>
    <xf numFmtId="2" fontId="8" fillId="6" borderId="1" xfId="0" applyNumberFormat="1" applyFont="1" applyFill="1" applyBorder="1" applyAlignment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3" fillId="0" borderId="1" xfId="0" applyFont="1" applyBorder="1"/>
    <xf numFmtId="2" fontId="3" fillId="0" borderId="1" xfId="2" applyNumberFormat="1" applyFont="1" applyFill="1" applyBorder="1"/>
    <xf numFmtId="0" fontId="9" fillId="0" borderId="1" xfId="0" applyFont="1" applyBorder="1"/>
    <xf numFmtId="14" fontId="0" fillId="0" borderId="0" xfId="0" applyNumberFormat="1" applyBorder="1"/>
    <xf numFmtId="14" fontId="0" fillId="0" borderId="0" xfId="0" applyNumberFormat="1"/>
    <xf numFmtId="14" fontId="8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2" fontId="8" fillId="0" borderId="1" xfId="2" applyNumberFormat="1" applyFont="1" applyFill="1" applyBorder="1" applyAlignment="1">
      <alignment horizontal="center"/>
    </xf>
    <xf numFmtId="43" fontId="8" fillId="0" borderId="1" xfId="2" applyNumberFormat="1" applyFont="1" applyFill="1" applyBorder="1" applyAlignment="1">
      <alignment horizontal="center"/>
    </xf>
    <xf numFmtId="43" fontId="8" fillId="0" borderId="1" xfId="2" applyFont="1" applyFill="1" applyBorder="1" applyAlignment="1">
      <alignment horizontal="center"/>
    </xf>
    <xf numFmtId="14" fontId="3" fillId="0" borderId="1" xfId="0" applyNumberFormat="1" applyFont="1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3" fontId="3" fillId="0" borderId="1" xfId="2" applyNumberFormat="1" applyFont="1" applyFill="1" applyBorder="1"/>
    <xf numFmtId="43" fontId="3" fillId="0" borderId="1" xfId="2" applyFont="1" applyFill="1" applyBorder="1"/>
    <xf numFmtId="14" fontId="3" fillId="0" borderId="1" xfId="0" applyNumberFormat="1" applyFont="1" applyFill="1" applyBorder="1" applyAlignment="1">
      <alignment horizontal="right"/>
    </xf>
    <xf numFmtId="0" fontId="9" fillId="0" borderId="1" xfId="0" applyFont="1" applyFill="1" applyBorder="1"/>
    <xf numFmtId="2" fontId="9" fillId="0" borderId="1" xfId="2" applyNumberFormat="1" applyFont="1" applyFill="1" applyBorder="1"/>
    <xf numFmtId="43" fontId="9" fillId="0" borderId="1" xfId="2" applyNumberFormat="1" applyFont="1" applyFill="1" applyBorder="1"/>
    <xf numFmtId="43" fontId="9" fillId="0" borderId="1" xfId="2" applyFont="1" applyFill="1" applyBorder="1"/>
    <xf numFmtId="49" fontId="0" fillId="0" borderId="1" xfId="0" applyNumberFormat="1" applyFill="1" applyBorder="1"/>
    <xf numFmtId="2" fontId="0" fillId="0" borderId="1" xfId="2" applyNumberFormat="1" applyFont="1" applyFill="1" applyBorder="1"/>
    <xf numFmtId="43" fontId="0" fillId="0" borderId="1" xfId="2" applyNumberFormat="1" applyFont="1" applyFill="1" applyBorder="1"/>
    <xf numFmtId="43" fontId="0" fillId="0" borderId="1" xfId="2" applyFont="1" applyFill="1" applyBorder="1"/>
    <xf numFmtId="2" fontId="8" fillId="2" borderId="1" xfId="0" applyNumberFormat="1" applyFont="1" applyFill="1" applyBorder="1"/>
    <xf numFmtId="2" fontId="8" fillId="2" borderId="1" xfId="2" applyNumberFormat="1" applyFont="1" applyFill="1" applyBorder="1"/>
    <xf numFmtId="43" fontId="8" fillId="2" borderId="1" xfId="2" applyFont="1" applyFill="1" applyBorder="1"/>
    <xf numFmtId="0" fontId="8" fillId="2" borderId="0" xfId="0" applyFont="1" applyFill="1"/>
    <xf numFmtId="14" fontId="8" fillId="2" borderId="4" xfId="0" applyNumberFormat="1" applyFont="1" applyFill="1" applyBorder="1"/>
    <xf numFmtId="0" fontId="8" fillId="2" borderId="4" xfId="0" applyFont="1" applyFill="1" applyBorder="1"/>
    <xf numFmtId="49" fontId="8" fillId="2" borderId="4" xfId="0" applyNumberFormat="1" applyFont="1" applyFill="1" applyBorder="1"/>
    <xf numFmtId="2" fontId="8" fillId="2" borderId="4" xfId="2" applyNumberFormat="1" applyFont="1" applyFill="1" applyBorder="1"/>
    <xf numFmtId="43" fontId="8" fillId="2" borderId="4" xfId="2" applyNumberFormat="1" applyFont="1" applyFill="1" applyBorder="1"/>
    <xf numFmtId="43" fontId="8" fillId="2" borderId="4" xfId="2" applyFont="1" applyFill="1" applyBorder="1"/>
    <xf numFmtId="2" fontId="8" fillId="2" borderId="4" xfId="0" applyNumberFormat="1" applyFont="1" applyFill="1" applyBorder="1"/>
    <xf numFmtId="2" fontId="0" fillId="0" borderId="0" xfId="2" applyNumberFormat="1" applyFont="1" applyFill="1" applyBorder="1"/>
    <xf numFmtId="43" fontId="0" fillId="0" borderId="0" xfId="2" applyNumberFormat="1" applyFont="1" applyFill="1" applyBorder="1"/>
    <xf numFmtId="43" fontId="0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49" fontId="0" fillId="0" borderId="0" xfId="0" applyNumberFormat="1" applyFill="1" applyBorder="1"/>
    <xf numFmtId="2" fontId="8" fillId="0" borderId="0" xfId="0" applyNumberFormat="1" applyFont="1" applyBorder="1"/>
    <xf numFmtId="0" fontId="8" fillId="0" borderId="0" xfId="0" applyFont="1"/>
    <xf numFmtId="2" fontId="8" fillId="0" borderId="1" xfId="2" applyNumberFormat="1" applyFont="1" applyFill="1" applyBorder="1"/>
    <xf numFmtId="2" fontId="8" fillId="0" borderId="1" xfId="0" applyNumberFormat="1" applyFont="1" applyBorder="1"/>
    <xf numFmtId="0" fontId="8" fillId="6" borderId="1" xfId="0" applyFont="1" applyFill="1" applyBorder="1"/>
    <xf numFmtId="166" fontId="3" fillId="0" borderId="1" xfId="0" applyNumberFormat="1" applyFont="1" applyFill="1" applyBorder="1" applyAlignment="1" applyProtection="1">
      <alignment horizontal="center"/>
    </xf>
    <xf numFmtId="166" fontId="3" fillId="0" borderId="1" xfId="0" applyNumberFormat="1" applyFont="1" applyBorder="1" applyAlignment="1" applyProtection="1">
      <alignment horizontal="center"/>
    </xf>
    <xf numFmtId="166" fontId="6" fillId="0" borderId="1" xfId="0" applyNumberFormat="1" applyFont="1" applyFill="1" applyBorder="1" applyAlignment="1" applyProtection="1">
      <alignment horizontal="center"/>
    </xf>
    <xf numFmtId="166" fontId="3" fillId="0" borderId="1" xfId="0" applyNumberFormat="1" applyFont="1" applyFill="1" applyBorder="1" applyAlignment="1" applyProtection="1">
      <alignment horizontal="center"/>
      <protection locked="0"/>
    </xf>
    <xf numFmtId="166" fontId="3" fillId="0" borderId="1" xfId="0" applyNumberFormat="1" applyFont="1" applyBorder="1" applyAlignment="1" applyProtection="1">
      <alignment horizontal="center"/>
      <protection locked="0"/>
    </xf>
    <xf numFmtId="166" fontId="3" fillId="2" borderId="1" xfId="0" applyNumberFormat="1" applyFont="1" applyFill="1" applyBorder="1" applyAlignment="1" applyProtection="1">
      <alignment horizontal="center"/>
      <protection locked="0"/>
    </xf>
    <xf numFmtId="166" fontId="3" fillId="8" borderId="1" xfId="0" applyNumberFormat="1" applyFont="1" applyFill="1" applyBorder="1" applyAlignment="1" applyProtection="1">
      <alignment horizontal="center"/>
      <protection locked="0"/>
    </xf>
    <xf numFmtId="166" fontId="6" fillId="4" borderId="1" xfId="0" applyNumberFormat="1" applyFont="1" applyFill="1" applyBorder="1" applyAlignment="1" applyProtection="1">
      <alignment horizontal="center"/>
      <protection locked="0"/>
    </xf>
    <xf numFmtId="166" fontId="3" fillId="7" borderId="1" xfId="0" applyNumberFormat="1" applyFon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166" fontId="0" fillId="0" borderId="1" xfId="0" applyNumberFormat="1" applyFill="1" applyBorder="1" applyAlignment="1" applyProtection="1">
      <alignment horizontal="center"/>
      <protection locked="0"/>
    </xf>
    <xf numFmtId="166" fontId="3" fillId="0" borderId="2" xfId="0" applyNumberFormat="1" applyFont="1" applyBorder="1" applyAlignment="1" applyProtection="1">
      <alignment horizontal="center"/>
      <protection locked="0"/>
    </xf>
    <xf numFmtId="166" fontId="3" fillId="2" borderId="3" xfId="0" applyNumberFormat="1" applyFont="1" applyFill="1" applyBorder="1" applyAlignment="1" applyProtection="1">
      <alignment horizontal="center"/>
      <protection locked="0"/>
    </xf>
    <xf numFmtId="166" fontId="0" fillId="9" borderId="1" xfId="0" applyNumberFormat="1" applyFont="1" applyFill="1" applyBorder="1" applyAlignment="1" applyProtection="1">
      <alignment horizontal="center"/>
      <protection locked="0"/>
    </xf>
    <xf numFmtId="166" fontId="3" fillId="4" borderId="1" xfId="0" applyNumberFormat="1" applyFont="1" applyFill="1" applyBorder="1" applyAlignment="1" applyProtection="1">
      <alignment horizontal="center"/>
      <protection locked="0"/>
    </xf>
    <xf numFmtId="14" fontId="8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8" fillId="4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9" borderId="1" xfId="0" applyFill="1" applyBorder="1" applyAlignment="1" applyProtection="1">
      <alignment horizontal="center"/>
      <protection locked="0"/>
    </xf>
    <xf numFmtId="2" fontId="0" fillId="2" borderId="1" xfId="2" applyNumberFormat="1" applyFont="1" applyFill="1" applyBorder="1"/>
    <xf numFmtId="43" fontId="0" fillId="2" borderId="1" xfId="2" applyFont="1" applyFill="1" applyBorder="1"/>
    <xf numFmtId="2" fontId="0" fillId="2" borderId="1" xfId="0" applyNumberFormat="1" applyFill="1" applyBorder="1"/>
    <xf numFmtId="43" fontId="8" fillId="6" borderId="1" xfId="2" applyFont="1" applyFill="1" applyBorder="1"/>
    <xf numFmtId="2" fontId="8" fillId="6" borderId="1" xfId="0" applyNumberFormat="1" applyFont="1" applyFill="1" applyBorder="1"/>
    <xf numFmtId="0" fontId="0" fillId="0" borderId="0" xfId="0" applyFill="1" applyBorder="1" applyAlignment="1" applyProtection="1">
      <alignment horizontal="right"/>
      <protection locked="0"/>
    </xf>
    <xf numFmtId="2" fontId="0" fillId="0" borderId="1" xfId="0" applyNumberFormat="1" applyFill="1" applyBorder="1" applyAlignment="1" applyProtection="1">
      <alignment horizontal="right"/>
      <protection locked="0"/>
    </xf>
    <xf numFmtId="14" fontId="0" fillId="0" borderId="1" xfId="0" applyNumberFormat="1" applyBorder="1" applyAlignment="1" applyProtection="1">
      <alignment horizontal="right"/>
      <protection locked="0"/>
    </xf>
    <xf numFmtId="0" fontId="8" fillId="6" borderId="1" xfId="0" applyFont="1" applyFill="1" applyBorder="1" applyAlignment="1" applyProtection="1">
      <alignment horizontal="right"/>
      <protection locked="0"/>
    </xf>
    <xf numFmtId="2" fontId="8" fillId="6" borderId="1" xfId="0" applyNumberFormat="1" applyFont="1" applyFill="1" applyBorder="1" applyAlignment="1" applyProtection="1">
      <alignment horizontal="right"/>
      <protection locked="0"/>
    </xf>
    <xf numFmtId="14" fontId="0" fillId="0" borderId="2" xfId="0" applyNumberFormat="1" applyBorder="1" applyAlignment="1" applyProtection="1">
      <alignment horizontal="right"/>
      <protection locked="0"/>
    </xf>
    <xf numFmtId="14" fontId="0" fillId="0" borderId="3" xfId="0" applyNumberFormat="1" applyBorder="1" applyAlignment="1" applyProtection="1">
      <alignment horizontal="right"/>
      <protection locked="0"/>
    </xf>
    <xf numFmtId="14" fontId="0" fillId="9" borderId="1" xfId="0" applyNumberFormat="1" applyFill="1" applyBorder="1" applyAlignment="1" applyProtection="1">
      <alignment horizontal="right"/>
      <protection locked="0"/>
    </xf>
    <xf numFmtId="14" fontId="0" fillId="4" borderId="1" xfId="0" applyNumberFormat="1" applyFill="1" applyBorder="1" applyAlignment="1" applyProtection="1">
      <alignment horizontal="right"/>
      <protection locked="0"/>
    </xf>
    <xf numFmtId="2" fontId="0" fillId="6" borderId="1" xfId="0" applyNumberFormat="1" applyFill="1" applyBorder="1" applyAlignment="1" applyProtection="1">
      <alignment horizontal="right"/>
      <protection locked="0"/>
    </xf>
    <xf numFmtId="0" fontId="0" fillId="6" borderId="1" xfId="0" applyFill="1" applyBorder="1" applyAlignment="1" applyProtection="1">
      <alignment horizontal="right"/>
      <protection locked="0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/>
    <xf numFmtId="0" fontId="8" fillId="0" borderId="0" xfId="0" applyFont="1" applyFill="1"/>
    <xf numFmtId="0" fontId="8" fillId="0" borderId="0" xfId="0" applyFont="1" applyFill="1" applyBorder="1"/>
    <xf numFmtId="14" fontId="8" fillId="0" borderId="0" xfId="0" applyNumberFormat="1" applyFont="1" applyFill="1" applyBorder="1"/>
    <xf numFmtId="49" fontId="8" fillId="0" borderId="0" xfId="0" applyNumberFormat="1" applyFont="1" applyFill="1" applyBorder="1"/>
    <xf numFmtId="2" fontId="8" fillId="0" borderId="0" xfId="2" applyNumberFormat="1" applyFont="1" applyFill="1" applyBorder="1"/>
    <xf numFmtId="2" fontId="0" fillId="2" borderId="1" xfId="0" applyNumberFormat="1" applyFont="1" applyFill="1" applyBorder="1"/>
    <xf numFmtId="0" fontId="8" fillId="6" borderId="0" xfId="0" applyFont="1" applyFill="1" applyAlignment="1">
      <alignment horizontal="center"/>
    </xf>
    <xf numFmtId="2" fontId="0" fillId="0" borderId="1" xfId="0" applyNumberFormat="1" applyFill="1" applyBorder="1"/>
    <xf numFmtId="0" fontId="0" fillId="2" borderId="1" xfId="0" applyFill="1" applyBorder="1"/>
    <xf numFmtId="0" fontId="8" fillId="2" borderId="1" xfId="0" applyFont="1" applyFill="1" applyBorder="1"/>
    <xf numFmtId="49" fontId="8" fillId="0" borderId="0" xfId="0" applyNumberFormat="1" applyFont="1" applyBorder="1"/>
    <xf numFmtId="2" fontId="8" fillId="0" borderId="0" xfId="0" applyNumberFormat="1" applyFont="1"/>
    <xf numFmtId="0" fontId="8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2" fontId="8" fillId="6" borderId="0" xfId="0" applyNumberFormat="1" applyFont="1" applyFill="1" applyBorder="1"/>
    <xf numFmtId="14" fontId="6" fillId="5" borderId="1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/>
    <xf numFmtId="14" fontId="3" fillId="0" borderId="1" xfId="0" applyNumberFormat="1" applyFont="1" applyBorder="1" applyAlignment="1" applyProtection="1"/>
    <xf numFmtId="14" fontId="3" fillId="0" borderId="1" xfId="0" applyNumberFormat="1" applyFont="1" applyFill="1" applyBorder="1" applyAlignment="1" applyProtection="1">
      <protection locked="0"/>
    </xf>
    <xf numFmtId="14" fontId="3" fillId="0" borderId="1" xfId="0" applyNumberFormat="1" applyFont="1" applyFill="1" applyBorder="1" applyAlignment="1" applyProtection="1">
      <alignment horizontal="right"/>
    </xf>
    <xf numFmtId="14" fontId="3" fillId="0" borderId="1" xfId="0" applyNumberFormat="1" applyFont="1" applyBorder="1" applyAlignment="1" applyProtection="1">
      <alignment horizontal="right"/>
    </xf>
    <xf numFmtId="14" fontId="3" fillId="0" borderId="1" xfId="0" applyNumberFormat="1" applyFont="1" applyBorder="1" applyAlignment="1" applyProtection="1">
      <alignment horizontal="right"/>
      <protection locked="0"/>
    </xf>
    <xf numFmtId="14" fontId="2" fillId="0" borderId="1" xfId="0" applyNumberFormat="1" applyFont="1" applyBorder="1" applyAlignment="1" applyProtection="1">
      <alignment horizontal="right"/>
      <protection locked="0"/>
    </xf>
    <xf numFmtId="14" fontId="2" fillId="0" borderId="1" xfId="0" applyNumberFormat="1" applyFont="1" applyFill="1" applyBorder="1" applyAlignment="1" applyProtection="1">
      <alignment horizontal="right"/>
      <protection locked="0"/>
    </xf>
    <xf numFmtId="14" fontId="2" fillId="0" borderId="1" xfId="0" applyNumberFormat="1" applyFont="1" applyBorder="1" applyAlignment="1" applyProtection="1">
      <protection locked="0"/>
    </xf>
    <xf numFmtId="14" fontId="3" fillId="0" borderId="1" xfId="0" applyNumberFormat="1" applyFont="1" applyFill="1" applyBorder="1" applyAlignment="1" applyProtection="1">
      <alignment horizontal="right"/>
      <protection locked="0"/>
    </xf>
    <xf numFmtId="14" fontId="8" fillId="4" borderId="1" xfId="0" applyNumberFormat="1" applyFont="1" applyFill="1" applyBorder="1" applyAlignment="1" applyProtection="1">
      <alignment horizontal="right"/>
      <protection locked="0"/>
    </xf>
    <xf numFmtId="14" fontId="0" fillId="0" borderId="0" xfId="0" applyNumberFormat="1" applyFill="1" applyBorder="1" applyAlignment="1" applyProtection="1">
      <alignment horizontal="right"/>
      <protection locked="0"/>
    </xf>
    <xf numFmtId="14" fontId="6" fillId="4" borderId="1" xfId="0" applyNumberFormat="1" applyFont="1" applyFill="1" applyBorder="1" applyAlignment="1" applyProtection="1">
      <alignment horizontal="right"/>
      <protection locked="0"/>
    </xf>
    <xf numFmtId="0" fontId="8" fillId="2" borderId="1" xfId="0" applyFont="1" applyFill="1" applyBorder="1" applyAlignment="1">
      <alignment horizontal="center"/>
    </xf>
    <xf numFmtId="0" fontId="0" fillId="2" borderId="0" xfId="0" applyFill="1" applyBorder="1"/>
    <xf numFmtId="2" fontId="0" fillId="2" borderId="0" xfId="0" applyNumberFormat="1" applyFill="1" applyBorder="1"/>
    <xf numFmtId="49" fontId="0" fillId="0" borderId="0" xfId="0" applyNumberFormat="1" applyAlignment="1">
      <alignment horizontal="left"/>
    </xf>
    <xf numFmtId="2" fontId="0" fillId="2" borderId="4" xfId="0" applyNumberFormat="1" applyFill="1" applyBorder="1"/>
    <xf numFmtId="17" fontId="8" fillId="0" borderId="1" xfId="0" applyNumberFormat="1" applyFont="1" applyBorder="1"/>
    <xf numFmtId="0" fontId="12" fillId="0" borderId="0" xfId="0" applyFont="1" applyBorder="1" applyAlignment="1">
      <alignment horizontal="center" vertical="center"/>
    </xf>
    <xf numFmtId="2" fontId="12" fillId="2" borderId="0" xfId="0" applyNumberFormat="1" applyFont="1" applyFill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0" borderId="10" xfId="0" applyFont="1" applyBorder="1"/>
    <xf numFmtId="2" fontId="0" fillId="0" borderId="11" xfId="0" applyNumberFormat="1" applyBorder="1" applyAlignment="1">
      <alignment horizontal="center" vertical="center"/>
    </xf>
    <xf numFmtId="0" fontId="8" fillId="0" borderId="10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2" fillId="0" borderId="0" xfId="0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left"/>
    </xf>
    <xf numFmtId="0" fontId="8" fillId="6" borderId="0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.R.CONSULTANT@310/=" TargetMode="External"/><Relationship Id="rId7" Type="http://schemas.openxmlformats.org/officeDocument/2006/relationships/hyperlink" Target="mailto:R.CONSTRUCTION@330%20CASH" TargetMode="External"/><Relationship Id="rId2" Type="http://schemas.openxmlformats.org/officeDocument/2006/relationships/hyperlink" Target="mailto:MR.MUSTAPHA@290" TargetMode="External"/><Relationship Id="rId1" Type="http://schemas.openxmlformats.org/officeDocument/2006/relationships/hyperlink" Target="mailto:DR.D.P.SINGH@295" TargetMode="External"/><Relationship Id="rId6" Type="http://schemas.openxmlformats.org/officeDocument/2006/relationships/hyperlink" Target="mailto:D.P.SINGH@320+CASH@320" TargetMode="External"/><Relationship Id="rId5" Type="http://schemas.openxmlformats.org/officeDocument/2006/relationships/hyperlink" Target="mailto:C.P.CONSTRUCTION@350/=" TargetMode="External"/><Relationship Id="rId4" Type="http://schemas.openxmlformats.org/officeDocument/2006/relationships/hyperlink" Target="mailto:M.R.CONSULTANT@310/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.L.KUREEL@305/-" TargetMode="External"/><Relationship Id="rId2" Type="http://schemas.openxmlformats.org/officeDocument/2006/relationships/hyperlink" Target="mailto:I.P.SINGH@300/-" TargetMode="External"/><Relationship Id="rId1" Type="http://schemas.openxmlformats.org/officeDocument/2006/relationships/hyperlink" Target="mailto:G.S.MAURYA@305/=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04"/>
  <sheetViews>
    <sheetView tabSelected="1" workbookViewId="0">
      <pane ySplit="2" topLeftCell="A2430" activePane="bottomLeft" state="frozen"/>
      <selection pane="bottomLeft" activeCell="J2451" sqref="J2451"/>
    </sheetView>
  </sheetViews>
  <sheetFormatPr defaultColWidth="9.109375" defaultRowHeight="14.4"/>
  <cols>
    <col min="1" max="1" width="8.109375" style="229" bestFit="1" customWidth="1"/>
    <col min="2" max="2" width="8.109375" style="35" bestFit="1" customWidth="1"/>
    <col min="3" max="3" width="12" style="1" bestFit="1" customWidth="1"/>
    <col min="4" max="4" width="13.33203125" style="1" bestFit="1" customWidth="1"/>
    <col min="5" max="5" width="6" style="1" customWidth="1"/>
    <col min="6" max="6" width="6" style="251" customWidth="1"/>
    <col min="7" max="7" width="14.33203125" style="68" bestFit="1" customWidth="1"/>
    <col min="8" max="8" width="12.33203125" style="31" bestFit="1" customWidth="1"/>
    <col min="10" max="10" width="8.109375" style="260" bestFit="1" customWidth="1"/>
    <col min="11" max="11" width="6" style="1" bestFit="1" customWidth="1"/>
    <col min="12" max="12" width="10.5546875" style="1" bestFit="1" customWidth="1"/>
    <col min="13" max="13" width="6.5546875" style="1" bestFit="1" customWidth="1"/>
    <col min="14" max="14" width="5.5546875" style="1" bestFit="1" customWidth="1"/>
    <col min="15" max="15" width="6.5546875" style="1" customWidth="1"/>
    <col min="16" max="16" width="4" style="1" bestFit="1" customWidth="1"/>
    <col min="17" max="17" width="110.5546875" style="20" customWidth="1"/>
    <col min="18" max="18" width="7" style="29" customWidth="1"/>
    <col min="19" max="19" width="9.109375" style="8" bestFit="1" customWidth="1"/>
    <col min="20" max="20" width="11" style="61" customWidth="1"/>
    <col min="21" max="21" width="9" style="62" bestFit="1" customWidth="1"/>
    <col min="22" max="22" width="7.6640625" style="62" bestFit="1" customWidth="1"/>
    <col min="23" max="23" width="3" style="61" bestFit="1" customWidth="1"/>
    <col min="24" max="24" width="7" style="61" bestFit="1" customWidth="1"/>
    <col min="25" max="25" width="3" style="2" bestFit="1" customWidth="1"/>
    <col min="26" max="26" width="2" style="2" bestFit="1" customWidth="1"/>
    <col min="27" max="16384" width="9.109375" style="2"/>
  </cols>
  <sheetData>
    <row r="1" spans="1:24" s="80" customFormat="1" ht="17.25" customHeight="1">
      <c r="A1" s="75" t="s">
        <v>916</v>
      </c>
      <c r="B1" s="75" t="s">
        <v>2279</v>
      </c>
      <c r="C1" s="76" t="s">
        <v>954</v>
      </c>
      <c r="D1" s="76" t="s">
        <v>175</v>
      </c>
      <c r="E1" s="76" t="s">
        <v>169</v>
      </c>
      <c r="F1" s="76"/>
      <c r="G1" s="76" t="s">
        <v>170</v>
      </c>
      <c r="H1" s="91"/>
      <c r="J1" s="289" t="s">
        <v>2334</v>
      </c>
      <c r="K1" s="76" t="s">
        <v>654</v>
      </c>
      <c r="L1" s="76" t="s">
        <v>640</v>
      </c>
      <c r="M1" s="76" t="s">
        <v>917</v>
      </c>
      <c r="N1" s="76" t="s">
        <v>2333</v>
      </c>
      <c r="O1" s="76" t="s">
        <v>2336</v>
      </c>
      <c r="P1" s="76" t="s">
        <v>955</v>
      </c>
      <c r="Q1" s="77" t="s">
        <v>171</v>
      </c>
      <c r="R1" s="76"/>
      <c r="S1" s="78" t="s">
        <v>916</v>
      </c>
      <c r="T1" s="76" t="s">
        <v>1203</v>
      </c>
      <c r="U1" s="79" t="s">
        <v>172</v>
      </c>
      <c r="V1" s="79"/>
      <c r="W1" s="76" t="s">
        <v>322</v>
      </c>
      <c r="X1" s="76" t="s">
        <v>197</v>
      </c>
    </row>
    <row r="2" spans="1:24" s="80" customFormat="1" ht="16.5" customHeight="1">
      <c r="A2" s="75" t="s">
        <v>953</v>
      </c>
      <c r="B2" s="75" t="s">
        <v>916</v>
      </c>
      <c r="C2" s="76" t="s">
        <v>953</v>
      </c>
      <c r="D2" s="76"/>
      <c r="E2" s="76"/>
      <c r="F2" s="76"/>
      <c r="G2" s="76"/>
      <c r="H2" s="91"/>
      <c r="J2" s="289" t="s">
        <v>916</v>
      </c>
      <c r="K2" s="76"/>
      <c r="L2" s="76" t="s">
        <v>1087</v>
      </c>
      <c r="M2" s="76" t="s">
        <v>2335</v>
      </c>
      <c r="N2" s="76"/>
      <c r="O2" s="76" t="s">
        <v>2335</v>
      </c>
      <c r="P2" s="76"/>
      <c r="Q2" s="77"/>
      <c r="R2" s="76"/>
      <c r="S2" s="78" t="s">
        <v>1203</v>
      </c>
      <c r="T2" s="76"/>
      <c r="U2" s="79"/>
      <c r="V2" s="79"/>
      <c r="W2" s="76"/>
      <c r="X2" s="76"/>
    </row>
    <row r="3" spans="1:24" s="10" customFormat="1">
      <c r="A3" s="225">
        <v>41880</v>
      </c>
      <c r="B3" s="33"/>
      <c r="C3" s="3">
        <v>1</v>
      </c>
      <c r="D3" s="3"/>
      <c r="E3" s="10">
        <v>200</v>
      </c>
      <c r="F3" s="7"/>
      <c r="G3" s="7" t="s">
        <v>174</v>
      </c>
      <c r="H3" s="7"/>
      <c r="J3" s="290"/>
      <c r="P3" s="10">
        <v>325</v>
      </c>
      <c r="Q3" s="17" t="s">
        <v>0</v>
      </c>
      <c r="R3" s="3">
        <v>69306</v>
      </c>
      <c r="S3" s="6">
        <v>41885</v>
      </c>
      <c r="T3" s="10">
        <v>810002276</v>
      </c>
      <c r="U3" s="51">
        <v>60200</v>
      </c>
      <c r="V3" s="51">
        <f t="shared" ref="V3:V66" si="0">U3/E3</f>
        <v>301</v>
      </c>
      <c r="X3" s="10">
        <v>2000</v>
      </c>
    </row>
    <row r="4" spans="1:24" s="10" customFormat="1">
      <c r="A4" s="225"/>
      <c r="B4" s="33"/>
      <c r="C4" s="3"/>
      <c r="D4" s="3"/>
      <c r="E4" s="10">
        <v>200</v>
      </c>
      <c r="F4" s="7"/>
      <c r="G4" s="7" t="s">
        <v>174</v>
      </c>
      <c r="H4" s="7"/>
      <c r="J4" s="290"/>
      <c r="P4" s="10">
        <v>325</v>
      </c>
      <c r="Q4" s="17"/>
      <c r="R4" s="3">
        <v>69307</v>
      </c>
      <c r="S4" s="6">
        <v>41885</v>
      </c>
      <c r="T4" s="10">
        <v>810002277</v>
      </c>
      <c r="U4" s="51">
        <v>60200</v>
      </c>
      <c r="V4" s="51">
        <f t="shared" si="0"/>
        <v>301</v>
      </c>
      <c r="X4" s="10">
        <v>2000</v>
      </c>
    </row>
    <row r="5" spans="1:24" s="10" customFormat="1">
      <c r="A5" s="225">
        <v>41881</v>
      </c>
      <c r="B5" s="33"/>
      <c r="C5" s="3">
        <v>2</v>
      </c>
      <c r="D5" s="3"/>
      <c r="E5" s="10">
        <v>150</v>
      </c>
      <c r="F5" s="7"/>
      <c r="G5" s="7"/>
      <c r="H5" s="7"/>
      <c r="J5" s="290"/>
      <c r="P5" s="10">
        <v>325</v>
      </c>
      <c r="Q5" s="17" t="s">
        <v>1</v>
      </c>
      <c r="R5" s="3">
        <v>69363</v>
      </c>
      <c r="S5" s="6">
        <v>41885</v>
      </c>
      <c r="T5" s="10">
        <v>810002283</v>
      </c>
      <c r="U5" s="51">
        <v>45150</v>
      </c>
      <c r="V5" s="51">
        <f t="shared" si="0"/>
        <v>301</v>
      </c>
      <c r="X5" s="10">
        <v>1500</v>
      </c>
    </row>
    <row r="6" spans="1:24" s="10" customFormat="1">
      <c r="A6" s="225">
        <v>41883</v>
      </c>
      <c r="B6" s="33"/>
      <c r="C6" s="3" t="s">
        <v>2</v>
      </c>
      <c r="D6" s="3"/>
      <c r="E6" s="10">
        <v>200</v>
      </c>
      <c r="F6" s="7"/>
      <c r="G6" s="7" t="s">
        <v>353</v>
      </c>
      <c r="H6" s="7"/>
      <c r="J6" s="290"/>
      <c r="P6" s="10">
        <v>315</v>
      </c>
      <c r="Q6" s="17" t="s">
        <v>0</v>
      </c>
      <c r="R6" s="3">
        <v>69358</v>
      </c>
      <c r="S6" s="6">
        <v>41885</v>
      </c>
      <c r="T6" s="10">
        <v>810002280</v>
      </c>
      <c r="U6" s="51">
        <v>60200</v>
      </c>
      <c r="V6" s="51">
        <f t="shared" si="0"/>
        <v>301</v>
      </c>
      <c r="X6" s="10">
        <v>2000</v>
      </c>
    </row>
    <row r="7" spans="1:24" s="10" customFormat="1">
      <c r="A7" s="225"/>
      <c r="B7" s="33"/>
      <c r="C7" s="3"/>
      <c r="D7" s="3"/>
      <c r="E7" s="10">
        <v>200</v>
      </c>
      <c r="F7" s="7"/>
      <c r="G7" s="7" t="s">
        <v>353</v>
      </c>
      <c r="H7" s="7"/>
      <c r="J7" s="290"/>
      <c r="P7" s="10">
        <v>315</v>
      </c>
      <c r="Q7" s="17"/>
      <c r="R7" s="3">
        <v>69359</v>
      </c>
      <c r="S7" s="6">
        <v>41885</v>
      </c>
      <c r="T7" s="10">
        <v>810002281</v>
      </c>
      <c r="U7" s="51">
        <v>60200</v>
      </c>
      <c r="V7" s="51">
        <f t="shared" si="0"/>
        <v>301</v>
      </c>
      <c r="X7" s="10">
        <v>2000</v>
      </c>
    </row>
    <row r="8" spans="1:24" s="10" customFormat="1">
      <c r="A8" s="225"/>
      <c r="B8" s="33"/>
      <c r="C8" s="3"/>
      <c r="D8" s="3"/>
      <c r="E8" s="10">
        <v>100</v>
      </c>
      <c r="F8" s="7"/>
      <c r="G8" s="7" t="s">
        <v>353</v>
      </c>
      <c r="H8" s="7"/>
      <c r="J8" s="290"/>
      <c r="P8" s="10">
        <v>315</v>
      </c>
      <c r="Q8" s="17"/>
      <c r="R8" s="3">
        <v>69367</v>
      </c>
      <c r="S8" s="6">
        <v>41885</v>
      </c>
      <c r="T8" s="10">
        <v>810002286</v>
      </c>
      <c r="U8" s="51">
        <v>30100</v>
      </c>
      <c r="V8" s="51">
        <f t="shared" si="0"/>
        <v>301</v>
      </c>
      <c r="X8" s="10">
        <v>1000</v>
      </c>
    </row>
    <row r="9" spans="1:24" s="10" customFormat="1">
      <c r="A9" s="225">
        <v>41883</v>
      </c>
      <c r="B9" s="33"/>
      <c r="C9" s="3" t="s">
        <v>3</v>
      </c>
      <c r="D9" s="3"/>
      <c r="E9" s="10">
        <v>150</v>
      </c>
      <c r="F9" s="7"/>
      <c r="G9" s="7" t="s">
        <v>184</v>
      </c>
      <c r="H9" s="7"/>
      <c r="J9" s="290"/>
      <c r="P9" s="10">
        <v>315</v>
      </c>
      <c r="Q9" s="17" t="s">
        <v>4</v>
      </c>
      <c r="R9" s="3">
        <v>69362</v>
      </c>
      <c r="S9" s="6">
        <v>41885</v>
      </c>
      <c r="T9" s="10">
        <v>810002282</v>
      </c>
      <c r="U9" s="51">
        <v>45150</v>
      </c>
      <c r="V9" s="51">
        <f t="shared" si="0"/>
        <v>301</v>
      </c>
      <c r="X9" s="10">
        <v>1500</v>
      </c>
    </row>
    <row r="10" spans="1:24" s="10" customFormat="1">
      <c r="A10" s="225"/>
      <c r="B10" s="33"/>
      <c r="C10" s="3"/>
      <c r="D10" s="3"/>
      <c r="E10" s="10">
        <v>150</v>
      </c>
      <c r="F10" s="7"/>
      <c r="G10" s="7" t="s">
        <v>174</v>
      </c>
      <c r="H10" s="7"/>
      <c r="J10" s="290"/>
      <c r="P10" s="10">
        <v>315</v>
      </c>
      <c r="Q10" s="17"/>
      <c r="R10" s="3">
        <v>69364</v>
      </c>
      <c r="S10" s="6">
        <v>41885</v>
      </c>
      <c r="T10" s="10">
        <v>810002284</v>
      </c>
      <c r="U10" s="51">
        <v>45150</v>
      </c>
      <c r="V10" s="51">
        <f t="shared" si="0"/>
        <v>301</v>
      </c>
      <c r="X10" s="10">
        <v>1500</v>
      </c>
    </row>
    <row r="11" spans="1:24" s="10" customFormat="1">
      <c r="A11" s="225"/>
      <c r="B11" s="33"/>
      <c r="C11" s="3"/>
      <c r="D11" s="3"/>
      <c r="E11" s="10">
        <v>125</v>
      </c>
      <c r="F11" s="7"/>
      <c r="G11" s="7" t="s">
        <v>174</v>
      </c>
      <c r="H11" s="7"/>
      <c r="J11" s="290"/>
      <c r="P11" s="10">
        <v>315</v>
      </c>
      <c r="Q11" s="17"/>
      <c r="R11" s="3">
        <v>69365</v>
      </c>
      <c r="S11" s="6">
        <v>41885</v>
      </c>
      <c r="T11" s="10">
        <v>810002285</v>
      </c>
      <c r="U11" s="51">
        <v>37625</v>
      </c>
      <c r="V11" s="51">
        <f t="shared" si="0"/>
        <v>301</v>
      </c>
      <c r="X11" s="10">
        <v>1250</v>
      </c>
    </row>
    <row r="12" spans="1:24" s="10" customFormat="1">
      <c r="A12" s="225">
        <v>41884</v>
      </c>
      <c r="B12" s="33"/>
      <c r="C12" s="3" t="s">
        <v>5</v>
      </c>
      <c r="D12" s="3"/>
      <c r="E12" s="10">
        <v>125</v>
      </c>
      <c r="F12" s="7"/>
      <c r="G12" s="7" t="s">
        <v>185</v>
      </c>
      <c r="H12" s="7"/>
      <c r="J12" s="290"/>
      <c r="P12" s="10">
        <v>315</v>
      </c>
      <c r="Q12" s="17" t="s">
        <v>6</v>
      </c>
      <c r="R12" s="3">
        <v>69625</v>
      </c>
      <c r="S12" s="6">
        <v>41886</v>
      </c>
      <c r="T12" s="10">
        <v>810002314</v>
      </c>
      <c r="U12" s="51">
        <v>37000</v>
      </c>
      <c r="V12" s="51">
        <f t="shared" si="0"/>
        <v>296</v>
      </c>
      <c r="X12" s="10">
        <v>1250</v>
      </c>
    </row>
    <row r="13" spans="1:24" s="10" customFormat="1">
      <c r="A13" s="225"/>
      <c r="B13" s="33"/>
      <c r="C13" s="3"/>
      <c r="D13" s="3"/>
      <c r="E13" s="10">
        <v>174</v>
      </c>
      <c r="F13" s="7"/>
      <c r="G13" s="7" t="s">
        <v>186</v>
      </c>
      <c r="H13" s="7"/>
      <c r="J13" s="290"/>
      <c r="P13" s="10">
        <v>315</v>
      </c>
      <c r="Q13" s="17"/>
      <c r="R13" s="3">
        <v>70349</v>
      </c>
      <c r="S13" s="6">
        <v>41888</v>
      </c>
      <c r="T13" s="10">
        <v>810002398</v>
      </c>
      <c r="U13" s="51">
        <v>51504</v>
      </c>
      <c r="V13" s="51">
        <f t="shared" si="0"/>
        <v>296</v>
      </c>
      <c r="X13" s="10">
        <v>1740</v>
      </c>
    </row>
    <row r="14" spans="1:24" s="10" customFormat="1">
      <c r="A14" s="225">
        <v>41885</v>
      </c>
      <c r="B14" s="33"/>
      <c r="C14" s="3">
        <v>231</v>
      </c>
      <c r="D14" s="3"/>
      <c r="E14" s="10">
        <v>250</v>
      </c>
      <c r="F14" s="7"/>
      <c r="G14" s="7" t="s">
        <v>174</v>
      </c>
      <c r="H14" s="7"/>
      <c r="J14" s="290"/>
      <c r="P14" s="10">
        <v>315</v>
      </c>
      <c r="Q14" s="17" t="s">
        <v>0</v>
      </c>
      <c r="R14" s="3">
        <v>69346</v>
      </c>
      <c r="S14" s="6">
        <v>41885</v>
      </c>
      <c r="T14" s="10">
        <v>810002278</v>
      </c>
      <c r="U14" s="51">
        <v>75250</v>
      </c>
      <c r="V14" s="51">
        <f t="shared" si="0"/>
        <v>301</v>
      </c>
      <c r="X14" s="10">
        <v>2500</v>
      </c>
    </row>
    <row r="15" spans="1:24" s="10" customFormat="1">
      <c r="A15" s="225">
        <v>41885</v>
      </c>
      <c r="B15" s="33"/>
      <c r="C15" s="3">
        <v>230</v>
      </c>
      <c r="D15" s="3"/>
      <c r="E15" s="10">
        <v>250</v>
      </c>
      <c r="F15" s="7"/>
      <c r="G15" s="7" t="s">
        <v>174</v>
      </c>
      <c r="H15" s="7"/>
      <c r="J15" s="290"/>
      <c r="P15" s="10">
        <v>315</v>
      </c>
      <c r="Q15" s="17" t="s">
        <v>0</v>
      </c>
      <c r="R15" s="3">
        <v>69347</v>
      </c>
      <c r="S15" s="6">
        <v>41885</v>
      </c>
      <c r="T15" s="10">
        <v>810002279</v>
      </c>
      <c r="U15" s="51">
        <v>75250</v>
      </c>
      <c r="V15" s="51">
        <f t="shared" si="0"/>
        <v>301</v>
      </c>
      <c r="X15" s="10">
        <v>2500</v>
      </c>
    </row>
    <row r="16" spans="1:24" s="10" customFormat="1">
      <c r="A16" s="225">
        <v>41886</v>
      </c>
      <c r="B16" s="33"/>
      <c r="C16" s="3" t="s">
        <v>7</v>
      </c>
      <c r="D16" s="3"/>
      <c r="E16" s="10">
        <v>299</v>
      </c>
      <c r="F16" s="7"/>
      <c r="G16" s="7" t="s">
        <v>186</v>
      </c>
      <c r="H16" s="7"/>
      <c r="J16" s="290"/>
      <c r="P16" s="10">
        <v>315</v>
      </c>
      <c r="Q16" s="17" t="s">
        <v>9</v>
      </c>
      <c r="R16" s="3">
        <v>69368</v>
      </c>
      <c r="S16" s="6">
        <v>41885</v>
      </c>
      <c r="T16" s="10">
        <v>810002287</v>
      </c>
      <c r="U16" s="51">
        <v>89999</v>
      </c>
      <c r="V16" s="51">
        <f t="shared" si="0"/>
        <v>301</v>
      </c>
      <c r="X16" s="10">
        <v>2990</v>
      </c>
    </row>
    <row r="17" spans="1:24" s="10" customFormat="1">
      <c r="A17" s="225">
        <v>41889</v>
      </c>
      <c r="B17" s="33"/>
      <c r="C17" s="3">
        <v>143</v>
      </c>
      <c r="D17" s="3"/>
      <c r="E17" s="10">
        <v>299</v>
      </c>
      <c r="F17" s="7"/>
      <c r="G17" s="7" t="s">
        <v>353</v>
      </c>
      <c r="H17" s="7"/>
      <c r="J17" s="290"/>
      <c r="P17" s="10">
        <v>315</v>
      </c>
      <c r="Q17" s="17" t="s">
        <v>0</v>
      </c>
      <c r="R17" s="3">
        <v>70341</v>
      </c>
      <c r="S17" s="6">
        <v>41888</v>
      </c>
      <c r="T17" s="10">
        <v>810002397</v>
      </c>
      <c r="U17" s="51">
        <v>88504</v>
      </c>
      <c r="V17" s="51">
        <f t="shared" si="0"/>
        <v>296</v>
      </c>
      <c r="X17" s="10">
        <v>2990</v>
      </c>
    </row>
    <row r="18" spans="1:24" s="10" customFormat="1">
      <c r="A18" s="225">
        <v>41889</v>
      </c>
      <c r="B18" s="33"/>
      <c r="C18" s="3">
        <v>14105</v>
      </c>
      <c r="D18" s="3"/>
      <c r="E18" s="10">
        <v>500</v>
      </c>
      <c r="F18" s="7"/>
      <c r="G18" s="7" t="s">
        <v>191</v>
      </c>
      <c r="H18" s="7"/>
      <c r="J18" s="290"/>
      <c r="P18" s="10">
        <v>315</v>
      </c>
      <c r="Q18" s="17" t="s">
        <v>10</v>
      </c>
      <c r="R18" s="3">
        <v>70330</v>
      </c>
      <c r="S18" s="6">
        <v>41889</v>
      </c>
      <c r="T18" s="10">
        <v>1150014107</v>
      </c>
      <c r="U18" s="51">
        <v>153000</v>
      </c>
      <c r="V18" s="51">
        <f t="shared" si="0"/>
        <v>306</v>
      </c>
    </row>
    <row r="19" spans="1:24" s="10" customFormat="1">
      <c r="A19" s="225">
        <v>41889</v>
      </c>
      <c r="B19" s="33"/>
      <c r="C19" s="3">
        <v>14152</v>
      </c>
      <c r="D19" s="3"/>
      <c r="E19" s="10">
        <v>299</v>
      </c>
      <c r="F19" s="7"/>
      <c r="G19" s="7" t="s">
        <v>1736</v>
      </c>
      <c r="H19" s="7"/>
      <c r="J19" s="290"/>
      <c r="P19" s="10">
        <v>315</v>
      </c>
      <c r="Q19" s="17" t="s">
        <v>0</v>
      </c>
      <c r="R19" s="3">
        <v>70474</v>
      </c>
      <c r="S19" s="6">
        <v>41889</v>
      </c>
      <c r="T19" s="10">
        <v>1150014108</v>
      </c>
      <c r="U19" s="51">
        <v>91494</v>
      </c>
      <c r="V19" s="51">
        <f t="shared" si="0"/>
        <v>306</v>
      </c>
    </row>
    <row r="20" spans="1:24" s="10" customFormat="1">
      <c r="A20" s="225">
        <v>41890</v>
      </c>
      <c r="B20" s="33"/>
      <c r="C20" s="3">
        <v>14273</v>
      </c>
      <c r="D20" s="3"/>
      <c r="E20" s="10">
        <v>500</v>
      </c>
      <c r="F20" s="7"/>
      <c r="G20" s="7" t="s">
        <v>188</v>
      </c>
      <c r="H20" s="7"/>
      <c r="J20" s="290"/>
      <c r="P20" s="10">
        <v>315</v>
      </c>
      <c r="Q20" s="17" t="s">
        <v>0</v>
      </c>
      <c r="R20" s="3">
        <v>70618</v>
      </c>
      <c r="S20" s="6">
        <v>41890</v>
      </c>
      <c r="T20" s="10">
        <v>1150014235</v>
      </c>
      <c r="U20" s="51">
        <v>153000</v>
      </c>
      <c r="V20" s="51">
        <f t="shared" si="0"/>
        <v>306</v>
      </c>
    </row>
    <row r="21" spans="1:24" s="10" customFormat="1">
      <c r="A21" s="225">
        <v>41893</v>
      </c>
      <c r="B21" s="33"/>
      <c r="C21" s="3">
        <v>14534</v>
      </c>
      <c r="D21" s="3"/>
      <c r="E21" s="10">
        <v>400</v>
      </c>
      <c r="F21" s="7"/>
      <c r="G21" s="7" t="s">
        <v>192</v>
      </c>
      <c r="H21" s="7"/>
      <c r="J21" s="290"/>
      <c r="P21" s="10">
        <v>315</v>
      </c>
      <c r="Q21" s="17" t="s">
        <v>0</v>
      </c>
      <c r="R21" s="3">
        <v>71422</v>
      </c>
      <c r="S21" s="6">
        <v>41893</v>
      </c>
      <c r="T21" s="10">
        <v>1150014463</v>
      </c>
      <c r="U21" s="51">
        <v>122400</v>
      </c>
      <c r="V21" s="51">
        <f t="shared" si="0"/>
        <v>306</v>
      </c>
    </row>
    <row r="22" spans="1:24" s="10" customFormat="1">
      <c r="A22" s="225">
        <v>41893</v>
      </c>
      <c r="B22" s="33"/>
      <c r="C22" s="3" t="s">
        <v>13</v>
      </c>
      <c r="D22" s="3"/>
      <c r="E22" s="10">
        <v>200</v>
      </c>
      <c r="F22" s="7"/>
      <c r="G22" s="7"/>
      <c r="H22" s="7"/>
      <c r="J22" s="290"/>
      <c r="P22" s="10">
        <v>315</v>
      </c>
      <c r="Q22" s="17" t="s">
        <v>14</v>
      </c>
      <c r="R22" s="3">
        <v>71401</v>
      </c>
      <c r="S22" s="6">
        <v>41893</v>
      </c>
      <c r="T22" s="10">
        <v>1150014419</v>
      </c>
      <c r="U22" s="51">
        <v>61200</v>
      </c>
      <c r="V22" s="51">
        <f t="shared" si="0"/>
        <v>306</v>
      </c>
    </row>
    <row r="23" spans="1:24" s="10" customFormat="1">
      <c r="A23" s="225">
        <v>41894</v>
      </c>
      <c r="B23" s="33"/>
      <c r="C23" s="3">
        <v>14665</v>
      </c>
      <c r="D23" s="3"/>
      <c r="E23" s="10">
        <v>400</v>
      </c>
      <c r="F23" s="7"/>
      <c r="G23" s="7" t="s">
        <v>309</v>
      </c>
      <c r="H23" s="7"/>
      <c r="J23" s="290"/>
      <c r="P23" s="10">
        <v>315</v>
      </c>
      <c r="Q23" s="17" t="s">
        <v>15</v>
      </c>
      <c r="R23" s="3">
        <v>71764</v>
      </c>
      <c r="S23" s="6">
        <v>41894</v>
      </c>
      <c r="T23" s="10">
        <v>1150014553</v>
      </c>
      <c r="U23" s="51">
        <v>122400</v>
      </c>
      <c r="V23" s="51">
        <f t="shared" si="0"/>
        <v>306</v>
      </c>
    </row>
    <row r="24" spans="1:24" s="10" customFormat="1">
      <c r="A24" s="225">
        <v>41894</v>
      </c>
      <c r="B24" s="33"/>
      <c r="C24" s="3" t="s">
        <v>16</v>
      </c>
      <c r="D24" s="3"/>
      <c r="E24" s="10">
        <v>150</v>
      </c>
      <c r="F24" s="7"/>
      <c r="G24" s="7"/>
      <c r="H24" s="7"/>
      <c r="J24" s="290"/>
      <c r="P24" s="10">
        <v>315</v>
      </c>
      <c r="Q24" s="17" t="s">
        <v>17</v>
      </c>
      <c r="R24" s="3">
        <v>73041</v>
      </c>
      <c r="S24" s="6">
        <v>41897</v>
      </c>
      <c r="T24" s="10">
        <v>810002662</v>
      </c>
      <c r="U24" s="51">
        <v>44400</v>
      </c>
      <c r="V24" s="51">
        <f t="shared" si="0"/>
        <v>296</v>
      </c>
      <c r="X24" s="10">
        <v>1500</v>
      </c>
    </row>
    <row r="25" spans="1:24" s="10" customFormat="1">
      <c r="A25" s="225">
        <v>41894</v>
      </c>
      <c r="B25" s="33"/>
      <c r="C25" s="3">
        <v>14666</v>
      </c>
      <c r="D25" s="3"/>
      <c r="E25" s="10">
        <v>100</v>
      </c>
      <c r="F25" s="7"/>
      <c r="G25" s="7" t="s">
        <v>313</v>
      </c>
      <c r="H25" s="7"/>
      <c r="J25" s="290"/>
      <c r="P25" s="10">
        <v>315</v>
      </c>
      <c r="Q25" s="17" t="s">
        <v>15</v>
      </c>
      <c r="R25" s="3">
        <v>71769</v>
      </c>
      <c r="S25" s="6">
        <v>41894</v>
      </c>
      <c r="T25" s="10">
        <v>1150014554</v>
      </c>
      <c r="U25" s="51">
        <v>30600</v>
      </c>
      <c r="V25" s="51">
        <f t="shared" si="0"/>
        <v>306</v>
      </c>
    </row>
    <row r="26" spans="1:24" s="10" customFormat="1">
      <c r="A26" s="225">
        <v>41894</v>
      </c>
      <c r="B26" s="33"/>
      <c r="C26" s="3">
        <v>14661</v>
      </c>
      <c r="D26" s="3"/>
      <c r="E26" s="10">
        <v>50</v>
      </c>
      <c r="F26" s="7"/>
      <c r="G26" s="7" t="s">
        <v>241</v>
      </c>
      <c r="H26" s="7"/>
      <c r="J26" s="290"/>
      <c r="P26" s="10">
        <v>315</v>
      </c>
      <c r="Q26" s="17" t="s">
        <v>0</v>
      </c>
      <c r="R26" s="3">
        <v>71761</v>
      </c>
      <c r="S26" s="6">
        <v>41894</v>
      </c>
      <c r="T26" s="10">
        <v>1150014552</v>
      </c>
      <c r="U26" s="51">
        <v>15300</v>
      </c>
      <c r="V26" s="51">
        <f t="shared" si="0"/>
        <v>306</v>
      </c>
    </row>
    <row r="27" spans="1:24" s="10" customFormat="1">
      <c r="A27" s="225">
        <v>41894</v>
      </c>
      <c r="B27" s="33"/>
      <c r="C27" s="3">
        <v>14660</v>
      </c>
      <c r="D27" s="3"/>
      <c r="E27" s="10">
        <v>450</v>
      </c>
      <c r="F27" s="7"/>
      <c r="G27" s="7" t="s">
        <v>1737</v>
      </c>
      <c r="H27" s="7"/>
      <c r="J27" s="290"/>
      <c r="P27" s="10">
        <v>315</v>
      </c>
      <c r="Q27" s="17" t="s">
        <v>18</v>
      </c>
      <c r="R27" s="3">
        <v>71757</v>
      </c>
      <c r="S27" s="6">
        <v>41894</v>
      </c>
      <c r="T27" s="10">
        <v>1150014551</v>
      </c>
      <c r="U27" s="51">
        <v>137700</v>
      </c>
      <c r="V27" s="51">
        <f t="shared" si="0"/>
        <v>306</v>
      </c>
    </row>
    <row r="28" spans="1:24" s="10" customFormat="1">
      <c r="A28" s="225">
        <v>41895</v>
      </c>
      <c r="B28" s="33"/>
      <c r="C28" s="3">
        <v>14815</v>
      </c>
      <c r="D28" s="3"/>
      <c r="E28" s="10">
        <v>400</v>
      </c>
      <c r="F28" s="7"/>
      <c r="G28" s="7" t="s">
        <v>19</v>
      </c>
      <c r="H28" s="7"/>
      <c r="J28" s="290"/>
      <c r="P28" s="10">
        <v>315</v>
      </c>
      <c r="Q28" s="17" t="s">
        <v>20</v>
      </c>
      <c r="R28" s="3">
        <v>71803</v>
      </c>
      <c r="S28" s="6">
        <v>41895</v>
      </c>
      <c r="T28" s="10">
        <v>1150014665</v>
      </c>
      <c r="U28" s="51">
        <v>122400</v>
      </c>
      <c r="V28" s="51">
        <f t="shared" si="0"/>
        <v>306</v>
      </c>
    </row>
    <row r="29" spans="1:24" s="10" customFormat="1">
      <c r="A29" s="225">
        <v>41895</v>
      </c>
      <c r="B29" s="33"/>
      <c r="C29" s="3" t="s">
        <v>21</v>
      </c>
      <c r="D29" s="3"/>
      <c r="E29" s="10">
        <v>250</v>
      </c>
      <c r="F29" s="7"/>
      <c r="G29" s="7" t="s">
        <v>22</v>
      </c>
      <c r="H29" s="7"/>
      <c r="J29" s="290"/>
      <c r="P29" s="10">
        <v>315</v>
      </c>
      <c r="Q29" s="17" t="s">
        <v>23</v>
      </c>
      <c r="R29" s="3">
        <v>73048</v>
      </c>
      <c r="S29" s="6">
        <v>41897</v>
      </c>
      <c r="T29" s="10">
        <v>810002663</v>
      </c>
      <c r="U29" s="51">
        <v>74000</v>
      </c>
      <c r="V29" s="51">
        <f t="shared" si="0"/>
        <v>296</v>
      </c>
      <c r="X29" s="10">
        <v>2500</v>
      </c>
    </row>
    <row r="30" spans="1:24" s="10" customFormat="1">
      <c r="A30" s="225"/>
      <c r="B30" s="33"/>
      <c r="C30" s="3"/>
      <c r="D30" s="3"/>
      <c r="E30" s="10">
        <v>250</v>
      </c>
      <c r="F30" s="7"/>
      <c r="G30" s="7" t="s">
        <v>187</v>
      </c>
      <c r="H30" s="7"/>
      <c r="J30" s="290"/>
      <c r="P30" s="10">
        <v>315</v>
      </c>
      <c r="Q30" s="17"/>
      <c r="R30" s="3">
        <v>73056</v>
      </c>
      <c r="S30" s="6">
        <v>41897</v>
      </c>
      <c r="T30" s="10">
        <v>810002664</v>
      </c>
      <c r="U30" s="51">
        <v>74000</v>
      </c>
      <c r="V30" s="51">
        <f t="shared" si="0"/>
        <v>296</v>
      </c>
      <c r="X30" s="10">
        <v>2500</v>
      </c>
    </row>
    <row r="31" spans="1:24" s="10" customFormat="1">
      <c r="A31" s="225">
        <v>41898</v>
      </c>
      <c r="B31" s="33"/>
      <c r="C31" s="3">
        <v>15136</v>
      </c>
      <c r="D31" s="3"/>
      <c r="E31" s="10">
        <v>500</v>
      </c>
      <c r="F31" s="7"/>
      <c r="G31" s="7" t="s">
        <v>22</v>
      </c>
      <c r="H31" s="7"/>
      <c r="J31" s="290"/>
      <c r="P31" s="10">
        <v>315</v>
      </c>
      <c r="Q31" s="17" t="s">
        <v>0</v>
      </c>
      <c r="R31" s="3">
        <v>73045</v>
      </c>
      <c r="S31" s="6">
        <v>41898</v>
      </c>
      <c r="T31" s="10">
        <v>1150014965</v>
      </c>
      <c r="U31" s="51">
        <v>153000</v>
      </c>
      <c r="V31" s="51">
        <f t="shared" si="0"/>
        <v>306</v>
      </c>
    </row>
    <row r="32" spans="1:24" s="10" customFormat="1">
      <c r="A32" s="225">
        <v>41900</v>
      </c>
      <c r="B32" s="33"/>
      <c r="C32" s="3">
        <v>15243</v>
      </c>
      <c r="D32" s="3"/>
      <c r="E32" s="10">
        <v>299</v>
      </c>
      <c r="F32" s="7"/>
      <c r="G32" s="7" t="s">
        <v>24</v>
      </c>
      <c r="H32" s="7"/>
      <c r="J32" s="290"/>
      <c r="P32" s="10">
        <v>315</v>
      </c>
      <c r="Q32" s="17" t="s">
        <v>0</v>
      </c>
      <c r="R32" s="3">
        <v>73375</v>
      </c>
      <c r="S32" s="6">
        <v>41900</v>
      </c>
      <c r="T32" s="10">
        <v>1150015073</v>
      </c>
      <c r="U32" s="51">
        <v>91494</v>
      </c>
      <c r="V32" s="51">
        <f t="shared" si="0"/>
        <v>306</v>
      </c>
    </row>
    <row r="33" spans="1:24" s="10" customFormat="1">
      <c r="A33" s="225">
        <v>41902</v>
      </c>
      <c r="B33" s="33"/>
      <c r="C33" s="3">
        <v>15492</v>
      </c>
      <c r="D33" s="3"/>
      <c r="E33" s="10">
        <v>400</v>
      </c>
      <c r="F33" s="7"/>
      <c r="G33" s="7" t="s">
        <v>25</v>
      </c>
      <c r="H33" s="7"/>
      <c r="J33" s="290"/>
      <c r="P33" s="10">
        <v>320</v>
      </c>
      <c r="Q33" s="17" t="s">
        <v>0</v>
      </c>
      <c r="R33" s="3">
        <v>74827</v>
      </c>
      <c r="S33" s="6">
        <v>41902</v>
      </c>
      <c r="T33" s="10">
        <v>1150015315</v>
      </c>
      <c r="U33" s="51">
        <v>124400</v>
      </c>
      <c r="V33" s="51">
        <f t="shared" si="0"/>
        <v>311</v>
      </c>
    </row>
    <row r="34" spans="1:24" s="10" customFormat="1">
      <c r="A34" s="225">
        <v>41902</v>
      </c>
      <c r="B34" s="33"/>
      <c r="C34" s="3">
        <v>15504</v>
      </c>
      <c r="D34" s="3"/>
      <c r="E34" s="10">
        <v>400</v>
      </c>
      <c r="F34" s="7"/>
      <c r="G34" s="7" t="s">
        <v>26</v>
      </c>
      <c r="H34" s="7"/>
      <c r="J34" s="290"/>
      <c r="P34" s="10">
        <v>320</v>
      </c>
      <c r="Q34" s="17" t="s">
        <v>27</v>
      </c>
      <c r="R34" s="3">
        <v>74823</v>
      </c>
      <c r="S34" s="6">
        <v>41902</v>
      </c>
      <c r="T34" s="10">
        <v>1150015314</v>
      </c>
      <c r="U34" s="51">
        <v>124400</v>
      </c>
      <c r="V34" s="51">
        <f t="shared" si="0"/>
        <v>311</v>
      </c>
    </row>
    <row r="35" spans="1:24" s="10" customFormat="1">
      <c r="A35" s="225">
        <v>41902</v>
      </c>
      <c r="B35" s="33"/>
      <c r="C35" s="3">
        <v>15505</v>
      </c>
      <c r="D35" s="3"/>
      <c r="E35" s="10">
        <v>200</v>
      </c>
      <c r="F35" s="7"/>
      <c r="G35" s="7" t="s">
        <v>26</v>
      </c>
      <c r="H35" s="7"/>
      <c r="J35" s="290"/>
      <c r="P35" s="10">
        <v>320</v>
      </c>
      <c r="Q35" s="17" t="s">
        <v>0</v>
      </c>
      <c r="R35" s="3">
        <v>74822</v>
      </c>
      <c r="S35" s="6">
        <v>41902</v>
      </c>
      <c r="T35" s="10">
        <v>1150015313</v>
      </c>
      <c r="U35" s="51">
        <v>62200</v>
      </c>
      <c r="V35" s="51">
        <f t="shared" si="0"/>
        <v>311</v>
      </c>
    </row>
    <row r="36" spans="1:24" s="10" customFormat="1">
      <c r="A36" s="225">
        <v>41905</v>
      </c>
      <c r="B36" s="33"/>
      <c r="C36" s="3">
        <v>15756</v>
      </c>
      <c r="D36" s="3"/>
      <c r="E36" s="10">
        <v>500</v>
      </c>
      <c r="F36" s="7"/>
      <c r="G36" s="7" t="s">
        <v>28</v>
      </c>
      <c r="H36" s="7"/>
      <c r="J36" s="290"/>
      <c r="P36" s="10">
        <v>320</v>
      </c>
      <c r="Q36" s="17" t="s">
        <v>0</v>
      </c>
      <c r="R36" s="3">
        <v>75631</v>
      </c>
      <c r="S36" s="6">
        <v>41905</v>
      </c>
      <c r="T36" s="10">
        <v>1150015551</v>
      </c>
      <c r="U36" s="51">
        <v>155500</v>
      </c>
      <c r="V36" s="51">
        <f t="shared" si="0"/>
        <v>311</v>
      </c>
    </row>
    <row r="37" spans="1:24" s="10" customFormat="1">
      <c r="A37" s="225">
        <v>41906</v>
      </c>
      <c r="B37" s="33"/>
      <c r="C37" s="3">
        <v>15894</v>
      </c>
      <c r="D37" s="3"/>
      <c r="E37" s="10">
        <v>300</v>
      </c>
      <c r="F37" s="7"/>
      <c r="G37" s="7" t="s">
        <v>29</v>
      </c>
      <c r="H37" s="7"/>
      <c r="J37" s="290"/>
      <c r="P37" s="10">
        <v>320</v>
      </c>
      <c r="Q37" s="17" t="s">
        <v>0</v>
      </c>
      <c r="R37" s="3">
        <v>76029</v>
      </c>
      <c r="S37" s="6">
        <v>41906</v>
      </c>
      <c r="T37" s="10">
        <v>1150015689</v>
      </c>
      <c r="U37" s="51">
        <v>93300</v>
      </c>
      <c r="V37" s="51">
        <f t="shared" si="0"/>
        <v>311</v>
      </c>
    </row>
    <row r="38" spans="1:24" s="10" customFormat="1">
      <c r="A38" s="225">
        <v>41906</v>
      </c>
      <c r="B38" s="33"/>
      <c r="C38" s="3">
        <v>15893</v>
      </c>
      <c r="D38" s="3"/>
      <c r="E38" s="10">
        <v>200</v>
      </c>
      <c r="F38" s="7"/>
      <c r="G38" s="7" t="s">
        <v>29</v>
      </c>
      <c r="H38" s="7"/>
      <c r="J38" s="290"/>
      <c r="P38" s="10">
        <v>320</v>
      </c>
      <c r="Q38" s="17" t="s">
        <v>0</v>
      </c>
      <c r="R38" s="3">
        <v>76032</v>
      </c>
      <c r="S38" s="6">
        <v>41906</v>
      </c>
      <c r="T38" s="10">
        <v>1150015690</v>
      </c>
      <c r="U38" s="51">
        <v>62200</v>
      </c>
      <c r="V38" s="51">
        <f t="shared" si="0"/>
        <v>311</v>
      </c>
    </row>
    <row r="39" spans="1:24" s="10" customFormat="1">
      <c r="A39" s="225">
        <v>41908</v>
      </c>
      <c r="B39" s="33"/>
      <c r="C39" s="3">
        <v>16098</v>
      </c>
      <c r="D39" s="3"/>
      <c r="E39" s="10">
        <v>500</v>
      </c>
      <c r="F39" s="7"/>
      <c r="G39" s="7" t="s">
        <v>30</v>
      </c>
      <c r="H39" s="7"/>
      <c r="J39" s="290"/>
      <c r="P39" s="10">
        <v>320</v>
      </c>
      <c r="Q39" s="17" t="s">
        <v>0</v>
      </c>
      <c r="R39" s="3">
        <v>76765</v>
      </c>
      <c r="S39" s="6">
        <v>41908</v>
      </c>
      <c r="T39" s="10">
        <v>1150015854</v>
      </c>
      <c r="U39" s="51">
        <v>155500</v>
      </c>
      <c r="V39" s="51">
        <f t="shared" si="0"/>
        <v>311</v>
      </c>
    </row>
    <row r="40" spans="1:24" s="10" customFormat="1">
      <c r="A40" s="225">
        <v>41908</v>
      </c>
      <c r="B40" s="33"/>
      <c r="C40" s="3">
        <v>16093</v>
      </c>
      <c r="D40" s="3"/>
      <c r="E40" s="10">
        <v>500</v>
      </c>
      <c r="F40" s="7"/>
      <c r="G40" s="7" t="s">
        <v>31</v>
      </c>
      <c r="H40" s="7"/>
      <c r="J40" s="290"/>
      <c r="P40" s="10">
        <v>320</v>
      </c>
      <c r="Q40" s="17" t="s">
        <v>0</v>
      </c>
      <c r="R40" s="3">
        <v>76769</v>
      </c>
      <c r="S40" s="6">
        <v>41908</v>
      </c>
      <c r="T40" s="10">
        <v>1150015856</v>
      </c>
      <c r="U40" s="51">
        <v>155500</v>
      </c>
      <c r="V40" s="51">
        <f t="shared" si="0"/>
        <v>311</v>
      </c>
    </row>
    <row r="41" spans="1:24" s="10" customFormat="1">
      <c r="A41" s="225">
        <v>41908</v>
      </c>
      <c r="B41" s="33"/>
      <c r="C41" s="3">
        <v>16110</v>
      </c>
      <c r="D41" s="3"/>
      <c r="E41" s="10">
        <v>500</v>
      </c>
      <c r="F41" s="7"/>
      <c r="G41" s="7" t="s">
        <v>32</v>
      </c>
      <c r="H41" s="7"/>
      <c r="J41" s="290"/>
      <c r="P41" s="10">
        <v>320</v>
      </c>
      <c r="Q41" s="17" t="s">
        <v>0</v>
      </c>
      <c r="R41" s="3">
        <v>76802</v>
      </c>
      <c r="S41" s="6">
        <v>41908</v>
      </c>
      <c r="T41" s="10">
        <v>1150015857</v>
      </c>
      <c r="U41" s="51">
        <v>155500</v>
      </c>
      <c r="V41" s="51">
        <f t="shared" si="0"/>
        <v>311</v>
      </c>
    </row>
    <row r="42" spans="1:24" s="10" customFormat="1">
      <c r="A42" s="225">
        <v>41908</v>
      </c>
      <c r="B42" s="33"/>
      <c r="C42" s="3">
        <v>16099</v>
      </c>
      <c r="D42" s="3"/>
      <c r="E42" s="10">
        <v>500</v>
      </c>
      <c r="F42" s="7"/>
      <c r="G42" s="7" t="s">
        <v>33</v>
      </c>
      <c r="H42" s="7"/>
      <c r="J42" s="290"/>
      <c r="P42" s="10">
        <v>320</v>
      </c>
      <c r="Q42" s="17" t="s">
        <v>0</v>
      </c>
      <c r="R42" s="3">
        <v>76766</v>
      </c>
      <c r="S42" s="6">
        <v>41908</v>
      </c>
      <c r="T42" s="10">
        <v>1150015855</v>
      </c>
      <c r="U42" s="51">
        <v>155500</v>
      </c>
      <c r="V42" s="51">
        <f t="shared" si="0"/>
        <v>311</v>
      </c>
    </row>
    <row r="43" spans="1:24" s="10" customFormat="1">
      <c r="A43" s="225">
        <v>41909</v>
      </c>
      <c r="B43" s="33"/>
      <c r="C43" s="3">
        <v>16206</v>
      </c>
      <c r="D43" s="3"/>
      <c r="E43" s="10">
        <v>500</v>
      </c>
      <c r="F43" s="7"/>
      <c r="G43" s="7" t="s">
        <v>34</v>
      </c>
      <c r="H43" s="7"/>
      <c r="J43" s="290"/>
      <c r="P43" s="10">
        <v>320</v>
      </c>
      <c r="Q43" s="17" t="s">
        <v>0</v>
      </c>
      <c r="R43" s="3">
        <v>76949</v>
      </c>
      <c r="S43" s="6">
        <v>41909</v>
      </c>
      <c r="T43" s="10">
        <v>1150015976</v>
      </c>
      <c r="U43" s="51">
        <v>155500</v>
      </c>
      <c r="V43" s="51">
        <f t="shared" si="0"/>
        <v>311</v>
      </c>
    </row>
    <row r="44" spans="1:24" s="10" customFormat="1">
      <c r="A44" s="225">
        <v>41910</v>
      </c>
      <c r="B44" s="33"/>
      <c r="C44" s="3">
        <v>16315</v>
      </c>
      <c r="D44" s="3"/>
      <c r="E44" s="10">
        <v>500</v>
      </c>
      <c r="F44" s="7"/>
      <c r="G44" s="7" t="s">
        <v>35</v>
      </c>
      <c r="H44" s="7"/>
      <c r="J44" s="290"/>
      <c r="P44" s="10">
        <v>320</v>
      </c>
      <c r="Q44" s="17" t="s">
        <v>36</v>
      </c>
      <c r="R44" s="3">
        <v>76803</v>
      </c>
      <c r="S44" s="6">
        <v>41910</v>
      </c>
      <c r="T44" s="10">
        <v>1150016049</v>
      </c>
      <c r="U44" s="51">
        <v>158000</v>
      </c>
      <c r="V44" s="51">
        <f t="shared" si="0"/>
        <v>316</v>
      </c>
    </row>
    <row r="45" spans="1:24" s="10" customFormat="1">
      <c r="A45" s="225">
        <v>41910</v>
      </c>
      <c r="B45" s="33"/>
      <c r="C45" s="3">
        <v>16380</v>
      </c>
      <c r="D45" s="3"/>
      <c r="E45" s="10">
        <v>200</v>
      </c>
      <c r="F45" s="7"/>
      <c r="G45" s="7" t="s">
        <v>37</v>
      </c>
      <c r="H45" s="7"/>
      <c r="J45" s="290"/>
      <c r="P45" s="10">
        <v>325</v>
      </c>
      <c r="Q45" s="17" t="s">
        <v>0</v>
      </c>
      <c r="R45" s="3">
        <v>77313</v>
      </c>
      <c r="S45" s="6">
        <v>41910</v>
      </c>
      <c r="T45" s="10">
        <v>1150016129</v>
      </c>
      <c r="U45" s="51">
        <v>63200</v>
      </c>
      <c r="V45" s="51">
        <f t="shared" si="0"/>
        <v>316</v>
      </c>
    </row>
    <row r="46" spans="1:24" s="10" customFormat="1">
      <c r="A46" s="225">
        <v>41912</v>
      </c>
      <c r="B46" s="33"/>
      <c r="C46" s="3">
        <v>111</v>
      </c>
      <c r="D46" s="3"/>
      <c r="E46" s="10">
        <v>200</v>
      </c>
      <c r="F46" s="7"/>
      <c r="G46" s="7"/>
      <c r="H46" s="7"/>
      <c r="J46" s="290"/>
      <c r="P46" s="10">
        <v>325</v>
      </c>
      <c r="Q46" s="17" t="s">
        <v>39</v>
      </c>
      <c r="R46" s="3">
        <v>78156</v>
      </c>
      <c r="S46" s="6">
        <v>41912</v>
      </c>
      <c r="T46" s="10">
        <v>810003506</v>
      </c>
      <c r="U46" s="51">
        <v>61200</v>
      </c>
      <c r="V46" s="51">
        <f t="shared" si="0"/>
        <v>306</v>
      </c>
      <c r="X46" s="10">
        <v>2000</v>
      </c>
    </row>
    <row r="47" spans="1:24" s="10" customFormat="1">
      <c r="A47" s="225"/>
      <c r="B47" s="33"/>
      <c r="C47" s="3"/>
      <c r="D47" s="3"/>
      <c r="E47" s="52">
        <f>SUM(E3:E46)</f>
        <v>13020</v>
      </c>
      <c r="F47" s="241"/>
      <c r="G47" s="7"/>
      <c r="H47" s="7"/>
      <c r="J47" s="290"/>
      <c r="Q47" s="17"/>
      <c r="R47" s="3"/>
      <c r="S47" s="7"/>
      <c r="U47" s="51"/>
      <c r="V47" s="51">
        <f t="shared" si="0"/>
        <v>0</v>
      </c>
    </row>
    <row r="48" spans="1:24" s="10" customFormat="1">
      <c r="A48" s="225">
        <v>41911</v>
      </c>
      <c r="B48" s="33"/>
      <c r="C48" s="3">
        <v>101</v>
      </c>
      <c r="D48" s="3"/>
      <c r="E48" s="10">
        <v>100</v>
      </c>
      <c r="F48" s="7"/>
      <c r="G48" s="7" t="s">
        <v>38</v>
      </c>
      <c r="H48" s="7"/>
      <c r="J48" s="290"/>
      <c r="P48" s="10">
        <v>325</v>
      </c>
      <c r="Q48" s="17" t="s">
        <v>0</v>
      </c>
      <c r="R48" s="3">
        <v>79842</v>
      </c>
      <c r="S48" s="6">
        <v>41918</v>
      </c>
      <c r="T48" s="10">
        <v>810003605</v>
      </c>
      <c r="U48" s="51">
        <v>30600</v>
      </c>
      <c r="V48" s="51">
        <f t="shared" si="0"/>
        <v>306</v>
      </c>
      <c r="X48" s="10">
        <v>1000</v>
      </c>
    </row>
    <row r="49" spans="1:24" s="10" customFormat="1">
      <c r="A49" s="225">
        <v>41919</v>
      </c>
      <c r="B49" s="33"/>
      <c r="C49" s="3">
        <v>17453</v>
      </c>
      <c r="D49" s="3"/>
      <c r="E49" s="10">
        <v>400</v>
      </c>
      <c r="F49" s="7"/>
      <c r="G49" s="7" t="s">
        <v>40</v>
      </c>
      <c r="H49" s="7"/>
      <c r="J49" s="290"/>
      <c r="P49" s="10">
        <v>325</v>
      </c>
      <c r="Q49" s="17" t="s">
        <v>0</v>
      </c>
      <c r="R49" s="3">
        <v>80025</v>
      </c>
      <c r="S49" s="6">
        <v>41919</v>
      </c>
      <c r="T49" s="10">
        <v>1150017024</v>
      </c>
      <c r="U49" s="51">
        <v>126400</v>
      </c>
      <c r="V49" s="51">
        <f t="shared" si="0"/>
        <v>316</v>
      </c>
    </row>
    <row r="50" spans="1:24" s="10" customFormat="1">
      <c r="A50" s="225">
        <v>41919</v>
      </c>
      <c r="B50" s="33"/>
      <c r="C50" s="3">
        <v>17454</v>
      </c>
      <c r="D50" s="3"/>
      <c r="E50" s="10">
        <v>400</v>
      </c>
      <c r="F50" s="7"/>
      <c r="G50" s="7" t="s">
        <v>41</v>
      </c>
      <c r="H50" s="7"/>
      <c r="J50" s="290"/>
      <c r="P50" s="10">
        <v>325</v>
      </c>
      <c r="Q50" s="17" t="s">
        <v>0</v>
      </c>
      <c r="R50" s="3">
        <v>80015</v>
      </c>
      <c r="S50" s="6">
        <v>41919</v>
      </c>
      <c r="T50" s="10">
        <v>1150017023</v>
      </c>
      <c r="U50" s="51">
        <v>126400</v>
      </c>
      <c r="V50" s="51">
        <f t="shared" si="0"/>
        <v>316</v>
      </c>
    </row>
    <row r="51" spans="1:24" s="10" customFormat="1">
      <c r="A51" s="225">
        <v>41919</v>
      </c>
      <c r="B51" s="33"/>
      <c r="C51" s="3">
        <v>17445</v>
      </c>
      <c r="D51" s="3"/>
      <c r="E51" s="10">
        <v>500</v>
      </c>
      <c r="F51" s="7"/>
      <c r="G51" s="7" t="s">
        <v>42</v>
      </c>
      <c r="H51" s="7"/>
      <c r="J51" s="290"/>
      <c r="P51" s="10">
        <v>325</v>
      </c>
      <c r="Q51" s="17" t="s">
        <v>0</v>
      </c>
      <c r="R51" s="3">
        <v>79991</v>
      </c>
      <c r="S51" s="6">
        <v>41919</v>
      </c>
      <c r="T51" s="10">
        <v>1150017022</v>
      </c>
      <c r="U51" s="51">
        <v>158000</v>
      </c>
      <c r="V51" s="51">
        <f t="shared" si="0"/>
        <v>316</v>
      </c>
    </row>
    <row r="52" spans="1:24" s="10" customFormat="1">
      <c r="A52" s="225">
        <v>41920</v>
      </c>
      <c r="B52" s="33"/>
      <c r="C52" s="3">
        <v>17452</v>
      </c>
      <c r="D52" s="3"/>
      <c r="E52" s="10">
        <v>500</v>
      </c>
      <c r="F52" s="7"/>
      <c r="G52" s="7" t="s">
        <v>43</v>
      </c>
      <c r="H52" s="7"/>
      <c r="J52" s="290"/>
      <c r="P52" s="10">
        <v>325</v>
      </c>
      <c r="Q52" s="17" t="s">
        <v>0</v>
      </c>
      <c r="R52" s="3">
        <v>80064</v>
      </c>
      <c r="S52" s="6">
        <v>41919</v>
      </c>
      <c r="T52" s="10">
        <v>1150017030</v>
      </c>
      <c r="U52" s="51">
        <v>158000</v>
      </c>
      <c r="V52" s="51">
        <f t="shared" si="0"/>
        <v>316</v>
      </c>
    </row>
    <row r="53" spans="1:24" s="10" customFormat="1">
      <c r="A53" s="225">
        <v>41920</v>
      </c>
      <c r="B53" s="33"/>
      <c r="C53" s="3" t="s">
        <v>44</v>
      </c>
      <c r="D53" s="3"/>
      <c r="E53" s="10">
        <v>130</v>
      </c>
      <c r="F53" s="7"/>
      <c r="G53" s="7"/>
      <c r="H53" s="7"/>
      <c r="J53" s="290"/>
      <c r="P53" s="10">
        <v>325</v>
      </c>
      <c r="Q53" s="17" t="s">
        <v>45</v>
      </c>
      <c r="R53" s="3">
        <v>80359</v>
      </c>
      <c r="S53" s="6">
        <v>41920</v>
      </c>
      <c r="T53" s="10">
        <v>810003737</v>
      </c>
      <c r="U53" s="51">
        <v>39780</v>
      </c>
      <c r="V53" s="51">
        <f t="shared" si="0"/>
        <v>306</v>
      </c>
      <c r="X53" s="10">
        <v>1300</v>
      </c>
    </row>
    <row r="54" spans="1:24" s="10" customFormat="1">
      <c r="A54" s="225">
        <v>41920</v>
      </c>
      <c r="B54" s="33"/>
      <c r="C54" s="3">
        <v>112</v>
      </c>
      <c r="D54" s="3"/>
      <c r="E54" s="10">
        <v>250</v>
      </c>
      <c r="F54" s="7"/>
      <c r="G54" s="7" t="s">
        <v>173</v>
      </c>
      <c r="H54" s="7"/>
      <c r="J54" s="290"/>
      <c r="P54" s="10">
        <v>325</v>
      </c>
      <c r="Q54" s="17" t="s">
        <v>46</v>
      </c>
      <c r="R54" s="3">
        <v>80378</v>
      </c>
      <c r="S54" s="6">
        <v>41920</v>
      </c>
      <c r="T54" s="10">
        <v>810003738</v>
      </c>
      <c r="U54" s="51">
        <v>76500</v>
      </c>
      <c r="V54" s="51">
        <f t="shared" si="0"/>
        <v>306</v>
      </c>
      <c r="X54" s="10">
        <v>2500</v>
      </c>
    </row>
    <row r="55" spans="1:24" s="10" customFormat="1">
      <c r="A55" s="225"/>
      <c r="B55" s="33"/>
      <c r="C55" s="3"/>
      <c r="D55" s="3"/>
      <c r="E55" s="10">
        <v>250</v>
      </c>
      <c r="F55" s="7"/>
      <c r="G55" s="7" t="s">
        <v>173</v>
      </c>
      <c r="H55" s="7"/>
      <c r="J55" s="290"/>
      <c r="P55" s="10">
        <v>325</v>
      </c>
      <c r="Q55" s="17"/>
      <c r="R55" s="3">
        <v>80381</v>
      </c>
      <c r="S55" s="6">
        <v>41920</v>
      </c>
      <c r="T55" s="10">
        <v>810003739</v>
      </c>
      <c r="U55" s="51">
        <v>76500</v>
      </c>
      <c r="V55" s="51">
        <f t="shared" si="0"/>
        <v>306</v>
      </c>
      <c r="X55" s="10">
        <v>2500</v>
      </c>
    </row>
    <row r="56" spans="1:24" s="10" customFormat="1">
      <c r="A56" s="225">
        <v>41921</v>
      </c>
      <c r="B56" s="33"/>
      <c r="C56" s="3">
        <v>17517</v>
      </c>
      <c r="D56" s="3"/>
      <c r="E56" s="10">
        <v>380</v>
      </c>
      <c r="F56" s="7"/>
      <c r="G56" s="7" t="s">
        <v>47</v>
      </c>
      <c r="H56" s="7"/>
      <c r="J56" s="290"/>
      <c r="P56" s="10">
        <v>325</v>
      </c>
      <c r="Q56" s="17" t="s">
        <v>48</v>
      </c>
      <c r="R56" s="3">
        <v>80160</v>
      </c>
      <c r="S56" s="6">
        <v>41920</v>
      </c>
      <c r="T56" s="10">
        <v>1150017064</v>
      </c>
      <c r="U56" s="51">
        <v>120080</v>
      </c>
      <c r="V56" s="51">
        <f t="shared" si="0"/>
        <v>316</v>
      </c>
    </row>
    <row r="57" spans="1:24" s="10" customFormat="1">
      <c r="A57" s="225">
        <v>41922</v>
      </c>
      <c r="B57" s="33"/>
      <c r="C57" s="3">
        <v>210</v>
      </c>
      <c r="D57" s="3"/>
      <c r="E57" s="10">
        <v>250</v>
      </c>
      <c r="F57" s="7"/>
      <c r="G57" s="7" t="s">
        <v>49</v>
      </c>
      <c r="H57" s="7"/>
      <c r="J57" s="290"/>
      <c r="P57" s="10">
        <v>325</v>
      </c>
      <c r="Q57" s="17" t="s">
        <v>50</v>
      </c>
      <c r="R57" s="3">
        <v>81099</v>
      </c>
      <c r="S57" s="6">
        <v>41922</v>
      </c>
      <c r="T57" s="10">
        <v>810003866</v>
      </c>
      <c r="U57" s="51">
        <v>75250</v>
      </c>
      <c r="V57" s="51">
        <f t="shared" si="0"/>
        <v>301</v>
      </c>
      <c r="X57" s="10">
        <v>2500</v>
      </c>
    </row>
    <row r="58" spans="1:24" s="10" customFormat="1">
      <c r="A58" s="225">
        <v>41922</v>
      </c>
      <c r="B58" s="33"/>
      <c r="C58" s="3">
        <v>209</v>
      </c>
      <c r="D58" s="3"/>
      <c r="E58" s="10">
        <v>250</v>
      </c>
      <c r="F58" s="7"/>
      <c r="G58" s="7" t="s">
        <v>49</v>
      </c>
      <c r="H58" s="7"/>
      <c r="J58" s="290"/>
      <c r="P58" s="10">
        <v>325</v>
      </c>
      <c r="Q58" s="17" t="s">
        <v>0</v>
      </c>
      <c r="R58" s="3">
        <v>81106</v>
      </c>
      <c r="S58" s="6">
        <v>41922</v>
      </c>
      <c r="T58" s="10">
        <v>810003867</v>
      </c>
      <c r="U58" s="51">
        <v>75250</v>
      </c>
      <c r="V58" s="51">
        <f t="shared" si="0"/>
        <v>301</v>
      </c>
      <c r="X58" s="10">
        <v>2500</v>
      </c>
    </row>
    <row r="59" spans="1:24" s="10" customFormat="1">
      <c r="A59" s="225">
        <v>41923</v>
      </c>
      <c r="B59" s="33"/>
      <c r="C59" s="3">
        <v>308</v>
      </c>
      <c r="D59" s="3"/>
      <c r="E59" s="10">
        <v>125</v>
      </c>
      <c r="F59" s="7"/>
      <c r="G59" s="7" t="s">
        <v>51</v>
      </c>
      <c r="H59" s="7"/>
      <c r="J59" s="290"/>
      <c r="P59" s="10">
        <v>325</v>
      </c>
      <c r="Q59" s="17" t="s">
        <v>52</v>
      </c>
      <c r="R59" s="3">
        <v>82285</v>
      </c>
      <c r="S59" s="6">
        <v>41926</v>
      </c>
      <c r="T59" s="10">
        <v>810004048</v>
      </c>
      <c r="U59" s="51">
        <v>37625</v>
      </c>
      <c r="V59" s="51">
        <f t="shared" si="0"/>
        <v>301</v>
      </c>
      <c r="X59" s="10">
        <v>1250</v>
      </c>
    </row>
    <row r="60" spans="1:24" s="10" customFormat="1">
      <c r="A60" s="225">
        <v>41923</v>
      </c>
      <c r="B60" s="33"/>
      <c r="C60" s="3">
        <v>307</v>
      </c>
      <c r="D60" s="3"/>
      <c r="E60" s="10">
        <v>125</v>
      </c>
      <c r="F60" s="7"/>
      <c r="G60" s="7" t="s">
        <v>53</v>
      </c>
      <c r="H60" s="7"/>
      <c r="J60" s="290"/>
      <c r="P60" s="10">
        <v>325</v>
      </c>
      <c r="Q60" s="17" t="s">
        <v>54</v>
      </c>
      <c r="R60" s="3">
        <v>82307</v>
      </c>
      <c r="S60" s="6">
        <v>41926</v>
      </c>
      <c r="T60" s="10">
        <v>810004051</v>
      </c>
      <c r="U60" s="51">
        <v>37625</v>
      </c>
      <c r="V60" s="51">
        <f t="shared" si="0"/>
        <v>301</v>
      </c>
      <c r="X60" s="10">
        <v>1250</v>
      </c>
    </row>
    <row r="61" spans="1:24" s="10" customFormat="1">
      <c r="A61" s="225">
        <v>41924</v>
      </c>
      <c r="B61" s="33"/>
      <c r="C61" s="3">
        <v>311</v>
      </c>
      <c r="D61" s="3"/>
      <c r="E61" s="10">
        <v>125</v>
      </c>
      <c r="F61" s="7"/>
      <c r="G61" s="7" t="s">
        <v>51</v>
      </c>
      <c r="H61" s="7"/>
      <c r="J61" s="290"/>
      <c r="P61" s="10">
        <v>325</v>
      </c>
      <c r="Q61" s="17" t="s">
        <v>55</v>
      </c>
      <c r="R61" s="3">
        <v>82295</v>
      </c>
      <c r="S61" s="6">
        <v>41926</v>
      </c>
      <c r="T61" s="10">
        <v>810004049</v>
      </c>
      <c r="U61" s="51">
        <v>37625</v>
      </c>
      <c r="V61" s="51">
        <f t="shared" si="0"/>
        <v>301</v>
      </c>
      <c r="X61" s="10">
        <v>1250</v>
      </c>
    </row>
    <row r="62" spans="1:24" s="10" customFormat="1">
      <c r="A62" s="225">
        <v>41924</v>
      </c>
      <c r="B62" s="33"/>
      <c r="C62" s="3">
        <v>315</v>
      </c>
      <c r="D62" s="3"/>
      <c r="E62" s="10">
        <v>125</v>
      </c>
      <c r="F62" s="7"/>
      <c r="G62" s="7" t="s">
        <v>56</v>
      </c>
      <c r="H62" s="7"/>
      <c r="J62" s="290"/>
      <c r="P62" s="10">
        <v>325</v>
      </c>
      <c r="Q62" s="17" t="s">
        <v>57</v>
      </c>
      <c r="R62" s="3">
        <v>82306</v>
      </c>
      <c r="S62" s="6">
        <v>41926</v>
      </c>
      <c r="T62" s="10">
        <v>810004050</v>
      </c>
      <c r="U62" s="51">
        <v>37625</v>
      </c>
      <c r="V62" s="51">
        <f t="shared" si="0"/>
        <v>301</v>
      </c>
      <c r="X62" s="10">
        <v>1250</v>
      </c>
    </row>
    <row r="63" spans="1:24" s="10" customFormat="1">
      <c r="A63" s="225">
        <v>41924</v>
      </c>
      <c r="B63" s="33"/>
      <c r="C63" s="3">
        <v>217</v>
      </c>
      <c r="D63" s="3"/>
      <c r="E63" s="10">
        <v>101</v>
      </c>
      <c r="F63" s="7"/>
      <c r="G63" s="7" t="s">
        <v>11</v>
      </c>
      <c r="H63" s="7"/>
      <c r="J63" s="290"/>
      <c r="P63" s="10">
        <v>325</v>
      </c>
      <c r="Q63" s="17" t="s">
        <v>58</v>
      </c>
      <c r="R63" s="3">
        <v>82265</v>
      </c>
      <c r="S63" s="6">
        <v>41926</v>
      </c>
      <c r="T63" s="10">
        <v>810004043</v>
      </c>
      <c r="U63" s="51">
        <v>30401</v>
      </c>
      <c r="V63" s="51">
        <f t="shared" si="0"/>
        <v>301</v>
      </c>
      <c r="X63" s="10">
        <v>1010</v>
      </c>
    </row>
    <row r="64" spans="1:24" s="10" customFormat="1">
      <c r="A64" s="225">
        <v>41924</v>
      </c>
      <c r="B64" s="33"/>
      <c r="C64" s="3">
        <v>218</v>
      </c>
      <c r="D64" s="3"/>
      <c r="E64" s="10">
        <v>299</v>
      </c>
      <c r="F64" s="7"/>
      <c r="G64" s="7" t="s">
        <v>11</v>
      </c>
      <c r="H64" s="7"/>
      <c r="J64" s="290"/>
      <c r="P64" s="10">
        <v>325</v>
      </c>
      <c r="Q64" s="17" t="s">
        <v>58</v>
      </c>
      <c r="R64" s="3">
        <v>82266</v>
      </c>
      <c r="S64" s="6">
        <v>41926</v>
      </c>
      <c r="T64" s="10">
        <v>810004044</v>
      </c>
      <c r="U64" s="51">
        <v>89999</v>
      </c>
      <c r="V64" s="51">
        <f t="shared" si="0"/>
        <v>301</v>
      </c>
      <c r="X64" s="10">
        <v>2990</v>
      </c>
    </row>
    <row r="65" spans="1:24" s="10" customFormat="1">
      <c r="A65" s="225">
        <v>41924</v>
      </c>
      <c r="B65" s="33"/>
      <c r="C65" s="3">
        <v>316</v>
      </c>
      <c r="D65" s="3"/>
      <c r="E65" s="10">
        <v>125</v>
      </c>
      <c r="F65" s="7"/>
      <c r="G65" s="7" t="s">
        <v>176</v>
      </c>
      <c r="H65" s="7"/>
      <c r="J65" s="290"/>
      <c r="P65" s="10">
        <v>325</v>
      </c>
      <c r="Q65" s="17" t="s">
        <v>59</v>
      </c>
      <c r="R65" s="3">
        <v>82277</v>
      </c>
      <c r="S65" s="6">
        <v>41926</v>
      </c>
      <c r="T65" s="10">
        <v>810004047</v>
      </c>
      <c r="U65" s="51">
        <v>37625</v>
      </c>
      <c r="V65" s="51">
        <f t="shared" si="0"/>
        <v>301</v>
      </c>
      <c r="X65" s="10">
        <v>1250</v>
      </c>
    </row>
    <row r="66" spans="1:24" s="10" customFormat="1">
      <c r="A66" s="225">
        <v>41924</v>
      </c>
      <c r="B66" s="33"/>
      <c r="C66" s="3">
        <v>317</v>
      </c>
      <c r="D66" s="3"/>
      <c r="E66" s="10">
        <v>125</v>
      </c>
      <c r="F66" s="7"/>
      <c r="G66" s="7" t="s">
        <v>60</v>
      </c>
      <c r="H66" s="7"/>
      <c r="J66" s="290"/>
      <c r="P66" s="10">
        <v>325</v>
      </c>
      <c r="Q66" s="17" t="s">
        <v>61</v>
      </c>
      <c r="R66" s="3">
        <v>82308</v>
      </c>
      <c r="S66" s="6">
        <v>41926</v>
      </c>
      <c r="T66" s="10">
        <v>810004052</v>
      </c>
      <c r="U66" s="51">
        <v>37625</v>
      </c>
      <c r="V66" s="51">
        <f t="shared" si="0"/>
        <v>301</v>
      </c>
      <c r="X66" s="10">
        <v>1250</v>
      </c>
    </row>
    <row r="67" spans="1:24" s="10" customFormat="1">
      <c r="A67" s="225">
        <v>41925</v>
      </c>
      <c r="B67" s="33"/>
      <c r="C67" s="3">
        <v>114</v>
      </c>
      <c r="D67" s="3"/>
      <c r="E67" s="10">
        <v>250</v>
      </c>
      <c r="F67" s="7"/>
      <c r="G67" s="7" t="s">
        <v>188</v>
      </c>
      <c r="H67" s="7"/>
      <c r="J67" s="290"/>
      <c r="P67" s="10">
        <v>325</v>
      </c>
      <c r="Q67" s="17" t="s">
        <v>62</v>
      </c>
      <c r="R67" s="3">
        <v>82267</v>
      </c>
      <c r="S67" s="6">
        <v>41926</v>
      </c>
      <c r="T67" s="10">
        <v>810004045</v>
      </c>
      <c r="U67" s="51">
        <v>75250</v>
      </c>
      <c r="V67" s="51">
        <f t="shared" ref="V67:V130" si="1">U67/E67</f>
        <v>301</v>
      </c>
      <c r="X67" s="10">
        <v>2500</v>
      </c>
    </row>
    <row r="68" spans="1:24" s="10" customFormat="1">
      <c r="A68" s="225"/>
      <c r="B68" s="33"/>
      <c r="C68" s="3"/>
      <c r="D68" s="3"/>
      <c r="E68" s="10">
        <v>250</v>
      </c>
      <c r="F68" s="7"/>
      <c r="G68" s="7" t="s">
        <v>188</v>
      </c>
      <c r="H68" s="7"/>
      <c r="J68" s="290"/>
      <c r="P68" s="10">
        <v>325</v>
      </c>
      <c r="Q68" s="17"/>
      <c r="R68" s="3">
        <v>82268</v>
      </c>
      <c r="S68" s="6">
        <v>41926</v>
      </c>
      <c r="T68" s="10">
        <v>810004046</v>
      </c>
      <c r="U68" s="51">
        <v>75250</v>
      </c>
      <c r="V68" s="51">
        <f t="shared" si="1"/>
        <v>301</v>
      </c>
      <c r="X68" s="10">
        <v>2500</v>
      </c>
    </row>
    <row r="69" spans="1:24" s="10" customFormat="1">
      <c r="A69" s="225">
        <v>41927</v>
      </c>
      <c r="B69" s="33"/>
      <c r="C69" s="3">
        <v>319</v>
      </c>
      <c r="D69" s="3"/>
      <c r="E69" s="10">
        <v>150</v>
      </c>
      <c r="F69" s="7"/>
      <c r="G69" s="7" t="s">
        <v>177</v>
      </c>
      <c r="H69" s="7"/>
      <c r="J69" s="290"/>
      <c r="P69" s="10">
        <v>325</v>
      </c>
      <c r="Q69" s="17" t="s">
        <v>63</v>
      </c>
      <c r="R69" s="3">
        <v>83250</v>
      </c>
      <c r="S69" s="6">
        <v>41928</v>
      </c>
      <c r="T69" s="10">
        <v>810004141</v>
      </c>
      <c r="U69" s="51">
        <v>45150</v>
      </c>
      <c r="V69" s="51">
        <f t="shared" si="1"/>
        <v>301</v>
      </c>
      <c r="X69" s="10">
        <v>1500</v>
      </c>
    </row>
    <row r="70" spans="1:24" s="10" customFormat="1">
      <c r="A70" s="225">
        <v>41928</v>
      </c>
      <c r="B70" s="33"/>
      <c r="C70" s="3">
        <v>18503</v>
      </c>
      <c r="D70" s="3"/>
      <c r="E70" s="10">
        <v>299</v>
      </c>
      <c r="F70" s="7"/>
      <c r="G70" s="7" t="s">
        <v>64</v>
      </c>
      <c r="H70" s="7"/>
      <c r="J70" s="290"/>
      <c r="P70" s="10">
        <v>325</v>
      </c>
      <c r="Q70" s="17" t="s">
        <v>0</v>
      </c>
      <c r="R70" s="3">
        <v>82897</v>
      </c>
      <c r="S70" s="6">
        <v>41928</v>
      </c>
      <c r="T70" s="10">
        <v>1150017905</v>
      </c>
      <c r="U70" s="51">
        <v>92989</v>
      </c>
      <c r="V70" s="51">
        <f t="shared" si="1"/>
        <v>311</v>
      </c>
    </row>
    <row r="71" spans="1:24" s="10" customFormat="1">
      <c r="A71" s="225">
        <v>41928</v>
      </c>
      <c r="B71" s="33"/>
      <c r="C71" s="3" t="s">
        <v>65</v>
      </c>
      <c r="D71" s="3"/>
      <c r="E71" s="10">
        <v>250</v>
      </c>
      <c r="F71" s="7"/>
      <c r="G71" s="7" t="s">
        <v>189</v>
      </c>
      <c r="H71" s="7"/>
      <c r="J71" s="290"/>
      <c r="P71" s="10">
        <v>325</v>
      </c>
      <c r="Q71" s="17" t="s">
        <v>66</v>
      </c>
      <c r="R71" s="3">
        <v>83285</v>
      </c>
      <c r="S71" s="6">
        <v>41928</v>
      </c>
      <c r="T71" s="10">
        <v>810004142</v>
      </c>
      <c r="U71" s="51">
        <v>75250</v>
      </c>
      <c r="V71" s="51">
        <f t="shared" si="1"/>
        <v>301</v>
      </c>
      <c r="X71" s="10">
        <v>2500</v>
      </c>
    </row>
    <row r="72" spans="1:24" s="10" customFormat="1">
      <c r="A72" s="225"/>
      <c r="B72" s="33"/>
      <c r="C72" s="3"/>
      <c r="D72" s="3"/>
      <c r="E72" s="10">
        <v>250</v>
      </c>
      <c r="F72" s="7"/>
      <c r="G72" s="7" t="s">
        <v>189</v>
      </c>
      <c r="H72" s="7"/>
      <c r="J72" s="290"/>
      <c r="P72" s="10">
        <v>325</v>
      </c>
      <c r="Q72" s="17"/>
      <c r="R72" s="3">
        <v>83286</v>
      </c>
      <c r="S72" s="6">
        <v>41928</v>
      </c>
      <c r="T72" s="10">
        <v>810004143</v>
      </c>
      <c r="U72" s="51">
        <v>75250</v>
      </c>
      <c r="V72" s="51">
        <f t="shared" si="1"/>
        <v>301</v>
      </c>
      <c r="X72" s="10">
        <v>2500</v>
      </c>
    </row>
    <row r="73" spans="1:24" s="10" customFormat="1">
      <c r="A73" s="225">
        <v>41928</v>
      </c>
      <c r="B73" s="33"/>
      <c r="C73" s="3">
        <v>18547</v>
      </c>
      <c r="D73" s="3"/>
      <c r="E73" s="10">
        <v>299</v>
      </c>
      <c r="F73" s="7"/>
      <c r="G73" s="7" t="s">
        <v>67</v>
      </c>
      <c r="H73" s="7"/>
      <c r="J73" s="290"/>
      <c r="P73" s="10">
        <v>320</v>
      </c>
      <c r="Q73" s="17" t="s">
        <v>0</v>
      </c>
      <c r="R73" s="3">
        <v>82997</v>
      </c>
      <c r="S73" s="6">
        <v>41928</v>
      </c>
      <c r="T73" s="10">
        <v>1150017968</v>
      </c>
      <c r="U73" s="51">
        <v>92989</v>
      </c>
      <c r="V73" s="51">
        <f t="shared" si="1"/>
        <v>311</v>
      </c>
    </row>
    <row r="74" spans="1:24" s="10" customFormat="1">
      <c r="A74" s="225">
        <v>41928</v>
      </c>
      <c r="B74" s="33"/>
      <c r="C74" s="3" t="s">
        <v>68</v>
      </c>
      <c r="D74" s="3"/>
      <c r="E74" s="10">
        <v>250</v>
      </c>
      <c r="F74" s="7"/>
      <c r="G74" s="7" t="s">
        <v>190</v>
      </c>
      <c r="H74" s="7"/>
      <c r="J74" s="290"/>
      <c r="P74" s="10">
        <v>325</v>
      </c>
      <c r="Q74" s="17" t="s">
        <v>0</v>
      </c>
      <c r="R74" s="3">
        <v>83287</v>
      </c>
      <c r="S74" s="6">
        <v>41928</v>
      </c>
      <c r="T74" s="10">
        <v>810004144</v>
      </c>
      <c r="U74" s="51">
        <v>75250</v>
      </c>
      <c r="V74" s="51">
        <f t="shared" si="1"/>
        <v>301</v>
      </c>
      <c r="X74" s="10">
        <v>2500</v>
      </c>
    </row>
    <row r="75" spans="1:24" s="10" customFormat="1">
      <c r="A75" s="225"/>
      <c r="B75" s="33"/>
      <c r="C75" s="3"/>
      <c r="D75" s="3"/>
      <c r="E75" s="10">
        <v>250</v>
      </c>
      <c r="F75" s="7"/>
      <c r="G75" s="7" t="s">
        <v>190</v>
      </c>
      <c r="H75" s="7"/>
      <c r="J75" s="290"/>
      <c r="P75" s="10">
        <v>325</v>
      </c>
      <c r="Q75" s="17"/>
      <c r="R75" s="3">
        <v>83288</v>
      </c>
      <c r="S75" s="6">
        <v>41928</v>
      </c>
      <c r="T75" s="10">
        <v>810004145</v>
      </c>
      <c r="U75" s="51">
        <v>75250</v>
      </c>
      <c r="V75" s="51">
        <f t="shared" si="1"/>
        <v>301</v>
      </c>
      <c r="X75" s="10">
        <v>2500</v>
      </c>
    </row>
    <row r="76" spans="1:24" s="10" customFormat="1">
      <c r="A76" s="225">
        <v>41929</v>
      </c>
      <c r="B76" s="33"/>
      <c r="C76" s="3" t="s">
        <v>69</v>
      </c>
      <c r="D76" s="3"/>
      <c r="E76" s="10">
        <v>125</v>
      </c>
      <c r="F76" s="7"/>
      <c r="G76" s="7"/>
      <c r="H76" s="7"/>
      <c r="J76" s="290"/>
      <c r="P76" s="10">
        <v>320</v>
      </c>
      <c r="Q76" s="17" t="s">
        <v>70</v>
      </c>
      <c r="R76" s="3">
        <v>84689</v>
      </c>
      <c r="S76" s="6">
        <v>41932</v>
      </c>
      <c r="T76" s="10">
        <v>810004484</v>
      </c>
      <c r="U76" s="51">
        <v>37625</v>
      </c>
      <c r="V76" s="51">
        <f t="shared" si="1"/>
        <v>301</v>
      </c>
      <c r="X76" s="10">
        <v>1250</v>
      </c>
    </row>
    <row r="77" spans="1:24" s="10" customFormat="1">
      <c r="A77" s="225">
        <v>41930</v>
      </c>
      <c r="B77" s="33"/>
      <c r="C77" s="3">
        <v>18830</v>
      </c>
      <c r="D77" s="3"/>
      <c r="E77" s="10">
        <v>299</v>
      </c>
      <c r="F77" s="7"/>
      <c r="G77" s="7" t="s">
        <v>8</v>
      </c>
      <c r="H77" s="7"/>
      <c r="J77" s="290"/>
      <c r="P77" s="10">
        <v>320</v>
      </c>
      <c r="Q77" s="17" t="s">
        <v>71</v>
      </c>
      <c r="R77" s="3">
        <v>83443</v>
      </c>
      <c r="S77" s="6">
        <v>41930</v>
      </c>
      <c r="T77" s="10">
        <v>1150018178</v>
      </c>
      <c r="U77" s="51">
        <v>92989</v>
      </c>
      <c r="V77" s="51">
        <f t="shared" si="1"/>
        <v>311</v>
      </c>
    </row>
    <row r="78" spans="1:24" s="10" customFormat="1">
      <c r="A78" s="225">
        <v>41930</v>
      </c>
      <c r="B78" s="33"/>
      <c r="C78" s="3">
        <v>341</v>
      </c>
      <c r="D78" s="3"/>
      <c r="E78" s="10">
        <v>125</v>
      </c>
      <c r="F78" s="7"/>
      <c r="G78" s="7" t="s">
        <v>51</v>
      </c>
      <c r="H78" s="7"/>
      <c r="J78" s="290"/>
      <c r="P78" s="10">
        <v>320</v>
      </c>
      <c r="Q78" s="17" t="s">
        <v>72</v>
      </c>
      <c r="R78" s="3">
        <v>84752</v>
      </c>
      <c r="S78" s="6">
        <v>41932</v>
      </c>
      <c r="T78" s="10">
        <v>810004489</v>
      </c>
      <c r="U78" s="51">
        <v>37625</v>
      </c>
      <c r="V78" s="51">
        <f t="shared" si="1"/>
        <v>301</v>
      </c>
      <c r="X78" s="10">
        <v>1250</v>
      </c>
    </row>
    <row r="79" spans="1:24" s="10" customFormat="1">
      <c r="A79" s="225">
        <v>41930</v>
      </c>
      <c r="B79" s="33"/>
      <c r="C79" s="3">
        <v>18789</v>
      </c>
      <c r="D79" s="3"/>
      <c r="E79" s="10">
        <v>250</v>
      </c>
      <c r="F79" s="7"/>
      <c r="G79" s="7" t="s">
        <v>191</v>
      </c>
      <c r="H79" s="7"/>
      <c r="J79" s="290"/>
      <c r="P79" s="10">
        <v>320</v>
      </c>
      <c r="Q79" s="17" t="s">
        <v>73</v>
      </c>
      <c r="R79" s="3">
        <v>84703</v>
      </c>
      <c r="S79" s="6">
        <v>41932</v>
      </c>
      <c r="T79" s="10">
        <v>810004485</v>
      </c>
      <c r="U79" s="51">
        <v>75250</v>
      </c>
      <c r="V79" s="51">
        <f t="shared" si="1"/>
        <v>301</v>
      </c>
      <c r="X79" s="10">
        <v>2500</v>
      </c>
    </row>
    <row r="80" spans="1:24" s="10" customFormat="1">
      <c r="A80" s="225"/>
      <c r="B80" s="33"/>
      <c r="C80" s="3"/>
      <c r="D80" s="3"/>
      <c r="E80" s="10">
        <v>250</v>
      </c>
      <c r="F80" s="7"/>
      <c r="G80" s="7" t="s">
        <v>191</v>
      </c>
      <c r="H80" s="7"/>
      <c r="J80" s="290"/>
      <c r="P80" s="10">
        <v>320</v>
      </c>
      <c r="Q80" s="17"/>
      <c r="R80" s="3">
        <v>84704</v>
      </c>
      <c r="S80" s="6">
        <v>41932</v>
      </c>
      <c r="T80" s="10">
        <v>810004486</v>
      </c>
      <c r="U80" s="51">
        <v>75250</v>
      </c>
      <c r="V80" s="51">
        <f t="shared" si="1"/>
        <v>301</v>
      </c>
      <c r="X80" s="10">
        <v>2500</v>
      </c>
    </row>
    <row r="81" spans="1:24" s="10" customFormat="1">
      <c r="A81" s="225">
        <v>41931</v>
      </c>
      <c r="B81" s="33"/>
      <c r="C81" s="3">
        <v>342</v>
      </c>
      <c r="D81" s="3"/>
      <c r="E81" s="10">
        <v>200</v>
      </c>
      <c r="F81" s="7"/>
      <c r="G81" s="7" t="s">
        <v>74</v>
      </c>
      <c r="H81" s="7"/>
      <c r="J81" s="290"/>
      <c r="P81" s="10">
        <v>320</v>
      </c>
      <c r="Q81" s="17" t="s">
        <v>75</v>
      </c>
      <c r="R81" s="3">
        <v>84753</v>
      </c>
      <c r="S81" s="6">
        <v>41932</v>
      </c>
      <c r="T81" s="10">
        <v>810004490</v>
      </c>
      <c r="U81" s="51">
        <v>60200</v>
      </c>
      <c r="V81" s="51">
        <f t="shared" si="1"/>
        <v>301</v>
      </c>
      <c r="X81" s="10">
        <v>2000</v>
      </c>
    </row>
    <row r="82" spans="1:24" s="10" customFormat="1">
      <c r="A82" s="225">
        <v>41932</v>
      </c>
      <c r="B82" s="33"/>
      <c r="C82" s="3" t="s">
        <v>76</v>
      </c>
      <c r="D82" s="3"/>
      <c r="E82" s="10">
        <v>200</v>
      </c>
      <c r="F82" s="7"/>
      <c r="G82" s="7" t="s">
        <v>12</v>
      </c>
      <c r="H82" s="7"/>
      <c r="J82" s="290"/>
      <c r="P82" s="10">
        <v>320</v>
      </c>
      <c r="Q82" s="17" t="s">
        <v>0</v>
      </c>
      <c r="R82" s="3">
        <v>84725</v>
      </c>
      <c r="S82" s="6">
        <v>41932</v>
      </c>
      <c r="T82" s="10">
        <v>810004487</v>
      </c>
      <c r="U82" s="51">
        <v>60200</v>
      </c>
      <c r="V82" s="51">
        <f t="shared" si="1"/>
        <v>301</v>
      </c>
      <c r="X82" s="10">
        <v>2000</v>
      </c>
    </row>
    <row r="83" spans="1:24" s="10" customFormat="1">
      <c r="A83" s="225"/>
      <c r="B83" s="33"/>
      <c r="C83" s="3"/>
      <c r="D83" s="3"/>
      <c r="E83" s="10">
        <v>200</v>
      </c>
      <c r="F83" s="7"/>
      <c r="G83" s="7" t="s">
        <v>192</v>
      </c>
      <c r="H83" s="7"/>
      <c r="J83" s="290"/>
      <c r="P83" s="10">
        <v>320</v>
      </c>
      <c r="Q83" s="17"/>
      <c r="R83" s="3">
        <v>84726</v>
      </c>
      <c r="S83" s="6">
        <v>41932</v>
      </c>
      <c r="T83" s="10">
        <v>810004488</v>
      </c>
      <c r="U83" s="51">
        <v>60200</v>
      </c>
      <c r="V83" s="51">
        <f t="shared" si="1"/>
        <v>301</v>
      </c>
      <c r="X83" s="10">
        <v>2000</v>
      </c>
    </row>
    <row r="84" spans="1:24" s="10" customFormat="1">
      <c r="A84" s="225">
        <v>41932</v>
      </c>
      <c r="B84" s="33"/>
      <c r="C84" s="3" t="s">
        <v>77</v>
      </c>
      <c r="D84" s="3"/>
      <c r="E84" s="10">
        <v>250</v>
      </c>
      <c r="F84" s="7"/>
      <c r="G84" s="7" t="s">
        <v>193</v>
      </c>
      <c r="H84" s="7"/>
      <c r="J84" s="290"/>
      <c r="P84" s="10">
        <v>320</v>
      </c>
      <c r="Q84" s="17" t="s">
        <v>0</v>
      </c>
      <c r="R84" s="3">
        <v>84758</v>
      </c>
      <c r="S84" s="6">
        <v>41932</v>
      </c>
      <c r="T84" s="10">
        <v>810004491</v>
      </c>
      <c r="U84" s="51">
        <v>75250</v>
      </c>
      <c r="V84" s="51">
        <f t="shared" si="1"/>
        <v>301</v>
      </c>
      <c r="X84" s="10">
        <v>2500</v>
      </c>
    </row>
    <row r="85" spans="1:24" s="10" customFormat="1">
      <c r="A85" s="225"/>
      <c r="B85" s="33"/>
      <c r="C85" s="3"/>
      <c r="D85" s="3"/>
      <c r="E85" s="10">
        <v>250</v>
      </c>
      <c r="F85" s="7"/>
      <c r="G85" s="7" t="s">
        <v>193</v>
      </c>
      <c r="H85" s="7"/>
      <c r="J85" s="290"/>
      <c r="P85" s="10">
        <v>320</v>
      </c>
      <c r="Q85" s="17"/>
      <c r="R85" s="3">
        <v>84759</v>
      </c>
      <c r="S85" s="6">
        <v>41932</v>
      </c>
      <c r="T85" s="10">
        <v>810004492</v>
      </c>
      <c r="U85" s="51">
        <v>75250</v>
      </c>
      <c r="V85" s="51">
        <f t="shared" si="1"/>
        <v>301</v>
      </c>
      <c r="X85" s="10">
        <v>2500</v>
      </c>
    </row>
    <row r="86" spans="1:24" s="10" customFormat="1">
      <c r="A86" s="225">
        <v>41932</v>
      </c>
      <c r="B86" s="33"/>
      <c r="C86" s="3">
        <v>19166</v>
      </c>
      <c r="D86" s="3"/>
      <c r="E86" s="10">
        <v>500</v>
      </c>
      <c r="F86" s="7"/>
      <c r="G86" s="7" t="s">
        <v>78</v>
      </c>
      <c r="H86" s="7"/>
      <c r="J86" s="290"/>
      <c r="P86" s="10">
        <v>320</v>
      </c>
      <c r="Q86" s="17" t="s">
        <v>0</v>
      </c>
      <c r="R86" s="3">
        <v>84750</v>
      </c>
      <c r="S86" s="6">
        <v>41932</v>
      </c>
      <c r="T86" s="10">
        <v>1150018469</v>
      </c>
      <c r="U86" s="51">
        <v>155500</v>
      </c>
      <c r="V86" s="51">
        <f t="shared" si="1"/>
        <v>311</v>
      </c>
    </row>
    <row r="87" spans="1:24" s="10" customFormat="1">
      <c r="A87" s="225">
        <v>41932</v>
      </c>
      <c r="B87" s="33"/>
      <c r="C87" s="3">
        <v>19164</v>
      </c>
      <c r="D87" s="3"/>
      <c r="E87" s="10">
        <v>500</v>
      </c>
      <c r="F87" s="7"/>
      <c r="G87" s="7" t="s">
        <v>32</v>
      </c>
      <c r="H87" s="7"/>
      <c r="J87" s="290"/>
      <c r="P87" s="10">
        <v>320</v>
      </c>
      <c r="Q87" s="17" t="s">
        <v>0</v>
      </c>
      <c r="R87" s="3">
        <v>84749</v>
      </c>
      <c r="S87" s="6">
        <v>41932</v>
      </c>
      <c r="T87" s="10">
        <v>1150018468</v>
      </c>
      <c r="U87" s="51">
        <v>155500</v>
      </c>
      <c r="V87" s="51">
        <f t="shared" si="1"/>
        <v>311</v>
      </c>
    </row>
    <row r="88" spans="1:24" s="10" customFormat="1">
      <c r="A88" s="225">
        <v>41934</v>
      </c>
      <c r="B88" s="33"/>
      <c r="C88" s="3" t="s">
        <v>79</v>
      </c>
      <c r="D88" s="3"/>
      <c r="E88" s="10">
        <v>150</v>
      </c>
      <c r="F88" s="7"/>
      <c r="G88" s="7" t="s">
        <v>78</v>
      </c>
      <c r="H88" s="7"/>
      <c r="J88" s="290"/>
      <c r="P88" s="10">
        <v>320</v>
      </c>
      <c r="Q88" s="17" t="s">
        <v>0</v>
      </c>
      <c r="R88" s="3">
        <v>85295</v>
      </c>
      <c r="S88" s="6">
        <v>41934</v>
      </c>
      <c r="T88" s="10">
        <v>810004643</v>
      </c>
      <c r="U88" s="51">
        <v>45150</v>
      </c>
      <c r="V88" s="51">
        <f t="shared" si="1"/>
        <v>301</v>
      </c>
      <c r="X88" s="10">
        <v>1500</v>
      </c>
    </row>
    <row r="89" spans="1:24" s="10" customFormat="1">
      <c r="A89" s="225"/>
      <c r="B89" s="33"/>
      <c r="C89" s="3"/>
      <c r="D89" s="3"/>
      <c r="E89" s="10">
        <v>150</v>
      </c>
      <c r="F89" s="7"/>
      <c r="G89" s="7" t="s">
        <v>194</v>
      </c>
      <c r="H89" s="7"/>
      <c r="J89" s="290"/>
      <c r="P89" s="10">
        <v>320</v>
      </c>
      <c r="Q89" s="17"/>
      <c r="R89" s="3">
        <v>85298</v>
      </c>
      <c r="S89" s="6">
        <v>41934</v>
      </c>
      <c r="T89" s="10">
        <v>810004644</v>
      </c>
      <c r="U89" s="51">
        <v>45150</v>
      </c>
      <c r="V89" s="51">
        <f t="shared" si="1"/>
        <v>301</v>
      </c>
      <c r="X89" s="10">
        <v>1500</v>
      </c>
    </row>
    <row r="90" spans="1:24" s="10" customFormat="1">
      <c r="A90" s="225">
        <v>41940</v>
      </c>
      <c r="B90" s="33"/>
      <c r="C90" s="3">
        <v>355</v>
      </c>
      <c r="D90" s="3"/>
      <c r="E90" s="10">
        <v>125</v>
      </c>
      <c r="F90" s="7"/>
      <c r="G90" s="7" t="s">
        <v>51</v>
      </c>
      <c r="H90" s="7"/>
      <c r="J90" s="290"/>
      <c r="P90" s="10">
        <v>320</v>
      </c>
      <c r="Q90" s="17" t="s">
        <v>80</v>
      </c>
      <c r="R90" s="3">
        <v>86855</v>
      </c>
      <c r="S90" s="6">
        <v>41941</v>
      </c>
      <c r="T90" s="10">
        <v>810004994</v>
      </c>
      <c r="U90" s="51">
        <v>37625</v>
      </c>
      <c r="V90" s="51">
        <f t="shared" si="1"/>
        <v>301</v>
      </c>
      <c r="X90" s="10">
        <v>1250</v>
      </c>
    </row>
    <row r="91" spans="1:24" s="10" customFormat="1">
      <c r="A91" s="225">
        <v>41943</v>
      </c>
      <c r="B91" s="33"/>
      <c r="C91" s="3">
        <v>20345</v>
      </c>
      <c r="D91" s="3"/>
      <c r="E91" s="10">
        <v>299</v>
      </c>
      <c r="F91" s="7"/>
      <c r="G91" s="7" t="s">
        <v>81</v>
      </c>
      <c r="H91" s="7"/>
      <c r="J91" s="290"/>
      <c r="P91" s="10">
        <v>320</v>
      </c>
      <c r="Q91" s="17" t="s">
        <v>0</v>
      </c>
      <c r="R91" s="3">
        <v>88332</v>
      </c>
      <c r="S91" s="6">
        <v>41943</v>
      </c>
      <c r="T91" s="10">
        <v>810005587</v>
      </c>
      <c r="U91" s="51">
        <v>88504</v>
      </c>
      <c r="V91" s="51">
        <f t="shared" si="1"/>
        <v>296</v>
      </c>
      <c r="X91" s="10">
        <v>2990</v>
      </c>
    </row>
    <row r="92" spans="1:24" s="10" customFormat="1">
      <c r="A92" s="225">
        <v>41943</v>
      </c>
      <c r="B92" s="33"/>
      <c r="C92" s="3">
        <v>366</v>
      </c>
      <c r="D92" s="3"/>
      <c r="E92" s="10">
        <v>125</v>
      </c>
      <c r="F92" s="7"/>
      <c r="G92" s="7" t="s">
        <v>53</v>
      </c>
      <c r="H92" s="7"/>
      <c r="J92" s="290"/>
      <c r="P92" s="10">
        <v>320</v>
      </c>
      <c r="Q92" s="17" t="s">
        <v>82</v>
      </c>
      <c r="R92" s="3">
        <v>88346</v>
      </c>
      <c r="S92" s="6">
        <v>41943</v>
      </c>
      <c r="T92" s="10">
        <v>810005588</v>
      </c>
      <c r="U92" s="51">
        <v>37000</v>
      </c>
      <c r="V92" s="51">
        <f t="shared" si="1"/>
        <v>296</v>
      </c>
      <c r="X92" s="10">
        <v>1250</v>
      </c>
    </row>
    <row r="93" spans="1:24" s="10" customFormat="1">
      <c r="A93" s="225">
        <v>41943</v>
      </c>
      <c r="B93" s="33"/>
      <c r="C93" s="3">
        <v>20314</v>
      </c>
      <c r="D93" s="3"/>
      <c r="E93" s="10">
        <v>299</v>
      </c>
      <c r="F93" s="7"/>
      <c r="G93" s="7" t="s">
        <v>83</v>
      </c>
      <c r="H93" s="7"/>
      <c r="J93" s="290"/>
      <c r="P93" s="10">
        <v>320</v>
      </c>
      <c r="Q93" s="17" t="s">
        <v>0</v>
      </c>
      <c r="R93" s="3">
        <v>87708</v>
      </c>
      <c r="S93" s="6">
        <v>41943</v>
      </c>
      <c r="T93" s="10">
        <v>1150019227</v>
      </c>
      <c r="U93" s="51">
        <v>91494</v>
      </c>
      <c r="V93" s="51">
        <f t="shared" si="1"/>
        <v>306</v>
      </c>
    </row>
    <row r="94" spans="1:24" s="10" customFormat="1">
      <c r="A94" s="225"/>
      <c r="B94" s="33"/>
      <c r="C94" s="3"/>
      <c r="D94" s="3"/>
      <c r="E94" s="52">
        <f>SUM(E48:E93)</f>
        <v>11105</v>
      </c>
      <c r="F94" s="241"/>
      <c r="G94" s="7"/>
      <c r="H94" s="7"/>
      <c r="J94" s="290"/>
      <c r="Q94" s="17"/>
      <c r="R94" s="3"/>
      <c r="S94" s="7"/>
      <c r="U94" s="51"/>
      <c r="V94" s="51">
        <f t="shared" si="1"/>
        <v>0</v>
      </c>
    </row>
    <row r="95" spans="1:24" s="10" customFormat="1">
      <c r="A95" s="225">
        <v>41945</v>
      </c>
      <c r="B95" s="33"/>
      <c r="C95" s="3">
        <v>20604</v>
      </c>
      <c r="D95" s="3"/>
      <c r="E95" s="10">
        <v>299</v>
      </c>
      <c r="F95" s="7"/>
      <c r="G95" s="7" t="s">
        <v>81</v>
      </c>
      <c r="H95" s="7"/>
      <c r="J95" s="290"/>
      <c r="P95" s="10">
        <v>320</v>
      </c>
      <c r="Q95" s="17" t="s">
        <v>84</v>
      </c>
      <c r="R95" s="3">
        <v>88954</v>
      </c>
      <c r="S95" s="6">
        <v>41945</v>
      </c>
      <c r="T95" s="10">
        <v>1150019391</v>
      </c>
      <c r="U95" s="51">
        <v>91494</v>
      </c>
      <c r="V95" s="51">
        <f t="shared" si="1"/>
        <v>306</v>
      </c>
    </row>
    <row r="96" spans="1:24" s="10" customFormat="1">
      <c r="A96" s="225">
        <v>41948</v>
      </c>
      <c r="B96" s="33"/>
      <c r="C96" s="3">
        <v>20387</v>
      </c>
      <c r="D96" s="3"/>
      <c r="E96" s="10">
        <v>125</v>
      </c>
      <c r="F96" s="7"/>
      <c r="G96" s="7" t="s">
        <v>85</v>
      </c>
      <c r="H96" s="7"/>
      <c r="J96" s="290"/>
      <c r="P96" s="10">
        <v>320</v>
      </c>
      <c r="Q96" s="17" t="s">
        <v>86</v>
      </c>
      <c r="R96" s="3">
        <v>89805</v>
      </c>
      <c r="S96" s="6">
        <v>41948</v>
      </c>
      <c r="T96" s="10">
        <v>810005859</v>
      </c>
      <c r="U96" s="51">
        <v>37000</v>
      </c>
      <c r="V96" s="51">
        <f t="shared" si="1"/>
        <v>296</v>
      </c>
      <c r="X96" s="10">
        <v>1250</v>
      </c>
    </row>
    <row r="97" spans="1:24" s="10" customFormat="1">
      <c r="A97" s="225">
        <v>41949</v>
      </c>
      <c r="B97" s="33"/>
      <c r="C97" s="3" t="s">
        <v>87</v>
      </c>
      <c r="D97" s="3"/>
      <c r="E97" s="10">
        <v>110</v>
      </c>
      <c r="F97" s="7"/>
      <c r="G97" s="7"/>
      <c r="H97" s="7"/>
      <c r="J97" s="290"/>
      <c r="P97" s="10">
        <v>315</v>
      </c>
      <c r="Q97" s="17" t="s">
        <v>88</v>
      </c>
      <c r="R97" s="3">
        <v>91050</v>
      </c>
      <c r="S97" s="6">
        <v>41951</v>
      </c>
      <c r="T97" s="10">
        <v>810006086</v>
      </c>
      <c r="U97" s="51">
        <v>32560</v>
      </c>
      <c r="V97" s="51">
        <f t="shared" si="1"/>
        <v>296</v>
      </c>
      <c r="X97" s="10">
        <v>1100</v>
      </c>
    </row>
    <row r="98" spans="1:24" s="10" customFormat="1">
      <c r="A98" s="225">
        <v>41951</v>
      </c>
      <c r="B98" s="33"/>
      <c r="C98" s="3">
        <v>21331</v>
      </c>
      <c r="D98" s="3"/>
      <c r="E98" s="10">
        <v>299</v>
      </c>
      <c r="F98" s="7"/>
      <c r="G98" s="7" t="s">
        <v>81</v>
      </c>
      <c r="H98" s="7"/>
      <c r="J98" s="290"/>
      <c r="P98" s="10">
        <v>315</v>
      </c>
      <c r="Q98" s="17" t="s">
        <v>0</v>
      </c>
      <c r="R98" s="3">
        <v>90513</v>
      </c>
      <c r="S98" s="6">
        <v>41950</v>
      </c>
      <c r="T98" s="10">
        <v>1150019824</v>
      </c>
      <c r="U98" s="51">
        <v>91494</v>
      </c>
      <c r="V98" s="51">
        <f t="shared" si="1"/>
        <v>306</v>
      </c>
    </row>
    <row r="99" spans="1:24" s="10" customFormat="1">
      <c r="A99" s="225">
        <v>41953</v>
      </c>
      <c r="B99" s="33"/>
      <c r="C99" s="3">
        <v>21699</v>
      </c>
      <c r="D99" s="3"/>
      <c r="E99" s="10">
        <v>299</v>
      </c>
      <c r="F99" s="7"/>
      <c r="G99" s="7" t="s">
        <v>81</v>
      </c>
      <c r="H99" s="7"/>
      <c r="J99" s="290"/>
      <c r="P99" s="10">
        <v>315</v>
      </c>
      <c r="Q99" s="17" t="s">
        <v>0</v>
      </c>
      <c r="R99" s="3">
        <v>91740</v>
      </c>
      <c r="S99" s="6">
        <v>41953</v>
      </c>
      <c r="T99" s="10">
        <v>810006410</v>
      </c>
      <c r="U99" s="51">
        <v>88504</v>
      </c>
      <c r="V99" s="51">
        <f t="shared" si="1"/>
        <v>296</v>
      </c>
      <c r="X99" s="10">
        <v>2990</v>
      </c>
    </row>
    <row r="100" spans="1:24" s="10" customFormat="1">
      <c r="A100" s="225">
        <v>41953</v>
      </c>
      <c r="B100" s="33"/>
      <c r="C100" s="3" t="s">
        <v>89</v>
      </c>
      <c r="D100" s="3"/>
      <c r="E100" s="10">
        <v>250</v>
      </c>
      <c r="F100" s="7"/>
      <c r="G100" s="7"/>
      <c r="H100" s="7"/>
      <c r="J100" s="290"/>
      <c r="P100" s="10">
        <v>315</v>
      </c>
      <c r="Q100" s="17" t="s">
        <v>90</v>
      </c>
      <c r="R100" s="3">
        <v>91718</v>
      </c>
      <c r="S100" s="6">
        <v>41953</v>
      </c>
      <c r="T100" s="10">
        <v>810006409</v>
      </c>
      <c r="U100" s="51">
        <v>74000</v>
      </c>
      <c r="V100" s="51">
        <f t="shared" si="1"/>
        <v>296</v>
      </c>
      <c r="X100" s="10">
        <v>2500</v>
      </c>
    </row>
    <row r="101" spans="1:24" s="10" customFormat="1">
      <c r="A101" s="225">
        <v>41955</v>
      </c>
      <c r="B101" s="33"/>
      <c r="C101" s="3">
        <v>21913</v>
      </c>
      <c r="D101" s="3"/>
      <c r="E101" s="10">
        <v>299</v>
      </c>
      <c r="F101" s="7"/>
      <c r="G101" s="7" t="s">
        <v>81</v>
      </c>
      <c r="H101" s="7"/>
      <c r="J101" s="290"/>
      <c r="P101" s="10">
        <v>310</v>
      </c>
      <c r="Q101" s="17" t="s">
        <v>0</v>
      </c>
      <c r="R101" s="3">
        <v>92204</v>
      </c>
      <c r="S101" s="6">
        <v>41955</v>
      </c>
      <c r="T101" s="10">
        <v>1150020221</v>
      </c>
      <c r="U101" s="51">
        <v>89999</v>
      </c>
      <c r="V101" s="51">
        <f t="shared" si="1"/>
        <v>301</v>
      </c>
    </row>
    <row r="102" spans="1:24" s="10" customFormat="1">
      <c r="A102" s="225">
        <v>41956</v>
      </c>
      <c r="B102" s="33"/>
      <c r="C102" s="3" t="s">
        <v>91</v>
      </c>
      <c r="D102" s="3"/>
      <c r="E102" s="10">
        <v>200</v>
      </c>
      <c r="F102" s="7"/>
      <c r="G102" s="7" t="s">
        <v>178</v>
      </c>
      <c r="H102" s="7"/>
      <c r="J102" s="290"/>
      <c r="P102" s="10">
        <v>310</v>
      </c>
      <c r="Q102" s="17" t="s">
        <v>92</v>
      </c>
      <c r="R102" s="3">
        <v>93030</v>
      </c>
      <c r="S102" s="6">
        <v>41956</v>
      </c>
      <c r="T102" s="10">
        <v>810006668</v>
      </c>
      <c r="U102" s="51">
        <v>58200</v>
      </c>
      <c r="V102" s="51">
        <f t="shared" si="1"/>
        <v>291</v>
      </c>
      <c r="X102" s="10">
        <v>2000</v>
      </c>
    </row>
    <row r="103" spans="1:24" s="10" customFormat="1">
      <c r="A103" s="225">
        <v>41956</v>
      </c>
      <c r="B103" s="33"/>
      <c r="C103" s="3">
        <v>22067</v>
      </c>
      <c r="D103" s="3"/>
      <c r="E103" s="10">
        <v>299</v>
      </c>
      <c r="F103" s="7"/>
      <c r="G103" s="7" t="s">
        <v>81</v>
      </c>
      <c r="H103" s="7"/>
      <c r="J103" s="290"/>
      <c r="P103" s="10">
        <v>310</v>
      </c>
      <c r="Q103" s="17" t="s">
        <v>0</v>
      </c>
      <c r="R103" s="3">
        <v>92678</v>
      </c>
      <c r="S103" s="6">
        <v>41956</v>
      </c>
      <c r="T103" s="10">
        <v>1150020323</v>
      </c>
      <c r="U103" s="51">
        <v>89999</v>
      </c>
      <c r="V103" s="51">
        <f t="shared" si="1"/>
        <v>301</v>
      </c>
    </row>
    <row r="104" spans="1:24" s="10" customFormat="1">
      <c r="A104" s="225">
        <v>41956</v>
      </c>
      <c r="B104" s="33"/>
      <c r="C104" s="3">
        <v>413</v>
      </c>
      <c r="D104" s="3"/>
      <c r="E104" s="10">
        <v>125</v>
      </c>
      <c r="F104" s="7"/>
      <c r="G104" s="7" t="s">
        <v>53</v>
      </c>
      <c r="H104" s="7"/>
      <c r="J104" s="290"/>
      <c r="P104" s="10">
        <v>310</v>
      </c>
      <c r="Q104" s="17" t="s">
        <v>93</v>
      </c>
      <c r="R104" s="3">
        <v>93011</v>
      </c>
      <c r="S104" s="6">
        <v>41956</v>
      </c>
      <c r="T104" s="10">
        <v>810006667</v>
      </c>
      <c r="U104" s="51">
        <v>36375</v>
      </c>
      <c r="V104" s="51">
        <f t="shared" si="1"/>
        <v>291</v>
      </c>
      <c r="X104" s="10">
        <v>1250</v>
      </c>
    </row>
    <row r="105" spans="1:24" s="10" customFormat="1">
      <c r="A105" s="225">
        <v>41957</v>
      </c>
      <c r="B105" s="33"/>
      <c r="C105" s="3">
        <v>416</v>
      </c>
      <c r="D105" s="3"/>
      <c r="E105" s="10">
        <v>125</v>
      </c>
      <c r="F105" s="7"/>
      <c r="G105" s="7" t="s">
        <v>51</v>
      </c>
      <c r="H105" s="7"/>
      <c r="J105" s="290"/>
      <c r="P105" s="10">
        <v>310</v>
      </c>
      <c r="Q105" s="17" t="s">
        <v>94</v>
      </c>
      <c r="R105" s="3">
        <v>93399</v>
      </c>
      <c r="S105" s="6">
        <v>41957</v>
      </c>
      <c r="T105" s="10">
        <v>810006801</v>
      </c>
      <c r="U105" s="51">
        <v>36375</v>
      </c>
      <c r="V105" s="51">
        <f t="shared" si="1"/>
        <v>291</v>
      </c>
      <c r="X105" s="10">
        <v>1250</v>
      </c>
    </row>
    <row r="106" spans="1:24" s="10" customFormat="1">
      <c r="A106" s="225">
        <v>41958</v>
      </c>
      <c r="B106" s="33"/>
      <c r="C106" s="3">
        <v>22293</v>
      </c>
      <c r="D106" s="3"/>
      <c r="E106" s="10">
        <v>299</v>
      </c>
      <c r="F106" s="7"/>
      <c r="G106" s="7" t="s">
        <v>81</v>
      </c>
      <c r="H106" s="7"/>
      <c r="J106" s="290"/>
      <c r="P106" s="10">
        <v>310</v>
      </c>
      <c r="Q106" s="17" t="s">
        <v>0</v>
      </c>
      <c r="R106" s="3">
        <v>93451</v>
      </c>
      <c r="S106" s="6">
        <v>41958</v>
      </c>
      <c r="T106" s="10">
        <v>1150020461</v>
      </c>
      <c r="U106" s="51">
        <v>89999</v>
      </c>
      <c r="V106" s="51">
        <f t="shared" si="1"/>
        <v>301</v>
      </c>
    </row>
    <row r="107" spans="1:24" s="10" customFormat="1">
      <c r="A107" s="225">
        <v>41959</v>
      </c>
      <c r="B107" s="33"/>
      <c r="C107" s="3">
        <v>22538</v>
      </c>
      <c r="D107" s="3"/>
      <c r="E107" s="10">
        <v>299</v>
      </c>
      <c r="F107" s="7"/>
      <c r="G107" s="7" t="s">
        <v>81</v>
      </c>
      <c r="H107" s="7"/>
      <c r="J107" s="290"/>
      <c r="P107" s="10">
        <v>310</v>
      </c>
      <c r="Q107" s="17" t="s">
        <v>95</v>
      </c>
      <c r="R107" s="3">
        <v>94100</v>
      </c>
      <c r="S107" s="6">
        <v>41959</v>
      </c>
      <c r="T107" s="10">
        <v>1150020618</v>
      </c>
      <c r="U107" s="51">
        <v>89999</v>
      </c>
      <c r="V107" s="51">
        <f t="shared" si="1"/>
        <v>301</v>
      </c>
    </row>
    <row r="108" spans="1:24" s="10" customFormat="1">
      <c r="A108" s="225">
        <v>41961</v>
      </c>
      <c r="B108" s="33"/>
      <c r="C108" s="3">
        <v>22690</v>
      </c>
      <c r="D108" s="3"/>
      <c r="E108" s="10">
        <v>299</v>
      </c>
      <c r="F108" s="7"/>
      <c r="G108" s="7" t="s">
        <v>81</v>
      </c>
      <c r="H108" s="7"/>
      <c r="J108" s="290"/>
      <c r="P108" s="10">
        <v>310</v>
      </c>
      <c r="Q108" s="17" t="s">
        <v>96</v>
      </c>
      <c r="R108" s="3">
        <v>94510</v>
      </c>
      <c r="S108" s="6">
        <v>41961</v>
      </c>
      <c r="T108" s="10">
        <v>1150020706</v>
      </c>
      <c r="U108" s="51">
        <v>89999</v>
      </c>
      <c r="V108" s="51">
        <f t="shared" si="1"/>
        <v>301</v>
      </c>
    </row>
    <row r="109" spans="1:24" s="10" customFormat="1">
      <c r="A109" s="225">
        <v>41961</v>
      </c>
      <c r="B109" s="33"/>
      <c r="C109" s="3">
        <v>22688</v>
      </c>
      <c r="D109" s="3"/>
      <c r="E109" s="10">
        <v>500</v>
      </c>
      <c r="F109" s="7"/>
      <c r="G109" s="7" t="s">
        <v>43</v>
      </c>
      <c r="H109" s="7"/>
      <c r="J109" s="290"/>
      <c r="P109" s="10">
        <v>310</v>
      </c>
      <c r="Q109" s="17" t="s">
        <v>97</v>
      </c>
      <c r="R109" s="3">
        <v>94561</v>
      </c>
      <c r="S109" s="6">
        <v>41961</v>
      </c>
      <c r="T109" s="10">
        <v>1150020702</v>
      </c>
      <c r="U109" s="51">
        <v>150500</v>
      </c>
      <c r="V109" s="51">
        <f t="shared" si="1"/>
        <v>301</v>
      </c>
    </row>
    <row r="110" spans="1:24" s="10" customFormat="1">
      <c r="A110" s="225">
        <v>41962</v>
      </c>
      <c r="B110" s="33"/>
      <c r="C110" s="3">
        <v>425</v>
      </c>
      <c r="D110" s="3"/>
      <c r="E110" s="10">
        <v>200</v>
      </c>
      <c r="F110" s="7"/>
      <c r="G110" s="7" t="s">
        <v>98</v>
      </c>
      <c r="H110" s="7"/>
      <c r="J110" s="290"/>
      <c r="P110" s="10">
        <v>310</v>
      </c>
      <c r="Q110" s="17" t="s">
        <v>99</v>
      </c>
      <c r="R110" s="3">
        <v>95322</v>
      </c>
      <c r="S110" s="6">
        <v>41962</v>
      </c>
      <c r="T110" s="10">
        <v>810007410</v>
      </c>
      <c r="U110" s="51">
        <v>57200</v>
      </c>
      <c r="V110" s="51">
        <f t="shared" si="1"/>
        <v>286</v>
      </c>
      <c r="X110" s="10">
        <v>2000</v>
      </c>
    </row>
    <row r="111" spans="1:24" s="10" customFormat="1">
      <c r="A111" s="225">
        <v>41962</v>
      </c>
      <c r="B111" s="33"/>
      <c r="C111" s="3">
        <v>22930</v>
      </c>
      <c r="D111" s="3"/>
      <c r="E111" s="10">
        <v>299</v>
      </c>
      <c r="F111" s="7"/>
      <c r="G111" s="7" t="s">
        <v>81</v>
      </c>
      <c r="H111" s="7"/>
      <c r="J111" s="290"/>
      <c r="P111" s="10">
        <v>310</v>
      </c>
      <c r="Q111" s="17" t="s">
        <v>0</v>
      </c>
      <c r="R111" s="3">
        <v>95174</v>
      </c>
      <c r="S111" s="6">
        <v>41962</v>
      </c>
      <c r="T111" s="10">
        <v>1150020855</v>
      </c>
      <c r="U111" s="51">
        <v>88504</v>
      </c>
      <c r="V111" s="51">
        <f t="shared" si="1"/>
        <v>296</v>
      </c>
    </row>
    <row r="112" spans="1:24" s="10" customFormat="1">
      <c r="A112" s="225">
        <v>41963</v>
      </c>
      <c r="B112" s="33"/>
      <c r="C112" s="3">
        <v>23052</v>
      </c>
      <c r="D112" s="3"/>
      <c r="E112" s="10">
        <v>500</v>
      </c>
      <c r="F112" s="7"/>
      <c r="G112" s="7" t="s">
        <v>100</v>
      </c>
      <c r="H112" s="7"/>
      <c r="J112" s="290"/>
      <c r="P112" s="10">
        <v>310</v>
      </c>
      <c r="Q112" s="17" t="s">
        <v>0</v>
      </c>
      <c r="R112" s="3">
        <v>95531</v>
      </c>
      <c r="S112" s="6">
        <v>41963</v>
      </c>
      <c r="T112" s="10">
        <v>1150020923</v>
      </c>
      <c r="U112" s="51">
        <v>148000</v>
      </c>
      <c r="V112" s="51">
        <f t="shared" si="1"/>
        <v>296</v>
      </c>
    </row>
    <row r="113" spans="1:24" s="10" customFormat="1">
      <c r="A113" s="225">
        <v>41964</v>
      </c>
      <c r="B113" s="33"/>
      <c r="C113" s="3">
        <v>23145</v>
      </c>
      <c r="D113" s="3"/>
      <c r="E113" s="10">
        <v>500</v>
      </c>
      <c r="F113" s="7"/>
      <c r="G113" s="7" t="s">
        <v>101</v>
      </c>
      <c r="H113" s="7"/>
      <c r="J113" s="290"/>
      <c r="P113" s="10">
        <v>310</v>
      </c>
      <c r="Q113" s="17" t="s">
        <v>102</v>
      </c>
      <c r="R113" s="3">
        <v>95862</v>
      </c>
      <c r="S113" s="6">
        <v>41964</v>
      </c>
      <c r="T113" s="10">
        <v>1150020994</v>
      </c>
      <c r="U113" s="51">
        <v>148000</v>
      </c>
      <c r="V113" s="51">
        <f t="shared" si="1"/>
        <v>296</v>
      </c>
    </row>
    <row r="114" spans="1:24" s="10" customFormat="1">
      <c r="A114" s="225">
        <v>41964</v>
      </c>
      <c r="B114" s="33"/>
      <c r="C114" s="3">
        <v>23233</v>
      </c>
      <c r="D114" s="3"/>
      <c r="E114" s="10">
        <v>500</v>
      </c>
      <c r="F114" s="7"/>
      <c r="G114" s="7" t="s">
        <v>43</v>
      </c>
      <c r="H114" s="7"/>
      <c r="J114" s="290"/>
      <c r="P114" s="10">
        <v>310</v>
      </c>
      <c r="Q114" s="17" t="s">
        <v>0</v>
      </c>
      <c r="R114" s="3">
        <v>96251</v>
      </c>
      <c r="S114" s="6">
        <v>41964</v>
      </c>
      <c r="T114" s="10">
        <v>1150021040</v>
      </c>
      <c r="U114" s="51">
        <v>148000</v>
      </c>
      <c r="V114" s="51">
        <f t="shared" si="1"/>
        <v>296</v>
      </c>
    </row>
    <row r="115" spans="1:24" s="10" customFormat="1">
      <c r="A115" s="225">
        <v>41964</v>
      </c>
      <c r="B115" s="33"/>
      <c r="C115" s="3">
        <v>23125</v>
      </c>
      <c r="D115" s="3"/>
      <c r="E115" s="10">
        <v>299</v>
      </c>
      <c r="F115" s="7"/>
      <c r="G115" s="7" t="s">
        <v>81</v>
      </c>
      <c r="H115" s="7"/>
      <c r="J115" s="290"/>
      <c r="P115" s="10">
        <v>310</v>
      </c>
      <c r="Q115" s="17" t="s">
        <v>0</v>
      </c>
      <c r="R115" s="3">
        <v>96173</v>
      </c>
      <c r="S115" s="6">
        <v>41964</v>
      </c>
      <c r="T115" s="10">
        <v>1150020976</v>
      </c>
      <c r="U115" s="51">
        <v>88504</v>
      </c>
      <c r="V115" s="51">
        <f t="shared" si="1"/>
        <v>296</v>
      </c>
    </row>
    <row r="116" spans="1:24" s="10" customFormat="1">
      <c r="A116" s="225">
        <v>41965</v>
      </c>
      <c r="B116" s="33"/>
      <c r="C116" s="3">
        <v>23251</v>
      </c>
      <c r="D116" s="3"/>
      <c r="E116" s="10">
        <v>299</v>
      </c>
      <c r="F116" s="7"/>
      <c r="G116" s="7" t="s">
        <v>81</v>
      </c>
      <c r="H116" s="7"/>
      <c r="J116" s="290"/>
      <c r="P116" s="10">
        <v>310</v>
      </c>
      <c r="Q116" s="17" t="s">
        <v>0</v>
      </c>
      <c r="R116" s="3">
        <v>96469</v>
      </c>
      <c r="S116" s="6">
        <v>41965</v>
      </c>
      <c r="T116" s="10">
        <v>1150021070</v>
      </c>
      <c r="U116" s="51">
        <v>88504</v>
      </c>
      <c r="V116" s="51">
        <f t="shared" si="1"/>
        <v>296</v>
      </c>
    </row>
    <row r="117" spans="1:24" s="10" customFormat="1">
      <c r="A117" s="225">
        <v>41965</v>
      </c>
      <c r="B117" s="33"/>
      <c r="C117" s="3">
        <v>435</v>
      </c>
      <c r="D117" s="3"/>
      <c r="E117" s="10">
        <v>125</v>
      </c>
      <c r="F117" s="7"/>
      <c r="G117" s="7" t="s">
        <v>85</v>
      </c>
      <c r="H117" s="7"/>
      <c r="J117" s="290"/>
      <c r="P117" s="10">
        <v>310</v>
      </c>
      <c r="Q117" s="17" t="s">
        <v>103</v>
      </c>
      <c r="R117" s="3">
        <v>96880</v>
      </c>
      <c r="S117" s="6">
        <v>41965</v>
      </c>
      <c r="T117" s="10">
        <v>810007936</v>
      </c>
      <c r="U117" s="51">
        <v>35750</v>
      </c>
      <c r="V117" s="51">
        <f t="shared" si="1"/>
        <v>286</v>
      </c>
      <c r="X117" s="10">
        <v>1250</v>
      </c>
    </row>
    <row r="118" spans="1:24" s="10" customFormat="1">
      <c r="A118" s="225">
        <v>41965</v>
      </c>
      <c r="B118" s="33"/>
      <c r="C118" s="3">
        <v>23256</v>
      </c>
      <c r="D118" s="3"/>
      <c r="E118" s="10">
        <v>500</v>
      </c>
      <c r="F118" s="7"/>
      <c r="G118" s="7" t="s">
        <v>104</v>
      </c>
      <c r="H118" s="7"/>
      <c r="J118" s="290"/>
      <c r="P118" s="10">
        <v>310</v>
      </c>
      <c r="Q118" s="17" t="s">
        <v>0</v>
      </c>
      <c r="R118" s="3">
        <v>96304</v>
      </c>
      <c r="S118" s="6">
        <v>41965</v>
      </c>
      <c r="T118" s="10">
        <v>1150021062</v>
      </c>
      <c r="U118" s="51">
        <v>148000</v>
      </c>
      <c r="V118" s="51">
        <f t="shared" si="1"/>
        <v>296</v>
      </c>
    </row>
    <row r="119" spans="1:24" s="10" customFormat="1">
      <c r="A119" s="225">
        <v>41968</v>
      </c>
      <c r="B119" s="33"/>
      <c r="C119" s="3">
        <v>116</v>
      </c>
      <c r="D119" s="3"/>
      <c r="E119" s="10">
        <v>200</v>
      </c>
      <c r="F119" s="7"/>
      <c r="G119" s="7" t="s">
        <v>179</v>
      </c>
      <c r="H119" s="7"/>
      <c r="J119" s="290"/>
      <c r="P119" s="10">
        <v>305</v>
      </c>
      <c r="Q119" s="17" t="s">
        <v>105</v>
      </c>
      <c r="R119" s="3">
        <v>97260</v>
      </c>
      <c r="S119" s="6">
        <v>41967</v>
      </c>
      <c r="T119" s="10">
        <v>1150021267</v>
      </c>
      <c r="U119" s="51">
        <v>59200</v>
      </c>
      <c r="V119" s="51">
        <f t="shared" si="1"/>
        <v>296</v>
      </c>
    </row>
    <row r="120" spans="1:24" s="10" customFormat="1">
      <c r="A120" s="225">
        <v>41970</v>
      </c>
      <c r="B120" s="33"/>
      <c r="C120" s="3">
        <v>23930</v>
      </c>
      <c r="D120" s="3"/>
      <c r="E120" s="10">
        <v>400</v>
      </c>
      <c r="F120" s="7"/>
      <c r="G120" s="7" t="s">
        <v>106</v>
      </c>
      <c r="H120" s="7"/>
      <c r="J120" s="290"/>
      <c r="P120" s="10">
        <v>305</v>
      </c>
      <c r="Q120" s="17" t="s">
        <v>0</v>
      </c>
      <c r="R120" s="3">
        <v>98772</v>
      </c>
      <c r="S120" s="6">
        <v>41970</v>
      </c>
      <c r="T120" s="10">
        <v>1150021498</v>
      </c>
      <c r="U120" s="51">
        <v>118400</v>
      </c>
      <c r="V120" s="51">
        <f t="shared" si="1"/>
        <v>296</v>
      </c>
    </row>
    <row r="121" spans="1:24" s="10" customFormat="1">
      <c r="A121" s="225">
        <v>41971</v>
      </c>
      <c r="B121" s="33"/>
      <c r="C121" s="3">
        <v>24003</v>
      </c>
      <c r="D121" s="3"/>
      <c r="E121" s="10">
        <v>500</v>
      </c>
      <c r="F121" s="7"/>
      <c r="G121" s="7" t="s">
        <v>104</v>
      </c>
      <c r="H121" s="7"/>
      <c r="J121" s="290"/>
      <c r="P121" s="10">
        <v>305</v>
      </c>
      <c r="Q121" s="17" t="s">
        <v>0</v>
      </c>
      <c r="R121" s="3">
        <v>99039</v>
      </c>
      <c r="S121" s="6">
        <v>41971</v>
      </c>
      <c r="T121" s="10">
        <v>1150021526</v>
      </c>
      <c r="U121" s="51">
        <v>145500</v>
      </c>
      <c r="V121" s="51">
        <f t="shared" si="1"/>
        <v>291</v>
      </c>
    </row>
    <row r="122" spans="1:24" s="10" customFormat="1">
      <c r="A122" s="225">
        <v>41972</v>
      </c>
      <c r="B122" s="33"/>
      <c r="C122" s="3">
        <v>24084</v>
      </c>
      <c r="D122" s="3"/>
      <c r="E122" s="10">
        <v>299</v>
      </c>
      <c r="F122" s="7"/>
      <c r="G122" s="7" t="s">
        <v>81</v>
      </c>
      <c r="H122" s="7"/>
      <c r="J122" s="290"/>
      <c r="P122" s="10">
        <v>305</v>
      </c>
      <c r="Q122" s="17" t="s">
        <v>107</v>
      </c>
      <c r="R122" s="3">
        <v>99394</v>
      </c>
      <c r="S122" s="6">
        <v>41972</v>
      </c>
      <c r="T122" s="10">
        <v>1150021577</v>
      </c>
      <c r="U122" s="51">
        <v>87009</v>
      </c>
      <c r="V122" s="51">
        <f t="shared" si="1"/>
        <v>291</v>
      </c>
    </row>
    <row r="123" spans="1:24" s="10" customFormat="1">
      <c r="A123" s="225">
        <v>41973</v>
      </c>
      <c r="B123" s="33"/>
      <c r="C123" s="3">
        <v>450</v>
      </c>
      <c r="D123" s="3"/>
      <c r="E123" s="10">
        <v>150</v>
      </c>
      <c r="F123" s="7"/>
      <c r="G123" s="7" t="s">
        <v>60</v>
      </c>
      <c r="H123" s="7"/>
      <c r="J123" s="290"/>
      <c r="P123" s="10">
        <v>305</v>
      </c>
      <c r="Q123" s="17" t="s">
        <v>108</v>
      </c>
      <c r="R123" s="3">
        <v>101544</v>
      </c>
      <c r="S123" s="6">
        <v>41973</v>
      </c>
      <c r="T123" s="10">
        <v>810009598</v>
      </c>
      <c r="U123" s="51">
        <v>42150</v>
      </c>
      <c r="V123" s="51">
        <f t="shared" si="1"/>
        <v>281</v>
      </c>
      <c r="X123" s="10">
        <v>1500</v>
      </c>
    </row>
    <row r="124" spans="1:24" s="10" customFormat="1">
      <c r="A124" s="225"/>
      <c r="B124" s="33"/>
      <c r="C124" s="3"/>
      <c r="D124" s="3"/>
      <c r="E124" s="52">
        <f>SUM(E95:E123)</f>
        <v>8598</v>
      </c>
      <c r="F124" s="241"/>
      <c r="G124" s="7"/>
      <c r="H124" s="7"/>
      <c r="J124" s="290"/>
      <c r="Q124" s="17"/>
      <c r="R124" s="3"/>
      <c r="S124" s="7"/>
      <c r="U124" s="51"/>
      <c r="V124" s="51">
        <f t="shared" si="1"/>
        <v>0</v>
      </c>
    </row>
    <row r="125" spans="1:24" s="10" customFormat="1">
      <c r="A125" s="225">
        <v>41974</v>
      </c>
      <c r="B125" s="33"/>
      <c r="C125" s="3">
        <v>453</v>
      </c>
      <c r="D125" s="3"/>
      <c r="E125" s="10">
        <v>150</v>
      </c>
      <c r="F125" s="7"/>
      <c r="G125" s="7" t="s">
        <v>98</v>
      </c>
      <c r="H125" s="7"/>
      <c r="J125" s="290"/>
      <c r="P125" s="10">
        <v>305</v>
      </c>
      <c r="Q125" s="17" t="s">
        <v>109</v>
      </c>
      <c r="R125" s="3">
        <v>102024</v>
      </c>
      <c r="S125" s="6">
        <v>41975</v>
      </c>
      <c r="T125" s="10">
        <v>810009654</v>
      </c>
      <c r="U125" s="51">
        <v>42150</v>
      </c>
      <c r="V125" s="51">
        <f t="shared" si="1"/>
        <v>281</v>
      </c>
      <c r="X125" s="10">
        <v>1500</v>
      </c>
    </row>
    <row r="126" spans="1:24" s="10" customFormat="1">
      <c r="A126" s="225">
        <v>41974</v>
      </c>
      <c r="B126" s="33"/>
      <c r="C126" s="3">
        <v>24335</v>
      </c>
      <c r="D126" s="3"/>
      <c r="E126" s="10">
        <v>299</v>
      </c>
      <c r="F126" s="7"/>
      <c r="G126" s="7" t="s">
        <v>81</v>
      </c>
      <c r="H126" s="7"/>
      <c r="J126" s="290"/>
      <c r="P126" s="10">
        <v>305</v>
      </c>
      <c r="Q126" s="17" t="s">
        <v>0</v>
      </c>
      <c r="R126" s="3">
        <v>101636</v>
      </c>
      <c r="S126" s="6">
        <v>41974</v>
      </c>
      <c r="T126" s="10">
        <v>1150021764</v>
      </c>
      <c r="U126" s="51">
        <v>87009</v>
      </c>
      <c r="V126" s="51">
        <f t="shared" si="1"/>
        <v>291</v>
      </c>
    </row>
    <row r="127" spans="1:24" s="10" customFormat="1">
      <c r="A127" s="225">
        <v>41975</v>
      </c>
      <c r="B127" s="33"/>
      <c r="C127" s="3">
        <v>24372</v>
      </c>
      <c r="D127" s="3"/>
      <c r="E127" s="10">
        <v>500</v>
      </c>
      <c r="F127" s="7"/>
      <c r="G127" s="7" t="s">
        <v>110</v>
      </c>
      <c r="H127" s="7"/>
      <c r="J127" s="290"/>
      <c r="P127" s="10">
        <v>305</v>
      </c>
      <c r="Q127" s="17" t="s">
        <v>0</v>
      </c>
      <c r="R127" s="3">
        <v>101236</v>
      </c>
      <c r="S127" s="6">
        <v>41974</v>
      </c>
      <c r="T127" s="10">
        <v>1150021805</v>
      </c>
      <c r="U127" s="51">
        <v>145500</v>
      </c>
      <c r="V127" s="51">
        <f t="shared" si="1"/>
        <v>291</v>
      </c>
    </row>
    <row r="128" spans="1:24" s="10" customFormat="1">
      <c r="A128" s="225">
        <v>41975</v>
      </c>
      <c r="B128" s="33"/>
      <c r="C128" s="3">
        <v>461</v>
      </c>
      <c r="D128" s="3"/>
      <c r="E128" s="10">
        <v>125</v>
      </c>
      <c r="F128" s="7"/>
      <c r="G128" s="7" t="s">
        <v>85</v>
      </c>
      <c r="H128" s="7"/>
      <c r="J128" s="290"/>
      <c r="P128" s="10">
        <v>305</v>
      </c>
      <c r="Q128" s="17" t="s">
        <v>111</v>
      </c>
      <c r="R128" s="3">
        <v>102070</v>
      </c>
      <c r="S128" s="6">
        <v>41975</v>
      </c>
      <c r="T128" s="10">
        <v>810009655</v>
      </c>
      <c r="U128" s="51">
        <v>35125</v>
      </c>
      <c r="V128" s="51">
        <f t="shared" si="1"/>
        <v>281</v>
      </c>
      <c r="X128" s="10">
        <v>1250</v>
      </c>
    </row>
    <row r="129" spans="1:24" s="10" customFormat="1">
      <c r="A129" s="225">
        <v>41975</v>
      </c>
      <c r="B129" s="33"/>
      <c r="C129" s="3">
        <v>24501</v>
      </c>
      <c r="D129" s="3"/>
      <c r="E129" s="10">
        <v>299</v>
      </c>
      <c r="F129" s="7"/>
      <c r="G129" s="7" t="s">
        <v>81</v>
      </c>
      <c r="H129" s="7"/>
      <c r="J129" s="290"/>
      <c r="P129" s="10">
        <v>305</v>
      </c>
      <c r="Q129" s="17" t="s">
        <v>0</v>
      </c>
      <c r="R129" s="3">
        <v>102759</v>
      </c>
      <c r="S129" s="6">
        <v>41977</v>
      </c>
      <c r="T129" s="10">
        <v>810009851</v>
      </c>
      <c r="U129" s="51">
        <v>84019</v>
      </c>
      <c r="V129" s="51">
        <f t="shared" si="1"/>
        <v>281</v>
      </c>
      <c r="X129" s="10">
        <v>2990</v>
      </c>
    </row>
    <row r="130" spans="1:24" s="10" customFormat="1">
      <c r="A130" s="225">
        <v>41976</v>
      </c>
      <c r="B130" s="33"/>
      <c r="C130" s="3">
        <v>463</v>
      </c>
      <c r="D130" s="3"/>
      <c r="E130" s="10">
        <v>125</v>
      </c>
      <c r="F130" s="7"/>
      <c r="G130" s="7" t="s">
        <v>53</v>
      </c>
      <c r="H130" s="7"/>
      <c r="J130" s="290"/>
      <c r="P130" s="10">
        <v>305</v>
      </c>
      <c r="Q130" s="17" t="s">
        <v>112</v>
      </c>
      <c r="R130" s="3">
        <v>102456</v>
      </c>
      <c r="S130" s="6">
        <v>41976</v>
      </c>
      <c r="T130" s="10">
        <v>810009772</v>
      </c>
      <c r="U130" s="51">
        <v>35125</v>
      </c>
      <c r="V130" s="51">
        <f t="shared" si="1"/>
        <v>281</v>
      </c>
      <c r="X130" s="10">
        <v>1250</v>
      </c>
    </row>
    <row r="131" spans="1:24" s="10" customFormat="1">
      <c r="A131" s="225">
        <v>41976</v>
      </c>
      <c r="B131" s="33"/>
      <c r="C131" s="3">
        <v>462</v>
      </c>
      <c r="D131" s="3"/>
      <c r="E131" s="10">
        <v>125</v>
      </c>
      <c r="F131" s="7"/>
      <c r="G131" s="7" t="s">
        <v>85</v>
      </c>
      <c r="H131" s="7"/>
      <c r="J131" s="290"/>
      <c r="P131" s="10">
        <v>305</v>
      </c>
      <c r="Q131" s="17" t="s">
        <v>113</v>
      </c>
      <c r="R131" s="3">
        <v>102454</v>
      </c>
      <c r="S131" s="6">
        <v>41976</v>
      </c>
      <c r="T131" s="10">
        <v>810009771</v>
      </c>
      <c r="U131" s="51">
        <v>35125</v>
      </c>
      <c r="V131" s="51">
        <f t="shared" ref="V131:V194" si="2">U131/E131</f>
        <v>281</v>
      </c>
      <c r="X131" s="10">
        <v>1250</v>
      </c>
    </row>
    <row r="132" spans="1:24" s="10" customFormat="1">
      <c r="A132" s="225">
        <v>41977</v>
      </c>
      <c r="B132" s="33"/>
      <c r="C132" s="3">
        <v>24700</v>
      </c>
      <c r="D132" s="3"/>
      <c r="E132" s="10">
        <v>299</v>
      </c>
      <c r="F132" s="7"/>
      <c r="G132" s="7" t="s">
        <v>81</v>
      </c>
      <c r="H132" s="7"/>
      <c r="J132" s="290"/>
      <c r="P132" s="10">
        <v>305</v>
      </c>
      <c r="Q132" s="17" t="s">
        <v>114</v>
      </c>
      <c r="R132" s="3">
        <v>102459</v>
      </c>
      <c r="S132" s="6">
        <v>41977</v>
      </c>
      <c r="T132" s="10">
        <v>1150021965</v>
      </c>
      <c r="U132" s="51">
        <v>87009</v>
      </c>
      <c r="V132" s="51">
        <f t="shared" si="2"/>
        <v>291</v>
      </c>
    </row>
    <row r="133" spans="1:24" s="10" customFormat="1">
      <c r="A133" s="225">
        <v>41977</v>
      </c>
      <c r="B133" s="33"/>
      <c r="C133" s="3" t="s">
        <v>115</v>
      </c>
      <c r="D133" s="3"/>
      <c r="E133" s="10">
        <v>140</v>
      </c>
      <c r="F133" s="7"/>
      <c r="G133" s="7" t="s">
        <v>195</v>
      </c>
      <c r="H133" s="7"/>
      <c r="J133" s="290"/>
      <c r="P133" s="10">
        <v>305</v>
      </c>
      <c r="Q133" s="17" t="s">
        <v>0</v>
      </c>
      <c r="R133" s="3">
        <v>102757</v>
      </c>
      <c r="S133" s="6">
        <v>41977</v>
      </c>
      <c r="T133" s="10">
        <v>810009849</v>
      </c>
      <c r="U133" s="51">
        <v>39340</v>
      </c>
      <c r="V133" s="51">
        <f t="shared" si="2"/>
        <v>281</v>
      </c>
      <c r="X133" s="10">
        <v>1400</v>
      </c>
    </row>
    <row r="134" spans="1:24" s="10" customFormat="1">
      <c r="A134" s="225"/>
      <c r="B134" s="33"/>
      <c r="C134" s="3"/>
      <c r="D134" s="3"/>
      <c r="E134" s="10">
        <v>200</v>
      </c>
      <c r="F134" s="7"/>
      <c r="G134" s="7" t="s">
        <v>195</v>
      </c>
      <c r="H134" s="7"/>
      <c r="J134" s="290"/>
      <c r="P134" s="10">
        <v>305</v>
      </c>
      <c r="Q134" s="17"/>
      <c r="R134" s="3">
        <v>102769</v>
      </c>
      <c r="S134" s="6">
        <v>41977</v>
      </c>
      <c r="T134" s="10">
        <v>810009852</v>
      </c>
      <c r="U134" s="51">
        <v>56200</v>
      </c>
      <c r="V134" s="51">
        <f t="shared" si="2"/>
        <v>281</v>
      </c>
      <c r="X134" s="10">
        <v>2000</v>
      </c>
    </row>
    <row r="135" spans="1:24" s="10" customFormat="1">
      <c r="A135" s="225">
        <v>41977</v>
      </c>
      <c r="B135" s="33"/>
      <c r="C135" s="3">
        <v>0</v>
      </c>
      <c r="D135" s="3"/>
      <c r="E135" s="10">
        <v>140</v>
      </c>
      <c r="F135" s="7"/>
      <c r="G135" s="7" t="s">
        <v>196</v>
      </c>
      <c r="H135" s="7"/>
      <c r="J135" s="290"/>
      <c r="P135" s="10">
        <v>305</v>
      </c>
      <c r="Q135" s="17" t="s">
        <v>0</v>
      </c>
      <c r="R135" s="3">
        <v>102758</v>
      </c>
      <c r="S135" s="6">
        <v>41977</v>
      </c>
      <c r="T135" s="10">
        <v>810009850</v>
      </c>
      <c r="U135" s="51">
        <v>39340</v>
      </c>
      <c r="V135" s="51">
        <f t="shared" si="2"/>
        <v>281</v>
      </c>
      <c r="X135" s="10">
        <v>1400</v>
      </c>
    </row>
    <row r="136" spans="1:24" s="10" customFormat="1">
      <c r="A136" s="225"/>
      <c r="B136" s="33"/>
      <c r="C136" s="3"/>
      <c r="D136" s="3"/>
      <c r="E136" s="10">
        <v>200</v>
      </c>
      <c r="F136" s="7"/>
      <c r="G136" s="7" t="s">
        <v>196</v>
      </c>
      <c r="H136" s="7"/>
      <c r="J136" s="290"/>
      <c r="P136" s="10">
        <v>305</v>
      </c>
      <c r="Q136" s="17"/>
      <c r="R136" s="3">
        <v>102771</v>
      </c>
      <c r="S136" s="6">
        <v>41977</v>
      </c>
      <c r="T136" s="10">
        <v>810009853</v>
      </c>
      <c r="U136" s="51">
        <v>56200</v>
      </c>
      <c r="V136" s="51">
        <f t="shared" si="2"/>
        <v>281</v>
      </c>
      <c r="X136" s="10">
        <v>2000</v>
      </c>
    </row>
    <row r="137" spans="1:24" s="10" customFormat="1">
      <c r="A137" s="225">
        <v>41978</v>
      </c>
      <c r="B137" s="33"/>
      <c r="C137" s="3">
        <v>467</v>
      </c>
      <c r="D137" s="3"/>
      <c r="E137" s="10">
        <v>150</v>
      </c>
      <c r="F137" s="7"/>
      <c r="G137" s="7" t="s">
        <v>60</v>
      </c>
      <c r="H137" s="7"/>
      <c r="J137" s="290"/>
      <c r="P137" s="10">
        <v>305</v>
      </c>
      <c r="Q137" s="17" t="s">
        <v>0</v>
      </c>
      <c r="R137" s="3">
        <v>103118</v>
      </c>
      <c r="S137" s="6">
        <v>41978</v>
      </c>
      <c r="T137" s="10">
        <v>810009966</v>
      </c>
      <c r="U137" s="51">
        <v>42150</v>
      </c>
      <c r="V137" s="51">
        <f t="shared" si="2"/>
        <v>281</v>
      </c>
      <c r="X137" s="10">
        <v>1500</v>
      </c>
    </row>
    <row r="138" spans="1:24" s="10" customFormat="1">
      <c r="A138" s="225">
        <v>41978</v>
      </c>
      <c r="B138" s="33"/>
      <c r="C138" s="3">
        <v>24811</v>
      </c>
      <c r="D138" s="3"/>
      <c r="E138" s="10">
        <v>500</v>
      </c>
      <c r="F138" s="7"/>
      <c r="G138" s="7" t="s">
        <v>110</v>
      </c>
      <c r="H138" s="7"/>
      <c r="J138" s="290"/>
      <c r="P138" s="10">
        <v>305</v>
      </c>
      <c r="Q138" s="17" t="s">
        <v>0</v>
      </c>
      <c r="R138" s="3">
        <v>102690</v>
      </c>
      <c r="S138" s="6">
        <v>41978</v>
      </c>
      <c r="T138" s="10">
        <v>1150021996</v>
      </c>
      <c r="U138" s="51">
        <v>145500</v>
      </c>
      <c r="V138" s="51">
        <f t="shared" si="2"/>
        <v>291</v>
      </c>
    </row>
    <row r="139" spans="1:24" s="10" customFormat="1">
      <c r="A139" s="225">
        <v>41978</v>
      </c>
      <c r="B139" s="33"/>
      <c r="C139" s="3">
        <v>24859</v>
      </c>
      <c r="D139" s="3"/>
      <c r="E139" s="10">
        <v>500</v>
      </c>
      <c r="F139" s="7"/>
      <c r="G139" s="7" t="s">
        <v>116</v>
      </c>
      <c r="H139" s="7"/>
      <c r="J139" s="290"/>
      <c r="P139" s="10">
        <v>305</v>
      </c>
      <c r="Q139" s="17" t="s">
        <v>0</v>
      </c>
      <c r="R139" s="3">
        <v>102786</v>
      </c>
      <c r="S139" s="6">
        <v>41978</v>
      </c>
      <c r="T139" s="10">
        <v>1150022023</v>
      </c>
      <c r="U139" s="51">
        <v>145500</v>
      </c>
      <c r="V139" s="51">
        <f t="shared" si="2"/>
        <v>291</v>
      </c>
    </row>
    <row r="140" spans="1:24" s="10" customFormat="1">
      <c r="A140" s="225">
        <v>41979</v>
      </c>
      <c r="B140" s="33"/>
      <c r="C140" s="3">
        <v>24873</v>
      </c>
      <c r="D140" s="3"/>
      <c r="E140" s="10">
        <v>500</v>
      </c>
      <c r="F140" s="7"/>
      <c r="G140" s="7" t="s">
        <v>117</v>
      </c>
      <c r="H140" s="7"/>
      <c r="J140" s="290"/>
      <c r="P140" s="10">
        <v>305</v>
      </c>
      <c r="Q140" s="17" t="s">
        <v>118</v>
      </c>
      <c r="R140" s="3">
        <v>102715</v>
      </c>
      <c r="S140" s="6">
        <v>41979</v>
      </c>
      <c r="T140" s="10">
        <v>1150022018</v>
      </c>
      <c r="U140" s="51">
        <v>145500</v>
      </c>
      <c r="V140" s="51">
        <f t="shared" si="2"/>
        <v>291</v>
      </c>
    </row>
    <row r="141" spans="1:24" s="10" customFormat="1">
      <c r="A141" s="225">
        <v>41979</v>
      </c>
      <c r="B141" s="33"/>
      <c r="C141" s="3">
        <v>472</v>
      </c>
      <c r="D141" s="3"/>
      <c r="E141" s="10">
        <v>150</v>
      </c>
      <c r="F141" s="7"/>
      <c r="G141" s="7" t="s">
        <v>85</v>
      </c>
      <c r="H141" s="7"/>
      <c r="J141" s="290"/>
      <c r="P141" s="10">
        <v>305</v>
      </c>
      <c r="Q141" s="17" t="s">
        <v>0</v>
      </c>
      <c r="R141" s="3">
        <v>103441</v>
      </c>
      <c r="S141" s="6">
        <v>41979</v>
      </c>
      <c r="T141" s="10">
        <v>810010142</v>
      </c>
      <c r="U141" s="51">
        <v>42150</v>
      </c>
      <c r="V141" s="51">
        <f t="shared" si="2"/>
        <v>281</v>
      </c>
      <c r="X141" s="10">
        <v>1500</v>
      </c>
    </row>
    <row r="142" spans="1:24" s="10" customFormat="1">
      <c r="A142" s="225">
        <v>41980</v>
      </c>
      <c r="B142" s="33"/>
      <c r="C142" s="3">
        <v>25025</v>
      </c>
      <c r="D142" s="3"/>
      <c r="E142" s="10">
        <v>299</v>
      </c>
      <c r="F142" s="7"/>
      <c r="G142" s="7" t="s">
        <v>81</v>
      </c>
      <c r="H142" s="7"/>
      <c r="J142" s="290"/>
      <c r="P142" s="10">
        <v>305</v>
      </c>
      <c r="Q142" s="17" t="s">
        <v>119</v>
      </c>
      <c r="R142" s="3">
        <v>103036</v>
      </c>
      <c r="S142" s="6">
        <v>41980</v>
      </c>
      <c r="T142" s="10">
        <v>1150022099</v>
      </c>
      <c r="U142" s="51">
        <v>87009</v>
      </c>
      <c r="V142" s="51">
        <f t="shared" si="2"/>
        <v>291</v>
      </c>
    </row>
    <row r="143" spans="1:24" s="10" customFormat="1">
      <c r="A143" s="225">
        <v>41984</v>
      </c>
      <c r="B143" s="33"/>
      <c r="C143" s="3">
        <v>25572</v>
      </c>
      <c r="D143" s="3"/>
      <c r="E143" s="10">
        <v>299</v>
      </c>
      <c r="F143" s="7"/>
      <c r="G143" s="7" t="s">
        <v>81</v>
      </c>
      <c r="H143" s="7"/>
      <c r="J143" s="290"/>
      <c r="P143" s="10">
        <v>305</v>
      </c>
      <c r="Q143" s="17" t="s">
        <v>0</v>
      </c>
      <c r="R143" s="3">
        <v>104761</v>
      </c>
      <c r="S143" s="6">
        <v>41984</v>
      </c>
      <c r="T143" s="10">
        <v>1150022461</v>
      </c>
      <c r="U143" s="51">
        <v>87009</v>
      </c>
      <c r="V143" s="51">
        <f t="shared" si="2"/>
        <v>291</v>
      </c>
    </row>
    <row r="144" spans="1:24" s="10" customFormat="1">
      <c r="A144" s="225">
        <v>41986</v>
      </c>
      <c r="B144" s="33"/>
      <c r="C144" s="3" t="s">
        <v>120</v>
      </c>
      <c r="D144" s="3"/>
      <c r="E144" s="10">
        <v>125</v>
      </c>
      <c r="F144" s="7"/>
      <c r="G144" s="7" t="s">
        <v>180</v>
      </c>
      <c r="H144" s="7"/>
      <c r="J144" s="290"/>
      <c r="P144" s="10">
        <v>305</v>
      </c>
      <c r="Q144" s="17" t="s">
        <v>121</v>
      </c>
      <c r="R144" s="3">
        <v>105391</v>
      </c>
      <c r="S144" s="6">
        <v>41984</v>
      </c>
      <c r="T144" s="10">
        <v>810010625</v>
      </c>
      <c r="U144" s="51">
        <v>35125</v>
      </c>
      <c r="V144" s="51">
        <f t="shared" si="2"/>
        <v>281</v>
      </c>
      <c r="X144" s="10">
        <v>1250</v>
      </c>
    </row>
    <row r="145" spans="1:24" s="10" customFormat="1">
      <c r="A145" s="225">
        <v>41988</v>
      </c>
      <c r="B145" s="33"/>
      <c r="C145" s="3" t="s">
        <v>122</v>
      </c>
      <c r="D145" s="3"/>
      <c r="E145" s="10">
        <v>250</v>
      </c>
      <c r="F145" s="7"/>
      <c r="G145" s="7" t="s">
        <v>123</v>
      </c>
      <c r="H145" s="7"/>
      <c r="J145" s="290"/>
      <c r="P145" s="10">
        <v>300</v>
      </c>
      <c r="Q145" s="17" t="s">
        <v>0</v>
      </c>
      <c r="R145" s="3">
        <v>107996</v>
      </c>
      <c r="S145" s="6">
        <v>41989</v>
      </c>
      <c r="T145" s="10">
        <v>810011413</v>
      </c>
      <c r="U145" s="51">
        <v>70250</v>
      </c>
      <c r="V145" s="51">
        <f t="shared" si="2"/>
        <v>281</v>
      </c>
      <c r="X145" s="10">
        <v>2500</v>
      </c>
    </row>
    <row r="146" spans="1:24" s="10" customFormat="1">
      <c r="A146" s="225"/>
      <c r="B146" s="33"/>
      <c r="C146" s="3"/>
      <c r="D146" s="3"/>
      <c r="E146" s="10">
        <v>250</v>
      </c>
      <c r="F146" s="7"/>
      <c r="G146" s="7" t="s">
        <v>181</v>
      </c>
      <c r="H146" s="7"/>
      <c r="J146" s="290"/>
      <c r="P146" s="10">
        <v>300</v>
      </c>
      <c r="Q146" s="17"/>
      <c r="R146" s="3">
        <v>108003</v>
      </c>
      <c r="S146" s="6">
        <v>41989</v>
      </c>
      <c r="T146" s="10">
        <v>810011414</v>
      </c>
      <c r="U146" s="51">
        <v>70250</v>
      </c>
      <c r="V146" s="51">
        <f t="shared" si="2"/>
        <v>281</v>
      </c>
      <c r="X146" s="10">
        <v>2500</v>
      </c>
    </row>
    <row r="147" spans="1:24" s="10" customFormat="1">
      <c r="A147" s="225">
        <v>41988</v>
      </c>
      <c r="B147" s="33"/>
      <c r="C147" s="3" t="s">
        <v>124</v>
      </c>
      <c r="D147" s="3"/>
      <c r="E147" s="10">
        <v>250</v>
      </c>
      <c r="F147" s="7"/>
      <c r="G147" s="7" t="s">
        <v>125</v>
      </c>
      <c r="H147" s="7"/>
      <c r="J147" s="290"/>
      <c r="P147" s="10">
        <v>300</v>
      </c>
      <c r="Q147" s="17" t="s">
        <v>0</v>
      </c>
      <c r="R147" s="3">
        <v>108006</v>
      </c>
      <c r="S147" s="6">
        <v>41989</v>
      </c>
      <c r="T147" s="10">
        <v>810011415</v>
      </c>
      <c r="U147" s="51">
        <v>70250</v>
      </c>
      <c r="V147" s="51">
        <f t="shared" si="2"/>
        <v>281</v>
      </c>
      <c r="X147" s="10">
        <v>2500</v>
      </c>
    </row>
    <row r="148" spans="1:24" s="10" customFormat="1">
      <c r="A148" s="225"/>
      <c r="B148" s="33"/>
      <c r="C148" s="3"/>
      <c r="D148" s="3"/>
      <c r="E148" s="10">
        <v>250</v>
      </c>
      <c r="F148" s="7"/>
      <c r="G148" s="7" t="s">
        <v>182</v>
      </c>
      <c r="H148" s="7"/>
      <c r="J148" s="290"/>
      <c r="P148" s="10">
        <v>300</v>
      </c>
      <c r="Q148" s="17"/>
      <c r="R148" s="3">
        <v>108011</v>
      </c>
      <c r="S148" s="6">
        <v>41989</v>
      </c>
      <c r="T148" s="10">
        <v>810011416</v>
      </c>
      <c r="U148" s="51">
        <v>70250</v>
      </c>
      <c r="V148" s="51">
        <f t="shared" si="2"/>
        <v>281</v>
      </c>
      <c r="X148" s="10">
        <v>2500</v>
      </c>
    </row>
    <row r="149" spans="1:24" s="10" customFormat="1">
      <c r="A149" s="225">
        <v>41988</v>
      </c>
      <c r="B149" s="33"/>
      <c r="C149" s="3" t="s">
        <v>126</v>
      </c>
      <c r="D149" s="3"/>
      <c r="E149" s="10">
        <v>250</v>
      </c>
      <c r="F149" s="7"/>
      <c r="G149" s="7" t="s">
        <v>127</v>
      </c>
      <c r="H149" s="7"/>
      <c r="J149" s="290"/>
      <c r="P149" s="10">
        <v>300</v>
      </c>
      <c r="Q149" s="17" t="s">
        <v>0</v>
      </c>
      <c r="R149" s="3">
        <v>108015</v>
      </c>
      <c r="S149" s="6">
        <v>41989</v>
      </c>
      <c r="T149" s="10">
        <v>810011417</v>
      </c>
      <c r="U149" s="51">
        <v>70250</v>
      </c>
      <c r="V149" s="51">
        <f t="shared" si="2"/>
        <v>281</v>
      </c>
      <c r="X149" s="10">
        <v>2500</v>
      </c>
    </row>
    <row r="150" spans="1:24" s="10" customFormat="1">
      <c r="A150" s="225"/>
      <c r="B150" s="33"/>
      <c r="C150" s="3"/>
      <c r="D150" s="3"/>
      <c r="E150" s="10">
        <v>250</v>
      </c>
      <c r="F150" s="7"/>
      <c r="G150" s="7" t="s">
        <v>183</v>
      </c>
      <c r="H150" s="7"/>
      <c r="J150" s="290"/>
      <c r="P150" s="10">
        <v>300</v>
      </c>
      <c r="Q150" s="17"/>
      <c r="R150" s="3">
        <v>108016</v>
      </c>
      <c r="S150" s="6">
        <v>41989</v>
      </c>
      <c r="T150" s="10">
        <v>810011418</v>
      </c>
      <c r="U150" s="51">
        <v>70250</v>
      </c>
      <c r="V150" s="51">
        <f t="shared" si="2"/>
        <v>281</v>
      </c>
      <c r="X150" s="10">
        <v>2500</v>
      </c>
    </row>
    <row r="151" spans="1:24" s="10" customFormat="1">
      <c r="A151" s="225">
        <v>41989</v>
      </c>
      <c r="B151" s="33"/>
      <c r="C151" s="3">
        <v>494</v>
      </c>
      <c r="D151" s="3"/>
      <c r="E151" s="10">
        <v>125</v>
      </c>
      <c r="F151" s="7"/>
      <c r="G151" s="7" t="s">
        <v>85</v>
      </c>
      <c r="H151" s="7"/>
      <c r="J151" s="290"/>
      <c r="P151" s="10">
        <v>300</v>
      </c>
      <c r="Q151" s="17" t="s">
        <v>128</v>
      </c>
      <c r="R151" s="3">
        <v>108201</v>
      </c>
      <c r="S151" s="6">
        <v>41989</v>
      </c>
      <c r="T151" s="10">
        <v>810011419</v>
      </c>
      <c r="U151" s="51">
        <v>35125</v>
      </c>
      <c r="V151" s="51">
        <f t="shared" si="2"/>
        <v>281</v>
      </c>
      <c r="X151" s="10">
        <v>1250</v>
      </c>
    </row>
    <row r="152" spans="1:24" s="10" customFormat="1">
      <c r="A152" s="225">
        <v>41989</v>
      </c>
      <c r="B152" s="33"/>
      <c r="C152" s="3">
        <v>26372</v>
      </c>
      <c r="D152" s="3"/>
      <c r="E152" s="10">
        <v>299</v>
      </c>
      <c r="F152" s="7"/>
      <c r="G152" s="7" t="s">
        <v>81</v>
      </c>
      <c r="H152" s="7"/>
      <c r="J152" s="290"/>
      <c r="P152" s="10">
        <v>300</v>
      </c>
      <c r="Q152" s="17" t="s">
        <v>0</v>
      </c>
      <c r="R152" s="3">
        <v>107888</v>
      </c>
      <c r="S152" s="6">
        <v>41989</v>
      </c>
      <c r="T152" s="10">
        <v>1150023013</v>
      </c>
      <c r="U152" s="51">
        <v>87009</v>
      </c>
      <c r="V152" s="51">
        <f t="shared" si="2"/>
        <v>291</v>
      </c>
    </row>
    <row r="153" spans="1:24" s="10" customFormat="1">
      <c r="A153" s="225">
        <v>41991</v>
      </c>
      <c r="B153" s="33"/>
      <c r="C153" s="3">
        <v>503</v>
      </c>
      <c r="D153" s="3"/>
      <c r="E153" s="10">
        <v>125</v>
      </c>
      <c r="F153" s="7"/>
      <c r="G153" s="7" t="s">
        <v>51</v>
      </c>
      <c r="H153" s="7"/>
      <c r="J153" s="290"/>
      <c r="P153" s="10">
        <v>300</v>
      </c>
      <c r="Q153" s="17" t="s">
        <v>129</v>
      </c>
      <c r="R153" s="3">
        <v>109572</v>
      </c>
      <c r="S153" s="6">
        <v>41991</v>
      </c>
      <c r="T153" s="10">
        <v>810011989</v>
      </c>
      <c r="U153" s="51">
        <v>35125</v>
      </c>
      <c r="V153" s="51">
        <f t="shared" si="2"/>
        <v>281</v>
      </c>
      <c r="X153" s="10">
        <v>1250</v>
      </c>
    </row>
    <row r="154" spans="1:24" s="10" customFormat="1">
      <c r="A154" s="225">
        <v>41991</v>
      </c>
      <c r="B154" s="33"/>
      <c r="C154" s="3" t="s">
        <v>120</v>
      </c>
      <c r="D154" s="3"/>
      <c r="E154" s="10">
        <v>125</v>
      </c>
      <c r="F154" s="7"/>
      <c r="G154" s="7" t="s">
        <v>165</v>
      </c>
      <c r="H154" s="7"/>
      <c r="J154" s="290"/>
      <c r="P154" s="10">
        <v>300</v>
      </c>
      <c r="Q154" s="17" t="s">
        <v>130</v>
      </c>
      <c r="R154" s="3">
        <v>109711</v>
      </c>
      <c r="S154" s="6">
        <v>41991</v>
      </c>
      <c r="T154" s="10">
        <v>810011990</v>
      </c>
      <c r="U154" s="51">
        <v>35125</v>
      </c>
      <c r="V154" s="51">
        <f t="shared" si="2"/>
        <v>281</v>
      </c>
      <c r="X154" s="10">
        <v>1250</v>
      </c>
    </row>
    <row r="155" spans="1:24" s="10" customFormat="1">
      <c r="A155" s="225">
        <v>41992</v>
      </c>
      <c r="B155" s="33"/>
      <c r="C155" s="3">
        <v>26837</v>
      </c>
      <c r="D155" s="3"/>
      <c r="E155" s="10">
        <v>299</v>
      </c>
      <c r="F155" s="7"/>
      <c r="G155" s="7" t="s">
        <v>81</v>
      </c>
      <c r="H155" s="7"/>
      <c r="J155" s="290"/>
      <c r="P155" s="10">
        <v>300</v>
      </c>
      <c r="Q155" s="17" t="s">
        <v>0</v>
      </c>
      <c r="R155" s="3">
        <v>109763</v>
      </c>
      <c r="S155" s="6">
        <v>41992</v>
      </c>
      <c r="T155" s="10">
        <v>1150023333</v>
      </c>
      <c r="U155" s="51">
        <v>87009</v>
      </c>
      <c r="V155" s="51">
        <f t="shared" si="2"/>
        <v>291</v>
      </c>
    </row>
    <row r="156" spans="1:24" s="10" customFormat="1">
      <c r="A156" s="225">
        <v>41993</v>
      </c>
      <c r="B156" s="33"/>
      <c r="C156" s="3">
        <v>27067</v>
      </c>
      <c r="D156" s="3"/>
      <c r="E156" s="10">
        <v>299</v>
      </c>
      <c r="F156" s="7"/>
      <c r="G156" s="7" t="s">
        <v>81</v>
      </c>
      <c r="H156" s="7"/>
      <c r="J156" s="290"/>
      <c r="P156" s="10">
        <v>300</v>
      </c>
      <c r="Q156" s="17" t="s">
        <v>0</v>
      </c>
      <c r="R156" s="3">
        <v>110293</v>
      </c>
      <c r="S156" s="6">
        <v>41993</v>
      </c>
      <c r="T156" s="10">
        <v>1150023449</v>
      </c>
      <c r="U156" s="51">
        <v>87009</v>
      </c>
      <c r="V156" s="51">
        <f t="shared" si="2"/>
        <v>291</v>
      </c>
    </row>
    <row r="157" spans="1:24" s="10" customFormat="1">
      <c r="A157" s="225">
        <v>41993</v>
      </c>
      <c r="B157" s="33"/>
      <c r="C157" s="3">
        <v>517</v>
      </c>
      <c r="D157" s="3"/>
      <c r="E157" s="10">
        <v>125</v>
      </c>
      <c r="F157" s="7"/>
      <c r="G157" s="7" t="s">
        <v>51</v>
      </c>
      <c r="H157" s="7"/>
      <c r="J157" s="290"/>
      <c r="P157" s="10">
        <v>300</v>
      </c>
      <c r="Q157" s="17" t="s">
        <v>131</v>
      </c>
      <c r="R157" s="3">
        <v>110813</v>
      </c>
      <c r="S157" s="6">
        <v>41993</v>
      </c>
      <c r="T157" s="10">
        <v>810012493</v>
      </c>
      <c r="U157" s="51">
        <v>35125</v>
      </c>
      <c r="V157" s="51">
        <f t="shared" si="2"/>
        <v>281</v>
      </c>
      <c r="X157" s="10">
        <v>1250</v>
      </c>
    </row>
    <row r="158" spans="1:24" s="10" customFormat="1">
      <c r="A158" s="225">
        <v>41994</v>
      </c>
      <c r="B158" s="33"/>
      <c r="C158" s="3">
        <v>27207</v>
      </c>
      <c r="D158" s="3"/>
      <c r="E158" s="10">
        <v>299</v>
      </c>
      <c r="F158" s="7"/>
      <c r="G158" s="7" t="s">
        <v>81</v>
      </c>
      <c r="H158" s="7"/>
      <c r="J158" s="290"/>
      <c r="P158" s="10">
        <v>300</v>
      </c>
      <c r="Q158" s="17" t="s">
        <v>0</v>
      </c>
      <c r="R158" s="3">
        <v>111036</v>
      </c>
      <c r="S158" s="6">
        <v>41994</v>
      </c>
      <c r="T158" s="10">
        <v>1150023544</v>
      </c>
      <c r="U158" s="51">
        <v>87009</v>
      </c>
      <c r="V158" s="51">
        <f t="shared" si="2"/>
        <v>291</v>
      </c>
    </row>
    <row r="159" spans="1:24" s="10" customFormat="1">
      <c r="A159" s="225">
        <v>41996</v>
      </c>
      <c r="B159" s="33"/>
      <c r="C159" s="3">
        <v>567</v>
      </c>
      <c r="D159" s="3"/>
      <c r="E159" s="10">
        <v>125</v>
      </c>
      <c r="F159" s="7"/>
      <c r="G159" s="7" t="s">
        <v>85</v>
      </c>
      <c r="H159" s="7"/>
      <c r="J159" s="290"/>
      <c r="P159" s="10">
        <v>300</v>
      </c>
      <c r="Q159" s="17" t="s">
        <v>132</v>
      </c>
      <c r="R159" s="3">
        <v>112532</v>
      </c>
      <c r="S159" s="6">
        <v>41996</v>
      </c>
      <c r="T159" s="10">
        <v>810012748</v>
      </c>
      <c r="U159" s="51">
        <v>35125</v>
      </c>
      <c r="V159" s="51">
        <f t="shared" si="2"/>
        <v>281</v>
      </c>
      <c r="X159" s="10">
        <v>1250</v>
      </c>
    </row>
    <row r="160" spans="1:24" s="10" customFormat="1">
      <c r="A160" s="225">
        <v>41996</v>
      </c>
      <c r="B160" s="33"/>
      <c r="C160" s="3">
        <v>568</v>
      </c>
      <c r="D160" s="3"/>
      <c r="E160" s="10">
        <v>125</v>
      </c>
      <c r="F160" s="7"/>
      <c r="G160" s="7" t="s">
        <v>51</v>
      </c>
      <c r="H160" s="7"/>
      <c r="J160" s="290"/>
      <c r="P160" s="10">
        <v>300</v>
      </c>
      <c r="Q160" s="17" t="s">
        <v>133</v>
      </c>
      <c r="R160" s="3">
        <v>112530</v>
      </c>
      <c r="S160" s="6">
        <v>41996</v>
      </c>
      <c r="T160" s="10">
        <v>810012747</v>
      </c>
      <c r="U160" s="51">
        <v>35125</v>
      </c>
      <c r="V160" s="51">
        <f t="shared" si="2"/>
        <v>281</v>
      </c>
      <c r="X160" s="10">
        <v>1250</v>
      </c>
    </row>
    <row r="161" spans="1:24" s="10" customFormat="1">
      <c r="A161" s="225">
        <v>41996</v>
      </c>
      <c r="B161" s="33"/>
      <c r="C161" s="3">
        <v>571</v>
      </c>
      <c r="D161" s="3"/>
      <c r="E161" s="10">
        <v>125</v>
      </c>
      <c r="F161" s="7"/>
      <c r="G161" s="7" t="s">
        <v>51</v>
      </c>
      <c r="H161" s="7"/>
      <c r="J161" s="290"/>
      <c r="P161" s="10">
        <v>300</v>
      </c>
      <c r="Q161" s="17" t="s">
        <v>134</v>
      </c>
      <c r="R161" s="3">
        <v>112658</v>
      </c>
      <c r="S161" s="6">
        <v>41997</v>
      </c>
      <c r="T161" s="10">
        <v>810012848</v>
      </c>
      <c r="U161" s="51">
        <v>35125</v>
      </c>
      <c r="V161" s="51">
        <f t="shared" si="2"/>
        <v>281</v>
      </c>
      <c r="X161" s="10">
        <v>1250</v>
      </c>
    </row>
    <row r="162" spans="1:24" s="10" customFormat="1">
      <c r="A162" s="225">
        <v>41997</v>
      </c>
      <c r="B162" s="33"/>
      <c r="C162" s="3">
        <v>27674</v>
      </c>
      <c r="D162" s="3"/>
      <c r="E162" s="10">
        <v>299</v>
      </c>
      <c r="F162" s="7"/>
      <c r="G162" s="7" t="s">
        <v>81</v>
      </c>
      <c r="H162" s="7"/>
      <c r="J162" s="290"/>
      <c r="P162" s="10">
        <v>300</v>
      </c>
      <c r="Q162" s="17" t="s">
        <v>0</v>
      </c>
      <c r="R162" s="3">
        <v>112504</v>
      </c>
      <c r="S162" s="6">
        <v>41997</v>
      </c>
      <c r="T162" s="10">
        <v>1150023862</v>
      </c>
      <c r="U162" s="51">
        <v>87009</v>
      </c>
      <c r="V162" s="51">
        <f t="shared" si="2"/>
        <v>291</v>
      </c>
    </row>
    <row r="163" spans="1:24" s="10" customFormat="1">
      <c r="A163" s="225">
        <v>41997</v>
      </c>
      <c r="B163" s="33"/>
      <c r="C163" s="3">
        <v>579</v>
      </c>
      <c r="D163" s="3"/>
      <c r="E163" s="10">
        <v>150</v>
      </c>
      <c r="F163" s="7"/>
      <c r="G163" s="7" t="s">
        <v>53</v>
      </c>
      <c r="H163" s="7"/>
      <c r="J163" s="290"/>
      <c r="P163" s="10">
        <v>300</v>
      </c>
      <c r="Q163" s="17" t="s">
        <v>135</v>
      </c>
      <c r="R163" s="3">
        <v>112951</v>
      </c>
      <c r="S163" s="6">
        <v>41997</v>
      </c>
      <c r="T163" s="10">
        <v>810012849</v>
      </c>
      <c r="U163" s="51">
        <v>42150</v>
      </c>
      <c r="V163" s="51">
        <f t="shared" si="2"/>
        <v>281</v>
      </c>
      <c r="X163" s="10">
        <v>1500</v>
      </c>
    </row>
    <row r="164" spans="1:24" s="10" customFormat="1">
      <c r="A164" s="225">
        <v>41998</v>
      </c>
      <c r="B164" s="33"/>
      <c r="C164" s="3">
        <v>27848</v>
      </c>
      <c r="D164" s="3"/>
      <c r="E164" s="10">
        <v>299</v>
      </c>
      <c r="F164" s="7"/>
      <c r="G164" s="7" t="s">
        <v>81</v>
      </c>
      <c r="H164" s="7"/>
      <c r="J164" s="290"/>
      <c r="P164" s="10">
        <v>300</v>
      </c>
      <c r="Q164" s="17" t="s">
        <v>136</v>
      </c>
      <c r="R164" s="3">
        <v>112967</v>
      </c>
      <c r="S164" s="6">
        <v>41998</v>
      </c>
      <c r="T164" s="10">
        <v>1150023961</v>
      </c>
      <c r="U164" s="51">
        <v>87009</v>
      </c>
      <c r="V164" s="51">
        <f t="shared" si="2"/>
        <v>291</v>
      </c>
    </row>
    <row r="165" spans="1:24" s="10" customFormat="1">
      <c r="A165" s="225">
        <v>41999</v>
      </c>
      <c r="B165" s="33"/>
      <c r="C165" s="3">
        <v>27992</v>
      </c>
      <c r="D165" s="3"/>
      <c r="E165" s="10">
        <v>500</v>
      </c>
      <c r="F165" s="7"/>
      <c r="G165" s="7" t="s">
        <v>137</v>
      </c>
      <c r="H165" s="7"/>
      <c r="J165" s="290"/>
      <c r="P165" s="10">
        <v>300</v>
      </c>
      <c r="Q165" s="17" t="s">
        <v>0</v>
      </c>
      <c r="R165" s="3">
        <v>113618</v>
      </c>
      <c r="S165" s="6">
        <v>41999</v>
      </c>
      <c r="T165" s="10">
        <v>1150024064</v>
      </c>
      <c r="U165" s="51">
        <v>145500</v>
      </c>
      <c r="V165" s="51">
        <f t="shared" si="2"/>
        <v>291</v>
      </c>
    </row>
    <row r="166" spans="1:24" s="10" customFormat="1">
      <c r="A166" s="225">
        <v>41999</v>
      </c>
      <c r="B166" s="33"/>
      <c r="C166" s="3">
        <v>28028</v>
      </c>
      <c r="D166" s="3"/>
      <c r="E166" s="10">
        <v>500</v>
      </c>
      <c r="F166" s="7"/>
      <c r="G166" s="7" t="s">
        <v>138</v>
      </c>
      <c r="H166" s="7"/>
      <c r="J166" s="290"/>
      <c r="P166" s="10">
        <v>300</v>
      </c>
      <c r="Q166" s="17" t="s">
        <v>0</v>
      </c>
      <c r="R166" s="3">
        <v>113674</v>
      </c>
      <c r="S166" s="6">
        <v>41999</v>
      </c>
      <c r="T166" s="10">
        <v>1150024086</v>
      </c>
      <c r="U166" s="51">
        <v>145500</v>
      </c>
      <c r="V166" s="51">
        <f t="shared" si="2"/>
        <v>291</v>
      </c>
    </row>
    <row r="167" spans="1:24" s="10" customFormat="1">
      <c r="A167" s="225">
        <v>41999</v>
      </c>
      <c r="B167" s="33"/>
      <c r="C167" s="3">
        <v>28063</v>
      </c>
      <c r="D167" s="3"/>
      <c r="E167" s="10">
        <v>500</v>
      </c>
      <c r="F167" s="7"/>
      <c r="G167" s="7" t="s">
        <v>123</v>
      </c>
      <c r="H167" s="7"/>
      <c r="J167" s="290"/>
      <c r="P167" s="10">
        <v>300</v>
      </c>
      <c r="Q167" s="17" t="s">
        <v>0</v>
      </c>
      <c r="R167" s="3">
        <v>113815</v>
      </c>
      <c r="S167" s="6">
        <v>41999</v>
      </c>
      <c r="T167" s="10">
        <v>1150024111</v>
      </c>
      <c r="U167" s="51">
        <v>145500</v>
      </c>
      <c r="V167" s="51">
        <f t="shared" si="2"/>
        <v>291</v>
      </c>
    </row>
    <row r="168" spans="1:24" s="10" customFormat="1">
      <c r="A168" s="225">
        <v>41999</v>
      </c>
      <c r="B168" s="33"/>
      <c r="C168" s="3">
        <v>28060</v>
      </c>
      <c r="D168" s="3"/>
      <c r="E168" s="10">
        <v>500</v>
      </c>
      <c r="F168" s="7"/>
      <c r="G168" s="7" t="s">
        <v>117</v>
      </c>
      <c r="H168" s="7"/>
      <c r="J168" s="290"/>
      <c r="P168" s="10">
        <v>300</v>
      </c>
      <c r="Q168" s="17" t="s">
        <v>0</v>
      </c>
      <c r="R168" s="3">
        <v>113844</v>
      </c>
      <c r="S168" s="6">
        <v>41999</v>
      </c>
      <c r="T168" s="10">
        <v>1150024106</v>
      </c>
      <c r="U168" s="51">
        <v>145500</v>
      </c>
      <c r="V168" s="51">
        <f t="shared" si="2"/>
        <v>291</v>
      </c>
    </row>
    <row r="169" spans="1:24" s="10" customFormat="1">
      <c r="A169" s="225">
        <v>42001</v>
      </c>
      <c r="B169" s="33"/>
      <c r="C169" s="3">
        <v>28377</v>
      </c>
      <c r="D169" s="3"/>
      <c r="E169" s="10">
        <v>299</v>
      </c>
      <c r="F169" s="7"/>
      <c r="G169" s="7" t="s">
        <v>81</v>
      </c>
      <c r="H169" s="7"/>
      <c r="J169" s="290"/>
      <c r="P169" s="10">
        <v>300</v>
      </c>
      <c r="Q169" s="17" t="s">
        <v>0</v>
      </c>
      <c r="R169" s="3">
        <v>115138</v>
      </c>
      <c r="S169" s="6">
        <v>42001</v>
      </c>
      <c r="T169" s="10">
        <v>1150024322</v>
      </c>
      <c r="U169" s="51">
        <v>87009</v>
      </c>
      <c r="V169" s="51">
        <f t="shared" si="2"/>
        <v>291</v>
      </c>
    </row>
    <row r="170" spans="1:24" s="10" customFormat="1">
      <c r="A170" s="225">
        <v>42002</v>
      </c>
      <c r="B170" s="33"/>
      <c r="C170" s="3">
        <v>28591</v>
      </c>
      <c r="D170" s="3"/>
      <c r="E170" s="10">
        <v>299</v>
      </c>
      <c r="F170" s="7"/>
      <c r="G170" s="7" t="s">
        <v>81</v>
      </c>
      <c r="H170" s="7"/>
      <c r="J170" s="290"/>
      <c r="P170" s="10">
        <v>300</v>
      </c>
      <c r="Q170" s="17" t="s">
        <v>139</v>
      </c>
      <c r="R170" s="3">
        <v>115805</v>
      </c>
      <c r="S170" s="6">
        <v>42002</v>
      </c>
      <c r="T170" s="10">
        <v>1150024453</v>
      </c>
      <c r="U170" s="51">
        <v>87009</v>
      </c>
      <c r="V170" s="51">
        <f t="shared" si="2"/>
        <v>291</v>
      </c>
    </row>
    <row r="171" spans="1:24" s="10" customFormat="1">
      <c r="A171" s="225">
        <v>42003</v>
      </c>
      <c r="B171" s="33"/>
      <c r="C171" s="3">
        <v>672</v>
      </c>
      <c r="D171" s="3"/>
      <c r="E171" s="10">
        <v>125</v>
      </c>
      <c r="F171" s="7"/>
      <c r="G171" s="7" t="s">
        <v>85</v>
      </c>
      <c r="H171" s="7"/>
      <c r="J171" s="290"/>
      <c r="P171" s="10">
        <v>300</v>
      </c>
      <c r="Q171" s="17" t="s">
        <v>140</v>
      </c>
      <c r="R171" s="3">
        <v>117110</v>
      </c>
      <c r="S171" s="6">
        <v>42003</v>
      </c>
      <c r="T171" s="10">
        <v>810013918</v>
      </c>
      <c r="U171" s="51">
        <v>35125</v>
      </c>
      <c r="V171" s="51">
        <f t="shared" si="2"/>
        <v>281</v>
      </c>
      <c r="X171" s="10">
        <v>1250</v>
      </c>
    </row>
    <row r="172" spans="1:24" s="10" customFormat="1">
      <c r="A172" s="225"/>
      <c r="B172" s="33"/>
      <c r="C172" s="3"/>
      <c r="D172" s="3"/>
      <c r="E172" s="52">
        <f>SUM(E125:E171)</f>
        <v>12167</v>
      </c>
      <c r="F172" s="241"/>
      <c r="G172" s="7"/>
      <c r="H172" s="7"/>
      <c r="J172" s="290"/>
      <c r="Q172" s="17"/>
      <c r="R172" s="3"/>
      <c r="S172" s="7"/>
      <c r="U172" s="51"/>
      <c r="V172" s="51">
        <f t="shared" si="2"/>
        <v>0</v>
      </c>
      <c r="X172" s="53">
        <f>SUM(X3:X171)</f>
        <v>167390</v>
      </c>
    </row>
    <row r="173" spans="1:24" s="10" customFormat="1">
      <c r="A173" s="225">
        <v>42007</v>
      </c>
      <c r="B173" s="33"/>
      <c r="C173" s="3">
        <v>29370</v>
      </c>
      <c r="D173" s="3"/>
      <c r="E173" s="10">
        <v>299</v>
      </c>
      <c r="F173" s="7"/>
      <c r="G173" s="7" t="s">
        <v>81</v>
      </c>
      <c r="H173" s="7"/>
      <c r="J173" s="290"/>
      <c r="P173" s="10">
        <v>300</v>
      </c>
      <c r="Q173" s="17" t="s">
        <v>0</v>
      </c>
      <c r="R173" s="3">
        <v>19501</v>
      </c>
      <c r="S173" s="6">
        <v>42007</v>
      </c>
      <c r="T173" s="10">
        <v>1150024974</v>
      </c>
      <c r="U173" s="51">
        <v>89999</v>
      </c>
      <c r="V173" s="51">
        <f t="shared" si="2"/>
        <v>301</v>
      </c>
    </row>
    <row r="174" spans="1:24" s="10" customFormat="1">
      <c r="A174" s="225">
        <v>42009</v>
      </c>
      <c r="B174" s="33"/>
      <c r="C174" s="3">
        <v>29609</v>
      </c>
      <c r="D174" s="3"/>
      <c r="E174" s="10">
        <v>299</v>
      </c>
      <c r="F174" s="7"/>
      <c r="G174" s="7" t="s">
        <v>81</v>
      </c>
      <c r="H174" s="7"/>
      <c r="J174" s="290"/>
      <c r="P174" s="10">
        <v>305</v>
      </c>
      <c r="Q174" s="17" t="s">
        <v>0</v>
      </c>
      <c r="R174" s="3">
        <v>19932</v>
      </c>
      <c r="S174" s="6">
        <v>42009</v>
      </c>
      <c r="T174" s="10">
        <v>1150025113</v>
      </c>
      <c r="U174" s="51">
        <v>89999</v>
      </c>
      <c r="V174" s="51">
        <f t="shared" si="2"/>
        <v>301</v>
      </c>
    </row>
    <row r="175" spans="1:24" s="10" customFormat="1">
      <c r="A175" s="225">
        <v>42011</v>
      </c>
      <c r="B175" s="33"/>
      <c r="C175" s="3">
        <v>721</v>
      </c>
      <c r="D175" s="3"/>
      <c r="E175" s="10">
        <v>125</v>
      </c>
      <c r="F175" s="7"/>
      <c r="G175" s="7" t="s">
        <v>141</v>
      </c>
      <c r="H175" s="7"/>
      <c r="J175" s="290"/>
      <c r="P175" s="10">
        <v>305</v>
      </c>
      <c r="Q175" s="17" t="s">
        <v>142</v>
      </c>
      <c r="R175" s="3">
        <v>121134</v>
      </c>
      <c r="S175" s="6">
        <v>42011</v>
      </c>
      <c r="T175" s="10">
        <v>810015126</v>
      </c>
      <c r="U175" s="51">
        <v>36375</v>
      </c>
      <c r="V175" s="51">
        <f t="shared" si="2"/>
        <v>291</v>
      </c>
      <c r="X175" s="10">
        <v>1250</v>
      </c>
    </row>
    <row r="176" spans="1:24" s="10" customFormat="1">
      <c r="A176" s="225">
        <v>42012</v>
      </c>
      <c r="B176" s="33"/>
      <c r="C176" s="3">
        <v>725</v>
      </c>
      <c r="D176" s="3"/>
      <c r="E176" s="10">
        <v>125</v>
      </c>
      <c r="F176" s="7"/>
      <c r="G176" s="7" t="s">
        <v>53</v>
      </c>
      <c r="H176" s="7"/>
      <c r="J176" s="290"/>
      <c r="P176" s="10">
        <v>305</v>
      </c>
      <c r="Q176" s="17" t="s">
        <v>143</v>
      </c>
      <c r="R176" s="3">
        <v>121644</v>
      </c>
      <c r="S176" s="6">
        <v>42012</v>
      </c>
      <c r="T176" s="10">
        <v>810015282</v>
      </c>
      <c r="U176" s="51">
        <v>36375</v>
      </c>
      <c r="V176" s="51">
        <f t="shared" si="2"/>
        <v>291</v>
      </c>
      <c r="X176" s="10">
        <v>1250</v>
      </c>
    </row>
    <row r="177" spans="1:24" s="10" customFormat="1">
      <c r="A177" s="225">
        <v>42012</v>
      </c>
      <c r="B177" s="33"/>
      <c r="C177" s="3">
        <v>724</v>
      </c>
      <c r="D177" s="3"/>
      <c r="E177" s="10">
        <v>150</v>
      </c>
      <c r="F177" s="7"/>
      <c r="G177" s="7" t="s">
        <v>144</v>
      </c>
      <c r="H177" s="7"/>
      <c r="J177" s="290"/>
      <c r="P177" s="10">
        <v>305</v>
      </c>
      <c r="Q177" s="17" t="s">
        <v>145</v>
      </c>
      <c r="R177" s="3">
        <v>121641</v>
      </c>
      <c r="S177" s="6">
        <v>42012</v>
      </c>
      <c r="T177" s="10">
        <v>810015281</v>
      </c>
      <c r="U177" s="51">
        <v>43650</v>
      </c>
      <c r="V177" s="51">
        <f t="shared" si="2"/>
        <v>291</v>
      </c>
      <c r="X177" s="10">
        <v>1500</v>
      </c>
    </row>
    <row r="178" spans="1:24" s="10" customFormat="1">
      <c r="A178" s="225">
        <v>42013</v>
      </c>
      <c r="B178" s="33"/>
      <c r="C178" s="3">
        <v>726</v>
      </c>
      <c r="D178" s="3"/>
      <c r="E178" s="10">
        <v>125</v>
      </c>
      <c r="F178" s="7"/>
      <c r="G178" s="7" t="s">
        <v>144</v>
      </c>
      <c r="H178" s="7"/>
      <c r="J178" s="290"/>
      <c r="P178" s="10">
        <v>305</v>
      </c>
      <c r="Q178" s="17" t="s">
        <v>146</v>
      </c>
      <c r="R178" s="3">
        <v>122384</v>
      </c>
      <c r="S178" s="6">
        <v>42013</v>
      </c>
      <c r="T178" s="10">
        <v>810015517</v>
      </c>
      <c r="U178" s="51">
        <v>36375</v>
      </c>
      <c r="V178" s="51">
        <f t="shared" si="2"/>
        <v>291</v>
      </c>
      <c r="X178" s="10">
        <v>1250</v>
      </c>
    </row>
    <row r="179" spans="1:24" s="10" customFormat="1">
      <c r="A179" s="225">
        <v>42013</v>
      </c>
      <c r="B179" s="33"/>
      <c r="C179" s="3"/>
      <c r="D179" s="3"/>
      <c r="E179" s="10">
        <v>125</v>
      </c>
      <c r="F179" s="7"/>
      <c r="G179" s="7" t="s">
        <v>204</v>
      </c>
      <c r="H179" s="7"/>
      <c r="J179" s="290"/>
      <c r="P179" s="10">
        <v>305</v>
      </c>
      <c r="Q179" s="17" t="s">
        <v>121</v>
      </c>
      <c r="R179" s="3">
        <v>122229</v>
      </c>
      <c r="S179" s="6">
        <v>42013</v>
      </c>
      <c r="T179" s="10">
        <v>810015516</v>
      </c>
      <c r="U179" s="51">
        <v>36375</v>
      </c>
      <c r="V179" s="51">
        <f t="shared" si="2"/>
        <v>291</v>
      </c>
      <c r="X179" s="10">
        <v>1250</v>
      </c>
    </row>
    <row r="180" spans="1:24" s="10" customFormat="1">
      <c r="A180" s="225">
        <v>42013</v>
      </c>
      <c r="B180" s="33"/>
      <c r="C180" s="3">
        <v>727</v>
      </c>
      <c r="D180" s="3"/>
      <c r="E180" s="10">
        <v>125</v>
      </c>
      <c r="F180" s="7"/>
      <c r="G180" s="7" t="s">
        <v>53</v>
      </c>
      <c r="H180" s="7"/>
      <c r="J180" s="290"/>
      <c r="P180" s="10">
        <v>305</v>
      </c>
      <c r="Q180" s="17" t="s">
        <v>147</v>
      </c>
      <c r="R180" s="3">
        <v>122387</v>
      </c>
      <c r="S180" s="6">
        <v>42013</v>
      </c>
      <c r="T180" s="10">
        <v>810015518</v>
      </c>
      <c r="U180" s="51">
        <v>36375</v>
      </c>
      <c r="V180" s="51">
        <f t="shared" si="2"/>
        <v>291</v>
      </c>
      <c r="X180" s="10">
        <v>1250</v>
      </c>
    </row>
    <row r="181" spans="1:24" s="10" customFormat="1">
      <c r="A181" s="225">
        <v>42015</v>
      </c>
      <c r="B181" s="33"/>
      <c r="C181" s="3">
        <v>1324</v>
      </c>
      <c r="D181" s="3"/>
      <c r="E181" s="10">
        <v>299</v>
      </c>
      <c r="F181" s="7"/>
      <c r="G181" s="7" t="s">
        <v>81</v>
      </c>
      <c r="H181" s="7"/>
      <c r="J181" s="290"/>
      <c r="P181" s="10">
        <v>310</v>
      </c>
      <c r="Q181" s="17" t="s">
        <v>148</v>
      </c>
      <c r="R181" s="3">
        <v>122567</v>
      </c>
      <c r="S181" s="6">
        <v>42015</v>
      </c>
      <c r="T181" s="10">
        <v>1150025729</v>
      </c>
      <c r="U181" s="51">
        <v>89999</v>
      </c>
      <c r="V181" s="51">
        <f t="shared" si="2"/>
        <v>301</v>
      </c>
    </row>
    <row r="182" spans="1:24" s="10" customFormat="1">
      <c r="A182" s="225">
        <v>42018</v>
      </c>
      <c r="B182" s="33"/>
      <c r="C182" s="3"/>
      <c r="D182" s="3"/>
      <c r="E182" s="10">
        <v>125</v>
      </c>
      <c r="F182" s="7"/>
      <c r="G182" s="7" t="s">
        <v>205</v>
      </c>
      <c r="H182" s="7"/>
      <c r="J182" s="290"/>
      <c r="P182" s="10">
        <v>310</v>
      </c>
      <c r="Q182" s="17" t="s">
        <v>149</v>
      </c>
      <c r="R182" s="3">
        <v>123368</v>
      </c>
      <c r="S182" s="6">
        <v>42014</v>
      </c>
      <c r="T182" s="10">
        <v>810016031</v>
      </c>
      <c r="U182" s="51">
        <v>36375</v>
      </c>
      <c r="V182" s="51">
        <f t="shared" si="2"/>
        <v>291</v>
      </c>
      <c r="X182" s="10">
        <v>1250</v>
      </c>
    </row>
    <row r="183" spans="1:24" s="10" customFormat="1">
      <c r="A183" s="225"/>
      <c r="B183" s="33"/>
      <c r="C183" s="3"/>
      <c r="D183" s="3"/>
      <c r="E183" s="10">
        <v>125</v>
      </c>
      <c r="F183" s="7"/>
      <c r="G183" s="7" t="s">
        <v>205</v>
      </c>
      <c r="H183" s="7"/>
      <c r="J183" s="290"/>
      <c r="P183" s="10">
        <v>310</v>
      </c>
      <c r="Q183" s="17"/>
      <c r="R183" s="3">
        <v>123371</v>
      </c>
      <c r="S183" s="6">
        <v>42014</v>
      </c>
      <c r="T183" s="10">
        <v>810016032</v>
      </c>
      <c r="U183" s="51">
        <v>36375</v>
      </c>
      <c r="V183" s="51">
        <f t="shared" si="2"/>
        <v>291</v>
      </c>
      <c r="X183" s="10">
        <v>1250</v>
      </c>
    </row>
    <row r="184" spans="1:24" s="10" customFormat="1">
      <c r="A184" s="225">
        <v>42020</v>
      </c>
      <c r="B184" s="33"/>
      <c r="C184" s="3">
        <v>31356</v>
      </c>
      <c r="D184" s="3"/>
      <c r="E184" s="10">
        <v>299</v>
      </c>
      <c r="F184" s="7"/>
      <c r="G184" s="7" t="s">
        <v>81</v>
      </c>
      <c r="H184" s="7"/>
      <c r="J184" s="290"/>
      <c r="P184" s="10">
        <v>310</v>
      </c>
      <c r="Q184" s="17" t="s">
        <v>150</v>
      </c>
      <c r="R184" s="3">
        <v>25970</v>
      </c>
      <c r="S184" s="6">
        <v>42020</v>
      </c>
      <c r="T184" s="10">
        <v>1150026280</v>
      </c>
      <c r="U184" s="51">
        <v>89999</v>
      </c>
      <c r="V184" s="51">
        <f t="shared" si="2"/>
        <v>301</v>
      </c>
    </row>
    <row r="185" spans="1:24" s="10" customFormat="1">
      <c r="A185" s="225">
        <v>42020</v>
      </c>
      <c r="B185" s="33"/>
      <c r="C185" s="3" t="s">
        <v>168</v>
      </c>
      <c r="D185" s="3"/>
      <c r="E185" s="10">
        <v>200</v>
      </c>
      <c r="F185" s="7"/>
      <c r="G185" s="7" t="s">
        <v>206</v>
      </c>
      <c r="H185" s="7"/>
      <c r="J185" s="290"/>
      <c r="P185" s="10">
        <v>310</v>
      </c>
      <c r="Q185" s="17" t="s">
        <v>150</v>
      </c>
      <c r="R185" s="3">
        <v>127758</v>
      </c>
      <c r="S185" s="6">
        <v>42023</v>
      </c>
      <c r="T185" s="10">
        <v>810017032</v>
      </c>
      <c r="U185" s="51">
        <v>60200</v>
      </c>
      <c r="V185" s="51">
        <f t="shared" si="2"/>
        <v>301</v>
      </c>
      <c r="X185" s="10">
        <v>2000</v>
      </c>
    </row>
    <row r="186" spans="1:24" s="10" customFormat="1">
      <c r="A186" s="225">
        <v>42021</v>
      </c>
      <c r="B186" s="33"/>
      <c r="C186" s="3">
        <v>31558</v>
      </c>
      <c r="D186" s="3"/>
      <c r="E186" s="10">
        <v>500</v>
      </c>
      <c r="F186" s="7"/>
      <c r="G186" s="7" t="s">
        <v>43</v>
      </c>
      <c r="H186" s="7"/>
      <c r="J186" s="290"/>
      <c r="P186" s="10">
        <v>310</v>
      </c>
      <c r="Q186" s="17" t="s">
        <v>0</v>
      </c>
      <c r="R186" s="3">
        <v>26460</v>
      </c>
      <c r="S186" s="6">
        <v>42021</v>
      </c>
      <c r="T186" s="10">
        <v>1150026407</v>
      </c>
      <c r="U186" s="51">
        <v>155500</v>
      </c>
      <c r="V186" s="51">
        <f t="shared" si="2"/>
        <v>311</v>
      </c>
    </row>
    <row r="187" spans="1:24" s="10" customFormat="1">
      <c r="A187" s="225">
        <v>42021</v>
      </c>
      <c r="B187" s="33"/>
      <c r="C187" s="3">
        <v>31542</v>
      </c>
      <c r="D187" s="3"/>
      <c r="E187" s="10">
        <v>500</v>
      </c>
      <c r="F187" s="7"/>
      <c r="G187" s="7" t="s">
        <v>117</v>
      </c>
      <c r="H187" s="7"/>
      <c r="J187" s="290"/>
      <c r="P187" s="10">
        <v>310</v>
      </c>
      <c r="Q187" s="17" t="s">
        <v>0</v>
      </c>
      <c r="R187" s="3">
        <v>26387</v>
      </c>
      <c r="S187" s="6">
        <v>42021</v>
      </c>
      <c r="T187" s="10">
        <v>1150026400</v>
      </c>
      <c r="U187" s="51">
        <v>155500</v>
      </c>
      <c r="V187" s="51">
        <f t="shared" si="2"/>
        <v>311</v>
      </c>
    </row>
    <row r="188" spans="1:24" s="10" customFormat="1">
      <c r="A188" s="225">
        <v>42021</v>
      </c>
      <c r="B188" s="33"/>
      <c r="C188" s="3">
        <v>31593</v>
      </c>
      <c r="D188" s="3"/>
      <c r="E188" s="10">
        <v>500</v>
      </c>
      <c r="F188" s="7"/>
      <c r="G188" s="7" t="s">
        <v>151</v>
      </c>
      <c r="H188" s="7"/>
      <c r="J188" s="290"/>
      <c r="P188" s="10">
        <v>310</v>
      </c>
      <c r="Q188" s="17" t="s">
        <v>0</v>
      </c>
      <c r="R188" s="3">
        <v>26589</v>
      </c>
      <c r="S188" s="6">
        <v>42021</v>
      </c>
      <c r="T188" s="10">
        <v>1150026451</v>
      </c>
      <c r="U188" s="51">
        <v>155500</v>
      </c>
      <c r="V188" s="51">
        <f t="shared" si="2"/>
        <v>311</v>
      </c>
    </row>
    <row r="189" spans="1:24" s="10" customFormat="1">
      <c r="A189" s="225">
        <v>42021</v>
      </c>
      <c r="B189" s="33"/>
      <c r="C189" s="3">
        <v>31602</v>
      </c>
      <c r="D189" s="3"/>
      <c r="E189" s="10">
        <v>500</v>
      </c>
      <c r="F189" s="7"/>
      <c r="G189" s="7" t="s">
        <v>137</v>
      </c>
      <c r="H189" s="7"/>
      <c r="J189" s="290"/>
      <c r="P189" s="10">
        <v>310</v>
      </c>
      <c r="Q189" s="17" t="s">
        <v>0</v>
      </c>
      <c r="R189" s="3">
        <v>26578</v>
      </c>
      <c r="S189" s="6">
        <v>42021</v>
      </c>
      <c r="T189" s="10">
        <v>1150026449</v>
      </c>
      <c r="U189" s="51">
        <v>155500</v>
      </c>
      <c r="V189" s="51">
        <f t="shared" si="2"/>
        <v>311</v>
      </c>
    </row>
    <row r="190" spans="1:24" s="10" customFormat="1">
      <c r="A190" s="225">
        <v>42022</v>
      </c>
      <c r="B190" s="33"/>
      <c r="C190" s="3">
        <v>31710</v>
      </c>
      <c r="D190" s="3"/>
      <c r="E190" s="10">
        <v>299</v>
      </c>
      <c r="F190" s="7"/>
      <c r="G190" s="7" t="s">
        <v>81</v>
      </c>
      <c r="H190" s="7"/>
      <c r="J190" s="290"/>
      <c r="P190" s="10">
        <v>310</v>
      </c>
      <c r="Q190" s="17" t="s">
        <v>0</v>
      </c>
      <c r="R190" s="3">
        <v>26852</v>
      </c>
      <c r="S190" s="6">
        <v>42022</v>
      </c>
      <c r="T190" s="10">
        <v>1150026516</v>
      </c>
      <c r="U190" s="51">
        <v>92989</v>
      </c>
      <c r="V190" s="51">
        <f t="shared" si="2"/>
        <v>311</v>
      </c>
    </row>
    <row r="191" spans="1:24" s="10" customFormat="1">
      <c r="A191" s="225">
        <v>42022</v>
      </c>
      <c r="B191" s="33"/>
      <c r="C191" s="3">
        <v>31759</v>
      </c>
      <c r="D191" s="3"/>
      <c r="E191" s="10">
        <v>440</v>
      </c>
      <c r="F191" s="7"/>
      <c r="G191" s="7" t="s">
        <v>152</v>
      </c>
      <c r="H191" s="7"/>
      <c r="J191" s="290"/>
      <c r="P191" s="10">
        <v>310</v>
      </c>
      <c r="Q191" s="17" t="s">
        <v>0</v>
      </c>
      <c r="R191" s="3">
        <v>26580</v>
      </c>
      <c r="S191" s="6">
        <v>42022</v>
      </c>
      <c r="T191" s="10">
        <v>1150026549</v>
      </c>
      <c r="U191" s="51">
        <v>136840</v>
      </c>
      <c r="V191" s="51">
        <f t="shared" si="2"/>
        <v>311</v>
      </c>
    </row>
    <row r="192" spans="1:24" s="10" customFormat="1">
      <c r="A192" s="225">
        <v>42025</v>
      </c>
      <c r="B192" s="33"/>
      <c r="C192" s="3">
        <v>1007</v>
      </c>
      <c r="D192" s="3"/>
      <c r="E192" s="10">
        <v>125</v>
      </c>
      <c r="F192" s="7"/>
      <c r="G192" s="7" t="s">
        <v>144</v>
      </c>
      <c r="H192" s="7"/>
      <c r="J192" s="290"/>
      <c r="P192" s="10">
        <v>310</v>
      </c>
      <c r="Q192" s="17" t="s">
        <v>153</v>
      </c>
      <c r="R192" s="3">
        <v>128618</v>
      </c>
      <c r="S192" s="6">
        <v>42025</v>
      </c>
      <c r="T192" s="10">
        <v>810017265</v>
      </c>
      <c r="U192" s="51">
        <v>37000</v>
      </c>
      <c r="V192" s="51">
        <f t="shared" si="2"/>
        <v>296</v>
      </c>
      <c r="X192" s="10">
        <v>1250</v>
      </c>
    </row>
    <row r="193" spans="1:24" s="10" customFormat="1">
      <c r="A193" s="225">
        <v>42026</v>
      </c>
      <c r="B193" s="33"/>
      <c r="C193" s="3">
        <v>1015</v>
      </c>
      <c r="D193" s="3"/>
      <c r="E193" s="10">
        <v>125</v>
      </c>
      <c r="F193" s="7"/>
      <c r="G193" s="7" t="s">
        <v>53</v>
      </c>
      <c r="H193" s="7"/>
      <c r="J193" s="290"/>
      <c r="P193" s="10">
        <v>310</v>
      </c>
      <c r="Q193" s="17" t="s">
        <v>154</v>
      </c>
      <c r="R193" s="3">
        <v>129621</v>
      </c>
      <c r="S193" s="6">
        <v>42027</v>
      </c>
      <c r="T193" s="10">
        <v>810017470</v>
      </c>
      <c r="U193" s="51">
        <v>37000</v>
      </c>
      <c r="V193" s="51">
        <f t="shared" si="2"/>
        <v>296</v>
      </c>
      <c r="X193" s="10">
        <v>1250</v>
      </c>
    </row>
    <row r="194" spans="1:24" s="10" customFormat="1">
      <c r="A194" s="225">
        <v>42027</v>
      </c>
      <c r="B194" s="33"/>
      <c r="C194" s="3">
        <v>1025</v>
      </c>
      <c r="D194" s="3"/>
      <c r="E194" s="10">
        <v>125</v>
      </c>
      <c r="F194" s="7"/>
      <c r="G194" s="7" t="s">
        <v>60</v>
      </c>
      <c r="H194" s="7"/>
      <c r="J194" s="290"/>
      <c r="P194" s="10">
        <v>310</v>
      </c>
      <c r="Q194" s="17" t="s">
        <v>155</v>
      </c>
      <c r="R194" s="3">
        <v>130135</v>
      </c>
      <c r="S194" s="6">
        <v>42027</v>
      </c>
      <c r="T194" s="10">
        <v>810017471</v>
      </c>
      <c r="U194" s="51">
        <v>37000</v>
      </c>
      <c r="V194" s="51">
        <f t="shared" si="2"/>
        <v>296</v>
      </c>
      <c r="X194" s="10">
        <v>1250</v>
      </c>
    </row>
    <row r="195" spans="1:24" s="10" customFormat="1">
      <c r="A195" s="225">
        <v>42027</v>
      </c>
      <c r="B195" s="33"/>
      <c r="C195" s="3"/>
      <c r="D195" s="3"/>
      <c r="E195" s="10">
        <v>299</v>
      </c>
      <c r="F195" s="7"/>
      <c r="G195" s="7" t="s">
        <v>81</v>
      </c>
      <c r="H195" s="7"/>
      <c r="J195" s="290"/>
      <c r="P195" s="10">
        <v>310</v>
      </c>
      <c r="Q195" s="17" t="s">
        <v>0</v>
      </c>
      <c r="R195" s="3">
        <v>130150</v>
      </c>
      <c r="S195" s="6">
        <v>42027</v>
      </c>
      <c r="T195" s="10">
        <v>810017473</v>
      </c>
      <c r="U195" s="51">
        <v>88504</v>
      </c>
      <c r="V195" s="51">
        <f t="shared" ref="V195:V258" si="3">U195/E195</f>
        <v>296</v>
      </c>
      <c r="X195" s="10">
        <v>2990</v>
      </c>
    </row>
    <row r="196" spans="1:24" s="10" customFormat="1">
      <c r="A196" s="225">
        <v>42027</v>
      </c>
      <c r="B196" s="33"/>
      <c r="C196" s="3"/>
      <c r="D196" s="3"/>
      <c r="E196" s="10">
        <v>180</v>
      </c>
      <c r="F196" s="7"/>
      <c r="G196" s="7" t="s">
        <v>207</v>
      </c>
      <c r="H196" s="7"/>
      <c r="J196" s="290"/>
      <c r="P196" s="10">
        <v>310</v>
      </c>
      <c r="Q196" s="17" t="s">
        <v>208</v>
      </c>
      <c r="R196" s="3">
        <v>130144</v>
      </c>
      <c r="S196" s="6">
        <v>42027</v>
      </c>
      <c r="T196" s="10">
        <v>810017472</v>
      </c>
      <c r="U196" s="51">
        <v>53280</v>
      </c>
      <c r="V196" s="51">
        <f t="shared" si="3"/>
        <v>296</v>
      </c>
      <c r="X196" s="10">
        <v>1800</v>
      </c>
    </row>
    <row r="197" spans="1:24" s="10" customFormat="1">
      <c r="A197" s="225">
        <v>42029</v>
      </c>
      <c r="B197" s="33"/>
      <c r="C197" s="3">
        <v>32592</v>
      </c>
      <c r="D197" s="3"/>
      <c r="E197" s="10">
        <v>299</v>
      </c>
      <c r="F197" s="7"/>
      <c r="G197" s="7" t="s">
        <v>81</v>
      </c>
      <c r="H197" s="7"/>
      <c r="J197" s="290"/>
      <c r="P197" s="10">
        <v>315</v>
      </c>
      <c r="Q197" s="17" t="s">
        <v>156</v>
      </c>
      <c r="R197" s="3">
        <v>30483</v>
      </c>
      <c r="S197" s="6">
        <v>42029</v>
      </c>
      <c r="T197" s="10">
        <v>1150027152</v>
      </c>
      <c r="U197" s="51">
        <v>91494</v>
      </c>
      <c r="V197" s="51">
        <f t="shared" si="3"/>
        <v>306</v>
      </c>
    </row>
    <row r="198" spans="1:24" s="10" customFormat="1">
      <c r="A198" s="225">
        <v>42029</v>
      </c>
      <c r="B198" s="33"/>
      <c r="C198" s="3">
        <v>32523</v>
      </c>
      <c r="D198" s="3"/>
      <c r="E198" s="10">
        <v>500</v>
      </c>
      <c r="F198" s="7"/>
      <c r="G198" s="7" t="s">
        <v>83</v>
      </c>
      <c r="H198" s="7"/>
      <c r="J198" s="290"/>
      <c r="P198" s="10">
        <v>315</v>
      </c>
      <c r="Q198" s="17" t="s">
        <v>0</v>
      </c>
      <c r="R198" s="3">
        <v>29965</v>
      </c>
      <c r="S198" s="6">
        <v>42028</v>
      </c>
      <c r="T198" s="10">
        <v>1150027010</v>
      </c>
      <c r="U198" s="51">
        <v>153000</v>
      </c>
      <c r="V198" s="51">
        <f t="shared" si="3"/>
        <v>306</v>
      </c>
    </row>
    <row r="199" spans="1:24" s="10" customFormat="1">
      <c r="A199" s="225">
        <v>42029</v>
      </c>
      <c r="B199" s="33"/>
      <c r="C199" s="3">
        <v>32635</v>
      </c>
      <c r="D199" s="3"/>
      <c r="E199" s="10">
        <v>500</v>
      </c>
      <c r="F199" s="7"/>
      <c r="G199" s="7" t="s">
        <v>43</v>
      </c>
      <c r="H199" s="7"/>
      <c r="J199" s="290"/>
      <c r="P199" s="10">
        <v>315</v>
      </c>
      <c r="Q199" s="17" t="s">
        <v>157</v>
      </c>
      <c r="R199" s="3">
        <v>30669</v>
      </c>
      <c r="S199" s="6">
        <v>42029</v>
      </c>
      <c r="T199" s="10">
        <v>1150027162</v>
      </c>
      <c r="U199" s="51">
        <v>153000</v>
      </c>
      <c r="V199" s="51">
        <f t="shared" si="3"/>
        <v>306</v>
      </c>
    </row>
    <row r="200" spans="1:24" s="10" customFormat="1">
      <c r="A200" s="225">
        <v>42030</v>
      </c>
      <c r="B200" s="33"/>
      <c r="C200" s="3">
        <v>32763</v>
      </c>
      <c r="D200" s="3"/>
      <c r="E200" s="10">
        <v>299</v>
      </c>
      <c r="F200" s="7"/>
      <c r="G200" s="7" t="s">
        <v>158</v>
      </c>
      <c r="H200" s="7"/>
      <c r="J200" s="290"/>
      <c r="P200" s="10">
        <v>315</v>
      </c>
      <c r="Q200" s="17" t="s">
        <v>0</v>
      </c>
      <c r="R200" s="3">
        <v>30793</v>
      </c>
      <c r="S200" s="6">
        <v>42030</v>
      </c>
      <c r="T200" s="10">
        <v>1150027201</v>
      </c>
      <c r="U200" s="51">
        <v>91494</v>
      </c>
      <c r="V200" s="51">
        <f t="shared" si="3"/>
        <v>306</v>
      </c>
    </row>
    <row r="201" spans="1:24" s="10" customFormat="1">
      <c r="A201" s="225">
        <v>42032</v>
      </c>
      <c r="B201" s="33"/>
      <c r="C201" s="3">
        <v>33060</v>
      </c>
      <c r="D201" s="3"/>
      <c r="E201" s="10">
        <v>500</v>
      </c>
      <c r="F201" s="7"/>
      <c r="G201" s="7" t="s">
        <v>160</v>
      </c>
      <c r="H201" s="7"/>
      <c r="J201" s="290"/>
      <c r="P201" s="10">
        <v>315</v>
      </c>
      <c r="Q201" s="17" t="s">
        <v>161</v>
      </c>
      <c r="R201" s="3">
        <v>31285</v>
      </c>
      <c r="S201" s="6">
        <v>42032</v>
      </c>
      <c r="T201" s="10">
        <v>1150027353</v>
      </c>
      <c r="U201" s="51">
        <v>153000</v>
      </c>
      <c r="V201" s="51">
        <f t="shared" si="3"/>
        <v>306</v>
      </c>
    </row>
    <row r="202" spans="1:24" s="10" customFormat="1">
      <c r="A202" s="225">
        <v>42034</v>
      </c>
      <c r="B202" s="33"/>
      <c r="C202" s="3">
        <v>33386</v>
      </c>
      <c r="D202" s="3"/>
      <c r="E202" s="10">
        <v>299</v>
      </c>
      <c r="F202" s="7"/>
      <c r="G202" s="7" t="s">
        <v>81</v>
      </c>
      <c r="H202" s="7"/>
      <c r="J202" s="290"/>
      <c r="P202" s="10">
        <v>315</v>
      </c>
      <c r="Q202" s="17" t="s">
        <v>162</v>
      </c>
      <c r="R202" s="3">
        <v>32385</v>
      </c>
      <c r="S202" s="6">
        <v>42034</v>
      </c>
      <c r="T202" s="10">
        <v>1150027517</v>
      </c>
      <c r="U202" s="51">
        <v>91494</v>
      </c>
      <c r="V202" s="51">
        <f t="shared" si="3"/>
        <v>306</v>
      </c>
    </row>
    <row r="203" spans="1:24" s="10" customFormat="1">
      <c r="A203" s="225">
        <v>42035</v>
      </c>
      <c r="B203" s="33"/>
      <c r="C203" s="3">
        <v>33558</v>
      </c>
      <c r="D203" s="3"/>
      <c r="E203" s="10">
        <v>299</v>
      </c>
      <c r="F203" s="7"/>
      <c r="G203" s="7" t="s">
        <v>163</v>
      </c>
      <c r="H203" s="7"/>
      <c r="J203" s="290"/>
      <c r="P203" s="10">
        <v>315</v>
      </c>
      <c r="Q203" s="17" t="s">
        <v>0</v>
      </c>
      <c r="R203" s="3">
        <v>32889</v>
      </c>
      <c r="S203" s="6">
        <v>42035</v>
      </c>
      <c r="T203" s="10">
        <v>1150027605</v>
      </c>
      <c r="U203" s="51">
        <v>91494</v>
      </c>
      <c r="V203" s="51">
        <f t="shared" si="3"/>
        <v>306</v>
      </c>
    </row>
    <row r="204" spans="1:24" s="10" customFormat="1">
      <c r="A204" s="225">
        <v>42035</v>
      </c>
      <c r="B204" s="33"/>
      <c r="C204" s="3">
        <v>33547</v>
      </c>
      <c r="D204" s="3"/>
      <c r="E204" s="10">
        <v>299</v>
      </c>
      <c r="F204" s="7"/>
      <c r="G204" s="7" t="s">
        <v>164</v>
      </c>
      <c r="H204" s="7"/>
      <c r="J204" s="290"/>
      <c r="P204" s="10">
        <v>315</v>
      </c>
      <c r="Q204" s="17" t="s">
        <v>0</v>
      </c>
      <c r="R204" s="3">
        <v>32839</v>
      </c>
      <c r="S204" s="6">
        <v>42035</v>
      </c>
      <c r="T204" s="10">
        <v>1150027599</v>
      </c>
      <c r="U204" s="51">
        <v>91494</v>
      </c>
      <c r="V204" s="51">
        <f t="shared" si="3"/>
        <v>306</v>
      </c>
    </row>
    <row r="205" spans="1:24" s="10" customFormat="1">
      <c r="A205" s="225">
        <v>42035</v>
      </c>
      <c r="B205" s="33"/>
      <c r="C205" s="3">
        <v>33548</v>
      </c>
      <c r="D205" s="3"/>
      <c r="E205" s="10">
        <v>100</v>
      </c>
      <c r="F205" s="7"/>
      <c r="G205" s="7" t="s">
        <v>164</v>
      </c>
      <c r="H205" s="7"/>
      <c r="J205" s="290"/>
      <c r="P205" s="10">
        <v>315</v>
      </c>
      <c r="Q205" s="17" t="s">
        <v>0</v>
      </c>
      <c r="R205" s="3">
        <v>32844</v>
      </c>
      <c r="S205" s="6">
        <v>42035</v>
      </c>
      <c r="T205" s="10">
        <v>1150027600</v>
      </c>
      <c r="U205" s="51">
        <v>30600</v>
      </c>
      <c r="V205" s="51">
        <f t="shared" si="3"/>
        <v>306</v>
      </c>
    </row>
    <row r="206" spans="1:24" s="10" customFormat="1">
      <c r="A206" s="225">
        <v>42035</v>
      </c>
      <c r="B206" s="33"/>
      <c r="C206" s="3">
        <v>1112</v>
      </c>
      <c r="D206" s="3"/>
      <c r="E206" s="10">
        <v>125</v>
      </c>
      <c r="F206" s="7"/>
      <c r="G206" s="7" t="s">
        <v>165</v>
      </c>
      <c r="H206" s="7"/>
      <c r="J206" s="290"/>
      <c r="P206" s="10">
        <v>315</v>
      </c>
      <c r="Q206" s="17" t="s">
        <v>166</v>
      </c>
      <c r="R206" s="3">
        <v>134906</v>
      </c>
      <c r="S206" s="6">
        <v>42035</v>
      </c>
      <c r="T206" s="10">
        <v>810018763</v>
      </c>
      <c r="U206" s="51">
        <v>37000</v>
      </c>
      <c r="V206" s="51">
        <f t="shared" si="3"/>
        <v>296</v>
      </c>
      <c r="X206" s="10">
        <v>1250</v>
      </c>
    </row>
    <row r="207" spans="1:24" s="10" customFormat="1">
      <c r="A207" s="225">
        <v>42035</v>
      </c>
      <c r="B207" s="33"/>
      <c r="C207" s="3">
        <v>33629</v>
      </c>
      <c r="D207" s="3"/>
      <c r="E207" s="10">
        <v>199</v>
      </c>
      <c r="F207" s="7"/>
      <c r="G207" s="7" t="s">
        <v>167</v>
      </c>
      <c r="H207" s="7"/>
      <c r="J207" s="290"/>
      <c r="P207" s="10">
        <v>315</v>
      </c>
      <c r="Q207" s="17" t="s">
        <v>0</v>
      </c>
      <c r="R207" s="3">
        <v>32847</v>
      </c>
      <c r="S207" s="6">
        <v>42035</v>
      </c>
      <c r="T207" s="10">
        <v>1150027641</v>
      </c>
      <c r="U207" s="51">
        <v>60894</v>
      </c>
      <c r="V207" s="51">
        <f t="shared" si="3"/>
        <v>306</v>
      </c>
    </row>
    <row r="208" spans="1:24" s="10" customFormat="1">
      <c r="A208" s="225">
        <v>42035</v>
      </c>
      <c r="B208" s="33"/>
      <c r="C208" s="3"/>
      <c r="D208" s="3"/>
      <c r="E208" s="10">
        <v>299</v>
      </c>
      <c r="F208" s="7"/>
      <c r="G208" s="7" t="s">
        <v>167</v>
      </c>
      <c r="H208" s="7"/>
      <c r="J208" s="290"/>
      <c r="P208" s="10">
        <v>315</v>
      </c>
      <c r="Q208" s="17" t="s">
        <v>0</v>
      </c>
      <c r="R208" s="3">
        <v>126579</v>
      </c>
      <c r="S208" s="6">
        <v>42021</v>
      </c>
      <c r="T208" s="10">
        <v>1150026421</v>
      </c>
      <c r="U208" s="51">
        <v>92989</v>
      </c>
      <c r="V208" s="51">
        <f t="shared" si="3"/>
        <v>311</v>
      </c>
    </row>
    <row r="209" spans="1:24" s="10" customFormat="1">
      <c r="A209" s="225">
        <v>42035</v>
      </c>
      <c r="B209" s="33"/>
      <c r="C209" s="3">
        <v>33756</v>
      </c>
      <c r="D209" s="3"/>
      <c r="E209" s="10">
        <v>299</v>
      </c>
      <c r="F209" s="7"/>
      <c r="G209" s="7" t="s">
        <v>163</v>
      </c>
      <c r="H209" s="7"/>
      <c r="J209" s="290"/>
      <c r="P209" s="10">
        <v>315</v>
      </c>
      <c r="Q209" s="17" t="s">
        <v>0</v>
      </c>
      <c r="R209" s="3">
        <v>34032</v>
      </c>
      <c r="S209" s="6">
        <v>42035</v>
      </c>
      <c r="T209" s="10">
        <v>1150027755</v>
      </c>
      <c r="U209" s="51">
        <v>91494</v>
      </c>
      <c r="V209" s="51">
        <f t="shared" si="3"/>
        <v>306</v>
      </c>
    </row>
    <row r="210" spans="1:24" s="10" customFormat="1">
      <c r="A210" s="225"/>
      <c r="B210" s="33"/>
      <c r="C210" s="3"/>
      <c r="D210" s="3"/>
      <c r="E210" s="52">
        <f>SUM(E173:E209)</f>
        <v>10031</v>
      </c>
      <c r="F210" s="241"/>
      <c r="G210" s="7"/>
      <c r="H210" s="7"/>
      <c r="J210" s="290"/>
      <c r="Q210" s="17"/>
      <c r="R210" s="3"/>
      <c r="S210" s="7"/>
      <c r="U210" s="51"/>
      <c r="V210" s="51">
        <f t="shared" si="3"/>
        <v>0</v>
      </c>
    </row>
    <row r="211" spans="1:24" s="10" customFormat="1">
      <c r="A211" s="225">
        <v>42036</v>
      </c>
      <c r="B211" s="33"/>
      <c r="C211" s="3">
        <v>33844</v>
      </c>
      <c r="D211" s="3"/>
      <c r="E211" s="10">
        <v>260</v>
      </c>
      <c r="F211" s="7"/>
      <c r="G211" s="7" t="s">
        <v>173</v>
      </c>
      <c r="H211" s="7"/>
      <c r="J211" s="290"/>
      <c r="P211" s="10">
        <v>315</v>
      </c>
      <c r="Q211" s="17" t="s">
        <v>0</v>
      </c>
      <c r="R211" s="3">
        <v>35070</v>
      </c>
      <c r="S211" s="6">
        <v>42036</v>
      </c>
      <c r="T211" s="10">
        <v>1150027812</v>
      </c>
      <c r="U211" s="51">
        <v>79560</v>
      </c>
      <c r="V211" s="51">
        <f t="shared" si="3"/>
        <v>306</v>
      </c>
    </row>
    <row r="212" spans="1:24" s="10" customFormat="1">
      <c r="A212" s="225">
        <v>42036</v>
      </c>
      <c r="B212" s="33"/>
      <c r="C212" s="3">
        <v>33845</v>
      </c>
      <c r="D212" s="3"/>
      <c r="E212" s="10">
        <v>260</v>
      </c>
      <c r="F212" s="7"/>
      <c r="G212" s="7" t="s">
        <v>173</v>
      </c>
      <c r="H212" s="7"/>
      <c r="J212" s="290"/>
      <c r="P212" s="10">
        <v>315</v>
      </c>
      <c r="Q212" s="17" t="s">
        <v>0</v>
      </c>
      <c r="R212" s="3">
        <v>35071</v>
      </c>
      <c r="S212" s="6">
        <v>42036</v>
      </c>
      <c r="T212" s="10">
        <v>1150027813</v>
      </c>
      <c r="U212" s="51">
        <v>79560</v>
      </c>
      <c r="V212" s="51">
        <f t="shared" si="3"/>
        <v>306</v>
      </c>
    </row>
    <row r="213" spans="1:24" s="10" customFormat="1">
      <c r="A213" s="225">
        <v>42037</v>
      </c>
      <c r="B213" s="33"/>
      <c r="C213" s="3">
        <v>34021</v>
      </c>
      <c r="D213" s="3"/>
      <c r="E213" s="10">
        <v>299</v>
      </c>
      <c r="F213" s="7"/>
      <c r="G213" s="7" t="s">
        <v>174</v>
      </c>
      <c r="H213" s="7"/>
      <c r="J213" s="290"/>
      <c r="P213" s="10">
        <v>315</v>
      </c>
      <c r="Q213" s="17" t="s">
        <v>0</v>
      </c>
      <c r="R213" s="3">
        <v>35273</v>
      </c>
      <c r="S213" s="6">
        <v>42037</v>
      </c>
      <c r="T213" s="10">
        <v>1150027920</v>
      </c>
      <c r="U213" s="51">
        <v>91494</v>
      </c>
      <c r="V213" s="51">
        <f t="shared" si="3"/>
        <v>306</v>
      </c>
    </row>
    <row r="214" spans="1:24" s="10" customFormat="1">
      <c r="A214" s="225">
        <v>42037</v>
      </c>
      <c r="B214" s="33"/>
      <c r="C214" s="3">
        <v>34020</v>
      </c>
      <c r="D214" s="3"/>
      <c r="E214" s="10">
        <v>299</v>
      </c>
      <c r="F214" s="7"/>
      <c r="G214" s="7" t="s">
        <v>174</v>
      </c>
      <c r="H214" s="7"/>
      <c r="J214" s="290"/>
      <c r="P214" s="10">
        <v>315</v>
      </c>
      <c r="Q214" s="17" t="s">
        <v>0</v>
      </c>
      <c r="R214" s="3">
        <v>35274</v>
      </c>
      <c r="S214" s="6">
        <v>42037</v>
      </c>
      <c r="T214" s="10">
        <v>1150027921</v>
      </c>
      <c r="U214" s="51">
        <v>91494</v>
      </c>
      <c r="V214" s="51">
        <f t="shared" si="3"/>
        <v>306</v>
      </c>
    </row>
    <row r="215" spans="1:24" s="10" customFormat="1">
      <c r="A215" s="225">
        <v>42039</v>
      </c>
      <c r="B215" s="33"/>
      <c r="C215" s="3">
        <v>34222</v>
      </c>
      <c r="D215" s="3"/>
      <c r="E215" s="10">
        <v>299</v>
      </c>
      <c r="F215" s="7"/>
      <c r="G215" s="7" t="s">
        <v>163</v>
      </c>
      <c r="H215" s="7"/>
      <c r="J215" s="290"/>
      <c r="P215" s="10">
        <v>315</v>
      </c>
      <c r="Q215" s="17" t="s">
        <v>198</v>
      </c>
      <c r="R215" s="3">
        <v>35646</v>
      </c>
      <c r="S215" s="6">
        <v>39848</v>
      </c>
      <c r="T215" s="10">
        <v>1150028028</v>
      </c>
      <c r="U215" s="51">
        <v>91494</v>
      </c>
      <c r="V215" s="51">
        <f t="shared" si="3"/>
        <v>306</v>
      </c>
    </row>
    <row r="216" spans="1:24" s="10" customFormat="1">
      <c r="A216" s="225">
        <v>42031</v>
      </c>
      <c r="B216" s="33"/>
      <c r="C216" s="3">
        <v>61</v>
      </c>
      <c r="D216" s="3"/>
      <c r="E216" s="10">
        <v>125</v>
      </c>
      <c r="F216" s="7"/>
      <c r="G216" s="7" t="s">
        <v>144</v>
      </c>
      <c r="H216" s="7"/>
      <c r="J216" s="290"/>
      <c r="P216" s="10">
        <v>315</v>
      </c>
      <c r="Q216" s="17" t="s">
        <v>159</v>
      </c>
      <c r="R216" s="3">
        <v>36571</v>
      </c>
      <c r="S216" s="6">
        <v>42040</v>
      </c>
      <c r="T216" s="10">
        <v>810019352</v>
      </c>
      <c r="U216" s="51">
        <v>37000</v>
      </c>
      <c r="V216" s="51">
        <f t="shared" si="3"/>
        <v>296</v>
      </c>
      <c r="X216" s="10">
        <v>1250</v>
      </c>
    </row>
    <row r="217" spans="1:24" s="10" customFormat="1">
      <c r="A217" s="225">
        <v>42041</v>
      </c>
      <c r="B217" s="33"/>
      <c r="C217" s="3"/>
      <c r="D217" s="3"/>
      <c r="E217" s="10">
        <v>200</v>
      </c>
      <c r="F217" s="7"/>
      <c r="G217" s="7" t="s">
        <v>219</v>
      </c>
      <c r="H217" s="7"/>
      <c r="J217" s="290"/>
      <c r="P217" s="10">
        <v>310</v>
      </c>
      <c r="Q217" s="17" t="s">
        <v>199</v>
      </c>
      <c r="R217" s="3">
        <v>37103</v>
      </c>
      <c r="S217" s="6">
        <v>42041</v>
      </c>
      <c r="T217" s="10">
        <v>810019450</v>
      </c>
      <c r="U217" s="51">
        <v>59200</v>
      </c>
      <c r="V217" s="51">
        <f t="shared" si="3"/>
        <v>296</v>
      </c>
      <c r="X217" s="10">
        <v>2000</v>
      </c>
    </row>
    <row r="218" spans="1:24" s="10" customFormat="1">
      <c r="A218" s="225">
        <v>42041</v>
      </c>
      <c r="B218" s="33"/>
      <c r="C218" s="3"/>
      <c r="D218" s="3"/>
      <c r="E218" s="10">
        <v>250</v>
      </c>
      <c r="F218" s="7"/>
      <c r="G218" s="7" t="s">
        <v>222</v>
      </c>
      <c r="H218" s="7"/>
      <c r="J218" s="290"/>
      <c r="P218" s="10">
        <v>310</v>
      </c>
      <c r="Q218" s="17" t="s">
        <v>200</v>
      </c>
      <c r="R218" s="3">
        <v>37203</v>
      </c>
      <c r="S218" s="6">
        <v>42041</v>
      </c>
      <c r="T218" s="10">
        <v>810019451</v>
      </c>
      <c r="U218" s="51">
        <v>74000</v>
      </c>
      <c r="V218" s="51">
        <f t="shared" si="3"/>
        <v>296</v>
      </c>
      <c r="X218" s="10">
        <v>2500</v>
      </c>
    </row>
    <row r="219" spans="1:24" s="10" customFormat="1">
      <c r="A219" s="225"/>
      <c r="B219" s="33"/>
      <c r="C219" s="3"/>
      <c r="D219" s="3"/>
      <c r="E219" s="10">
        <v>250</v>
      </c>
      <c r="F219" s="7"/>
      <c r="G219" s="7" t="s">
        <v>222</v>
      </c>
      <c r="H219" s="7"/>
      <c r="J219" s="290"/>
      <c r="P219" s="10">
        <v>310</v>
      </c>
      <c r="Q219" s="17"/>
      <c r="R219" s="3">
        <v>37206</v>
      </c>
      <c r="S219" s="6">
        <v>42041</v>
      </c>
      <c r="T219" s="10">
        <v>810019452</v>
      </c>
      <c r="U219" s="51">
        <v>74000</v>
      </c>
      <c r="V219" s="51">
        <f t="shared" si="3"/>
        <v>296</v>
      </c>
      <c r="X219" s="10">
        <v>2500</v>
      </c>
    </row>
    <row r="220" spans="1:24" s="10" customFormat="1">
      <c r="A220" s="225">
        <v>42041</v>
      </c>
      <c r="B220" s="33"/>
      <c r="C220" s="3"/>
      <c r="D220" s="3"/>
      <c r="E220" s="10">
        <v>250</v>
      </c>
      <c r="F220" s="7"/>
      <c r="G220" s="7" t="s">
        <v>160</v>
      </c>
      <c r="H220" s="7"/>
      <c r="J220" s="290"/>
      <c r="P220" s="10">
        <v>310</v>
      </c>
      <c r="Q220" s="17" t="s">
        <v>0</v>
      </c>
      <c r="R220" s="3">
        <v>37208</v>
      </c>
      <c r="S220" s="6">
        <v>42041</v>
      </c>
      <c r="T220" s="10">
        <v>810019453</v>
      </c>
      <c r="U220" s="51">
        <v>74000</v>
      </c>
      <c r="V220" s="51">
        <f t="shared" si="3"/>
        <v>296</v>
      </c>
      <c r="X220" s="10">
        <v>2500</v>
      </c>
    </row>
    <row r="221" spans="1:24" s="10" customFormat="1">
      <c r="A221" s="225"/>
      <c r="B221" s="33"/>
      <c r="C221" s="3"/>
      <c r="D221" s="3"/>
      <c r="E221" s="10">
        <v>250</v>
      </c>
      <c r="F221" s="7"/>
      <c r="G221" s="7" t="s">
        <v>160</v>
      </c>
      <c r="H221" s="7"/>
      <c r="J221" s="290"/>
      <c r="P221" s="10">
        <v>310</v>
      </c>
      <c r="Q221" s="17"/>
      <c r="R221" s="3">
        <v>37210</v>
      </c>
      <c r="S221" s="6">
        <v>42041</v>
      </c>
      <c r="T221" s="10">
        <v>810019454</v>
      </c>
      <c r="U221" s="51">
        <v>74000</v>
      </c>
      <c r="V221" s="51">
        <f t="shared" si="3"/>
        <v>296</v>
      </c>
      <c r="X221" s="10">
        <v>2500</v>
      </c>
    </row>
    <row r="222" spans="1:24" s="10" customFormat="1">
      <c r="A222" s="225">
        <v>42042</v>
      </c>
      <c r="B222" s="33"/>
      <c r="C222" s="3">
        <v>34693</v>
      </c>
      <c r="D222" s="3"/>
      <c r="E222" s="10">
        <v>299</v>
      </c>
      <c r="F222" s="7"/>
      <c r="G222" s="7" t="s">
        <v>163</v>
      </c>
      <c r="H222" s="7"/>
      <c r="J222" s="290"/>
      <c r="P222" s="10">
        <v>310</v>
      </c>
      <c r="Q222" s="17" t="s">
        <v>201</v>
      </c>
      <c r="R222" s="3">
        <v>136974</v>
      </c>
      <c r="S222" s="6">
        <v>42042</v>
      </c>
      <c r="T222" s="10">
        <v>1150028276</v>
      </c>
      <c r="U222" s="51">
        <v>91494</v>
      </c>
      <c r="V222" s="51">
        <f t="shared" si="3"/>
        <v>306</v>
      </c>
    </row>
    <row r="223" spans="1:24" s="10" customFormat="1">
      <c r="A223" s="225">
        <v>42042</v>
      </c>
      <c r="B223" s="33"/>
      <c r="C223" s="3">
        <v>34742</v>
      </c>
      <c r="D223" s="3"/>
      <c r="E223" s="10">
        <v>500</v>
      </c>
      <c r="F223" s="7"/>
      <c r="G223" s="7" t="s">
        <v>202</v>
      </c>
      <c r="H223" s="7"/>
      <c r="J223" s="290"/>
      <c r="P223" s="10">
        <v>310</v>
      </c>
      <c r="Q223" s="17" t="s">
        <v>0</v>
      </c>
      <c r="R223" s="3">
        <v>37318</v>
      </c>
      <c r="S223" s="6">
        <v>42042</v>
      </c>
      <c r="T223" s="10">
        <v>1150028304</v>
      </c>
      <c r="U223" s="51">
        <v>153000</v>
      </c>
      <c r="V223" s="51">
        <f t="shared" si="3"/>
        <v>306</v>
      </c>
    </row>
    <row r="224" spans="1:24" s="10" customFormat="1">
      <c r="A224" s="225">
        <v>42043</v>
      </c>
      <c r="B224" s="33"/>
      <c r="C224" s="3">
        <v>34939</v>
      </c>
      <c r="D224" s="3"/>
      <c r="E224" s="10">
        <v>299</v>
      </c>
      <c r="F224" s="7"/>
      <c r="G224" s="7" t="s">
        <v>163</v>
      </c>
      <c r="H224" s="7"/>
      <c r="J224" s="290"/>
      <c r="P224" s="10">
        <v>310</v>
      </c>
      <c r="Q224" s="17" t="s">
        <v>0</v>
      </c>
      <c r="R224" s="3">
        <v>37583</v>
      </c>
      <c r="S224" s="6">
        <v>42043</v>
      </c>
      <c r="T224" s="10">
        <v>1150028386</v>
      </c>
      <c r="U224" s="51">
        <v>91494</v>
      </c>
      <c r="V224" s="51">
        <f t="shared" si="3"/>
        <v>306</v>
      </c>
    </row>
    <row r="225" spans="1:24" s="10" customFormat="1">
      <c r="A225" s="225">
        <v>42043</v>
      </c>
      <c r="B225" s="33"/>
      <c r="C225" s="3">
        <v>34902</v>
      </c>
      <c r="D225" s="3"/>
      <c r="E225" s="10">
        <v>500</v>
      </c>
      <c r="F225" s="7"/>
      <c r="G225" s="7" t="s">
        <v>203</v>
      </c>
      <c r="H225" s="7"/>
      <c r="J225" s="290"/>
      <c r="P225" s="10">
        <v>310</v>
      </c>
      <c r="Q225" s="17" t="s">
        <v>0</v>
      </c>
      <c r="R225" s="3">
        <v>37395</v>
      </c>
      <c r="S225" s="6">
        <v>42043</v>
      </c>
      <c r="T225" s="10">
        <v>1150028364</v>
      </c>
      <c r="U225" s="51">
        <v>153000</v>
      </c>
      <c r="V225" s="51">
        <f t="shared" si="3"/>
        <v>306</v>
      </c>
    </row>
    <row r="226" spans="1:24" s="10" customFormat="1">
      <c r="A226" s="225">
        <v>42044</v>
      </c>
      <c r="B226" s="33"/>
      <c r="C226" s="3">
        <v>35160</v>
      </c>
      <c r="D226" s="3"/>
      <c r="E226" s="10">
        <v>299</v>
      </c>
      <c r="F226" s="7"/>
      <c r="G226" s="7" t="s">
        <v>163</v>
      </c>
      <c r="H226" s="7"/>
      <c r="J226" s="290"/>
      <c r="P226" s="10">
        <v>310</v>
      </c>
      <c r="Q226" s="17" t="s">
        <v>0</v>
      </c>
      <c r="R226" s="3">
        <v>138043</v>
      </c>
      <c r="S226" s="6">
        <v>42044</v>
      </c>
      <c r="T226" s="10">
        <v>1150028511</v>
      </c>
      <c r="U226" s="51">
        <v>91494</v>
      </c>
      <c r="V226" s="51">
        <f t="shared" si="3"/>
        <v>306</v>
      </c>
    </row>
    <row r="227" spans="1:24" s="10" customFormat="1">
      <c r="A227" s="225">
        <v>42045</v>
      </c>
      <c r="B227" s="33"/>
      <c r="C227" s="3">
        <v>1186</v>
      </c>
      <c r="D227" s="3"/>
      <c r="E227" s="10">
        <v>125</v>
      </c>
      <c r="F227" s="7"/>
      <c r="G227" s="7" t="s">
        <v>205</v>
      </c>
      <c r="H227" s="7"/>
      <c r="J227" s="290"/>
      <c r="P227" s="10">
        <v>310</v>
      </c>
      <c r="Q227" s="17" t="s">
        <v>209</v>
      </c>
      <c r="R227" s="3">
        <v>38890</v>
      </c>
      <c r="S227" s="6">
        <v>42045</v>
      </c>
      <c r="T227" s="10">
        <v>810019884</v>
      </c>
      <c r="U227" s="51">
        <v>37000</v>
      </c>
      <c r="V227" s="51">
        <f t="shared" si="3"/>
        <v>296</v>
      </c>
      <c r="X227" s="10">
        <v>1250</v>
      </c>
    </row>
    <row r="228" spans="1:24" s="10" customFormat="1">
      <c r="A228" s="225">
        <v>42045</v>
      </c>
      <c r="B228" s="33"/>
      <c r="C228" s="3"/>
      <c r="D228" s="3"/>
      <c r="E228" s="10">
        <v>200</v>
      </c>
      <c r="F228" s="7"/>
      <c r="G228" s="7" t="s">
        <v>178</v>
      </c>
      <c r="H228" s="7"/>
      <c r="J228" s="290"/>
      <c r="P228" s="10">
        <v>310</v>
      </c>
      <c r="Q228" s="17" t="s">
        <v>210</v>
      </c>
      <c r="R228" s="3">
        <v>38893</v>
      </c>
      <c r="S228" s="6">
        <v>42045</v>
      </c>
      <c r="T228" s="10">
        <v>810019885</v>
      </c>
      <c r="U228" s="51">
        <v>59200</v>
      </c>
      <c r="V228" s="51">
        <f t="shared" si="3"/>
        <v>296</v>
      </c>
      <c r="X228" s="10">
        <v>2000</v>
      </c>
    </row>
    <row r="229" spans="1:24" s="10" customFormat="1">
      <c r="A229" s="225">
        <v>42046</v>
      </c>
      <c r="B229" s="33"/>
      <c r="C229" s="3">
        <v>1196</v>
      </c>
      <c r="D229" s="3"/>
      <c r="E229" s="10">
        <v>125</v>
      </c>
      <c r="F229" s="7"/>
      <c r="G229" s="7" t="s">
        <v>205</v>
      </c>
      <c r="H229" s="7"/>
      <c r="J229" s="290"/>
      <c r="P229" s="10">
        <v>310</v>
      </c>
      <c r="Q229" s="17" t="s">
        <v>211</v>
      </c>
      <c r="R229" s="3">
        <v>39439</v>
      </c>
      <c r="S229" s="6">
        <v>42046</v>
      </c>
      <c r="T229" s="10">
        <v>810020026</v>
      </c>
      <c r="U229" s="51">
        <v>37000</v>
      </c>
      <c r="V229" s="51">
        <f t="shared" si="3"/>
        <v>296</v>
      </c>
      <c r="X229" s="10">
        <v>1250</v>
      </c>
    </row>
    <row r="230" spans="1:24" s="10" customFormat="1">
      <c r="A230" s="225">
        <v>42046</v>
      </c>
      <c r="B230" s="33"/>
      <c r="C230" s="3">
        <v>35333</v>
      </c>
      <c r="D230" s="3"/>
      <c r="E230" s="10">
        <v>299</v>
      </c>
      <c r="F230" s="7"/>
      <c r="G230" s="7" t="s">
        <v>163</v>
      </c>
      <c r="H230" s="7"/>
      <c r="J230" s="290"/>
      <c r="P230" s="10">
        <v>310</v>
      </c>
      <c r="Q230" s="17" t="s">
        <v>0</v>
      </c>
      <c r="R230" s="3">
        <v>138889</v>
      </c>
      <c r="S230" s="6">
        <v>42046</v>
      </c>
      <c r="T230" s="10">
        <v>1150028617</v>
      </c>
      <c r="U230" s="51">
        <v>91494</v>
      </c>
      <c r="V230" s="51">
        <f t="shared" si="3"/>
        <v>306</v>
      </c>
    </row>
    <row r="231" spans="1:24" s="10" customFormat="1">
      <c r="A231" s="225">
        <v>42047</v>
      </c>
      <c r="B231" s="33"/>
      <c r="C231" s="3">
        <v>35444</v>
      </c>
      <c r="D231" s="3"/>
      <c r="E231" s="10">
        <v>299</v>
      </c>
      <c r="F231" s="7"/>
      <c r="G231" s="7" t="s">
        <v>163</v>
      </c>
      <c r="H231" s="7"/>
      <c r="J231" s="290"/>
      <c r="P231" s="10">
        <v>310</v>
      </c>
      <c r="Q231" s="17" t="s">
        <v>212</v>
      </c>
      <c r="R231" s="3">
        <v>139253</v>
      </c>
      <c r="S231" s="6">
        <v>42047</v>
      </c>
      <c r="T231" s="10">
        <v>1150028699</v>
      </c>
      <c r="U231" s="51">
        <v>91494</v>
      </c>
      <c r="V231" s="51">
        <f t="shared" si="3"/>
        <v>306</v>
      </c>
    </row>
    <row r="232" spans="1:24" s="10" customFormat="1">
      <c r="A232" s="225">
        <v>42048</v>
      </c>
      <c r="B232" s="33"/>
      <c r="C232" s="3"/>
      <c r="D232" s="3"/>
      <c r="E232" s="10">
        <v>125</v>
      </c>
      <c r="F232" s="7"/>
      <c r="G232" s="7" t="s">
        <v>326</v>
      </c>
      <c r="H232" s="7"/>
      <c r="J232" s="290"/>
      <c r="P232" s="10">
        <v>310</v>
      </c>
      <c r="Q232" s="17" t="s">
        <v>213</v>
      </c>
      <c r="R232" s="3">
        <v>40445</v>
      </c>
      <c r="S232" s="6">
        <v>42048</v>
      </c>
      <c r="T232" s="10">
        <v>810020286</v>
      </c>
      <c r="U232" s="51">
        <v>37000</v>
      </c>
      <c r="V232" s="51">
        <f t="shared" si="3"/>
        <v>296</v>
      </c>
      <c r="X232" s="10">
        <v>1250</v>
      </c>
    </row>
    <row r="233" spans="1:24" s="10" customFormat="1">
      <c r="A233" s="225">
        <v>42048</v>
      </c>
      <c r="B233" s="33"/>
      <c r="C233" s="3"/>
      <c r="D233" s="3"/>
      <c r="E233" s="10">
        <v>200</v>
      </c>
      <c r="F233" s="7"/>
      <c r="G233" s="7" t="s">
        <v>174</v>
      </c>
      <c r="H233" s="7"/>
      <c r="J233" s="290"/>
      <c r="P233" s="10">
        <v>310</v>
      </c>
      <c r="Q233" s="17" t="s">
        <v>214</v>
      </c>
      <c r="R233" s="3">
        <v>39925</v>
      </c>
      <c r="S233" s="6">
        <v>42047</v>
      </c>
      <c r="T233" s="10">
        <v>810020108</v>
      </c>
      <c r="U233" s="51">
        <v>59200</v>
      </c>
      <c r="V233" s="51">
        <f t="shared" si="3"/>
        <v>296</v>
      </c>
      <c r="X233" s="10">
        <v>2000</v>
      </c>
    </row>
    <row r="234" spans="1:24" s="10" customFormat="1">
      <c r="A234" s="225">
        <v>42049</v>
      </c>
      <c r="B234" s="33"/>
      <c r="C234" s="3">
        <v>1225</v>
      </c>
      <c r="D234" s="3"/>
      <c r="E234" s="10">
        <v>125</v>
      </c>
      <c r="F234" s="7"/>
      <c r="G234" s="7" t="s">
        <v>215</v>
      </c>
      <c r="H234" s="7"/>
      <c r="J234" s="290"/>
      <c r="P234" s="10">
        <v>310</v>
      </c>
      <c r="Q234" s="17" t="s">
        <v>0</v>
      </c>
      <c r="R234" s="3">
        <v>40827</v>
      </c>
      <c r="S234" s="6">
        <v>42049</v>
      </c>
      <c r="T234" s="10">
        <v>810020438</v>
      </c>
      <c r="U234" s="51">
        <v>37000</v>
      </c>
      <c r="V234" s="51">
        <f t="shared" si="3"/>
        <v>296</v>
      </c>
      <c r="X234" s="10">
        <v>1250</v>
      </c>
    </row>
    <row r="235" spans="1:24" s="10" customFormat="1">
      <c r="A235" s="225">
        <v>42050</v>
      </c>
      <c r="B235" s="33"/>
      <c r="C235" s="3">
        <v>756</v>
      </c>
      <c r="D235" s="3"/>
      <c r="E235" s="10">
        <v>400</v>
      </c>
      <c r="F235" s="7"/>
      <c r="G235" s="7" t="s">
        <v>187</v>
      </c>
      <c r="H235" s="7"/>
      <c r="J235" s="290"/>
      <c r="P235" s="10">
        <v>310</v>
      </c>
      <c r="Q235" s="17" t="s">
        <v>0</v>
      </c>
      <c r="R235" s="3">
        <v>41220</v>
      </c>
      <c r="S235" s="6">
        <v>42051</v>
      </c>
      <c r="T235" s="10">
        <v>810020595</v>
      </c>
      <c r="U235" s="51">
        <v>118400</v>
      </c>
      <c r="V235" s="51">
        <f t="shared" si="3"/>
        <v>296</v>
      </c>
      <c r="X235" s="10">
        <v>4000</v>
      </c>
    </row>
    <row r="236" spans="1:24" s="10" customFormat="1">
      <c r="A236" s="225">
        <v>42050</v>
      </c>
      <c r="B236" s="33"/>
      <c r="C236" s="3">
        <v>1230</v>
      </c>
      <c r="D236" s="3"/>
      <c r="E236" s="10">
        <v>125</v>
      </c>
      <c r="F236" s="7"/>
      <c r="G236" s="7" t="s">
        <v>216</v>
      </c>
      <c r="H236" s="7"/>
      <c r="J236" s="290"/>
      <c r="P236" s="10">
        <v>310</v>
      </c>
      <c r="Q236" s="17" t="s">
        <v>217</v>
      </c>
      <c r="R236" s="3">
        <v>41285</v>
      </c>
      <c r="S236" s="6">
        <v>42051</v>
      </c>
      <c r="T236" s="10">
        <v>810020596</v>
      </c>
      <c r="U236" s="51">
        <v>37000</v>
      </c>
      <c r="V236" s="51">
        <f t="shared" si="3"/>
        <v>296</v>
      </c>
      <c r="X236" s="10">
        <v>1250</v>
      </c>
    </row>
    <row r="237" spans="1:24" s="10" customFormat="1">
      <c r="A237" s="225">
        <v>42050</v>
      </c>
      <c r="B237" s="33"/>
      <c r="C237" s="3">
        <v>1232</v>
      </c>
      <c r="D237" s="3"/>
      <c r="E237" s="10">
        <v>200</v>
      </c>
      <c r="F237" s="7"/>
      <c r="G237" s="7" t="s">
        <v>187</v>
      </c>
      <c r="H237" s="7"/>
      <c r="J237" s="290"/>
      <c r="P237" s="10">
        <v>310</v>
      </c>
      <c r="Q237" s="17" t="s">
        <v>218</v>
      </c>
      <c r="R237" s="3">
        <v>41290</v>
      </c>
      <c r="S237" s="6">
        <v>42051</v>
      </c>
      <c r="T237" s="10">
        <v>810020597</v>
      </c>
      <c r="U237" s="51">
        <v>59200</v>
      </c>
      <c r="V237" s="51">
        <f t="shared" si="3"/>
        <v>296</v>
      </c>
      <c r="X237" s="10">
        <v>2000</v>
      </c>
    </row>
    <row r="238" spans="1:24" s="10" customFormat="1">
      <c r="A238" s="225">
        <v>42050</v>
      </c>
      <c r="B238" s="33"/>
      <c r="C238" s="3">
        <v>1233</v>
      </c>
      <c r="D238" s="3"/>
      <c r="E238" s="10">
        <v>200</v>
      </c>
      <c r="F238" s="7"/>
      <c r="G238" s="7" t="s">
        <v>187</v>
      </c>
      <c r="H238" s="7"/>
      <c r="J238" s="290"/>
      <c r="P238" s="10">
        <v>310</v>
      </c>
      <c r="Q238" s="17" t="s">
        <v>0</v>
      </c>
      <c r="R238" s="3">
        <v>41293</v>
      </c>
      <c r="S238" s="6">
        <v>42051</v>
      </c>
      <c r="T238" s="10">
        <v>810020598</v>
      </c>
      <c r="U238" s="51">
        <v>59200</v>
      </c>
      <c r="V238" s="51">
        <f t="shared" si="3"/>
        <v>296</v>
      </c>
      <c r="X238" s="10">
        <v>2000</v>
      </c>
    </row>
    <row r="239" spans="1:24" s="10" customFormat="1">
      <c r="A239" s="225">
        <v>42050</v>
      </c>
      <c r="B239" s="33"/>
      <c r="C239" s="3">
        <v>1235</v>
      </c>
      <c r="D239" s="3"/>
      <c r="E239" s="10">
        <v>63</v>
      </c>
      <c r="F239" s="7"/>
      <c r="G239" s="7" t="s">
        <v>219</v>
      </c>
      <c r="H239" s="7"/>
      <c r="J239" s="290"/>
      <c r="P239" s="10">
        <v>310</v>
      </c>
      <c r="Q239" s="17" t="s">
        <v>0</v>
      </c>
      <c r="R239" s="3">
        <v>41310</v>
      </c>
      <c r="S239" s="6">
        <v>42051</v>
      </c>
      <c r="T239" s="10">
        <v>810020599</v>
      </c>
      <c r="U239" s="51">
        <v>18648</v>
      </c>
      <c r="V239" s="51">
        <f t="shared" si="3"/>
        <v>296</v>
      </c>
      <c r="X239" s="10">
        <v>630</v>
      </c>
    </row>
    <row r="240" spans="1:24" s="10" customFormat="1">
      <c r="A240" s="225">
        <v>42054</v>
      </c>
      <c r="B240" s="33"/>
      <c r="C240" s="3">
        <v>35701</v>
      </c>
      <c r="D240" s="3"/>
      <c r="E240" s="10">
        <v>500</v>
      </c>
      <c r="F240" s="7"/>
      <c r="G240" s="7" t="s">
        <v>220</v>
      </c>
      <c r="H240" s="7"/>
      <c r="J240" s="290"/>
      <c r="P240" s="10">
        <v>310</v>
      </c>
      <c r="Q240" s="17" t="s">
        <v>0</v>
      </c>
      <c r="R240" s="3">
        <v>142342</v>
      </c>
      <c r="S240" s="6">
        <v>42054</v>
      </c>
      <c r="T240" s="10">
        <v>1150028856</v>
      </c>
      <c r="U240" s="51">
        <v>150500</v>
      </c>
      <c r="V240" s="51">
        <f t="shared" si="3"/>
        <v>301</v>
      </c>
    </row>
    <row r="241" spans="1:24" s="10" customFormat="1">
      <c r="A241" s="225">
        <v>42056</v>
      </c>
      <c r="B241" s="33"/>
      <c r="C241" s="3">
        <v>36014</v>
      </c>
      <c r="D241" s="3"/>
      <c r="E241" s="10">
        <v>299</v>
      </c>
      <c r="F241" s="7"/>
      <c r="G241" s="7" t="s">
        <v>163</v>
      </c>
      <c r="H241" s="7"/>
      <c r="J241" s="290"/>
      <c r="P241" s="10">
        <v>310</v>
      </c>
      <c r="Q241" s="17" t="s">
        <v>221</v>
      </c>
      <c r="R241" s="3">
        <v>43353</v>
      </c>
      <c r="S241" s="6">
        <v>42056</v>
      </c>
      <c r="T241" s="10">
        <v>1150029072</v>
      </c>
      <c r="U241" s="51">
        <v>89999</v>
      </c>
      <c r="V241" s="51">
        <f t="shared" si="3"/>
        <v>301</v>
      </c>
    </row>
    <row r="242" spans="1:24" s="10" customFormat="1">
      <c r="A242" s="225">
        <v>42056</v>
      </c>
      <c r="B242" s="33"/>
      <c r="C242" s="3">
        <v>36025</v>
      </c>
      <c r="D242" s="3"/>
      <c r="E242" s="10">
        <v>500</v>
      </c>
      <c r="F242" s="7"/>
      <c r="G242" s="7" t="s">
        <v>222</v>
      </c>
      <c r="H242" s="7"/>
      <c r="J242" s="290"/>
      <c r="P242" s="10">
        <v>310</v>
      </c>
      <c r="Q242" s="17" t="s">
        <v>0</v>
      </c>
      <c r="R242" s="10">
        <v>143355</v>
      </c>
      <c r="S242" s="6">
        <v>42056</v>
      </c>
      <c r="T242" s="10">
        <v>1150029073</v>
      </c>
      <c r="U242" s="51">
        <v>150500</v>
      </c>
      <c r="V242" s="51">
        <f t="shared" si="3"/>
        <v>301</v>
      </c>
    </row>
    <row r="243" spans="1:24" s="10" customFormat="1">
      <c r="A243" s="225">
        <v>42056</v>
      </c>
      <c r="B243" s="33"/>
      <c r="C243" s="3">
        <v>36031</v>
      </c>
      <c r="D243" s="3"/>
      <c r="E243" s="10">
        <v>360</v>
      </c>
      <c r="F243" s="7"/>
      <c r="G243" s="7" t="s">
        <v>223</v>
      </c>
      <c r="H243" s="7"/>
      <c r="J243" s="290"/>
      <c r="P243" s="10">
        <v>310</v>
      </c>
      <c r="Q243" s="17" t="s">
        <v>0</v>
      </c>
      <c r="R243" s="3">
        <v>143046</v>
      </c>
      <c r="S243" s="6">
        <v>42056</v>
      </c>
      <c r="T243" s="10">
        <v>1150029080</v>
      </c>
      <c r="U243" s="51">
        <v>108360</v>
      </c>
      <c r="V243" s="51">
        <f t="shared" si="3"/>
        <v>301</v>
      </c>
    </row>
    <row r="244" spans="1:24" s="10" customFormat="1">
      <c r="A244" s="225">
        <v>42057</v>
      </c>
      <c r="B244" s="33"/>
      <c r="C244" s="3">
        <v>36100</v>
      </c>
      <c r="D244" s="3"/>
      <c r="E244" s="10">
        <v>500</v>
      </c>
      <c r="F244" s="7"/>
      <c r="G244" s="7" t="s">
        <v>202</v>
      </c>
      <c r="H244" s="7"/>
      <c r="J244" s="290"/>
      <c r="P244" s="10">
        <v>310</v>
      </c>
      <c r="Q244" s="17" t="s">
        <v>224</v>
      </c>
      <c r="R244" s="3">
        <v>143987</v>
      </c>
      <c r="S244" s="6">
        <v>42057</v>
      </c>
      <c r="T244" s="10">
        <v>1150029142</v>
      </c>
      <c r="U244" s="51">
        <v>150500</v>
      </c>
      <c r="V244" s="51">
        <f t="shared" si="3"/>
        <v>301</v>
      </c>
    </row>
    <row r="245" spans="1:24" s="10" customFormat="1">
      <c r="A245" s="225">
        <v>42057</v>
      </c>
      <c r="B245" s="33"/>
      <c r="C245" s="3">
        <v>36148</v>
      </c>
      <c r="D245" s="3"/>
      <c r="E245" s="10">
        <v>500</v>
      </c>
      <c r="F245" s="7"/>
      <c r="G245" s="7" t="s">
        <v>225</v>
      </c>
      <c r="H245" s="7"/>
      <c r="J245" s="290"/>
      <c r="P245" s="10">
        <v>310</v>
      </c>
      <c r="Q245" s="17" t="s">
        <v>226</v>
      </c>
      <c r="R245" s="3">
        <v>144001</v>
      </c>
      <c r="S245" s="6">
        <v>42057</v>
      </c>
      <c r="T245" s="10">
        <v>1150029181</v>
      </c>
      <c r="U245" s="51">
        <v>150500</v>
      </c>
      <c r="V245" s="51">
        <f t="shared" si="3"/>
        <v>301</v>
      </c>
    </row>
    <row r="246" spans="1:24" s="10" customFormat="1">
      <c r="A246" s="225">
        <v>42057</v>
      </c>
      <c r="B246" s="33"/>
      <c r="C246" s="3">
        <v>36144</v>
      </c>
      <c r="D246" s="3"/>
      <c r="E246" s="10">
        <v>500</v>
      </c>
      <c r="F246" s="7"/>
      <c r="G246" s="7" t="s">
        <v>229</v>
      </c>
      <c r="H246" s="7"/>
      <c r="J246" s="290"/>
      <c r="P246" s="10">
        <v>310</v>
      </c>
      <c r="Q246" s="17" t="s">
        <v>0</v>
      </c>
      <c r="R246" s="3">
        <v>43990</v>
      </c>
      <c r="S246" s="6">
        <v>42057</v>
      </c>
      <c r="T246" s="10">
        <v>1150029180</v>
      </c>
      <c r="U246" s="51">
        <v>150500</v>
      </c>
      <c r="V246" s="51">
        <f t="shared" si="3"/>
        <v>301</v>
      </c>
    </row>
    <row r="247" spans="1:24" s="10" customFormat="1">
      <c r="A247" s="225">
        <v>42058</v>
      </c>
      <c r="B247" s="33"/>
      <c r="C247" s="3">
        <v>36285</v>
      </c>
      <c r="D247" s="3"/>
      <c r="E247" s="10">
        <v>299</v>
      </c>
      <c r="F247" s="7"/>
      <c r="G247" s="7" t="s">
        <v>163</v>
      </c>
      <c r="H247" s="7"/>
      <c r="J247" s="290"/>
      <c r="P247" s="10">
        <v>310</v>
      </c>
      <c r="Q247" s="17" t="s">
        <v>227</v>
      </c>
      <c r="R247" s="3">
        <v>144159</v>
      </c>
      <c r="S247" s="6">
        <v>42058</v>
      </c>
      <c r="T247" s="10">
        <v>1150029303</v>
      </c>
      <c r="U247" s="51">
        <v>89999</v>
      </c>
      <c r="V247" s="51">
        <f t="shared" si="3"/>
        <v>301</v>
      </c>
    </row>
    <row r="248" spans="1:24" s="10" customFormat="1">
      <c r="A248" s="225">
        <v>42059</v>
      </c>
      <c r="B248" s="33"/>
      <c r="C248" s="3">
        <v>36487</v>
      </c>
      <c r="D248" s="3"/>
      <c r="E248" s="10">
        <v>299</v>
      </c>
      <c r="F248" s="7"/>
      <c r="G248" s="7" t="s">
        <v>163</v>
      </c>
      <c r="H248" s="7"/>
      <c r="J248" s="290"/>
      <c r="P248" s="10">
        <v>310</v>
      </c>
      <c r="Q248" s="17" t="s">
        <v>228</v>
      </c>
      <c r="R248" s="3">
        <v>145002</v>
      </c>
      <c r="S248" s="6">
        <v>42059</v>
      </c>
      <c r="T248" s="10">
        <v>1150029458</v>
      </c>
      <c r="U248" s="51">
        <v>89999</v>
      </c>
      <c r="V248" s="51">
        <f t="shared" si="3"/>
        <v>301</v>
      </c>
    </row>
    <row r="249" spans="1:24" s="10" customFormat="1">
      <c r="A249" s="225">
        <v>42060</v>
      </c>
      <c r="B249" s="33"/>
      <c r="C249" s="3">
        <v>36728</v>
      </c>
      <c r="D249" s="3"/>
      <c r="E249" s="10">
        <v>299</v>
      </c>
      <c r="F249" s="7"/>
      <c r="G249" s="7" t="s">
        <v>163</v>
      </c>
      <c r="H249" s="7"/>
      <c r="J249" s="290"/>
      <c r="P249" s="10">
        <v>310</v>
      </c>
      <c r="Q249" s="17" t="s">
        <v>0</v>
      </c>
      <c r="R249" s="3">
        <v>145638</v>
      </c>
      <c r="S249" s="6">
        <v>42060</v>
      </c>
      <c r="T249" s="10">
        <v>1150029620</v>
      </c>
      <c r="U249" s="51">
        <v>89999</v>
      </c>
      <c r="V249" s="51">
        <f t="shared" si="3"/>
        <v>301</v>
      </c>
    </row>
    <row r="250" spans="1:24" s="10" customFormat="1">
      <c r="A250" s="225">
        <v>42061</v>
      </c>
      <c r="B250" s="33"/>
      <c r="C250" s="3"/>
      <c r="D250" s="3"/>
      <c r="E250" s="10">
        <v>250</v>
      </c>
      <c r="F250" s="7"/>
      <c r="G250" s="7" t="s">
        <v>187</v>
      </c>
      <c r="H250" s="7"/>
      <c r="J250" s="290"/>
      <c r="P250" s="10">
        <v>310</v>
      </c>
      <c r="Q250" s="17" t="s">
        <v>0</v>
      </c>
      <c r="R250" s="3">
        <v>49127</v>
      </c>
      <c r="S250" s="6">
        <v>42063</v>
      </c>
      <c r="T250" s="10">
        <v>810022041</v>
      </c>
      <c r="U250" s="51">
        <v>71500</v>
      </c>
      <c r="V250" s="51">
        <f t="shared" si="3"/>
        <v>286</v>
      </c>
      <c r="X250" s="10">
        <v>2500</v>
      </c>
    </row>
    <row r="251" spans="1:24" s="10" customFormat="1">
      <c r="A251" s="225">
        <v>42061</v>
      </c>
      <c r="B251" s="33"/>
      <c r="C251" s="3">
        <v>36817</v>
      </c>
      <c r="D251" s="3"/>
      <c r="E251" s="10">
        <v>500</v>
      </c>
      <c r="F251" s="7"/>
      <c r="G251" s="7" t="s">
        <v>173</v>
      </c>
      <c r="H251" s="7"/>
      <c r="J251" s="290"/>
      <c r="P251" s="10">
        <v>310</v>
      </c>
      <c r="Q251" s="17" t="s">
        <v>0</v>
      </c>
      <c r="R251" s="3">
        <v>45767</v>
      </c>
      <c r="S251" s="6">
        <v>42060</v>
      </c>
      <c r="T251" s="10">
        <v>1150029696</v>
      </c>
      <c r="U251" s="51">
        <v>150500</v>
      </c>
      <c r="V251" s="51">
        <f t="shared" si="3"/>
        <v>301</v>
      </c>
    </row>
    <row r="252" spans="1:24" s="10" customFormat="1">
      <c r="A252" s="225">
        <v>42062</v>
      </c>
      <c r="B252" s="33"/>
      <c r="C252" s="3"/>
      <c r="D252" s="3"/>
      <c r="E252" s="10">
        <v>200</v>
      </c>
      <c r="F252" s="7"/>
      <c r="G252" s="7" t="s">
        <v>192</v>
      </c>
      <c r="H252" s="7"/>
      <c r="J252" s="290"/>
      <c r="P252" s="10">
        <v>310</v>
      </c>
      <c r="Q252" s="17" t="s">
        <v>0</v>
      </c>
      <c r="R252" s="3">
        <v>49061</v>
      </c>
      <c r="S252" s="6">
        <v>42063</v>
      </c>
      <c r="T252" s="10">
        <v>810022039</v>
      </c>
      <c r="U252" s="51">
        <v>57200</v>
      </c>
      <c r="V252" s="51">
        <f t="shared" si="3"/>
        <v>286</v>
      </c>
      <c r="X252" s="10">
        <v>2000</v>
      </c>
    </row>
    <row r="253" spans="1:24" s="10" customFormat="1">
      <c r="A253" s="225"/>
      <c r="B253" s="33"/>
      <c r="C253" s="3"/>
      <c r="D253" s="3"/>
      <c r="E253" s="10">
        <v>200</v>
      </c>
      <c r="F253" s="7"/>
      <c r="G253" s="7" t="s">
        <v>192</v>
      </c>
      <c r="H253" s="7"/>
      <c r="J253" s="290"/>
      <c r="P253" s="10">
        <v>310</v>
      </c>
      <c r="Q253" s="17"/>
      <c r="R253" s="3">
        <v>49070</v>
      </c>
      <c r="S253" s="6">
        <v>42063</v>
      </c>
      <c r="T253" s="10">
        <v>810022040</v>
      </c>
      <c r="U253" s="51">
        <v>57200</v>
      </c>
      <c r="V253" s="51">
        <f t="shared" si="3"/>
        <v>286</v>
      </c>
      <c r="X253" s="10">
        <v>2000</v>
      </c>
    </row>
    <row r="254" spans="1:24" s="10" customFormat="1">
      <c r="A254" s="225">
        <v>42062</v>
      </c>
      <c r="B254" s="33"/>
      <c r="C254" s="3">
        <v>37047</v>
      </c>
      <c r="D254" s="3"/>
      <c r="E254" s="10">
        <v>500</v>
      </c>
      <c r="F254" s="7"/>
      <c r="G254" s="7" t="s">
        <v>160</v>
      </c>
      <c r="H254" s="7"/>
      <c r="J254" s="290"/>
      <c r="P254" s="10">
        <v>310</v>
      </c>
      <c r="Q254" s="17" t="s">
        <v>0</v>
      </c>
      <c r="R254" s="3">
        <v>46205</v>
      </c>
      <c r="S254" s="6">
        <v>42061</v>
      </c>
      <c r="T254" s="10">
        <v>1150029862</v>
      </c>
      <c r="U254" s="51">
        <v>148000</v>
      </c>
      <c r="V254" s="51">
        <f t="shared" si="3"/>
        <v>296</v>
      </c>
    </row>
    <row r="255" spans="1:24" s="10" customFormat="1">
      <c r="A255" s="225">
        <v>42062</v>
      </c>
      <c r="B255" s="33"/>
      <c r="C255" s="3">
        <v>37045</v>
      </c>
      <c r="D255" s="3"/>
      <c r="E255" s="10">
        <v>400</v>
      </c>
      <c r="F255" s="7"/>
      <c r="G255" s="7" t="s">
        <v>222</v>
      </c>
      <c r="H255" s="7"/>
      <c r="J255" s="290"/>
      <c r="P255" s="10">
        <v>310</v>
      </c>
      <c r="Q255" s="17" t="s">
        <v>0</v>
      </c>
      <c r="R255" s="3">
        <v>46207</v>
      </c>
      <c r="S255" s="6">
        <v>42061</v>
      </c>
      <c r="T255" s="10">
        <v>1150029864</v>
      </c>
      <c r="U255" s="51">
        <v>118400</v>
      </c>
      <c r="V255" s="51">
        <f t="shared" si="3"/>
        <v>296</v>
      </c>
    </row>
    <row r="256" spans="1:24" s="10" customFormat="1">
      <c r="A256" s="225">
        <v>42062</v>
      </c>
      <c r="B256" s="33"/>
      <c r="C256" s="3">
        <v>37044</v>
      </c>
      <c r="D256" s="3"/>
      <c r="E256" s="10">
        <v>100</v>
      </c>
      <c r="F256" s="7"/>
      <c r="G256" s="7" t="s">
        <v>222</v>
      </c>
      <c r="H256" s="7"/>
      <c r="J256" s="290"/>
      <c r="P256" s="10">
        <v>310</v>
      </c>
      <c r="Q256" s="17" t="s">
        <v>230</v>
      </c>
      <c r="R256" s="3">
        <v>46206</v>
      </c>
      <c r="S256" s="6">
        <v>42061</v>
      </c>
      <c r="T256" s="10">
        <v>1150029863</v>
      </c>
      <c r="U256" s="51">
        <v>29600</v>
      </c>
      <c r="V256" s="51">
        <f t="shared" si="3"/>
        <v>296</v>
      </c>
    </row>
    <row r="257" spans="1:25" s="10" customFormat="1">
      <c r="A257" s="225">
        <v>42063</v>
      </c>
      <c r="B257" s="33"/>
      <c r="C257" s="3">
        <v>37345</v>
      </c>
      <c r="D257" s="3"/>
      <c r="E257" s="10">
        <v>400</v>
      </c>
      <c r="F257" s="7"/>
      <c r="G257" s="7" t="s">
        <v>173</v>
      </c>
      <c r="H257" s="7"/>
      <c r="J257" s="290"/>
      <c r="P257" s="10">
        <v>310</v>
      </c>
      <c r="Q257" s="17" t="s">
        <v>227</v>
      </c>
      <c r="R257" s="3">
        <v>147606</v>
      </c>
      <c r="S257" s="6">
        <v>42063</v>
      </c>
      <c r="T257" s="10">
        <v>1150030102</v>
      </c>
      <c r="U257" s="51">
        <v>118400</v>
      </c>
      <c r="V257" s="51">
        <f t="shared" si="3"/>
        <v>296</v>
      </c>
    </row>
    <row r="258" spans="1:25" s="10" customFormat="1">
      <c r="A258" s="225">
        <v>42063</v>
      </c>
      <c r="B258" s="33"/>
      <c r="C258" s="3"/>
      <c r="D258" s="3"/>
      <c r="E258" s="10">
        <v>100</v>
      </c>
      <c r="F258" s="7"/>
      <c r="G258" s="7" t="s">
        <v>173</v>
      </c>
      <c r="H258" s="7"/>
      <c r="J258" s="290"/>
      <c r="P258" s="10">
        <v>310</v>
      </c>
      <c r="Q258" s="17" t="s">
        <v>0</v>
      </c>
      <c r="R258" s="3">
        <v>49139</v>
      </c>
      <c r="S258" s="6">
        <v>42063</v>
      </c>
      <c r="T258" s="10">
        <v>810022042</v>
      </c>
      <c r="U258" s="51">
        <v>28600</v>
      </c>
      <c r="V258" s="51">
        <f t="shared" si="3"/>
        <v>286</v>
      </c>
      <c r="X258" s="10">
        <v>1000</v>
      </c>
    </row>
    <row r="259" spans="1:25" s="10" customFormat="1">
      <c r="A259" s="225">
        <v>42063</v>
      </c>
      <c r="B259" s="33"/>
      <c r="C259" s="3">
        <v>37320</v>
      </c>
      <c r="D259" s="3"/>
      <c r="E259" s="10">
        <v>450</v>
      </c>
      <c r="F259" s="7"/>
      <c r="G259" s="7" t="s">
        <v>164</v>
      </c>
      <c r="H259" s="7"/>
      <c r="J259" s="290"/>
      <c r="P259" s="10">
        <v>305</v>
      </c>
      <c r="Q259" s="17" t="s">
        <v>0</v>
      </c>
      <c r="R259" s="3">
        <v>146343</v>
      </c>
      <c r="S259" s="6">
        <v>42063</v>
      </c>
      <c r="T259" s="10">
        <v>1150030049</v>
      </c>
      <c r="U259" s="51">
        <v>133200</v>
      </c>
      <c r="V259" s="51">
        <f t="shared" ref="V259:V322" si="4">U259/E259</f>
        <v>296</v>
      </c>
    </row>
    <row r="260" spans="1:25" s="10" customFormat="1">
      <c r="A260" s="225">
        <v>42063</v>
      </c>
      <c r="B260" s="33"/>
      <c r="C260" s="3">
        <v>37448</v>
      </c>
      <c r="D260" s="3"/>
      <c r="E260" s="10">
        <v>400</v>
      </c>
      <c r="F260" s="7"/>
      <c r="G260" s="7" t="s">
        <v>231</v>
      </c>
      <c r="H260" s="7"/>
      <c r="J260" s="290"/>
      <c r="P260" s="10">
        <v>305</v>
      </c>
      <c r="Q260" s="17" t="s">
        <v>0</v>
      </c>
      <c r="R260" s="3">
        <v>147602</v>
      </c>
      <c r="S260" s="6">
        <v>42063</v>
      </c>
      <c r="T260" s="10">
        <v>1150030161</v>
      </c>
      <c r="U260" s="51">
        <v>118400</v>
      </c>
      <c r="V260" s="51">
        <f t="shared" si="4"/>
        <v>296</v>
      </c>
    </row>
    <row r="261" spans="1:25" s="22" customFormat="1">
      <c r="A261" s="226"/>
      <c r="B261" s="34"/>
      <c r="C261" s="4"/>
      <c r="D261" s="4"/>
      <c r="E261" s="52">
        <f>SUM(E211:E260)</f>
        <v>14681</v>
      </c>
      <c r="F261" s="241"/>
      <c r="G261" s="7"/>
      <c r="H261" s="7"/>
      <c r="J261" s="291"/>
      <c r="Q261" s="18"/>
      <c r="R261" s="3"/>
      <c r="S261" s="6"/>
      <c r="T261" s="10"/>
      <c r="U261" s="51"/>
      <c r="V261" s="51">
        <f t="shared" si="4"/>
        <v>0</v>
      </c>
      <c r="W261" s="10"/>
      <c r="X261" s="10"/>
      <c r="Y261" s="10"/>
    </row>
    <row r="262" spans="1:25" s="22" customFormat="1">
      <c r="A262" s="226">
        <v>42064</v>
      </c>
      <c r="B262" s="34"/>
      <c r="C262" s="4">
        <v>37639</v>
      </c>
      <c r="D262" s="4"/>
      <c r="E262" s="10">
        <v>299</v>
      </c>
      <c r="F262" s="7"/>
      <c r="G262" s="7" t="s">
        <v>163</v>
      </c>
      <c r="H262" s="7"/>
      <c r="J262" s="291"/>
      <c r="P262" s="22">
        <v>305</v>
      </c>
      <c r="Q262" s="18" t="s">
        <v>227</v>
      </c>
      <c r="R262" s="3">
        <v>149312</v>
      </c>
      <c r="S262" s="6">
        <v>42064</v>
      </c>
      <c r="T262" s="10">
        <v>1150030301</v>
      </c>
      <c r="U262" s="51">
        <v>88504</v>
      </c>
      <c r="V262" s="51">
        <f t="shared" si="4"/>
        <v>296</v>
      </c>
      <c r="W262" s="10"/>
      <c r="X262" s="10"/>
      <c r="Y262" s="10"/>
    </row>
    <row r="263" spans="1:25" s="22" customFormat="1">
      <c r="A263" s="226">
        <v>42073</v>
      </c>
      <c r="B263" s="34"/>
      <c r="C263" s="4"/>
      <c r="D263" s="4"/>
      <c r="E263" s="10">
        <v>275</v>
      </c>
      <c r="F263" s="7"/>
      <c r="G263" s="7"/>
      <c r="H263" s="7"/>
      <c r="J263" s="291"/>
      <c r="P263" s="22">
        <v>300</v>
      </c>
      <c r="Q263" s="18" t="s">
        <v>232</v>
      </c>
      <c r="R263" s="3">
        <v>155224</v>
      </c>
      <c r="S263" s="6">
        <v>42077</v>
      </c>
      <c r="T263" s="10">
        <v>810023491</v>
      </c>
      <c r="U263" s="51">
        <v>77275</v>
      </c>
      <c r="V263" s="51">
        <f t="shared" si="4"/>
        <v>281</v>
      </c>
      <c r="W263" s="10"/>
      <c r="X263" s="10"/>
      <c r="Y263" s="10"/>
    </row>
    <row r="264" spans="1:25" s="22" customFormat="1">
      <c r="A264" s="226">
        <v>42075</v>
      </c>
      <c r="B264" s="34"/>
      <c r="C264" s="4">
        <v>39004</v>
      </c>
      <c r="D264" s="4"/>
      <c r="E264" s="10">
        <v>299</v>
      </c>
      <c r="F264" s="7"/>
      <c r="G264" s="7" t="s">
        <v>163</v>
      </c>
      <c r="H264" s="7"/>
      <c r="J264" s="291"/>
      <c r="P264" s="22">
        <v>300</v>
      </c>
      <c r="Q264" s="18" t="s">
        <v>0</v>
      </c>
      <c r="R264" s="3">
        <v>153057</v>
      </c>
      <c r="S264" s="6">
        <v>42075</v>
      </c>
      <c r="T264" s="10">
        <v>1150031034</v>
      </c>
      <c r="U264" s="51">
        <v>87009</v>
      </c>
      <c r="V264" s="51">
        <f t="shared" si="4"/>
        <v>291</v>
      </c>
      <c r="W264" s="10"/>
      <c r="X264" s="10"/>
      <c r="Y264" s="10"/>
    </row>
    <row r="265" spans="1:25" s="22" customFormat="1">
      <c r="A265" s="226">
        <v>42076</v>
      </c>
      <c r="B265" s="34"/>
      <c r="C265" s="4">
        <v>39221</v>
      </c>
      <c r="D265" s="4"/>
      <c r="E265" s="10">
        <v>299</v>
      </c>
      <c r="F265" s="7"/>
      <c r="G265" s="7" t="s">
        <v>163</v>
      </c>
      <c r="H265" s="7"/>
      <c r="J265" s="291"/>
      <c r="P265" s="22">
        <v>300</v>
      </c>
      <c r="Q265" s="18" t="s">
        <v>233</v>
      </c>
      <c r="R265" s="3">
        <v>153962</v>
      </c>
      <c r="S265" s="6">
        <v>42076</v>
      </c>
      <c r="T265" s="10">
        <v>1150031177</v>
      </c>
      <c r="U265" s="51">
        <v>87009</v>
      </c>
      <c r="V265" s="51">
        <f t="shared" si="4"/>
        <v>291</v>
      </c>
      <c r="W265" s="10"/>
      <c r="X265" s="10"/>
      <c r="Y265" s="10"/>
    </row>
    <row r="266" spans="1:25" s="22" customFormat="1">
      <c r="A266" s="226">
        <v>42076</v>
      </c>
      <c r="B266" s="34"/>
      <c r="C266" s="4"/>
      <c r="D266" s="4"/>
      <c r="E266" s="10">
        <v>125</v>
      </c>
      <c r="F266" s="7"/>
      <c r="G266" s="7"/>
      <c r="H266" s="7"/>
      <c r="J266" s="291"/>
      <c r="P266" s="22">
        <v>300</v>
      </c>
      <c r="Q266" s="18" t="s">
        <v>234</v>
      </c>
      <c r="R266" s="3">
        <v>154989</v>
      </c>
      <c r="S266" s="6">
        <v>42077</v>
      </c>
      <c r="T266" s="10">
        <v>810023490</v>
      </c>
      <c r="U266" s="51">
        <v>35125</v>
      </c>
      <c r="V266" s="51">
        <f t="shared" si="4"/>
        <v>281</v>
      </c>
      <c r="W266" s="10"/>
      <c r="X266" s="10"/>
      <c r="Y266" s="10"/>
    </row>
    <row r="267" spans="1:25" s="22" customFormat="1">
      <c r="A267" s="226">
        <v>42079</v>
      </c>
      <c r="B267" s="34"/>
      <c r="C267" s="4">
        <v>1437</v>
      </c>
      <c r="D267" s="4"/>
      <c r="E267" s="10">
        <v>140</v>
      </c>
      <c r="F267" s="7"/>
      <c r="G267" s="7" t="s">
        <v>205</v>
      </c>
      <c r="H267" s="7"/>
      <c r="J267" s="291"/>
      <c r="P267" s="22">
        <v>300</v>
      </c>
      <c r="Q267" s="18" t="s">
        <v>235</v>
      </c>
      <c r="R267" s="3">
        <v>156298</v>
      </c>
      <c r="S267" s="6">
        <v>42079</v>
      </c>
      <c r="T267" s="10">
        <v>810023633</v>
      </c>
      <c r="U267" s="51">
        <v>39340</v>
      </c>
      <c r="V267" s="51">
        <f t="shared" si="4"/>
        <v>281</v>
      </c>
      <c r="W267" s="10"/>
      <c r="X267" s="10"/>
      <c r="Y267" s="10"/>
    </row>
    <row r="268" spans="1:25" s="22" customFormat="1">
      <c r="A268" s="226">
        <v>42079</v>
      </c>
      <c r="B268" s="34"/>
      <c r="C268" s="4">
        <v>1439</v>
      </c>
      <c r="D268" s="4"/>
      <c r="E268" s="10">
        <v>125</v>
      </c>
      <c r="F268" s="7"/>
      <c r="G268" s="7" t="s">
        <v>205</v>
      </c>
      <c r="H268" s="7"/>
      <c r="J268" s="291"/>
      <c r="P268" s="22">
        <v>300</v>
      </c>
      <c r="Q268" s="18" t="s">
        <v>236</v>
      </c>
      <c r="R268" s="3">
        <v>156307</v>
      </c>
      <c r="S268" s="6">
        <v>42079</v>
      </c>
      <c r="T268" s="10">
        <v>810023634</v>
      </c>
      <c r="U268" s="51">
        <v>35125</v>
      </c>
      <c r="V268" s="51">
        <f t="shared" si="4"/>
        <v>281</v>
      </c>
      <c r="W268" s="10"/>
      <c r="X268" s="10"/>
      <c r="Y268" s="10"/>
    </row>
    <row r="269" spans="1:25" s="22" customFormat="1">
      <c r="A269" s="226">
        <v>42081</v>
      </c>
      <c r="B269" s="34"/>
      <c r="C269" s="4">
        <v>40179</v>
      </c>
      <c r="D269" s="4"/>
      <c r="E269" s="10">
        <v>500</v>
      </c>
      <c r="F269" s="7"/>
      <c r="G269" s="7" t="s">
        <v>237</v>
      </c>
      <c r="H269" s="7"/>
      <c r="J269" s="291"/>
      <c r="P269" s="22">
        <v>300</v>
      </c>
      <c r="Q269" s="18" t="s">
        <v>0</v>
      </c>
      <c r="R269" s="3">
        <v>156595</v>
      </c>
      <c r="S269" s="6">
        <v>42081</v>
      </c>
      <c r="T269" s="10">
        <v>1150031757</v>
      </c>
      <c r="U269" s="51">
        <v>145500</v>
      </c>
      <c r="V269" s="51">
        <f t="shared" si="4"/>
        <v>291</v>
      </c>
      <c r="W269" s="10"/>
      <c r="X269" s="10"/>
      <c r="Y269" s="10"/>
    </row>
    <row r="270" spans="1:25" s="22" customFormat="1">
      <c r="A270" s="226">
        <v>42080</v>
      </c>
      <c r="B270" s="34"/>
      <c r="C270" s="4">
        <v>40165</v>
      </c>
      <c r="D270" s="4"/>
      <c r="E270" s="10">
        <v>500</v>
      </c>
      <c r="F270" s="7"/>
      <c r="G270" s="7" t="s">
        <v>238</v>
      </c>
      <c r="H270" s="7"/>
      <c r="J270" s="291"/>
      <c r="P270" s="22">
        <v>300</v>
      </c>
      <c r="Q270" s="18" t="s">
        <v>0</v>
      </c>
      <c r="R270" s="3">
        <v>156676</v>
      </c>
      <c r="S270" s="6">
        <v>42080</v>
      </c>
      <c r="T270" s="10">
        <v>1150031773</v>
      </c>
      <c r="U270" s="51">
        <v>145500</v>
      </c>
      <c r="V270" s="51">
        <f t="shared" si="4"/>
        <v>291</v>
      </c>
      <c r="W270" s="10"/>
      <c r="X270" s="10"/>
      <c r="Y270" s="10"/>
    </row>
    <row r="271" spans="1:25" s="22" customFormat="1">
      <c r="A271" s="226">
        <v>42081</v>
      </c>
      <c r="B271" s="34"/>
      <c r="C271" s="4">
        <v>40176</v>
      </c>
      <c r="D271" s="4"/>
      <c r="E271" s="10">
        <v>500</v>
      </c>
      <c r="F271" s="7"/>
      <c r="G271" s="7" t="s">
        <v>239</v>
      </c>
      <c r="H271" s="7"/>
      <c r="J271" s="291"/>
      <c r="P271" s="22">
        <v>300</v>
      </c>
      <c r="Q271" s="18" t="s">
        <v>0</v>
      </c>
      <c r="R271" s="3">
        <v>156598</v>
      </c>
      <c r="S271" s="6">
        <v>42081</v>
      </c>
      <c r="T271" s="10">
        <v>1150031758</v>
      </c>
      <c r="U271" s="51">
        <v>145500</v>
      </c>
      <c r="V271" s="51">
        <f t="shared" si="4"/>
        <v>291</v>
      </c>
      <c r="W271" s="10"/>
      <c r="X271" s="10"/>
      <c r="Y271" s="10"/>
    </row>
    <row r="272" spans="1:25" s="22" customFormat="1">
      <c r="A272" s="226">
        <v>42081</v>
      </c>
      <c r="B272" s="34"/>
      <c r="C272" s="4">
        <v>40263</v>
      </c>
      <c r="D272" s="4"/>
      <c r="E272" s="10">
        <v>299</v>
      </c>
      <c r="F272" s="7"/>
      <c r="G272" s="7" t="s">
        <v>163</v>
      </c>
      <c r="H272" s="7"/>
      <c r="J272" s="291"/>
      <c r="P272" s="22">
        <v>300</v>
      </c>
      <c r="Q272" s="18" t="s">
        <v>0</v>
      </c>
      <c r="R272" s="3">
        <v>157066</v>
      </c>
      <c r="S272" s="6">
        <v>42081</v>
      </c>
      <c r="T272" s="10">
        <v>1150031817</v>
      </c>
      <c r="U272" s="51">
        <v>87009</v>
      </c>
      <c r="V272" s="51">
        <f t="shared" si="4"/>
        <v>291</v>
      </c>
      <c r="W272" s="10"/>
      <c r="X272" s="10"/>
      <c r="Y272" s="10"/>
    </row>
    <row r="273" spans="1:25" s="22" customFormat="1">
      <c r="A273" s="226">
        <v>42080</v>
      </c>
      <c r="B273" s="34"/>
      <c r="C273" s="4">
        <v>40029</v>
      </c>
      <c r="D273" s="4"/>
      <c r="E273" s="10">
        <v>299</v>
      </c>
      <c r="F273" s="7"/>
      <c r="G273" s="7" t="s">
        <v>163</v>
      </c>
      <c r="H273" s="7"/>
      <c r="J273" s="291"/>
      <c r="P273" s="22">
        <v>300</v>
      </c>
      <c r="Q273" s="18" t="s">
        <v>240</v>
      </c>
      <c r="R273" s="3">
        <v>156370</v>
      </c>
      <c r="S273" s="6">
        <v>42080</v>
      </c>
      <c r="T273" s="10">
        <v>1150031673</v>
      </c>
      <c r="U273" s="51">
        <v>87009</v>
      </c>
      <c r="V273" s="51">
        <f t="shared" si="4"/>
        <v>291</v>
      </c>
      <c r="W273" s="10"/>
      <c r="X273" s="10"/>
      <c r="Y273" s="10"/>
    </row>
    <row r="274" spans="1:25" s="22" customFormat="1">
      <c r="A274" s="226">
        <v>42083</v>
      </c>
      <c r="B274" s="34"/>
      <c r="C274" s="4"/>
      <c r="D274" s="4"/>
      <c r="E274" s="10">
        <v>125</v>
      </c>
      <c r="F274" s="7"/>
      <c r="G274" s="7" t="s">
        <v>205</v>
      </c>
      <c r="H274" s="7"/>
      <c r="J274" s="291"/>
      <c r="P274" s="22">
        <v>300</v>
      </c>
      <c r="Q274" s="18" t="s">
        <v>236</v>
      </c>
      <c r="R274" s="3"/>
      <c r="S274" s="7"/>
      <c r="T274" s="10"/>
      <c r="U274" s="51"/>
      <c r="V274" s="51">
        <f t="shared" si="4"/>
        <v>0</v>
      </c>
      <c r="W274" s="10"/>
      <c r="X274" s="10"/>
      <c r="Y274" s="10"/>
    </row>
    <row r="275" spans="1:25" s="22" customFormat="1">
      <c r="A275" s="226">
        <v>42084</v>
      </c>
      <c r="B275" s="34"/>
      <c r="C275" s="4">
        <v>41047</v>
      </c>
      <c r="D275" s="4"/>
      <c r="E275" s="10">
        <v>500</v>
      </c>
      <c r="F275" s="7"/>
      <c r="G275" s="7" t="s">
        <v>241</v>
      </c>
      <c r="H275" s="7"/>
      <c r="J275" s="291"/>
      <c r="P275" s="22">
        <v>300</v>
      </c>
      <c r="Q275" s="18" t="s">
        <v>0</v>
      </c>
      <c r="R275" s="3">
        <v>160123</v>
      </c>
      <c r="S275" s="6">
        <v>42084</v>
      </c>
      <c r="T275" s="10">
        <v>1150032427</v>
      </c>
      <c r="U275" s="51">
        <v>148000</v>
      </c>
      <c r="V275" s="51">
        <f t="shared" si="4"/>
        <v>296</v>
      </c>
      <c r="W275" s="10"/>
      <c r="X275" s="10"/>
      <c r="Y275" s="10"/>
    </row>
    <row r="276" spans="1:25" s="22" customFormat="1">
      <c r="A276" s="226">
        <v>42084</v>
      </c>
      <c r="B276" s="34"/>
      <c r="C276" s="4">
        <v>41025</v>
      </c>
      <c r="D276" s="4"/>
      <c r="E276" s="10">
        <v>500</v>
      </c>
      <c r="F276" s="7"/>
      <c r="G276" s="7" t="s">
        <v>242</v>
      </c>
      <c r="H276" s="7"/>
      <c r="J276" s="291"/>
      <c r="P276" s="22">
        <v>300</v>
      </c>
      <c r="Q276" s="18" t="s">
        <v>0</v>
      </c>
      <c r="R276" s="3">
        <v>160001</v>
      </c>
      <c r="S276" s="6">
        <v>42084</v>
      </c>
      <c r="T276" s="10">
        <v>1150032426</v>
      </c>
      <c r="U276" s="51">
        <v>148000</v>
      </c>
      <c r="V276" s="51">
        <f t="shared" si="4"/>
        <v>296</v>
      </c>
      <c r="W276" s="10"/>
      <c r="X276" s="10"/>
      <c r="Y276" s="10"/>
    </row>
    <row r="277" spans="1:25" s="22" customFormat="1">
      <c r="A277" s="226">
        <v>42084</v>
      </c>
      <c r="B277" s="34"/>
      <c r="C277" s="4">
        <v>41050</v>
      </c>
      <c r="D277" s="4"/>
      <c r="E277" s="10">
        <v>500</v>
      </c>
      <c r="F277" s="7"/>
      <c r="G277" s="7" t="s">
        <v>243</v>
      </c>
      <c r="H277" s="7"/>
      <c r="J277" s="291"/>
      <c r="P277" s="22">
        <v>300</v>
      </c>
      <c r="Q277" s="18" t="s">
        <v>244</v>
      </c>
      <c r="R277" s="3">
        <v>159999</v>
      </c>
      <c r="S277" s="6">
        <v>42084</v>
      </c>
      <c r="T277" s="10">
        <v>1150032424</v>
      </c>
      <c r="U277" s="51">
        <v>148000</v>
      </c>
      <c r="V277" s="51">
        <f t="shared" si="4"/>
        <v>296</v>
      </c>
      <c r="W277" s="10"/>
      <c r="X277" s="10"/>
      <c r="Y277" s="10"/>
    </row>
    <row r="278" spans="1:25" s="22" customFormat="1">
      <c r="A278" s="226">
        <v>42085</v>
      </c>
      <c r="B278" s="34"/>
      <c r="C278" s="4">
        <v>41164</v>
      </c>
      <c r="D278" s="4"/>
      <c r="E278" s="10">
        <v>500</v>
      </c>
      <c r="F278" s="7"/>
      <c r="G278" s="7" t="s">
        <v>245</v>
      </c>
      <c r="H278" s="7"/>
      <c r="J278" s="291"/>
      <c r="P278" s="22">
        <v>300</v>
      </c>
      <c r="Q278" s="18" t="s">
        <v>0</v>
      </c>
      <c r="R278" s="3">
        <v>160192</v>
      </c>
      <c r="S278" s="6">
        <v>42085</v>
      </c>
      <c r="T278" s="10">
        <v>1150032453</v>
      </c>
      <c r="U278" s="51">
        <v>148000</v>
      </c>
      <c r="V278" s="51">
        <f t="shared" si="4"/>
        <v>296</v>
      </c>
      <c r="W278" s="10"/>
      <c r="X278" s="10"/>
      <c r="Y278" s="10"/>
    </row>
    <row r="279" spans="1:25" s="22" customFormat="1" ht="18.75" customHeight="1">
      <c r="A279" s="226">
        <v>42085</v>
      </c>
      <c r="B279" s="34"/>
      <c r="C279" s="4">
        <v>41052</v>
      </c>
      <c r="D279" s="4"/>
      <c r="E279" s="10">
        <v>299</v>
      </c>
      <c r="F279" s="7"/>
      <c r="G279" s="7" t="s">
        <v>163</v>
      </c>
      <c r="H279" s="7"/>
      <c r="J279" s="291"/>
      <c r="P279" s="22">
        <v>300</v>
      </c>
      <c r="Q279" s="18" t="s">
        <v>246</v>
      </c>
      <c r="R279" s="3">
        <v>160000</v>
      </c>
      <c r="S279" s="6">
        <v>42084</v>
      </c>
      <c r="T279" s="10">
        <v>1150032425</v>
      </c>
      <c r="U279" s="51">
        <v>88504</v>
      </c>
      <c r="V279" s="51">
        <f t="shared" si="4"/>
        <v>296</v>
      </c>
      <c r="W279" s="10"/>
      <c r="X279" s="10"/>
      <c r="Y279" s="10"/>
    </row>
    <row r="280" spans="1:25" s="22" customFormat="1" ht="18.75" customHeight="1">
      <c r="A280" s="226">
        <v>42087</v>
      </c>
      <c r="B280" s="34"/>
      <c r="C280" s="4">
        <v>1517</v>
      </c>
      <c r="D280" s="4"/>
      <c r="E280" s="10">
        <v>660</v>
      </c>
      <c r="F280" s="7"/>
      <c r="G280" s="7" t="s">
        <v>247</v>
      </c>
      <c r="H280" s="7"/>
      <c r="J280" s="291"/>
      <c r="P280" s="22">
        <v>300</v>
      </c>
      <c r="Q280" s="18" t="s">
        <v>0</v>
      </c>
      <c r="R280" s="3">
        <v>161978</v>
      </c>
      <c r="S280" s="6">
        <v>42087</v>
      </c>
      <c r="T280" s="10">
        <v>810024993</v>
      </c>
      <c r="U280" s="51">
        <v>188760</v>
      </c>
      <c r="V280" s="51">
        <f t="shared" si="4"/>
        <v>286</v>
      </c>
      <c r="W280" s="10"/>
      <c r="X280" s="10"/>
      <c r="Y280" s="10"/>
    </row>
    <row r="281" spans="1:25" s="22" customFormat="1" ht="18.75" customHeight="1">
      <c r="A281" s="226">
        <v>42087</v>
      </c>
      <c r="B281" s="34"/>
      <c r="C281" s="4">
        <v>1518</v>
      </c>
      <c r="D281" s="4"/>
      <c r="E281" s="10">
        <v>400</v>
      </c>
      <c r="F281" s="7"/>
      <c r="G281" s="7" t="s">
        <v>248</v>
      </c>
      <c r="H281" s="7"/>
      <c r="J281" s="291"/>
      <c r="P281" s="22">
        <v>300</v>
      </c>
      <c r="Q281" s="18" t="s">
        <v>0</v>
      </c>
      <c r="R281" s="3">
        <v>161980</v>
      </c>
      <c r="S281" s="6">
        <v>42087</v>
      </c>
      <c r="T281" s="10">
        <v>810024994</v>
      </c>
      <c r="U281" s="51">
        <v>114400</v>
      </c>
      <c r="V281" s="51">
        <f t="shared" si="4"/>
        <v>286</v>
      </c>
      <c r="W281" s="10"/>
      <c r="X281" s="10"/>
      <c r="Y281" s="10"/>
    </row>
    <row r="282" spans="1:25" s="22" customFormat="1">
      <c r="A282" s="226">
        <v>42087</v>
      </c>
      <c r="B282" s="34"/>
      <c r="C282" s="4">
        <v>1526</v>
      </c>
      <c r="D282" s="4"/>
      <c r="E282" s="10">
        <v>500</v>
      </c>
      <c r="F282" s="7"/>
      <c r="G282" s="7" t="s">
        <v>174</v>
      </c>
      <c r="H282" s="7"/>
      <c r="J282" s="291"/>
      <c r="P282" s="22">
        <v>300</v>
      </c>
      <c r="Q282" s="18" t="s">
        <v>249</v>
      </c>
      <c r="R282" s="3">
        <v>162034</v>
      </c>
      <c r="S282" s="6">
        <v>42087</v>
      </c>
      <c r="T282" s="10">
        <v>810024995</v>
      </c>
      <c r="U282" s="51">
        <v>143000</v>
      </c>
      <c r="V282" s="51">
        <f t="shared" si="4"/>
        <v>286</v>
      </c>
      <c r="W282" s="10"/>
      <c r="X282" s="10"/>
      <c r="Y282" s="10"/>
    </row>
    <row r="283" spans="1:25" s="22" customFormat="1">
      <c r="A283" s="226">
        <v>42087</v>
      </c>
      <c r="B283" s="34"/>
      <c r="C283" s="4"/>
      <c r="D283" s="4"/>
      <c r="E283" s="10">
        <v>500</v>
      </c>
      <c r="F283" s="7"/>
      <c r="G283" s="7" t="s">
        <v>251</v>
      </c>
      <c r="H283" s="7"/>
      <c r="J283" s="291"/>
      <c r="P283" s="22">
        <v>300</v>
      </c>
      <c r="Q283" s="18" t="s">
        <v>0</v>
      </c>
      <c r="R283" s="3"/>
      <c r="S283" s="7"/>
      <c r="T283" s="10"/>
      <c r="U283" s="51"/>
      <c r="V283" s="51">
        <f t="shared" si="4"/>
        <v>0</v>
      </c>
      <c r="W283" s="10"/>
      <c r="X283" s="10"/>
      <c r="Y283" s="10"/>
    </row>
    <row r="284" spans="1:25" s="22" customFormat="1">
      <c r="A284" s="226">
        <v>42088</v>
      </c>
      <c r="B284" s="34"/>
      <c r="C284" s="4">
        <v>41853</v>
      </c>
      <c r="D284" s="4"/>
      <c r="E284" s="10">
        <v>299</v>
      </c>
      <c r="F284" s="7"/>
      <c r="G284" s="7" t="s">
        <v>163</v>
      </c>
      <c r="H284" s="7"/>
      <c r="J284" s="291"/>
      <c r="P284" s="22">
        <v>300</v>
      </c>
      <c r="Q284" s="18" t="s">
        <v>250</v>
      </c>
      <c r="R284" s="3">
        <v>161631</v>
      </c>
      <c r="S284" s="6">
        <v>42088</v>
      </c>
      <c r="T284" s="10">
        <v>1150033032</v>
      </c>
      <c r="U284" s="51">
        <v>88504</v>
      </c>
      <c r="V284" s="51">
        <f t="shared" si="4"/>
        <v>296</v>
      </c>
      <c r="W284" s="10"/>
      <c r="X284" s="10"/>
      <c r="Y284" s="10"/>
    </row>
    <row r="285" spans="1:25" s="22" customFormat="1">
      <c r="A285" s="226">
        <v>42089</v>
      </c>
      <c r="B285" s="34"/>
      <c r="C285" s="4"/>
      <c r="D285" s="4"/>
      <c r="E285" s="10">
        <v>150</v>
      </c>
      <c r="F285" s="7"/>
      <c r="G285" s="7" t="s">
        <v>270</v>
      </c>
      <c r="H285" s="7"/>
      <c r="J285" s="291"/>
      <c r="P285" s="22">
        <v>300</v>
      </c>
      <c r="Q285" s="18" t="s">
        <v>252</v>
      </c>
      <c r="R285" s="3">
        <v>163791</v>
      </c>
      <c r="S285" s="6">
        <v>42089</v>
      </c>
      <c r="T285" s="10">
        <v>810025262</v>
      </c>
      <c r="U285" s="51">
        <v>42900</v>
      </c>
      <c r="V285" s="51">
        <f t="shared" si="4"/>
        <v>286</v>
      </c>
      <c r="W285" s="10"/>
      <c r="X285" s="10"/>
      <c r="Y285" s="10"/>
    </row>
    <row r="286" spans="1:25" s="22" customFormat="1">
      <c r="A286" s="226">
        <v>42090</v>
      </c>
      <c r="B286" s="34"/>
      <c r="C286" s="4">
        <v>42512</v>
      </c>
      <c r="D286" s="4"/>
      <c r="E286" s="10">
        <v>299</v>
      </c>
      <c r="F286" s="7"/>
      <c r="G286" s="7" t="s">
        <v>163</v>
      </c>
      <c r="H286" s="7"/>
      <c r="J286" s="291"/>
      <c r="P286" s="22">
        <v>300</v>
      </c>
      <c r="Q286" s="18" t="s">
        <v>0</v>
      </c>
      <c r="R286" s="3">
        <v>163899</v>
      </c>
      <c r="S286" s="6">
        <v>42090</v>
      </c>
      <c r="T286" s="10">
        <v>1150033518</v>
      </c>
      <c r="U286" s="51">
        <v>88504</v>
      </c>
      <c r="V286" s="51">
        <f t="shared" si="4"/>
        <v>296</v>
      </c>
      <c r="W286" s="10"/>
      <c r="X286" s="10"/>
      <c r="Y286" s="10"/>
    </row>
    <row r="287" spans="1:25" s="22" customFormat="1">
      <c r="A287" s="226">
        <v>42091</v>
      </c>
      <c r="B287" s="34"/>
      <c r="C287" s="4"/>
      <c r="D287" s="4"/>
      <c r="E287" s="10">
        <v>125</v>
      </c>
      <c r="F287" s="7"/>
      <c r="G287" s="7" t="s">
        <v>144</v>
      </c>
      <c r="H287" s="7"/>
      <c r="J287" s="291"/>
      <c r="P287" s="22">
        <v>300</v>
      </c>
      <c r="Q287" s="18" t="s">
        <v>253</v>
      </c>
      <c r="R287" s="3">
        <v>166407</v>
      </c>
      <c r="S287" s="6">
        <v>42091</v>
      </c>
      <c r="T287" s="10">
        <v>810025713</v>
      </c>
      <c r="U287" s="51">
        <v>35750</v>
      </c>
      <c r="V287" s="51">
        <f t="shared" si="4"/>
        <v>286</v>
      </c>
      <c r="W287" s="10"/>
      <c r="X287" s="10"/>
      <c r="Y287" s="10"/>
    </row>
    <row r="288" spans="1:25" s="22" customFormat="1">
      <c r="A288" s="226">
        <v>42093</v>
      </c>
      <c r="B288" s="34"/>
      <c r="C288" s="4">
        <v>43318</v>
      </c>
      <c r="D288" s="4"/>
      <c r="E288" s="10">
        <v>299</v>
      </c>
      <c r="F288" s="7"/>
      <c r="G288" s="7" t="s">
        <v>163</v>
      </c>
      <c r="H288" s="7"/>
      <c r="J288" s="291"/>
      <c r="P288" s="22">
        <v>300</v>
      </c>
      <c r="Q288" s="18" t="s">
        <v>0</v>
      </c>
      <c r="R288" s="3">
        <v>166163</v>
      </c>
      <c r="S288" s="6">
        <v>42093</v>
      </c>
      <c r="T288" s="10">
        <v>1150034115</v>
      </c>
      <c r="U288" s="51">
        <v>87009</v>
      </c>
      <c r="V288" s="51">
        <f t="shared" si="4"/>
        <v>291</v>
      </c>
      <c r="W288" s="10"/>
      <c r="X288" s="10"/>
      <c r="Y288" s="10"/>
    </row>
    <row r="289" spans="1:25" s="22" customFormat="1">
      <c r="A289" s="226">
        <v>42093</v>
      </c>
      <c r="B289" s="34"/>
      <c r="C289" s="4">
        <v>43347</v>
      </c>
      <c r="D289" s="4"/>
      <c r="E289" s="10">
        <v>200</v>
      </c>
      <c r="F289" s="7"/>
      <c r="G289" s="7" t="s">
        <v>167</v>
      </c>
      <c r="H289" s="7"/>
      <c r="J289" s="291"/>
      <c r="P289" s="22">
        <v>300</v>
      </c>
      <c r="Q289" s="18"/>
      <c r="R289" s="3">
        <v>166157</v>
      </c>
      <c r="S289" s="6">
        <v>42093</v>
      </c>
      <c r="T289" s="10">
        <v>1150034114</v>
      </c>
      <c r="U289" s="51">
        <v>58200</v>
      </c>
      <c r="V289" s="51">
        <f t="shared" si="4"/>
        <v>291</v>
      </c>
      <c r="W289" s="10"/>
      <c r="X289" s="10"/>
      <c r="Y289" s="10"/>
    </row>
    <row r="290" spans="1:25" s="22" customFormat="1">
      <c r="A290" s="226">
        <v>42093</v>
      </c>
      <c r="B290" s="34"/>
      <c r="C290" s="4">
        <v>43346</v>
      </c>
      <c r="D290" s="4"/>
      <c r="E290" s="10">
        <v>290</v>
      </c>
      <c r="F290" s="7"/>
      <c r="G290" s="7" t="s">
        <v>325</v>
      </c>
      <c r="H290" s="7"/>
      <c r="J290" s="291"/>
      <c r="P290" s="22">
        <v>300</v>
      </c>
      <c r="Q290" s="18"/>
      <c r="R290" s="3">
        <v>166155</v>
      </c>
      <c r="S290" s="6">
        <v>42093</v>
      </c>
      <c r="T290" s="10">
        <v>1150034113</v>
      </c>
      <c r="U290" s="51">
        <v>84390</v>
      </c>
      <c r="V290" s="51">
        <f t="shared" si="4"/>
        <v>291</v>
      </c>
      <c r="W290" s="10"/>
      <c r="X290" s="10"/>
      <c r="Y290" s="10"/>
    </row>
    <row r="291" spans="1:25" s="22" customFormat="1">
      <c r="A291" s="226">
        <v>42094</v>
      </c>
      <c r="B291" s="34"/>
      <c r="C291" s="4">
        <v>43398</v>
      </c>
      <c r="D291" s="4"/>
      <c r="E291" s="10">
        <v>500</v>
      </c>
      <c r="F291" s="7"/>
      <c r="G291" s="7" t="s">
        <v>254</v>
      </c>
      <c r="H291" s="7"/>
      <c r="J291" s="291"/>
      <c r="P291" s="22">
        <v>300</v>
      </c>
      <c r="Q291" s="18" t="s">
        <v>0</v>
      </c>
      <c r="R291" s="3">
        <v>166614</v>
      </c>
      <c r="S291" s="6">
        <v>42094</v>
      </c>
      <c r="T291" s="10">
        <v>1150034178</v>
      </c>
      <c r="U291" s="51">
        <v>145500</v>
      </c>
      <c r="V291" s="51">
        <f t="shared" si="4"/>
        <v>291</v>
      </c>
      <c r="W291" s="10"/>
      <c r="X291" s="10"/>
      <c r="Y291" s="10"/>
    </row>
    <row r="292" spans="1:25" s="22" customFormat="1">
      <c r="A292" s="226">
        <v>42094</v>
      </c>
      <c r="B292" s="34"/>
      <c r="C292" s="4">
        <v>43609</v>
      </c>
      <c r="D292" s="4"/>
      <c r="E292" s="10">
        <v>500</v>
      </c>
      <c r="F292" s="7"/>
      <c r="G292" s="7" t="s">
        <v>239</v>
      </c>
      <c r="H292" s="7"/>
      <c r="J292" s="291"/>
      <c r="P292" s="22">
        <v>300</v>
      </c>
      <c r="Q292" s="18" t="s">
        <v>0</v>
      </c>
      <c r="R292" s="3">
        <v>167172</v>
      </c>
      <c r="S292" s="6">
        <v>42094</v>
      </c>
      <c r="T292" s="10">
        <v>1150034309</v>
      </c>
      <c r="U292" s="51">
        <v>145500</v>
      </c>
      <c r="V292" s="51">
        <f t="shared" si="4"/>
        <v>291</v>
      </c>
      <c r="W292" s="10"/>
      <c r="X292" s="10"/>
      <c r="Y292" s="10"/>
    </row>
    <row r="293" spans="1:25" s="22" customFormat="1">
      <c r="A293" s="226">
        <v>42095</v>
      </c>
      <c r="B293" s="34"/>
      <c r="C293" s="4">
        <v>43561</v>
      </c>
      <c r="D293" s="4"/>
      <c r="E293" s="10">
        <v>300</v>
      </c>
      <c r="F293" s="7"/>
      <c r="G293" s="7"/>
      <c r="H293" s="7"/>
      <c r="J293" s="291"/>
      <c r="P293" s="22">
        <v>300</v>
      </c>
      <c r="Q293" s="18" t="s">
        <v>255</v>
      </c>
      <c r="R293" s="3">
        <v>46248</v>
      </c>
      <c r="S293" s="7"/>
      <c r="T293" s="10"/>
      <c r="U293" s="51"/>
      <c r="V293" s="51">
        <f t="shared" si="4"/>
        <v>0</v>
      </c>
      <c r="W293" s="10"/>
      <c r="X293" s="10"/>
      <c r="Y293" s="10"/>
    </row>
    <row r="294" spans="1:25" s="22" customFormat="1">
      <c r="A294" s="226">
        <v>42095</v>
      </c>
      <c r="B294" s="34"/>
      <c r="C294" s="4">
        <v>43561</v>
      </c>
      <c r="D294" s="4"/>
      <c r="E294" s="10">
        <v>200</v>
      </c>
      <c r="F294" s="7"/>
      <c r="G294" s="7"/>
      <c r="H294" s="7"/>
      <c r="J294" s="291"/>
      <c r="P294" s="22">
        <v>300</v>
      </c>
      <c r="Q294" s="18" t="s">
        <v>0</v>
      </c>
      <c r="R294" s="3">
        <v>46248</v>
      </c>
      <c r="S294" s="7"/>
      <c r="T294" s="10"/>
      <c r="U294" s="51"/>
      <c r="V294" s="51">
        <f t="shared" si="4"/>
        <v>0</v>
      </c>
      <c r="W294" s="10"/>
      <c r="X294" s="10" t="s">
        <v>323</v>
      </c>
      <c r="Y294" s="10"/>
    </row>
    <row r="295" spans="1:25" s="22" customFormat="1">
      <c r="A295" s="226"/>
      <c r="B295" s="34"/>
      <c r="C295" s="4"/>
      <c r="D295" s="4"/>
      <c r="E295" s="52">
        <f>SUM(E262:E294)</f>
        <v>11306</v>
      </c>
      <c r="F295" s="241"/>
      <c r="G295" s="7"/>
      <c r="H295" s="7"/>
      <c r="J295" s="291"/>
      <c r="Q295" s="18"/>
      <c r="R295" s="3"/>
      <c r="S295" s="7"/>
      <c r="T295" s="10"/>
      <c r="U295" s="51"/>
      <c r="V295" s="51">
        <f t="shared" si="4"/>
        <v>0</v>
      </c>
      <c r="W295" s="10"/>
      <c r="X295" s="10"/>
      <c r="Y295" s="10"/>
    </row>
    <row r="296" spans="1:25" s="22" customFormat="1">
      <c r="A296" s="226">
        <v>42095</v>
      </c>
      <c r="B296" s="34"/>
      <c r="C296" s="4">
        <v>78</v>
      </c>
      <c r="D296" s="4"/>
      <c r="E296" s="10">
        <v>500</v>
      </c>
      <c r="F296" s="7"/>
      <c r="G296" s="7" t="s">
        <v>330</v>
      </c>
      <c r="H296" s="7"/>
      <c r="J296" s="291"/>
      <c r="P296" s="22">
        <v>300</v>
      </c>
      <c r="Q296" s="18" t="s">
        <v>256</v>
      </c>
      <c r="R296" s="3">
        <v>168327</v>
      </c>
      <c r="S296" s="9" t="s">
        <v>482</v>
      </c>
      <c r="T296" s="10">
        <v>1150034385</v>
      </c>
      <c r="U296" s="51">
        <v>147500</v>
      </c>
      <c r="V296" s="51">
        <f t="shared" si="4"/>
        <v>295</v>
      </c>
      <c r="W296" s="10"/>
      <c r="X296" s="10"/>
      <c r="Y296" s="10"/>
    </row>
    <row r="297" spans="1:25" s="22" customFormat="1">
      <c r="A297" s="226">
        <v>42095</v>
      </c>
      <c r="B297" s="34"/>
      <c r="C297" s="4"/>
      <c r="D297" s="4"/>
      <c r="E297" s="10">
        <v>150</v>
      </c>
      <c r="F297" s="7"/>
      <c r="G297" s="7" t="s">
        <v>205</v>
      </c>
      <c r="H297" s="7"/>
      <c r="J297" s="291"/>
      <c r="P297" s="22">
        <v>300</v>
      </c>
      <c r="Q297" s="18" t="s">
        <v>257</v>
      </c>
      <c r="R297" s="3"/>
      <c r="S297" s="9"/>
      <c r="T297" s="10"/>
      <c r="U297" s="51"/>
      <c r="V297" s="51">
        <f t="shared" si="4"/>
        <v>0</v>
      </c>
      <c r="W297" s="10"/>
      <c r="X297" s="10"/>
      <c r="Y297" s="10"/>
    </row>
    <row r="298" spans="1:25" s="22" customFormat="1">
      <c r="A298" s="226">
        <v>42096</v>
      </c>
      <c r="B298" s="34"/>
      <c r="C298" s="4"/>
      <c r="D298" s="4"/>
      <c r="E298" s="10">
        <v>150</v>
      </c>
      <c r="F298" s="7"/>
      <c r="G298" s="7" t="s">
        <v>329</v>
      </c>
      <c r="H298" s="7"/>
      <c r="J298" s="291"/>
      <c r="P298" s="22">
        <v>300</v>
      </c>
      <c r="Q298" s="18" t="s">
        <v>258</v>
      </c>
      <c r="R298" s="3">
        <v>169538</v>
      </c>
      <c r="S298" s="9" t="s">
        <v>574</v>
      </c>
      <c r="T298" s="10">
        <v>810026237</v>
      </c>
      <c r="U298" s="51">
        <v>42750</v>
      </c>
      <c r="V298" s="51">
        <f t="shared" si="4"/>
        <v>285</v>
      </c>
      <c r="W298" s="10"/>
      <c r="X298" s="10"/>
      <c r="Y298" s="10"/>
    </row>
    <row r="299" spans="1:25" s="22" customFormat="1">
      <c r="A299" s="226">
        <v>42096</v>
      </c>
      <c r="B299" s="34"/>
      <c r="C299" s="4"/>
      <c r="D299" s="4"/>
      <c r="E299" s="10">
        <v>150</v>
      </c>
      <c r="F299" s="7"/>
      <c r="G299" s="7" t="s">
        <v>215</v>
      </c>
      <c r="H299" s="7"/>
      <c r="J299" s="291"/>
      <c r="P299" s="22">
        <v>300</v>
      </c>
      <c r="Q299" s="18" t="s">
        <v>259</v>
      </c>
      <c r="R299" s="3"/>
      <c r="S299" s="9"/>
      <c r="T299" s="10"/>
      <c r="U299" s="51"/>
      <c r="V299" s="51">
        <f t="shared" si="4"/>
        <v>0</v>
      </c>
      <c r="W299" s="10"/>
      <c r="X299" s="10"/>
      <c r="Y299" s="10"/>
    </row>
    <row r="300" spans="1:25" s="22" customFormat="1">
      <c r="A300" s="226">
        <v>42096</v>
      </c>
      <c r="B300" s="34"/>
      <c r="C300" s="4"/>
      <c r="D300" s="4"/>
      <c r="E300" s="10">
        <v>125</v>
      </c>
      <c r="F300" s="7"/>
      <c r="G300" s="7" t="s">
        <v>215</v>
      </c>
      <c r="H300" s="7"/>
      <c r="J300" s="291"/>
      <c r="P300" s="22">
        <v>300</v>
      </c>
      <c r="Q300" s="18" t="s">
        <v>260</v>
      </c>
      <c r="R300" s="3">
        <v>170012</v>
      </c>
      <c r="S300" s="9" t="s">
        <v>575</v>
      </c>
      <c r="T300" s="10">
        <v>810026276</v>
      </c>
      <c r="U300" s="51">
        <v>35625</v>
      </c>
      <c r="V300" s="51">
        <f t="shared" si="4"/>
        <v>285</v>
      </c>
      <c r="W300" s="10"/>
      <c r="X300" s="10"/>
      <c r="Y300" s="10"/>
    </row>
    <row r="301" spans="1:25" s="22" customFormat="1">
      <c r="A301" s="226">
        <v>42098</v>
      </c>
      <c r="B301" s="34"/>
      <c r="C301" s="4">
        <v>18</v>
      </c>
      <c r="D301" s="4"/>
      <c r="E301" s="10">
        <v>125</v>
      </c>
      <c r="F301" s="7"/>
      <c r="G301" s="7" t="s">
        <v>184</v>
      </c>
      <c r="H301" s="7"/>
      <c r="J301" s="291"/>
      <c r="P301" s="22">
        <v>300</v>
      </c>
      <c r="Q301" s="18" t="s">
        <v>261</v>
      </c>
      <c r="R301" s="3">
        <v>170775</v>
      </c>
      <c r="S301" s="9" t="s">
        <v>484</v>
      </c>
      <c r="T301" s="10">
        <v>810026428</v>
      </c>
      <c r="U301" s="51">
        <v>35625</v>
      </c>
      <c r="V301" s="51">
        <f t="shared" si="4"/>
        <v>285</v>
      </c>
      <c r="W301" s="10"/>
      <c r="X301" s="10"/>
      <c r="Y301" s="10"/>
    </row>
    <row r="302" spans="1:25" s="22" customFormat="1">
      <c r="A302" s="226">
        <v>42098</v>
      </c>
      <c r="B302" s="34"/>
      <c r="C302" s="4">
        <v>773</v>
      </c>
      <c r="D302" s="4"/>
      <c r="E302" s="10">
        <v>299</v>
      </c>
      <c r="F302" s="7"/>
      <c r="G302" s="7" t="s">
        <v>163</v>
      </c>
      <c r="H302" s="7"/>
      <c r="J302" s="291"/>
      <c r="P302" s="22">
        <v>300</v>
      </c>
      <c r="Q302" s="18" t="s">
        <v>0</v>
      </c>
      <c r="R302" s="3">
        <v>170123</v>
      </c>
      <c r="S302" s="9" t="s">
        <v>483</v>
      </c>
      <c r="T302" s="10">
        <v>1150034859</v>
      </c>
      <c r="U302" s="51">
        <v>88205</v>
      </c>
      <c r="V302" s="51">
        <f t="shared" si="4"/>
        <v>295</v>
      </c>
      <c r="W302" s="10"/>
      <c r="X302" s="10"/>
      <c r="Y302" s="10"/>
    </row>
    <row r="303" spans="1:25" s="22" customFormat="1">
      <c r="A303" s="226">
        <v>42099</v>
      </c>
      <c r="B303" s="34"/>
      <c r="C303" s="4"/>
      <c r="D303" s="4"/>
      <c r="E303" s="10">
        <v>125</v>
      </c>
      <c r="F303" s="7"/>
      <c r="G303" s="7" t="s">
        <v>184</v>
      </c>
      <c r="H303" s="7"/>
      <c r="J303" s="291"/>
      <c r="P303" s="22">
        <v>300</v>
      </c>
      <c r="Q303" s="18" t="s">
        <v>262</v>
      </c>
      <c r="R303" s="3">
        <v>170771</v>
      </c>
      <c r="S303" s="9" t="s">
        <v>484</v>
      </c>
      <c r="T303" s="10">
        <v>810026427</v>
      </c>
      <c r="U303" s="51">
        <v>35625</v>
      </c>
      <c r="V303" s="51">
        <f t="shared" si="4"/>
        <v>285</v>
      </c>
      <c r="W303" s="10"/>
      <c r="X303" s="10"/>
      <c r="Y303" s="10"/>
    </row>
    <row r="304" spans="1:25" s="22" customFormat="1">
      <c r="A304" s="226">
        <v>42100</v>
      </c>
      <c r="B304" s="34"/>
      <c r="C304" s="4"/>
      <c r="D304" s="4"/>
      <c r="E304" s="10">
        <v>125</v>
      </c>
      <c r="F304" s="7"/>
      <c r="G304" s="7" t="s">
        <v>205</v>
      </c>
      <c r="H304" s="7"/>
      <c r="J304" s="291"/>
      <c r="P304" s="22">
        <v>300</v>
      </c>
      <c r="Q304" s="18" t="s">
        <v>263</v>
      </c>
      <c r="R304" s="3">
        <v>171079</v>
      </c>
      <c r="S304" s="9" t="s">
        <v>485</v>
      </c>
      <c r="T304" s="10">
        <v>810026546</v>
      </c>
      <c r="U304" s="51">
        <v>35625</v>
      </c>
      <c r="V304" s="51">
        <f t="shared" si="4"/>
        <v>285</v>
      </c>
      <c r="W304" s="10"/>
      <c r="X304" s="10"/>
      <c r="Y304" s="10"/>
    </row>
    <row r="305" spans="1:25" s="22" customFormat="1">
      <c r="A305" s="226">
        <v>42100</v>
      </c>
      <c r="B305" s="34"/>
      <c r="C305" s="4">
        <v>6000874</v>
      </c>
      <c r="D305" s="4"/>
      <c r="E305" s="10">
        <v>299</v>
      </c>
      <c r="F305" s="7"/>
      <c r="G305" s="7" t="s">
        <v>163</v>
      </c>
      <c r="H305" s="7"/>
      <c r="J305" s="291"/>
      <c r="P305" s="22">
        <v>300</v>
      </c>
      <c r="Q305" s="18" t="s">
        <v>0</v>
      </c>
      <c r="R305" s="3">
        <v>170602</v>
      </c>
      <c r="S305" s="9" t="s">
        <v>484</v>
      </c>
      <c r="T305" s="10">
        <v>1150034957</v>
      </c>
      <c r="U305" s="51">
        <v>88205</v>
      </c>
      <c r="V305" s="51">
        <f t="shared" si="4"/>
        <v>295</v>
      </c>
      <c r="W305" s="10"/>
      <c r="X305" s="10"/>
      <c r="Y305" s="10"/>
    </row>
    <row r="306" spans="1:25" s="22" customFormat="1">
      <c r="A306" s="226">
        <v>42101</v>
      </c>
      <c r="B306" s="34"/>
      <c r="C306" s="4">
        <v>1052</v>
      </c>
      <c r="D306" s="4"/>
      <c r="E306" s="10">
        <v>320</v>
      </c>
      <c r="F306" s="7"/>
      <c r="G306" s="7" t="s">
        <v>264</v>
      </c>
      <c r="H306" s="7"/>
      <c r="J306" s="291"/>
      <c r="P306" s="22">
        <v>300</v>
      </c>
      <c r="Q306" s="18" t="s">
        <v>265</v>
      </c>
      <c r="R306" s="3">
        <v>170677</v>
      </c>
      <c r="S306" s="9" t="s">
        <v>485</v>
      </c>
      <c r="T306" s="10">
        <v>1150035079</v>
      </c>
      <c r="U306" s="51">
        <v>94400</v>
      </c>
      <c r="V306" s="51">
        <f t="shared" si="4"/>
        <v>295</v>
      </c>
      <c r="W306" s="10"/>
      <c r="X306" s="10"/>
      <c r="Y306" s="10"/>
    </row>
    <row r="307" spans="1:25" s="22" customFormat="1">
      <c r="A307" s="226">
        <v>42101</v>
      </c>
      <c r="B307" s="34"/>
      <c r="C307" s="4">
        <v>1133</v>
      </c>
      <c r="D307" s="4"/>
      <c r="E307" s="10">
        <v>299</v>
      </c>
      <c r="F307" s="7"/>
      <c r="G307" s="7" t="s">
        <v>163</v>
      </c>
      <c r="H307" s="7"/>
      <c r="J307" s="291"/>
      <c r="P307" s="22">
        <v>300</v>
      </c>
      <c r="Q307" s="18" t="s">
        <v>266</v>
      </c>
      <c r="R307" s="3">
        <v>171070</v>
      </c>
      <c r="S307" s="9" t="s">
        <v>485</v>
      </c>
      <c r="T307" s="10">
        <v>1150035080</v>
      </c>
      <c r="U307" s="51">
        <v>86710</v>
      </c>
      <c r="V307" s="51">
        <f t="shared" si="4"/>
        <v>290</v>
      </c>
      <c r="W307" s="54"/>
      <c r="X307" s="10"/>
      <c r="Y307" s="10"/>
    </row>
    <row r="308" spans="1:25" s="22" customFormat="1">
      <c r="A308" s="226">
        <v>42103</v>
      </c>
      <c r="B308" s="34"/>
      <c r="C308" s="4">
        <v>1264</v>
      </c>
      <c r="D308" s="4"/>
      <c r="E308" s="10">
        <v>299</v>
      </c>
      <c r="F308" s="7"/>
      <c r="G308" s="7" t="s">
        <v>163</v>
      </c>
      <c r="H308" s="7"/>
      <c r="J308" s="291"/>
      <c r="P308" s="22">
        <v>300</v>
      </c>
      <c r="Q308" s="18" t="s">
        <v>268</v>
      </c>
      <c r="R308" s="3">
        <v>171905</v>
      </c>
      <c r="S308" s="9" t="s">
        <v>486</v>
      </c>
      <c r="T308" s="10">
        <v>1150035190</v>
      </c>
      <c r="U308" s="51">
        <v>88205</v>
      </c>
      <c r="V308" s="51">
        <f t="shared" si="4"/>
        <v>295</v>
      </c>
      <c r="W308" s="10"/>
      <c r="X308" s="10"/>
      <c r="Y308" s="10"/>
    </row>
    <row r="309" spans="1:25" s="22" customFormat="1">
      <c r="A309" s="226">
        <v>42104</v>
      </c>
      <c r="B309" s="34"/>
      <c r="C309" s="4">
        <v>1300</v>
      </c>
      <c r="D309" s="4"/>
      <c r="E309" s="10">
        <v>500</v>
      </c>
      <c r="F309" s="7"/>
      <c r="G309" s="7" t="s">
        <v>271</v>
      </c>
      <c r="H309" s="7"/>
      <c r="J309" s="291"/>
      <c r="P309" s="22">
        <v>300</v>
      </c>
      <c r="Q309" s="18" t="s">
        <v>269</v>
      </c>
      <c r="R309" s="3">
        <v>171511</v>
      </c>
      <c r="S309" s="9" t="s">
        <v>486</v>
      </c>
      <c r="T309" s="10">
        <v>1150035189</v>
      </c>
      <c r="U309" s="51">
        <v>147500</v>
      </c>
      <c r="V309" s="51">
        <f t="shared" si="4"/>
        <v>295</v>
      </c>
      <c r="W309" s="10"/>
      <c r="X309" s="10"/>
      <c r="Y309" s="10"/>
    </row>
    <row r="310" spans="1:25" s="22" customFormat="1">
      <c r="A310" s="226">
        <v>42104</v>
      </c>
      <c r="B310" s="34"/>
      <c r="C310" s="4">
        <v>1355</v>
      </c>
      <c r="D310" s="4"/>
      <c r="E310" s="10">
        <v>420</v>
      </c>
      <c r="F310" s="7"/>
      <c r="G310" s="7" t="s">
        <v>272</v>
      </c>
      <c r="H310" s="7"/>
      <c r="J310" s="291"/>
      <c r="P310" s="22">
        <v>300</v>
      </c>
      <c r="Q310" s="18" t="s">
        <v>273</v>
      </c>
      <c r="R310" s="3">
        <v>171640</v>
      </c>
      <c r="S310" s="9" t="s">
        <v>487</v>
      </c>
      <c r="T310" s="10">
        <v>1150035213</v>
      </c>
      <c r="U310" s="51">
        <v>123900</v>
      </c>
      <c r="V310" s="51">
        <f t="shared" si="4"/>
        <v>295</v>
      </c>
      <c r="W310" s="10"/>
      <c r="X310" s="10"/>
      <c r="Y310" s="10"/>
    </row>
    <row r="311" spans="1:25" s="22" customFormat="1">
      <c r="A311" s="226">
        <v>42105</v>
      </c>
      <c r="B311" s="34"/>
      <c r="C311" s="4">
        <v>1384</v>
      </c>
      <c r="D311" s="4"/>
      <c r="E311" s="10">
        <v>500</v>
      </c>
      <c r="F311" s="7"/>
      <c r="G311" s="7" t="s">
        <v>202</v>
      </c>
      <c r="H311" s="7"/>
      <c r="J311" s="291"/>
      <c r="P311" s="22">
        <v>300</v>
      </c>
      <c r="Q311" s="18" t="s">
        <v>0</v>
      </c>
      <c r="R311" s="3">
        <v>172554</v>
      </c>
      <c r="S311" s="9" t="s">
        <v>488</v>
      </c>
      <c r="T311" s="10">
        <v>1150035430</v>
      </c>
      <c r="U311" s="51">
        <v>147500</v>
      </c>
      <c r="V311" s="51">
        <f t="shared" si="4"/>
        <v>295</v>
      </c>
      <c r="W311" s="10"/>
      <c r="X311" s="10"/>
      <c r="Y311" s="10"/>
    </row>
    <row r="312" spans="1:25" s="22" customFormat="1">
      <c r="A312" s="226">
        <v>42106</v>
      </c>
      <c r="B312" s="34"/>
      <c r="C312" s="4">
        <v>1482</v>
      </c>
      <c r="D312" s="4"/>
      <c r="E312" s="10">
        <v>299</v>
      </c>
      <c r="F312" s="7"/>
      <c r="G312" s="7" t="s">
        <v>163</v>
      </c>
      <c r="H312" s="7"/>
      <c r="J312" s="291"/>
      <c r="P312" s="22">
        <v>300</v>
      </c>
      <c r="Q312" s="18" t="s">
        <v>274</v>
      </c>
      <c r="R312" s="3">
        <v>172556</v>
      </c>
      <c r="S312" s="9" t="s">
        <v>489</v>
      </c>
      <c r="T312" s="10">
        <v>1150035431</v>
      </c>
      <c r="U312" s="51">
        <v>88205</v>
      </c>
      <c r="V312" s="51">
        <f t="shared" si="4"/>
        <v>295</v>
      </c>
      <c r="W312" s="10"/>
      <c r="X312" s="10"/>
      <c r="Y312" s="10"/>
    </row>
    <row r="313" spans="1:25" s="22" customFormat="1">
      <c r="A313" s="226">
        <v>42106</v>
      </c>
      <c r="B313" s="34"/>
      <c r="C313" s="4"/>
      <c r="D313" s="4"/>
      <c r="E313" s="10">
        <v>500</v>
      </c>
      <c r="F313" s="7"/>
      <c r="G313" s="7" t="s">
        <v>331</v>
      </c>
      <c r="H313" s="7"/>
      <c r="J313" s="291"/>
      <c r="P313" s="22">
        <v>300</v>
      </c>
      <c r="Q313" s="18" t="s">
        <v>275</v>
      </c>
      <c r="R313" s="3">
        <v>172067</v>
      </c>
      <c r="S313" s="9" t="s">
        <v>488</v>
      </c>
      <c r="T313" s="10">
        <v>1150035429</v>
      </c>
      <c r="U313" s="51">
        <v>145000</v>
      </c>
      <c r="V313" s="51">
        <f t="shared" si="4"/>
        <v>290</v>
      </c>
      <c r="W313" s="10"/>
      <c r="X313" s="10"/>
      <c r="Y313" s="10"/>
    </row>
    <row r="314" spans="1:25" s="22" customFormat="1">
      <c r="A314" s="226">
        <v>42108</v>
      </c>
      <c r="B314" s="34"/>
      <c r="C314" s="4">
        <v>1784</v>
      </c>
      <c r="D314" s="4"/>
      <c r="E314" s="10">
        <v>299</v>
      </c>
      <c r="F314" s="7"/>
      <c r="G314" s="7" t="s">
        <v>276</v>
      </c>
      <c r="H314" s="7"/>
      <c r="J314" s="291"/>
      <c r="P314" s="22">
        <v>300</v>
      </c>
      <c r="Q314" s="18" t="s">
        <v>290</v>
      </c>
      <c r="R314" s="3">
        <v>173875</v>
      </c>
      <c r="S314" s="9" t="s">
        <v>490</v>
      </c>
      <c r="T314" s="10">
        <v>1150035706</v>
      </c>
      <c r="U314" s="51">
        <v>95381</v>
      </c>
      <c r="V314" s="51">
        <f t="shared" si="4"/>
        <v>319</v>
      </c>
      <c r="W314" s="10"/>
      <c r="X314" s="10"/>
      <c r="Y314" s="10"/>
    </row>
    <row r="315" spans="1:25" s="10" customFormat="1">
      <c r="A315" s="225">
        <v>42110</v>
      </c>
      <c r="B315" s="33"/>
      <c r="C315" s="3"/>
      <c r="D315" s="3"/>
      <c r="E315" s="10">
        <v>320</v>
      </c>
      <c r="F315" s="7"/>
      <c r="G315" s="7" t="s">
        <v>333</v>
      </c>
      <c r="H315" s="7"/>
      <c r="J315" s="290"/>
      <c r="P315" s="10">
        <v>300</v>
      </c>
      <c r="Q315" s="17" t="s">
        <v>256</v>
      </c>
      <c r="R315" s="3">
        <v>175883</v>
      </c>
      <c r="S315" s="6">
        <v>42110</v>
      </c>
      <c r="T315" s="10">
        <v>810027316</v>
      </c>
      <c r="U315" s="51">
        <v>92800</v>
      </c>
      <c r="V315" s="51">
        <f t="shared" si="4"/>
        <v>290</v>
      </c>
    </row>
    <row r="316" spans="1:25" s="10" customFormat="1">
      <c r="A316" s="225"/>
      <c r="B316" s="33"/>
      <c r="C316" s="3"/>
      <c r="D316" s="3"/>
      <c r="E316" s="10">
        <v>180</v>
      </c>
      <c r="F316" s="7"/>
      <c r="G316" s="7" t="s">
        <v>333</v>
      </c>
      <c r="H316" s="7"/>
      <c r="J316" s="290"/>
      <c r="P316" s="10">
        <v>300</v>
      </c>
      <c r="Q316" s="17"/>
      <c r="R316" s="3">
        <v>176777</v>
      </c>
      <c r="S316" s="6">
        <v>42112</v>
      </c>
      <c r="T316" s="10">
        <v>810027586</v>
      </c>
      <c r="U316" s="51">
        <v>52200</v>
      </c>
      <c r="V316" s="51">
        <f t="shared" si="4"/>
        <v>290</v>
      </c>
    </row>
    <row r="317" spans="1:25" s="22" customFormat="1">
      <c r="A317" s="226">
        <v>42111</v>
      </c>
      <c r="B317" s="34"/>
      <c r="C317" s="4"/>
      <c r="D317" s="4"/>
      <c r="E317" s="10">
        <v>500</v>
      </c>
      <c r="F317" s="7"/>
      <c r="G317" s="7" t="s">
        <v>277</v>
      </c>
      <c r="H317" s="7"/>
      <c r="J317" s="291"/>
      <c r="P317" s="22">
        <v>305</v>
      </c>
      <c r="Q317" s="18" t="s">
        <v>278</v>
      </c>
      <c r="R317" s="3"/>
      <c r="S317" s="6"/>
      <c r="T317" s="10"/>
      <c r="U317" s="51"/>
      <c r="V317" s="51">
        <f t="shared" si="4"/>
        <v>0</v>
      </c>
      <c r="W317" s="10"/>
      <c r="X317" s="10"/>
      <c r="Y317" s="10"/>
    </row>
    <row r="318" spans="1:25" s="22" customFormat="1">
      <c r="A318" s="226">
        <v>42112</v>
      </c>
      <c r="B318" s="34"/>
      <c r="C318" s="4"/>
      <c r="D318" s="4"/>
      <c r="E318" s="10">
        <v>500</v>
      </c>
      <c r="F318" s="7"/>
      <c r="G318" s="7" t="s">
        <v>279</v>
      </c>
      <c r="H318" s="7"/>
      <c r="J318" s="291"/>
      <c r="P318" s="22">
        <v>305</v>
      </c>
      <c r="Q318" s="18" t="s">
        <v>280</v>
      </c>
      <c r="R318" s="3"/>
      <c r="S318" s="6"/>
      <c r="T318" s="10"/>
      <c r="U318" s="51"/>
      <c r="V318" s="51">
        <f t="shared" si="4"/>
        <v>0</v>
      </c>
      <c r="W318" s="10"/>
      <c r="X318" s="10"/>
      <c r="Y318" s="10"/>
    </row>
    <row r="319" spans="1:25" s="22" customFormat="1">
      <c r="A319" s="226">
        <v>42113</v>
      </c>
      <c r="B319" s="34"/>
      <c r="C319" s="4"/>
      <c r="D319" s="4"/>
      <c r="E319" s="10">
        <v>299</v>
      </c>
      <c r="F319" s="7"/>
      <c r="G319" s="7" t="s">
        <v>334</v>
      </c>
      <c r="H319" s="7"/>
      <c r="J319" s="291"/>
      <c r="P319" s="22">
        <v>305</v>
      </c>
      <c r="Q319" s="18" t="s">
        <v>281</v>
      </c>
      <c r="R319" s="3"/>
      <c r="S319" s="6"/>
      <c r="T319" s="10"/>
      <c r="U319" s="51"/>
      <c r="V319" s="51">
        <f t="shared" si="4"/>
        <v>0</v>
      </c>
      <c r="W319" s="10"/>
      <c r="X319" s="10"/>
      <c r="Y319" s="10"/>
    </row>
    <row r="320" spans="1:25" s="22" customFormat="1">
      <c r="A320" s="226">
        <v>42113</v>
      </c>
      <c r="B320" s="34"/>
      <c r="C320" s="4">
        <v>2453</v>
      </c>
      <c r="D320" s="4"/>
      <c r="E320" s="10">
        <v>500</v>
      </c>
      <c r="F320" s="7"/>
      <c r="G320" s="7" t="s">
        <v>282</v>
      </c>
      <c r="H320" s="7"/>
      <c r="J320" s="291"/>
      <c r="P320" s="22">
        <v>305</v>
      </c>
      <c r="Q320" s="18" t="s">
        <v>478</v>
      </c>
      <c r="R320" s="3">
        <v>176634</v>
      </c>
      <c r="S320" s="6" t="s">
        <v>492</v>
      </c>
      <c r="T320" s="10">
        <v>1150036179</v>
      </c>
      <c r="U320" s="51">
        <v>150000</v>
      </c>
      <c r="V320" s="51">
        <f t="shared" si="4"/>
        <v>300</v>
      </c>
      <c r="W320" s="10"/>
      <c r="X320" s="10"/>
      <c r="Y320" s="10"/>
    </row>
    <row r="321" spans="1:25" s="22" customFormat="1">
      <c r="A321" s="226">
        <v>42113</v>
      </c>
      <c r="B321" s="34"/>
      <c r="C321" s="4">
        <v>2498</v>
      </c>
      <c r="D321" s="4"/>
      <c r="E321" s="10">
        <v>420</v>
      </c>
      <c r="F321" s="7"/>
      <c r="G321" s="7" t="s">
        <v>283</v>
      </c>
      <c r="H321" s="7"/>
      <c r="J321" s="291"/>
      <c r="P321" s="22">
        <v>305</v>
      </c>
      <c r="Q321" s="18" t="s">
        <v>0</v>
      </c>
      <c r="R321" s="3">
        <v>176625</v>
      </c>
      <c r="S321" s="6" t="s">
        <v>492</v>
      </c>
      <c r="T321" s="10">
        <v>1150036178</v>
      </c>
      <c r="U321" s="51">
        <v>126000</v>
      </c>
      <c r="V321" s="51">
        <f t="shared" si="4"/>
        <v>300</v>
      </c>
      <c r="W321" s="10"/>
      <c r="X321" s="10"/>
      <c r="Y321" s="10"/>
    </row>
    <row r="322" spans="1:25" s="22" customFormat="1">
      <c r="A322" s="226">
        <v>42113</v>
      </c>
      <c r="B322" s="34"/>
      <c r="C322" s="4"/>
      <c r="D322" s="4"/>
      <c r="E322" s="10">
        <v>250</v>
      </c>
      <c r="F322" s="7"/>
      <c r="G322" s="7" t="s">
        <v>284</v>
      </c>
      <c r="H322" s="7"/>
      <c r="J322" s="291"/>
      <c r="P322" s="22">
        <v>305</v>
      </c>
      <c r="Q322" s="18" t="s">
        <v>0</v>
      </c>
      <c r="R322" s="3">
        <v>178392</v>
      </c>
      <c r="S322" s="6">
        <v>42114</v>
      </c>
      <c r="T322" s="10">
        <v>810027880</v>
      </c>
      <c r="U322" s="51">
        <v>72500</v>
      </c>
      <c r="V322" s="51">
        <f t="shared" si="4"/>
        <v>290</v>
      </c>
      <c r="W322" s="10"/>
      <c r="X322" s="10"/>
      <c r="Y322" s="10"/>
    </row>
    <row r="323" spans="1:25" s="22" customFormat="1">
      <c r="A323" s="226">
        <v>42114</v>
      </c>
      <c r="B323" s="34"/>
      <c r="C323" s="4">
        <v>2345</v>
      </c>
      <c r="D323" s="4"/>
      <c r="E323" s="10">
        <v>500</v>
      </c>
      <c r="F323" s="7"/>
      <c r="G323" s="7" t="s">
        <v>285</v>
      </c>
      <c r="H323" s="7"/>
      <c r="J323" s="291"/>
      <c r="P323" s="22">
        <v>305</v>
      </c>
      <c r="Q323" s="18" t="s">
        <v>0</v>
      </c>
      <c r="R323" s="3">
        <v>176183</v>
      </c>
      <c r="S323" s="6" t="s">
        <v>491</v>
      </c>
      <c r="T323" s="10">
        <v>1150036177</v>
      </c>
      <c r="U323" s="51">
        <v>150000</v>
      </c>
      <c r="V323" s="51">
        <f t="shared" ref="V323:V386" si="5">U323/E323</f>
        <v>300</v>
      </c>
      <c r="W323" s="10"/>
      <c r="X323" s="10"/>
      <c r="Y323" s="10"/>
    </row>
    <row r="324" spans="1:25" s="22" customFormat="1">
      <c r="A324" s="226">
        <v>42115</v>
      </c>
      <c r="B324" s="34"/>
      <c r="C324" s="4">
        <v>2776</v>
      </c>
      <c r="D324" s="4"/>
      <c r="E324" s="10">
        <v>500</v>
      </c>
      <c r="F324" s="7"/>
      <c r="G324" s="7" t="s">
        <v>286</v>
      </c>
      <c r="H324" s="7"/>
      <c r="J324" s="291"/>
      <c r="P324" s="22">
        <v>305</v>
      </c>
      <c r="Q324" s="18" t="s">
        <v>287</v>
      </c>
      <c r="R324" s="3">
        <v>177580</v>
      </c>
      <c r="S324" s="6" t="s">
        <v>493</v>
      </c>
      <c r="T324" s="10">
        <v>1150036371</v>
      </c>
      <c r="U324" s="51">
        <v>150000</v>
      </c>
      <c r="V324" s="51">
        <f t="shared" si="5"/>
        <v>300</v>
      </c>
      <c r="W324" s="10"/>
      <c r="X324" s="10"/>
      <c r="Y324" s="10"/>
    </row>
    <row r="325" spans="1:25" s="22" customFormat="1">
      <c r="A325" s="226">
        <v>42115</v>
      </c>
      <c r="B325" s="34"/>
      <c r="C325" s="4"/>
      <c r="D325" s="4"/>
      <c r="E325" s="10">
        <v>400</v>
      </c>
      <c r="F325" s="7"/>
      <c r="G325" s="7" t="s">
        <v>192</v>
      </c>
      <c r="H325" s="7"/>
      <c r="J325" s="291"/>
      <c r="P325" s="22">
        <v>305</v>
      </c>
      <c r="Q325" s="18" t="s">
        <v>288</v>
      </c>
      <c r="R325" s="3">
        <v>178972</v>
      </c>
      <c r="S325" s="6" t="s">
        <v>493</v>
      </c>
      <c r="T325" s="10">
        <v>810028056</v>
      </c>
      <c r="U325" s="51">
        <v>116000</v>
      </c>
      <c r="V325" s="51">
        <f t="shared" si="5"/>
        <v>290</v>
      </c>
      <c r="W325" s="10"/>
      <c r="X325" s="10"/>
      <c r="Y325" s="10"/>
    </row>
    <row r="326" spans="1:25" s="22" customFormat="1">
      <c r="A326" s="226">
        <v>42115</v>
      </c>
      <c r="B326" s="34"/>
      <c r="C326" s="4">
        <v>2936</v>
      </c>
      <c r="D326" s="4"/>
      <c r="E326" s="10">
        <v>500</v>
      </c>
      <c r="F326" s="7"/>
      <c r="G326" s="7" t="s">
        <v>289</v>
      </c>
      <c r="H326" s="7"/>
      <c r="J326" s="291"/>
      <c r="P326" s="22">
        <v>305</v>
      </c>
      <c r="Q326" s="18" t="s">
        <v>0</v>
      </c>
      <c r="R326" s="3">
        <v>177835</v>
      </c>
      <c r="S326" s="6" t="s">
        <v>493</v>
      </c>
      <c r="T326" s="10">
        <v>1150036461</v>
      </c>
      <c r="U326" s="51">
        <v>150000</v>
      </c>
      <c r="V326" s="51">
        <f t="shared" si="5"/>
        <v>300</v>
      </c>
      <c r="W326" s="10"/>
      <c r="X326" s="10"/>
      <c r="Y326" s="10"/>
    </row>
    <row r="327" spans="1:25" s="22" customFormat="1">
      <c r="A327" s="226">
        <v>42115</v>
      </c>
      <c r="B327" s="34"/>
      <c r="C327" s="4">
        <v>2821</v>
      </c>
      <c r="D327" s="4"/>
      <c r="E327" s="10">
        <v>500</v>
      </c>
      <c r="F327" s="7"/>
      <c r="G327" s="7" t="s">
        <v>279</v>
      </c>
      <c r="H327" s="7"/>
      <c r="J327" s="291"/>
      <c r="P327" s="22">
        <v>305</v>
      </c>
      <c r="Q327" s="18" t="s">
        <v>0</v>
      </c>
      <c r="R327" s="3">
        <v>177579</v>
      </c>
      <c r="S327" s="6" t="s">
        <v>493</v>
      </c>
      <c r="T327" s="10">
        <v>1150036370</v>
      </c>
      <c r="U327" s="51">
        <v>150000</v>
      </c>
      <c r="V327" s="51">
        <f t="shared" si="5"/>
        <v>300</v>
      </c>
      <c r="W327" s="10"/>
      <c r="X327" s="10"/>
      <c r="Y327" s="10"/>
    </row>
    <row r="328" spans="1:25" s="22" customFormat="1">
      <c r="A328" s="226">
        <v>42116</v>
      </c>
      <c r="B328" s="34"/>
      <c r="C328" s="4"/>
      <c r="D328" s="4"/>
      <c r="E328" s="10">
        <v>150</v>
      </c>
      <c r="F328" s="7"/>
      <c r="G328" s="7" t="s">
        <v>163</v>
      </c>
      <c r="H328" s="7"/>
      <c r="J328" s="291"/>
      <c r="P328" s="22">
        <v>305</v>
      </c>
      <c r="Q328" s="18" t="s">
        <v>479</v>
      </c>
      <c r="R328" s="3">
        <v>189559</v>
      </c>
      <c r="S328" s="6" t="s">
        <v>494</v>
      </c>
      <c r="T328" s="10">
        <v>810028145</v>
      </c>
      <c r="U328" s="51">
        <v>43500</v>
      </c>
      <c r="V328" s="51">
        <f t="shared" si="5"/>
        <v>290</v>
      </c>
      <c r="W328" s="10"/>
      <c r="X328" s="10"/>
      <c r="Y328" s="10"/>
    </row>
    <row r="329" spans="1:25" s="22" customFormat="1">
      <c r="A329" s="226">
        <v>42116</v>
      </c>
      <c r="B329" s="34"/>
      <c r="C329" s="4">
        <v>3145</v>
      </c>
      <c r="D329" s="4"/>
      <c r="E329" s="10">
        <v>500</v>
      </c>
      <c r="F329" s="7"/>
      <c r="G329" s="7" t="s">
        <v>277</v>
      </c>
      <c r="H329" s="7"/>
      <c r="J329" s="291"/>
      <c r="P329" s="22">
        <v>305</v>
      </c>
      <c r="Q329" s="18" t="s">
        <v>0</v>
      </c>
      <c r="R329" s="3">
        <v>177837</v>
      </c>
      <c r="S329" s="6" t="s">
        <v>494</v>
      </c>
      <c r="T329" s="10">
        <v>1150036581</v>
      </c>
      <c r="U329" s="51">
        <v>150000</v>
      </c>
      <c r="V329" s="51">
        <f t="shared" si="5"/>
        <v>300</v>
      </c>
      <c r="W329" s="10"/>
      <c r="X329" s="10"/>
      <c r="Y329" s="10"/>
    </row>
    <row r="330" spans="1:25" s="22" customFormat="1">
      <c r="A330" s="226">
        <v>42116</v>
      </c>
      <c r="B330" s="34"/>
      <c r="C330" s="4">
        <v>3110</v>
      </c>
      <c r="D330" s="4"/>
      <c r="E330" s="10">
        <v>400</v>
      </c>
      <c r="F330" s="7"/>
      <c r="G330" s="7" t="s">
        <v>291</v>
      </c>
      <c r="H330" s="7"/>
      <c r="J330" s="291"/>
      <c r="P330" s="22">
        <v>305</v>
      </c>
      <c r="Q330" s="18" t="s">
        <v>0</v>
      </c>
      <c r="R330" s="3">
        <v>177830</v>
      </c>
      <c r="S330" s="6" t="s">
        <v>494</v>
      </c>
      <c r="T330" s="10">
        <v>1150036580</v>
      </c>
      <c r="U330" s="51">
        <v>120000</v>
      </c>
      <c r="V330" s="51">
        <f t="shared" si="5"/>
        <v>300</v>
      </c>
      <c r="W330" s="10"/>
      <c r="X330" s="10"/>
      <c r="Y330" s="10"/>
    </row>
    <row r="331" spans="1:25" s="22" customFormat="1">
      <c r="A331" s="226">
        <v>42119</v>
      </c>
      <c r="B331" s="34"/>
      <c r="C331" s="4"/>
      <c r="D331" s="4"/>
      <c r="E331" s="55">
        <v>124</v>
      </c>
      <c r="F331" s="242"/>
      <c r="G331" s="7" t="s">
        <v>205</v>
      </c>
      <c r="H331" s="7"/>
      <c r="J331" s="291"/>
      <c r="P331" s="22">
        <v>300</v>
      </c>
      <c r="Q331" s="18" t="s">
        <v>311</v>
      </c>
      <c r="R331" s="3">
        <v>180990</v>
      </c>
      <c r="S331" s="9" t="s">
        <v>576</v>
      </c>
      <c r="T331" s="10">
        <v>810028449</v>
      </c>
      <c r="U331" s="51">
        <v>36250</v>
      </c>
      <c r="V331" s="51">
        <f t="shared" si="5"/>
        <v>292.33870967741933</v>
      </c>
      <c r="W331" s="10"/>
      <c r="X331" s="10"/>
      <c r="Y331" s="10"/>
    </row>
    <row r="332" spans="1:25" s="22" customFormat="1">
      <c r="A332" s="226">
        <v>42121</v>
      </c>
      <c r="B332" s="34"/>
      <c r="C332" s="4"/>
      <c r="D332" s="4"/>
      <c r="E332" s="10">
        <v>125</v>
      </c>
      <c r="F332" s="7"/>
      <c r="G332" s="7" t="s">
        <v>205</v>
      </c>
      <c r="H332" s="7"/>
      <c r="J332" s="291"/>
      <c r="P332" s="22">
        <v>300</v>
      </c>
      <c r="Q332" s="18" t="s">
        <v>335</v>
      </c>
      <c r="R332" s="3">
        <v>182039</v>
      </c>
      <c r="S332" s="9" t="s">
        <v>495</v>
      </c>
      <c r="T332" s="10">
        <v>810028649</v>
      </c>
      <c r="U332" s="51">
        <v>36250</v>
      </c>
      <c r="V332" s="51">
        <f t="shared" si="5"/>
        <v>290</v>
      </c>
      <c r="W332" s="10"/>
      <c r="X332" s="10"/>
      <c r="Y332" s="10"/>
    </row>
    <row r="333" spans="1:25" s="10" customFormat="1">
      <c r="A333" s="225">
        <v>42121</v>
      </c>
      <c r="B333" s="33"/>
      <c r="C333" s="3">
        <v>52</v>
      </c>
      <c r="D333" s="3"/>
      <c r="E333" s="10">
        <v>299</v>
      </c>
      <c r="F333" s="7"/>
      <c r="G333" s="7" t="s">
        <v>292</v>
      </c>
      <c r="H333" s="7"/>
      <c r="J333" s="290"/>
      <c r="P333" s="10">
        <v>300</v>
      </c>
      <c r="Q333" s="17" t="s">
        <v>480</v>
      </c>
      <c r="R333" s="3">
        <v>182033</v>
      </c>
      <c r="S333" s="9" t="s">
        <v>495</v>
      </c>
      <c r="T333" s="10">
        <v>810028648</v>
      </c>
      <c r="U333" s="51">
        <v>86710</v>
      </c>
      <c r="V333" s="51">
        <f t="shared" si="5"/>
        <v>290</v>
      </c>
    </row>
    <row r="334" spans="1:25" s="10" customFormat="1">
      <c r="A334" s="225"/>
      <c r="B334" s="33"/>
      <c r="C334" s="3">
        <v>53</v>
      </c>
      <c r="D334" s="3"/>
      <c r="E334" s="10">
        <v>201</v>
      </c>
      <c r="F334" s="7"/>
      <c r="G334" s="7" t="s">
        <v>292</v>
      </c>
      <c r="H334" s="7"/>
      <c r="J334" s="290"/>
      <c r="P334" s="10">
        <v>300</v>
      </c>
      <c r="Q334" s="17" t="s">
        <v>480</v>
      </c>
      <c r="R334" s="3">
        <v>182033</v>
      </c>
      <c r="S334" s="9" t="s">
        <v>495</v>
      </c>
      <c r="T334" s="10">
        <v>810028648</v>
      </c>
      <c r="U334" s="51">
        <v>58290</v>
      </c>
      <c r="V334" s="51">
        <f t="shared" si="5"/>
        <v>290</v>
      </c>
    </row>
    <row r="335" spans="1:25" s="22" customFormat="1">
      <c r="A335" s="226">
        <v>42121</v>
      </c>
      <c r="B335" s="34"/>
      <c r="C335" s="4">
        <v>4031</v>
      </c>
      <c r="D335" s="4"/>
      <c r="E335" s="10">
        <v>299</v>
      </c>
      <c r="F335" s="7"/>
      <c r="G335" s="7" t="s">
        <v>276</v>
      </c>
      <c r="H335" s="7"/>
      <c r="J335" s="291"/>
      <c r="P335" s="22">
        <v>300</v>
      </c>
      <c r="Q335" s="18" t="s">
        <v>0</v>
      </c>
      <c r="R335" s="3">
        <v>177875</v>
      </c>
      <c r="S335" s="6" t="s">
        <v>495</v>
      </c>
      <c r="T335" s="10">
        <v>1150037284</v>
      </c>
      <c r="U335" s="51">
        <v>88205</v>
      </c>
      <c r="V335" s="51">
        <f t="shared" si="5"/>
        <v>295</v>
      </c>
      <c r="W335" s="10"/>
      <c r="X335" s="10"/>
      <c r="Y335" s="10"/>
    </row>
    <row r="336" spans="1:25" s="22" customFormat="1">
      <c r="A336" s="226">
        <v>42122</v>
      </c>
      <c r="B336" s="34"/>
      <c r="C336" s="4">
        <v>4167</v>
      </c>
      <c r="D336" s="4"/>
      <c r="E336" s="10">
        <v>500</v>
      </c>
      <c r="F336" s="7"/>
      <c r="G336" s="7" t="s">
        <v>496</v>
      </c>
      <c r="H336" s="7"/>
      <c r="J336" s="291"/>
      <c r="P336" s="22">
        <v>300</v>
      </c>
      <c r="Q336" s="18" t="s">
        <v>0</v>
      </c>
      <c r="R336" s="3">
        <v>181233</v>
      </c>
      <c r="S336" s="6" t="s">
        <v>495</v>
      </c>
      <c r="T336" s="10">
        <v>1150037285</v>
      </c>
      <c r="U336" s="51">
        <v>150000</v>
      </c>
      <c r="V336" s="51">
        <f t="shared" si="5"/>
        <v>300</v>
      </c>
      <c r="W336" s="10"/>
      <c r="X336" s="10"/>
      <c r="Y336" s="10"/>
    </row>
    <row r="337" spans="1:25" s="22" customFormat="1">
      <c r="A337" s="226">
        <v>42123</v>
      </c>
      <c r="B337" s="34"/>
      <c r="C337" s="4"/>
      <c r="D337" s="4"/>
      <c r="E337" s="10">
        <v>150</v>
      </c>
      <c r="F337" s="7"/>
      <c r="G337" s="7" t="s">
        <v>332</v>
      </c>
      <c r="H337" s="7"/>
      <c r="J337" s="291"/>
      <c r="P337" s="22">
        <v>300</v>
      </c>
      <c r="Q337" s="18" t="s">
        <v>293</v>
      </c>
      <c r="R337" s="3">
        <v>182538</v>
      </c>
      <c r="S337" s="6" t="s">
        <v>577</v>
      </c>
      <c r="T337" s="10">
        <v>810025742</v>
      </c>
      <c r="U337" s="51">
        <v>43500</v>
      </c>
      <c r="V337" s="51">
        <f t="shared" si="5"/>
        <v>290</v>
      </c>
      <c r="W337" s="10"/>
      <c r="X337" s="10"/>
      <c r="Y337" s="10"/>
    </row>
    <row r="338" spans="1:25" s="22" customFormat="1">
      <c r="A338" s="226">
        <v>42123</v>
      </c>
      <c r="B338" s="34"/>
      <c r="C338" s="4"/>
      <c r="D338" s="4"/>
      <c r="E338" s="10">
        <v>150</v>
      </c>
      <c r="F338" s="7"/>
      <c r="G338" s="7" t="s">
        <v>178</v>
      </c>
      <c r="H338" s="7"/>
      <c r="J338" s="291"/>
      <c r="P338" s="22">
        <v>300</v>
      </c>
      <c r="Q338" s="18" t="s">
        <v>294</v>
      </c>
      <c r="R338" s="3"/>
      <c r="S338" s="6"/>
      <c r="T338" s="10"/>
      <c r="U338" s="51"/>
      <c r="V338" s="51">
        <f t="shared" si="5"/>
        <v>0</v>
      </c>
      <c r="W338" s="10"/>
      <c r="X338" s="10"/>
      <c r="Y338" s="10"/>
    </row>
    <row r="339" spans="1:25" s="22" customFormat="1">
      <c r="A339" s="226">
        <v>42124</v>
      </c>
      <c r="B339" s="34"/>
      <c r="C339" s="4">
        <v>82</v>
      </c>
      <c r="D339" s="4"/>
      <c r="E339" s="10">
        <v>125</v>
      </c>
      <c r="F339" s="7"/>
      <c r="G339" s="7" t="s">
        <v>295</v>
      </c>
      <c r="H339" s="7"/>
      <c r="J339" s="291"/>
      <c r="P339" s="22">
        <v>300</v>
      </c>
      <c r="Q339" s="18" t="s">
        <v>296</v>
      </c>
      <c r="R339" s="3">
        <v>184415</v>
      </c>
      <c r="S339" s="6">
        <v>42124</v>
      </c>
      <c r="T339" s="10">
        <v>810029745</v>
      </c>
      <c r="U339" s="51">
        <v>36250</v>
      </c>
      <c r="V339" s="51">
        <f t="shared" si="5"/>
        <v>290</v>
      </c>
      <c r="W339" s="10"/>
      <c r="X339" s="10"/>
      <c r="Y339" s="10"/>
    </row>
    <row r="340" spans="1:25" s="22" customFormat="1">
      <c r="A340" s="226">
        <v>42124</v>
      </c>
      <c r="B340" s="34"/>
      <c r="C340" s="4"/>
      <c r="D340" s="4"/>
      <c r="E340" s="10">
        <v>200</v>
      </c>
      <c r="F340" s="7"/>
      <c r="G340" s="7" t="s">
        <v>163</v>
      </c>
      <c r="H340" s="7"/>
      <c r="J340" s="291"/>
      <c r="P340" s="22">
        <v>300</v>
      </c>
      <c r="Q340" s="18" t="s">
        <v>481</v>
      </c>
      <c r="R340" s="3">
        <v>184414</v>
      </c>
      <c r="S340" s="6" t="s">
        <v>578</v>
      </c>
      <c r="T340" s="10">
        <v>810029744</v>
      </c>
      <c r="U340" s="51">
        <v>58000</v>
      </c>
      <c r="V340" s="51">
        <f t="shared" si="5"/>
        <v>290</v>
      </c>
      <c r="W340" s="10"/>
      <c r="X340" s="10"/>
      <c r="Y340" s="10"/>
    </row>
    <row r="341" spans="1:25" s="22" customFormat="1">
      <c r="A341" s="226"/>
      <c r="B341" s="34"/>
      <c r="C341" s="4"/>
      <c r="D341" s="4"/>
      <c r="E341" s="52">
        <f>SUM(E296:E340)</f>
        <v>14076</v>
      </c>
      <c r="F341" s="241"/>
      <c r="G341" s="7"/>
      <c r="H341" s="7"/>
      <c r="J341" s="291"/>
      <c r="Q341" s="18"/>
      <c r="R341" s="3"/>
      <c r="S341" s="14" t="s">
        <v>328</v>
      </c>
      <c r="T341" s="10"/>
      <c r="U341" s="51"/>
      <c r="V341" s="51">
        <f t="shared" si="5"/>
        <v>0</v>
      </c>
      <c r="W341" s="10"/>
      <c r="X341" s="10"/>
      <c r="Y341" s="10"/>
    </row>
    <row r="342" spans="1:25" s="10" customFormat="1">
      <c r="A342" s="225">
        <v>42125</v>
      </c>
      <c r="B342" s="33"/>
      <c r="C342" s="3"/>
      <c r="D342" s="3"/>
      <c r="E342" s="10">
        <v>300</v>
      </c>
      <c r="F342" s="7"/>
      <c r="G342" s="7" t="s">
        <v>254</v>
      </c>
      <c r="H342" s="7"/>
      <c r="J342" s="290"/>
      <c r="P342" s="10">
        <v>300</v>
      </c>
      <c r="Q342" s="17" t="s">
        <v>260</v>
      </c>
      <c r="R342" s="3"/>
      <c r="S342" s="6"/>
      <c r="U342" s="51"/>
      <c r="V342" s="51">
        <f t="shared" si="5"/>
        <v>0</v>
      </c>
    </row>
    <row r="343" spans="1:25" s="10" customFormat="1">
      <c r="A343" s="225">
        <v>42126</v>
      </c>
      <c r="B343" s="33"/>
      <c r="C343" s="3"/>
      <c r="D343" s="3"/>
      <c r="E343" s="10">
        <v>125</v>
      </c>
      <c r="F343" s="7"/>
      <c r="G343" s="7" t="s">
        <v>336</v>
      </c>
      <c r="H343" s="7"/>
      <c r="J343" s="290"/>
      <c r="P343" s="10">
        <v>300</v>
      </c>
      <c r="Q343" s="19" t="s">
        <v>140</v>
      </c>
      <c r="R343" s="3">
        <v>185239</v>
      </c>
      <c r="S343" s="6">
        <v>42126</v>
      </c>
      <c r="T343" s="10">
        <v>810029788</v>
      </c>
      <c r="U343" s="51">
        <v>36250</v>
      </c>
      <c r="V343" s="51">
        <f t="shared" si="5"/>
        <v>290</v>
      </c>
    </row>
    <row r="344" spans="1:25" s="10" customFormat="1">
      <c r="A344" s="225">
        <v>42126</v>
      </c>
      <c r="B344" s="33"/>
      <c r="C344" s="3"/>
      <c r="D344" s="3"/>
      <c r="E344" s="10">
        <v>150</v>
      </c>
      <c r="F344" s="7"/>
      <c r="G344" s="7" t="s">
        <v>337</v>
      </c>
      <c r="H344" s="7"/>
      <c r="J344" s="290"/>
      <c r="P344" s="10">
        <v>300</v>
      </c>
      <c r="Q344" s="17" t="s">
        <v>297</v>
      </c>
      <c r="R344" s="3">
        <v>185240</v>
      </c>
      <c r="S344" s="6">
        <v>42126</v>
      </c>
      <c r="T344" s="10">
        <v>810029789</v>
      </c>
      <c r="U344" s="51">
        <v>43500</v>
      </c>
      <c r="V344" s="51">
        <f t="shared" si="5"/>
        <v>290</v>
      </c>
    </row>
    <row r="345" spans="1:25" s="10" customFormat="1">
      <c r="A345" s="225">
        <v>42128</v>
      </c>
      <c r="B345" s="33"/>
      <c r="C345" s="3">
        <v>5009</v>
      </c>
      <c r="D345" s="3"/>
      <c r="E345" s="10">
        <v>299</v>
      </c>
      <c r="F345" s="7"/>
      <c r="G345" s="7" t="s">
        <v>276</v>
      </c>
      <c r="H345" s="7"/>
      <c r="J345" s="290"/>
      <c r="P345" s="10">
        <v>300</v>
      </c>
      <c r="Q345" s="17" t="s">
        <v>0</v>
      </c>
      <c r="R345" s="3">
        <v>182883</v>
      </c>
      <c r="S345" s="6" t="s">
        <v>497</v>
      </c>
      <c r="T345" s="10">
        <v>1150037769</v>
      </c>
      <c r="U345" s="51">
        <v>89700</v>
      </c>
      <c r="V345" s="51">
        <f t="shared" si="5"/>
        <v>300</v>
      </c>
    </row>
    <row r="346" spans="1:25" s="10" customFormat="1">
      <c r="A346" s="225">
        <v>42129</v>
      </c>
      <c r="B346" s="33"/>
      <c r="C346" s="3">
        <v>5163</v>
      </c>
      <c r="D346" s="3"/>
      <c r="E346" s="10">
        <v>200</v>
      </c>
      <c r="F346" s="7"/>
      <c r="G346" s="7" t="s">
        <v>276</v>
      </c>
      <c r="H346" s="7"/>
      <c r="J346" s="290"/>
      <c r="P346" s="10">
        <v>300</v>
      </c>
      <c r="Q346" s="17" t="s">
        <v>0</v>
      </c>
      <c r="R346" s="3">
        <v>185549</v>
      </c>
      <c r="S346" s="6" t="s">
        <v>498</v>
      </c>
      <c r="T346" s="10">
        <v>1150037870</v>
      </c>
      <c r="U346" s="51">
        <v>59000</v>
      </c>
      <c r="V346" s="51">
        <f t="shared" si="5"/>
        <v>295</v>
      </c>
    </row>
    <row r="347" spans="1:25" s="10" customFormat="1">
      <c r="A347" s="225">
        <v>42131</v>
      </c>
      <c r="B347" s="33"/>
      <c r="C347" s="3"/>
      <c r="D347" s="3"/>
      <c r="E347" s="10">
        <v>125</v>
      </c>
      <c r="F347" s="7"/>
      <c r="G347" s="7" t="s">
        <v>205</v>
      </c>
      <c r="H347" s="7"/>
      <c r="J347" s="290"/>
      <c r="P347" s="10">
        <v>300</v>
      </c>
      <c r="Q347" s="17" t="s">
        <v>298</v>
      </c>
      <c r="R347" s="3"/>
      <c r="S347" s="6"/>
      <c r="U347" s="51"/>
      <c r="V347" s="51">
        <f t="shared" si="5"/>
        <v>0</v>
      </c>
    </row>
    <row r="348" spans="1:25" s="10" customFormat="1">
      <c r="A348" s="225">
        <v>42131</v>
      </c>
      <c r="B348" s="33"/>
      <c r="C348" s="3"/>
      <c r="D348" s="3"/>
      <c r="E348" s="10">
        <v>220</v>
      </c>
      <c r="F348" s="7"/>
      <c r="G348" s="7" t="s">
        <v>338</v>
      </c>
      <c r="H348" s="7"/>
      <c r="J348" s="290"/>
      <c r="P348" s="10">
        <v>300</v>
      </c>
      <c r="Q348" s="19" t="s">
        <v>299</v>
      </c>
      <c r="R348" s="3"/>
      <c r="S348" s="6"/>
      <c r="U348" s="51"/>
      <c r="V348" s="51">
        <f t="shared" si="5"/>
        <v>0</v>
      </c>
    </row>
    <row r="349" spans="1:25" s="10" customFormat="1">
      <c r="A349" s="225">
        <v>42132</v>
      </c>
      <c r="B349" s="33"/>
      <c r="C349" s="3"/>
      <c r="D349" s="3"/>
      <c r="E349" s="10">
        <v>150</v>
      </c>
      <c r="F349" s="7"/>
      <c r="G349" s="7" t="s">
        <v>300</v>
      </c>
      <c r="H349" s="7"/>
      <c r="J349" s="290"/>
      <c r="P349" s="10">
        <v>300</v>
      </c>
      <c r="Q349" s="17" t="s">
        <v>301</v>
      </c>
      <c r="R349" s="3"/>
      <c r="S349" s="6"/>
      <c r="U349" s="51"/>
      <c r="V349" s="51">
        <f t="shared" si="5"/>
        <v>0</v>
      </c>
    </row>
    <row r="350" spans="1:25" s="10" customFormat="1">
      <c r="A350" s="225">
        <v>42133</v>
      </c>
      <c r="B350" s="33"/>
      <c r="C350" s="3">
        <v>5763</v>
      </c>
      <c r="D350" s="3"/>
      <c r="E350" s="10">
        <v>200</v>
      </c>
      <c r="F350" s="7"/>
      <c r="G350" s="7" t="s">
        <v>302</v>
      </c>
      <c r="H350" s="7"/>
      <c r="J350" s="290"/>
      <c r="P350" s="10">
        <v>300</v>
      </c>
      <c r="Q350" s="17" t="s">
        <v>0</v>
      </c>
      <c r="R350" s="3">
        <v>187360</v>
      </c>
      <c r="S350" s="6" t="s">
        <v>499</v>
      </c>
      <c r="T350" s="10">
        <v>1150038138</v>
      </c>
      <c r="U350" s="51">
        <v>59000</v>
      </c>
      <c r="V350" s="51">
        <f t="shared" si="5"/>
        <v>295</v>
      </c>
    </row>
    <row r="351" spans="1:25" s="10" customFormat="1">
      <c r="A351" s="225">
        <v>42133</v>
      </c>
      <c r="B351" s="33"/>
      <c r="C351" s="3"/>
      <c r="D351" s="3"/>
      <c r="E351" s="10">
        <v>500</v>
      </c>
      <c r="F351" s="7"/>
      <c r="G351" s="7" t="s">
        <v>303</v>
      </c>
      <c r="H351" s="7"/>
      <c r="J351" s="290"/>
      <c r="P351" s="10">
        <v>300</v>
      </c>
      <c r="Q351" s="17" t="s">
        <v>0</v>
      </c>
      <c r="R351" s="3">
        <v>188641</v>
      </c>
      <c r="S351" s="6">
        <v>42134</v>
      </c>
      <c r="T351" s="10">
        <v>810030825</v>
      </c>
      <c r="U351" s="51">
        <v>145000</v>
      </c>
      <c r="V351" s="51">
        <f t="shared" si="5"/>
        <v>290</v>
      </c>
    </row>
    <row r="352" spans="1:25" s="10" customFormat="1">
      <c r="A352" s="225">
        <v>42133</v>
      </c>
      <c r="B352" s="33"/>
      <c r="C352" s="3"/>
      <c r="D352" s="3"/>
      <c r="E352" s="10">
        <v>400</v>
      </c>
      <c r="F352" s="7"/>
      <c r="G352" s="7" t="s">
        <v>304</v>
      </c>
      <c r="H352" s="7"/>
      <c r="J352" s="290"/>
      <c r="P352" s="10">
        <v>300</v>
      </c>
      <c r="Q352" s="17" t="s">
        <v>0</v>
      </c>
      <c r="R352" s="3">
        <v>189169</v>
      </c>
      <c r="S352" s="6">
        <v>42135</v>
      </c>
      <c r="T352" s="10">
        <v>810031049</v>
      </c>
      <c r="U352" s="51">
        <v>116000</v>
      </c>
      <c r="V352" s="51">
        <f t="shared" si="5"/>
        <v>290</v>
      </c>
    </row>
    <row r="353" spans="1:24" s="10" customFormat="1">
      <c r="A353" s="225"/>
      <c r="B353" s="33"/>
      <c r="C353" s="3"/>
      <c r="D353" s="3"/>
      <c r="E353" s="10">
        <v>100</v>
      </c>
      <c r="F353" s="7"/>
      <c r="G353" s="7" t="s">
        <v>188</v>
      </c>
      <c r="H353" s="7"/>
      <c r="J353" s="290"/>
      <c r="Q353" s="17"/>
      <c r="R353" s="3"/>
      <c r="S353" s="6">
        <v>42135</v>
      </c>
      <c r="T353" s="10">
        <v>810031048</v>
      </c>
      <c r="U353" s="51">
        <v>29000</v>
      </c>
      <c r="V353" s="51">
        <f t="shared" si="5"/>
        <v>290</v>
      </c>
    </row>
    <row r="354" spans="1:24" s="10" customFormat="1">
      <c r="A354" s="225">
        <v>42133</v>
      </c>
      <c r="B354" s="33"/>
      <c r="C354" s="3"/>
      <c r="D354" s="3"/>
      <c r="E354" s="10">
        <v>150</v>
      </c>
      <c r="F354" s="7"/>
      <c r="G354" s="7" t="s">
        <v>339</v>
      </c>
      <c r="H354" s="7"/>
      <c r="J354" s="290"/>
      <c r="P354" s="10">
        <v>300</v>
      </c>
      <c r="Q354" s="17" t="s">
        <v>305</v>
      </c>
      <c r="R354" s="3"/>
      <c r="S354" s="6"/>
      <c r="T354" s="10">
        <v>810031048</v>
      </c>
      <c r="U354" s="51">
        <v>43500</v>
      </c>
      <c r="V354" s="51">
        <f t="shared" si="5"/>
        <v>290</v>
      </c>
    </row>
    <row r="355" spans="1:24" s="10" customFormat="1">
      <c r="A355" s="225">
        <v>42133</v>
      </c>
      <c r="B355" s="33"/>
      <c r="C355" s="3"/>
      <c r="D355" s="3"/>
      <c r="E355" s="10">
        <v>150</v>
      </c>
      <c r="F355" s="7"/>
      <c r="G355" s="7" t="s">
        <v>241</v>
      </c>
      <c r="H355" s="7"/>
      <c r="J355" s="290"/>
      <c r="P355" s="10">
        <v>300</v>
      </c>
      <c r="Q355" s="17" t="s">
        <v>306</v>
      </c>
      <c r="R355" s="3"/>
      <c r="S355" s="6"/>
      <c r="T355" s="10">
        <v>810031048</v>
      </c>
      <c r="U355" s="51">
        <v>43500</v>
      </c>
      <c r="V355" s="51">
        <f t="shared" si="5"/>
        <v>290</v>
      </c>
    </row>
    <row r="356" spans="1:24" s="10" customFormat="1">
      <c r="A356" s="225">
        <v>42133</v>
      </c>
      <c r="B356" s="33"/>
      <c r="C356" s="3"/>
      <c r="D356" s="3"/>
      <c r="E356" s="10">
        <v>500</v>
      </c>
      <c r="F356" s="7"/>
      <c r="G356" s="7" t="s">
        <v>307</v>
      </c>
      <c r="H356" s="7"/>
      <c r="J356" s="290"/>
      <c r="P356" s="10">
        <v>300</v>
      </c>
      <c r="Q356" s="17" t="s">
        <v>0</v>
      </c>
      <c r="R356" s="3">
        <v>188640</v>
      </c>
      <c r="S356" s="6">
        <v>42134</v>
      </c>
      <c r="T356" s="10">
        <v>810030824</v>
      </c>
      <c r="U356" s="51">
        <v>145000</v>
      </c>
      <c r="V356" s="51">
        <f t="shared" si="5"/>
        <v>290</v>
      </c>
    </row>
    <row r="357" spans="1:24" s="10" customFormat="1">
      <c r="A357" s="225">
        <v>42133</v>
      </c>
      <c r="B357" s="33"/>
      <c r="C357" s="3">
        <v>5950</v>
      </c>
      <c r="D357" s="3"/>
      <c r="E357" s="10">
        <v>200</v>
      </c>
      <c r="F357" s="7"/>
      <c r="G357" s="7" t="s">
        <v>276</v>
      </c>
      <c r="H357" s="7"/>
      <c r="J357" s="290"/>
      <c r="P357" s="10">
        <v>300</v>
      </c>
      <c r="Q357" s="17" t="s">
        <v>0</v>
      </c>
      <c r="R357" s="3">
        <v>187849</v>
      </c>
      <c r="S357" s="6" t="s">
        <v>500</v>
      </c>
      <c r="T357" s="10">
        <v>1150038304</v>
      </c>
      <c r="U357" s="51">
        <v>59000</v>
      </c>
      <c r="V357" s="51">
        <f t="shared" si="5"/>
        <v>295</v>
      </c>
    </row>
    <row r="358" spans="1:24" s="10" customFormat="1">
      <c r="A358" s="225">
        <v>42134</v>
      </c>
      <c r="B358" s="33"/>
      <c r="C358" s="3">
        <v>6150</v>
      </c>
      <c r="D358" s="3"/>
      <c r="E358" s="10">
        <v>200</v>
      </c>
      <c r="F358" s="7"/>
      <c r="G358" s="7" t="s">
        <v>276</v>
      </c>
      <c r="H358" s="7"/>
      <c r="J358" s="290"/>
      <c r="P358" s="10">
        <v>300</v>
      </c>
      <c r="Q358" s="17" t="s">
        <v>0</v>
      </c>
      <c r="R358" s="3">
        <v>188616</v>
      </c>
      <c r="S358" s="6" t="s">
        <v>501</v>
      </c>
      <c r="T358" s="10">
        <v>1150038305</v>
      </c>
      <c r="U358" s="51">
        <v>59000</v>
      </c>
      <c r="V358" s="51">
        <f t="shared" si="5"/>
        <v>295</v>
      </c>
    </row>
    <row r="359" spans="1:24" s="10" customFormat="1">
      <c r="A359" s="225">
        <v>42136</v>
      </c>
      <c r="B359" s="33"/>
      <c r="C359" s="3">
        <v>6368</v>
      </c>
      <c r="D359" s="3"/>
      <c r="E359" s="10">
        <v>200</v>
      </c>
      <c r="F359" s="7"/>
      <c r="G359" s="7" t="s">
        <v>276</v>
      </c>
      <c r="H359" s="7"/>
      <c r="J359" s="290"/>
      <c r="P359" s="10">
        <v>300</v>
      </c>
      <c r="Q359" s="17" t="s">
        <v>0</v>
      </c>
      <c r="R359" s="3">
        <v>189144</v>
      </c>
      <c r="S359" s="6" t="s">
        <v>502</v>
      </c>
      <c r="T359" s="10">
        <v>1150038491</v>
      </c>
      <c r="U359" s="51">
        <v>59000</v>
      </c>
      <c r="V359" s="51">
        <f t="shared" si="5"/>
        <v>295</v>
      </c>
    </row>
    <row r="360" spans="1:24" s="10" customFormat="1">
      <c r="A360" s="225">
        <v>42136</v>
      </c>
      <c r="B360" s="33"/>
      <c r="C360" s="3"/>
      <c r="D360" s="3"/>
      <c r="E360" s="10">
        <v>500</v>
      </c>
      <c r="F360" s="7"/>
      <c r="G360" s="7" t="s">
        <v>308</v>
      </c>
      <c r="H360" s="7"/>
      <c r="J360" s="290"/>
      <c r="P360" s="10">
        <v>300</v>
      </c>
      <c r="Q360" s="17" t="s">
        <v>0</v>
      </c>
      <c r="R360" s="3">
        <v>190333</v>
      </c>
      <c r="S360" s="6">
        <v>42137</v>
      </c>
      <c r="T360" s="10">
        <v>810031374</v>
      </c>
      <c r="U360" s="51">
        <v>142500</v>
      </c>
      <c r="V360" s="51">
        <f t="shared" si="5"/>
        <v>285</v>
      </c>
    </row>
    <row r="361" spans="1:24" s="10" customFormat="1">
      <c r="A361" s="225">
        <v>42136</v>
      </c>
      <c r="B361" s="33"/>
      <c r="C361" s="3"/>
      <c r="D361" s="3"/>
      <c r="E361" s="10">
        <v>500</v>
      </c>
      <c r="F361" s="7"/>
      <c r="G361" s="7" t="s">
        <v>309</v>
      </c>
      <c r="H361" s="7"/>
      <c r="J361" s="290"/>
      <c r="P361" s="10">
        <v>300</v>
      </c>
      <c r="Q361" s="17" t="s">
        <v>0</v>
      </c>
      <c r="R361" s="3">
        <v>189754</v>
      </c>
      <c r="S361" s="6">
        <v>42136</v>
      </c>
      <c r="T361" s="10">
        <v>810031225</v>
      </c>
      <c r="U361" s="51">
        <v>145000</v>
      </c>
      <c r="V361" s="51">
        <f t="shared" si="5"/>
        <v>290</v>
      </c>
    </row>
    <row r="362" spans="1:24" s="10" customFormat="1">
      <c r="A362" s="225">
        <v>42136</v>
      </c>
      <c r="B362" s="33"/>
      <c r="C362" s="3"/>
      <c r="D362" s="3"/>
      <c r="E362" s="10">
        <v>500</v>
      </c>
      <c r="F362" s="7"/>
      <c r="G362" s="7" t="s">
        <v>243</v>
      </c>
      <c r="H362" s="7"/>
      <c r="J362" s="290"/>
      <c r="P362" s="10">
        <v>300</v>
      </c>
      <c r="Q362" s="17" t="s">
        <v>310</v>
      </c>
      <c r="R362" s="3">
        <v>190338</v>
      </c>
      <c r="S362" s="6">
        <v>42137</v>
      </c>
      <c r="T362" s="10">
        <v>810031376</v>
      </c>
      <c r="U362" s="51">
        <v>142500</v>
      </c>
      <c r="V362" s="51">
        <f t="shared" si="5"/>
        <v>285</v>
      </c>
    </row>
    <row r="363" spans="1:24" s="10" customFormat="1">
      <c r="A363" s="225">
        <v>42139</v>
      </c>
      <c r="B363" s="33"/>
      <c r="C363" s="3"/>
      <c r="D363" s="3"/>
      <c r="E363" s="10">
        <v>125</v>
      </c>
      <c r="F363" s="7"/>
      <c r="G363" s="7" t="s">
        <v>205</v>
      </c>
      <c r="H363" s="7"/>
      <c r="J363" s="290"/>
      <c r="P363" s="10">
        <v>300</v>
      </c>
      <c r="Q363" s="17" t="s">
        <v>312</v>
      </c>
      <c r="R363" s="3">
        <v>192575</v>
      </c>
      <c r="S363" s="6">
        <v>42140</v>
      </c>
      <c r="T363" s="10">
        <v>810032050</v>
      </c>
      <c r="U363" s="51">
        <v>35625</v>
      </c>
      <c r="V363" s="51">
        <f t="shared" si="5"/>
        <v>285</v>
      </c>
    </row>
    <row r="364" spans="1:24" s="10" customFormat="1">
      <c r="A364" s="225">
        <v>42139</v>
      </c>
      <c r="B364" s="33"/>
      <c r="C364" s="3"/>
      <c r="D364" s="3"/>
      <c r="E364" s="10">
        <v>500</v>
      </c>
      <c r="F364" s="7"/>
      <c r="G364" s="7" t="s">
        <v>313</v>
      </c>
      <c r="H364" s="7"/>
      <c r="J364" s="290"/>
      <c r="P364" s="10">
        <v>300</v>
      </c>
      <c r="Q364" s="17" t="s">
        <v>0</v>
      </c>
      <c r="R364" s="3">
        <v>190335</v>
      </c>
      <c r="S364" s="6">
        <v>42137</v>
      </c>
      <c r="T364" s="10">
        <v>810031375</v>
      </c>
      <c r="U364" s="51">
        <v>142500</v>
      </c>
      <c r="V364" s="51">
        <f t="shared" si="5"/>
        <v>285</v>
      </c>
      <c r="W364" s="10" t="s">
        <v>322</v>
      </c>
      <c r="X364" s="10">
        <v>0</v>
      </c>
    </row>
    <row r="365" spans="1:24" s="10" customFormat="1">
      <c r="A365" s="225">
        <v>42139</v>
      </c>
      <c r="B365" s="33"/>
      <c r="C365" s="3"/>
      <c r="D365" s="3"/>
      <c r="E365" s="10">
        <v>500</v>
      </c>
      <c r="F365" s="7"/>
      <c r="G365" s="7" t="s">
        <v>245</v>
      </c>
      <c r="H365" s="7"/>
      <c r="J365" s="290"/>
      <c r="P365" s="10">
        <v>300</v>
      </c>
      <c r="Q365" s="17" t="s">
        <v>0</v>
      </c>
      <c r="R365" s="3">
        <v>190331</v>
      </c>
      <c r="S365" s="6">
        <v>42137</v>
      </c>
      <c r="T365" s="10">
        <v>810031373</v>
      </c>
      <c r="U365" s="51">
        <v>142500</v>
      </c>
      <c r="V365" s="51">
        <f t="shared" si="5"/>
        <v>285</v>
      </c>
      <c r="W365" s="10" t="s">
        <v>322</v>
      </c>
      <c r="X365" s="10">
        <v>0</v>
      </c>
    </row>
    <row r="366" spans="1:24" s="10" customFormat="1">
      <c r="A366" s="225">
        <v>42139</v>
      </c>
      <c r="B366" s="33"/>
      <c r="C366" s="3"/>
      <c r="D366" s="3"/>
      <c r="E366" s="10">
        <v>400</v>
      </c>
      <c r="F366" s="7"/>
      <c r="G366" s="7" t="s">
        <v>314</v>
      </c>
      <c r="H366" s="7"/>
      <c r="J366" s="290"/>
      <c r="P366" s="10">
        <v>300</v>
      </c>
      <c r="Q366" s="17" t="s">
        <v>0</v>
      </c>
      <c r="R366" s="3"/>
      <c r="S366" s="6"/>
      <c r="U366" s="51"/>
      <c r="V366" s="51">
        <f t="shared" si="5"/>
        <v>0</v>
      </c>
      <c r="W366" s="10" t="s">
        <v>322</v>
      </c>
      <c r="X366" s="10">
        <v>0</v>
      </c>
    </row>
    <row r="367" spans="1:24" s="10" customFormat="1">
      <c r="A367" s="225">
        <v>42139</v>
      </c>
      <c r="B367" s="33"/>
      <c r="C367" s="3"/>
      <c r="D367" s="3"/>
      <c r="E367" s="10">
        <v>500</v>
      </c>
      <c r="F367" s="7"/>
      <c r="G367" s="7" t="s">
        <v>243</v>
      </c>
      <c r="H367" s="7"/>
      <c r="J367" s="290"/>
      <c r="P367" s="10">
        <v>300</v>
      </c>
      <c r="Q367" s="17" t="s">
        <v>0</v>
      </c>
      <c r="R367" s="3">
        <v>189753</v>
      </c>
      <c r="S367" s="6">
        <v>42136</v>
      </c>
      <c r="T367" s="10">
        <v>810031224</v>
      </c>
      <c r="U367" s="51">
        <v>145000</v>
      </c>
      <c r="V367" s="51">
        <f t="shared" si="5"/>
        <v>290</v>
      </c>
      <c r="W367" s="10" t="s">
        <v>322</v>
      </c>
      <c r="X367" s="10">
        <v>0</v>
      </c>
    </row>
    <row r="368" spans="1:24" s="10" customFormat="1">
      <c r="A368" s="225">
        <v>42139</v>
      </c>
      <c r="B368" s="33"/>
      <c r="C368" s="3"/>
      <c r="D368" s="3"/>
      <c r="E368" s="10">
        <v>125</v>
      </c>
      <c r="F368" s="7"/>
      <c r="G368" s="7" t="s">
        <v>340</v>
      </c>
      <c r="H368" s="7"/>
      <c r="J368" s="290"/>
      <c r="P368" s="10">
        <v>300</v>
      </c>
      <c r="Q368" s="17" t="s">
        <v>315</v>
      </c>
      <c r="R368" s="3">
        <v>192574</v>
      </c>
      <c r="S368" s="6">
        <v>42140</v>
      </c>
      <c r="T368" s="10">
        <v>810032049</v>
      </c>
      <c r="U368" s="51">
        <v>35625</v>
      </c>
      <c r="V368" s="51">
        <f t="shared" si="5"/>
        <v>285</v>
      </c>
    </row>
    <row r="369" spans="1:24" s="10" customFormat="1">
      <c r="A369" s="225">
        <v>42139</v>
      </c>
      <c r="B369" s="33"/>
      <c r="C369" s="3"/>
      <c r="D369" s="3"/>
      <c r="E369" s="10">
        <v>500</v>
      </c>
      <c r="F369" s="7"/>
      <c r="G369" s="7" t="s">
        <v>316</v>
      </c>
      <c r="H369" s="7"/>
      <c r="J369" s="290"/>
      <c r="P369" s="10">
        <v>300</v>
      </c>
      <c r="Q369" s="17"/>
      <c r="R369" s="3"/>
      <c r="S369" s="6"/>
      <c r="U369" s="51"/>
      <c r="V369" s="51">
        <f t="shared" si="5"/>
        <v>0</v>
      </c>
      <c r="W369" s="10" t="s">
        <v>322</v>
      </c>
      <c r="X369" s="10">
        <v>0</v>
      </c>
    </row>
    <row r="370" spans="1:24" s="10" customFormat="1">
      <c r="A370" s="225">
        <v>42139</v>
      </c>
      <c r="B370" s="33"/>
      <c r="C370" s="3"/>
      <c r="D370" s="3"/>
      <c r="E370" s="10">
        <v>500</v>
      </c>
      <c r="F370" s="7"/>
      <c r="G370" s="7" t="s">
        <v>317</v>
      </c>
      <c r="H370" s="7"/>
      <c r="J370" s="290"/>
      <c r="P370" s="10">
        <v>300</v>
      </c>
      <c r="Q370" s="17" t="s">
        <v>318</v>
      </c>
      <c r="R370" s="3"/>
      <c r="S370" s="6"/>
      <c r="U370" s="51"/>
      <c r="V370" s="51">
        <f t="shared" si="5"/>
        <v>0</v>
      </c>
      <c r="W370" s="10" t="s">
        <v>322</v>
      </c>
      <c r="X370" s="10">
        <v>0</v>
      </c>
    </row>
    <row r="371" spans="1:24" s="10" customFormat="1">
      <c r="A371" s="225">
        <v>42140</v>
      </c>
      <c r="B371" s="33"/>
      <c r="C371" s="3"/>
      <c r="D371" s="3"/>
      <c r="E371" s="10">
        <v>500</v>
      </c>
      <c r="F371" s="7"/>
      <c r="G371" s="7" t="s">
        <v>190</v>
      </c>
      <c r="H371" s="7"/>
      <c r="J371" s="290"/>
      <c r="P371" s="10">
        <v>300</v>
      </c>
      <c r="Q371" s="17" t="s">
        <v>0</v>
      </c>
      <c r="R371" s="3"/>
      <c r="S371" s="6"/>
      <c r="U371" s="51"/>
      <c r="V371" s="51">
        <f t="shared" si="5"/>
        <v>0</v>
      </c>
      <c r="W371" s="10" t="s">
        <v>322</v>
      </c>
      <c r="X371" s="10">
        <v>0</v>
      </c>
    </row>
    <row r="372" spans="1:24" s="10" customFormat="1">
      <c r="A372" s="225">
        <v>42140</v>
      </c>
      <c r="B372" s="33"/>
      <c r="C372" s="3"/>
      <c r="D372" s="3"/>
      <c r="E372" s="10">
        <v>100</v>
      </c>
      <c r="F372" s="7"/>
      <c r="G372" s="7" t="s">
        <v>341</v>
      </c>
      <c r="H372" s="7"/>
      <c r="J372" s="290"/>
      <c r="P372" s="10">
        <v>300</v>
      </c>
      <c r="Q372" s="17" t="s">
        <v>319</v>
      </c>
      <c r="R372" s="3"/>
      <c r="S372" s="6"/>
      <c r="U372" s="51"/>
      <c r="V372" s="51">
        <f t="shared" si="5"/>
        <v>0</v>
      </c>
    </row>
    <row r="373" spans="1:24" s="10" customFormat="1">
      <c r="A373" s="225">
        <v>42140</v>
      </c>
      <c r="B373" s="33"/>
      <c r="C373" s="3"/>
      <c r="D373" s="3"/>
      <c r="E373" s="10">
        <v>500</v>
      </c>
      <c r="F373" s="7"/>
      <c r="G373" s="7" t="s">
        <v>320</v>
      </c>
      <c r="H373" s="7"/>
      <c r="J373" s="290"/>
      <c r="P373" s="10">
        <v>300</v>
      </c>
      <c r="Q373" s="17" t="s">
        <v>0</v>
      </c>
      <c r="R373" s="3"/>
      <c r="S373" s="6"/>
      <c r="U373" s="51"/>
      <c r="V373" s="51">
        <f t="shared" si="5"/>
        <v>0</v>
      </c>
      <c r="W373" s="10" t="s">
        <v>322</v>
      </c>
      <c r="X373" s="10">
        <v>0</v>
      </c>
    </row>
    <row r="374" spans="1:24" s="10" customFormat="1">
      <c r="A374" s="225">
        <v>42141</v>
      </c>
      <c r="B374" s="33"/>
      <c r="C374" s="3">
        <v>7291</v>
      </c>
      <c r="D374" s="3"/>
      <c r="E374" s="10">
        <v>200</v>
      </c>
      <c r="F374" s="7"/>
      <c r="G374" s="7" t="s">
        <v>163</v>
      </c>
      <c r="H374" s="7"/>
      <c r="J374" s="290"/>
      <c r="P374" s="10">
        <v>300</v>
      </c>
      <c r="Q374" s="17" t="s">
        <v>0</v>
      </c>
      <c r="R374" s="3">
        <v>192224</v>
      </c>
      <c r="S374" s="6" t="s">
        <v>504</v>
      </c>
      <c r="T374" s="10">
        <v>1150039085</v>
      </c>
      <c r="U374" s="51">
        <v>58000</v>
      </c>
      <c r="V374" s="51">
        <f t="shared" si="5"/>
        <v>290</v>
      </c>
    </row>
    <row r="375" spans="1:24" s="10" customFormat="1">
      <c r="A375" s="225">
        <v>42139</v>
      </c>
      <c r="B375" s="33"/>
      <c r="C375" s="3">
        <v>7045</v>
      </c>
      <c r="D375" s="3"/>
      <c r="E375" s="10">
        <v>200</v>
      </c>
      <c r="F375" s="7"/>
      <c r="G375" s="7" t="s">
        <v>163</v>
      </c>
      <c r="H375" s="7"/>
      <c r="J375" s="290"/>
      <c r="P375" s="10">
        <v>300</v>
      </c>
      <c r="Q375" s="17" t="s">
        <v>0</v>
      </c>
      <c r="R375" s="3">
        <v>191167</v>
      </c>
      <c r="S375" s="6" t="s">
        <v>503</v>
      </c>
      <c r="T375" s="10">
        <v>1150038920</v>
      </c>
      <c r="U375" s="51">
        <v>58000</v>
      </c>
      <c r="V375" s="51">
        <f t="shared" si="5"/>
        <v>290</v>
      </c>
    </row>
    <row r="376" spans="1:24" s="10" customFormat="1">
      <c r="A376" s="225">
        <v>42142</v>
      </c>
      <c r="B376" s="33"/>
      <c r="C376" s="3">
        <v>7563</v>
      </c>
      <c r="D376" s="3"/>
      <c r="E376" s="10">
        <v>200</v>
      </c>
      <c r="F376" s="7"/>
      <c r="G376" s="7" t="s">
        <v>163</v>
      </c>
      <c r="H376" s="7"/>
      <c r="J376" s="290"/>
      <c r="P376" s="10">
        <v>300</v>
      </c>
      <c r="Q376" s="17" t="s">
        <v>0</v>
      </c>
      <c r="R376" s="3">
        <v>192833</v>
      </c>
      <c r="S376" s="6" t="s">
        <v>505</v>
      </c>
      <c r="T376" s="10">
        <v>1150039257</v>
      </c>
      <c r="U376" s="51">
        <v>58000</v>
      </c>
      <c r="V376" s="51">
        <f t="shared" si="5"/>
        <v>290</v>
      </c>
    </row>
    <row r="377" spans="1:24" s="10" customFormat="1">
      <c r="A377" s="225">
        <v>42142</v>
      </c>
      <c r="B377" s="33"/>
      <c r="C377" s="3"/>
      <c r="D377" s="3"/>
      <c r="E377" s="10">
        <v>100</v>
      </c>
      <c r="F377" s="7"/>
      <c r="G377" s="7" t="s">
        <v>337</v>
      </c>
      <c r="H377" s="7"/>
      <c r="J377" s="290"/>
      <c r="P377" s="10">
        <v>300</v>
      </c>
      <c r="Q377" s="17" t="s">
        <v>321</v>
      </c>
      <c r="R377" s="3"/>
      <c r="S377" s="6"/>
      <c r="U377" s="51"/>
      <c r="V377" s="51">
        <f t="shared" si="5"/>
        <v>0</v>
      </c>
    </row>
    <row r="378" spans="1:24" s="10" customFormat="1">
      <c r="A378" s="225">
        <v>42142</v>
      </c>
      <c r="B378" s="33"/>
      <c r="C378" s="3"/>
      <c r="D378" s="3"/>
      <c r="E378" s="10">
        <v>125</v>
      </c>
      <c r="F378" s="7"/>
      <c r="G378" s="7" t="s">
        <v>342</v>
      </c>
      <c r="H378" s="7"/>
      <c r="J378" s="290"/>
      <c r="P378" s="10">
        <v>300</v>
      </c>
      <c r="Q378" s="17" t="s">
        <v>324</v>
      </c>
      <c r="R378" s="3"/>
      <c r="S378" s="6"/>
      <c r="U378" s="51"/>
      <c r="V378" s="51">
        <f t="shared" si="5"/>
        <v>0</v>
      </c>
    </row>
    <row r="379" spans="1:24" s="10" customFormat="1">
      <c r="A379" s="225">
        <v>42145</v>
      </c>
      <c r="B379" s="33"/>
      <c r="C379" s="3"/>
      <c r="D379" s="3"/>
      <c r="E379" s="10">
        <v>125</v>
      </c>
      <c r="F379" s="7"/>
      <c r="G379" s="7" t="s">
        <v>184</v>
      </c>
      <c r="H379" s="7"/>
      <c r="J379" s="290"/>
      <c r="P379" s="10">
        <v>300</v>
      </c>
      <c r="Q379" s="17" t="s">
        <v>0</v>
      </c>
      <c r="R379" s="3"/>
      <c r="S379" s="6"/>
      <c r="U379" s="51"/>
      <c r="V379" s="51">
        <f t="shared" si="5"/>
        <v>0</v>
      </c>
    </row>
    <row r="380" spans="1:24" s="10" customFormat="1">
      <c r="A380" s="225">
        <v>42147</v>
      </c>
      <c r="B380" s="33"/>
      <c r="C380" s="3">
        <v>8245</v>
      </c>
      <c r="D380" s="3"/>
      <c r="E380" s="10">
        <v>200</v>
      </c>
      <c r="F380" s="7"/>
      <c r="G380" s="7" t="s">
        <v>163</v>
      </c>
      <c r="H380" s="7"/>
      <c r="J380" s="290"/>
      <c r="P380" s="10">
        <v>300</v>
      </c>
      <c r="Q380" s="17" t="s">
        <v>0</v>
      </c>
      <c r="R380" s="3">
        <v>195278</v>
      </c>
      <c r="S380" s="6" t="s">
        <v>506</v>
      </c>
      <c r="T380" s="10">
        <v>1150039734</v>
      </c>
      <c r="U380" s="51">
        <v>58000</v>
      </c>
      <c r="V380" s="51">
        <f t="shared" si="5"/>
        <v>290</v>
      </c>
    </row>
    <row r="381" spans="1:24" s="10" customFormat="1">
      <c r="A381" s="225">
        <v>42147</v>
      </c>
      <c r="B381" s="33"/>
      <c r="C381" s="3">
        <v>8423</v>
      </c>
      <c r="D381" s="3"/>
      <c r="E381" s="10">
        <v>200</v>
      </c>
      <c r="F381" s="7"/>
      <c r="G381" s="7" t="s">
        <v>163</v>
      </c>
      <c r="H381" s="7"/>
      <c r="J381" s="290"/>
      <c r="P381" s="10">
        <v>300</v>
      </c>
      <c r="Q381" s="17" t="s">
        <v>0</v>
      </c>
      <c r="R381" s="3">
        <v>196248</v>
      </c>
      <c r="S381" s="6" t="s">
        <v>507</v>
      </c>
      <c r="T381" s="10">
        <v>1150039843</v>
      </c>
      <c r="U381" s="51">
        <v>58000</v>
      </c>
      <c r="V381" s="51">
        <f t="shared" si="5"/>
        <v>290</v>
      </c>
    </row>
    <row r="382" spans="1:24" s="10" customFormat="1">
      <c r="A382" s="225">
        <v>42147</v>
      </c>
      <c r="B382" s="33"/>
      <c r="C382" s="3"/>
      <c r="D382" s="3"/>
      <c r="E382" s="10">
        <v>125</v>
      </c>
      <c r="F382" s="7"/>
      <c r="G382" s="7" t="s">
        <v>165</v>
      </c>
      <c r="H382" s="7"/>
      <c r="J382" s="290"/>
      <c r="P382" s="10">
        <v>300</v>
      </c>
      <c r="Q382" s="17" t="s">
        <v>327</v>
      </c>
      <c r="R382" s="3">
        <v>196767</v>
      </c>
      <c r="S382" s="6">
        <v>42147</v>
      </c>
      <c r="T382" s="10">
        <v>810033325</v>
      </c>
      <c r="U382" s="51">
        <v>35625</v>
      </c>
      <c r="V382" s="51">
        <f t="shared" si="5"/>
        <v>285</v>
      </c>
    </row>
    <row r="383" spans="1:24" s="10" customFormat="1">
      <c r="A383" s="225">
        <v>42149</v>
      </c>
      <c r="B383" s="33"/>
      <c r="C383" s="3"/>
      <c r="D383" s="3"/>
      <c r="E383" s="10">
        <v>125</v>
      </c>
      <c r="F383" s="7"/>
      <c r="G383" s="7" t="s">
        <v>215</v>
      </c>
      <c r="H383" s="7"/>
      <c r="J383" s="290"/>
      <c r="P383" s="10">
        <v>300</v>
      </c>
      <c r="Q383" s="17" t="s">
        <v>343</v>
      </c>
      <c r="R383" s="3">
        <v>198132</v>
      </c>
      <c r="S383" s="6">
        <v>42149</v>
      </c>
      <c r="T383" s="10">
        <v>810033718</v>
      </c>
      <c r="U383" s="51">
        <v>35625</v>
      </c>
      <c r="V383" s="51">
        <f t="shared" si="5"/>
        <v>285</v>
      </c>
    </row>
    <row r="384" spans="1:24" s="10" customFormat="1">
      <c r="A384" s="225">
        <v>42149</v>
      </c>
      <c r="B384" s="33"/>
      <c r="C384" s="3"/>
      <c r="D384" s="3"/>
      <c r="E384" s="10">
        <v>150</v>
      </c>
      <c r="F384" s="7"/>
      <c r="G384" s="7" t="s">
        <v>205</v>
      </c>
      <c r="H384" s="7"/>
      <c r="J384" s="290"/>
      <c r="P384" s="10">
        <v>300</v>
      </c>
      <c r="Q384" s="17" t="s">
        <v>344</v>
      </c>
      <c r="R384" s="3">
        <v>198133</v>
      </c>
      <c r="S384" s="6">
        <v>42149</v>
      </c>
      <c r="T384" s="10">
        <v>810033719</v>
      </c>
      <c r="U384" s="51">
        <v>42750</v>
      </c>
      <c r="V384" s="51">
        <f t="shared" si="5"/>
        <v>285</v>
      </c>
    </row>
    <row r="385" spans="1:23" s="10" customFormat="1">
      <c r="A385" s="225">
        <v>42150</v>
      </c>
      <c r="B385" s="33"/>
      <c r="C385" s="3"/>
      <c r="D385" s="3"/>
      <c r="E385" s="10">
        <v>125</v>
      </c>
      <c r="F385" s="7"/>
      <c r="G385" s="7" t="s">
        <v>215</v>
      </c>
      <c r="H385" s="7"/>
      <c r="J385" s="290"/>
      <c r="P385" s="10">
        <v>300</v>
      </c>
      <c r="Q385" s="17" t="s">
        <v>345</v>
      </c>
      <c r="R385" s="3">
        <v>198125</v>
      </c>
      <c r="S385" s="6">
        <v>42149</v>
      </c>
      <c r="T385" s="10">
        <v>810033713</v>
      </c>
      <c r="U385" s="51">
        <v>35625</v>
      </c>
      <c r="V385" s="51">
        <f t="shared" si="5"/>
        <v>285</v>
      </c>
    </row>
    <row r="386" spans="1:23" s="10" customFormat="1">
      <c r="A386" s="225">
        <v>42150</v>
      </c>
      <c r="B386" s="33"/>
      <c r="C386" s="3">
        <v>9055</v>
      </c>
      <c r="D386" s="3"/>
      <c r="E386" s="10">
        <v>200</v>
      </c>
      <c r="F386" s="7"/>
      <c r="G386" s="7" t="s">
        <v>163</v>
      </c>
      <c r="H386" s="7"/>
      <c r="J386" s="290"/>
      <c r="P386" s="10">
        <v>300</v>
      </c>
      <c r="Q386" s="17" t="s">
        <v>0</v>
      </c>
      <c r="R386" s="3">
        <v>198184</v>
      </c>
      <c r="S386" s="6" t="s">
        <v>508</v>
      </c>
      <c r="T386" s="10">
        <v>1150040252</v>
      </c>
      <c r="U386" s="51">
        <v>58000</v>
      </c>
      <c r="V386" s="51">
        <f t="shared" si="5"/>
        <v>290</v>
      </c>
    </row>
    <row r="387" spans="1:23" s="10" customFormat="1">
      <c r="A387" s="225">
        <v>42151</v>
      </c>
      <c r="B387" s="33"/>
      <c r="C387" s="3"/>
      <c r="D387" s="3"/>
      <c r="E387" s="10">
        <v>125</v>
      </c>
      <c r="F387" s="7"/>
      <c r="G387" s="7" t="s">
        <v>184</v>
      </c>
      <c r="H387" s="7"/>
      <c r="J387" s="290"/>
      <c r="P387" s="10">
        <v>300</v>
      </c>
      <c r="Q387" s="17" t="s">
        <v>346</v>
      </c>
      <c r="R387" s="3">
        <v>199282</v>
      </c>
      <c r="S387" s="6">
        <v>42151</v>
      </c>
      <c r="T387" s="10">
        <v>810034095</v>
      </c>
      <c r="U387" s="51">
        <v>35625</v>
      </c>
      <c r="V387" s="51">
        <f t="shared" ref="V387:V450" si="6">U387/E387</f>
        <v>285</v>
      </c>
    </row>
    <row r="388" spans="1:23" s="10" customFormat="1">
      <c r="A388" s="225">
        <v>42154</v>
      </c>
      <c r="B388" s="33"/>
      <c r="C388" s="3"/>
      <c r="D388" s="3"/>
      <c r="E388" s="10">
        <v>125</v>
      </c>
      <c r="F388" s="7"/>
      <c r="G388" s="7" t="s">
        <v>579</v>
      </c>
      <c r="H388" s="7"/>
      <c r="J388" s="290"/>
      <c r="P388" s="10">
        <v>300</v>
      </c>
      <c r="Q388" s="17" t="s">
        <v>348</v>
      </c>
      <c r="R388" s="3">
        <v>201901</v>
      </c>
      <c r="S388" s="6">
        <v>42154</v>
      </c>
      <c r="T388" s="10">
        <v>810035797</v>
      </c>
      <c r="U388" s="51">
        <v>35625</v>
      </c>
      <c r="V388" s="51">
        <f t="shared" si="6"/>
        <v>285</v>
      </c>
    </row>
    <row r="389" spans="1:23" s="10" customFormat="1">
      <c r="A389" s="225"/>
      <c r="B389" s="33"/>
      <c r="C389" s="3"/>
      <c r="D389" s="3"/>
      <c r="E389" s="10">
        <v>75</v>
      </c>
      <c r="F389" s="7"/>
      <c r="G389" s="7" t="s">
        <v>579</v>
      </c>
      <c r="H389" s="7"/>
      <c r="J389" s="290"/>
      <c r="Q389" s="17"/>
      <c r="R389" s="3">
        <v>201899</v>
      </c>
      <c r="S389" s="6">
        <v>42154</v>
      </c>
      <c r="T389" s="10">
        <v>810035796</v>
      </c>
      <c r="U389" s="51">
        <v>21375</v>
      </c>
      <c r="V389" s="51">
        <f t="shared" si="6"/>
        <v>285</v>
      </c>
    </row>
    <row r="390" spans="1:23" s="10" customFormat="1">
      <c r="A390" s="225">
        <v>42154</v>
      </c>
      <c r="B390" s="33"/>
      <c r="C390" s="3"/>
      <c r="D390" s="3"/>
      <c r="E390" s="10">
        <v>125</v>
      </c>
      <c r="F390" s="7"/>
      <c r="G390" s="7" t="s">
        <v>184</v>
      </c>
      <c r="H390" s="7"/>
      <c r="J390" s="290"/>
      <c r="P390" s="10">
        <v>300</v>
      </c>
      <c r="Q390" s="17" t="s">
        <v>349</v>
      </c>
      <c r="R390" s="3">
        <v>201903</v>
      </c>
      <c r="S390" s="6">
        <v>42154</v>
      </c>
      <c r="T390" s="10">
        <v>810035798</v>
      </c>
      <c r="U390" s="51">
        <v>35625</v>
      </c>
      <c r="V390" s="51">
        <f t="shared" si="6"/>
        <v>285</v>
      </c>
    </row>
    <row r="391" spans="1:23" s="10" customFormat="1">
      <c r="A391" s="225">
        <v>42155</v>
      </c>
      <c r="B391" s="33"/>
      <c r="C391" s="3">
        <v>9647</v>
      </c>
      <c r="D391" s="3"/>
      <c r="E391" s="10">
        <v>200</v>
      </c>
      <c r="F391" s="7"/>
      <c r="G391" s="7" t="s">
        <v>350</v>
      </c>
      <c r="H391" s="7"/>
      <c r="J391" s="290"/>
      <c r="P391" s="10">
        <v>300</v>
      </c>
      <c r="Q391" s="17" t="s">
        <v>267</v>
      </c>
      <c r="R391" s="3">
        <v>198737</v>
      </c>
      <c r="S391" s="6" t="s">
        <v>509</v>
      </c>
      <c r="T391" s="10">
        <v>1150040623</v>
      </c>
      <c r="U391" s="51">
        <v>58000</v>
      </c>
      <c r="V391" s="51">
        <f t="shared" si="6"/>
        <v>290</v>
      </c>
    </row>
    <row r="392" spans="1:23" s="10" customFormat="1">
      <c r="A392" s="225"/>
      <c r="B392" s="33"/>
      <c r="C392" s="3"/>
      <c r="D392" s="3"/>
      <c r="E392" s="52">
        <f>SUM(E342:E391)</f>
        <v>12644</v>
      </c>
      <c r="F392" s="241"/>
      <c r="G392" s="7"/>
      <c r="H392" s="7"/>
      <c r="J392" s="290"/>
      <c r="Q392" s="17"/>
      <c r="R392" s="3"/>
      <c r="S392" s="14" t="s">
        <v>328</v>
      </c>
      <c r="U392" s="51"/>
      <c r="V392" s="51">
        <f t="shared" si="6"/>
        <v>0</v>
      </c>
    </row>
    <row r="393" spans="1:23" s="10" customFormat="1">
      <c r="A393" s="225">
        <v>42157</v>
      </c>
      <c r="B393" s="33"/>
      <c r="C393" s="3"/>
      <c r="D393" s="3"/>
      <c r="E393" s="10">
        <v>125</v>
      </c>
      <c r="F393" s="7"/>
      <c r="G393" s="7" t="s">
        <v>184</v>
      </c>
      <c r="H393" s="7"/>
      <c r="J393" s="290"/>
      <c r="P393" s="10">
        <v>300</v>
      </c>
      <c r="Q393" s="17" t="s">
        <v>343</v>
      </c>
      <c r="R393" s="3">
        <v>203941</v>
      </c>
      <c r="S393" s="6">
        <v>42157</v>
      </c>
      <c r="T393" s="10">
        <v>810035956</v>
      </c>
      <c r="U393" s="51">
        <v>35625</v>
      </c>
      <c r="V393" s="51">
        <f t="shared" si="6"/>
        <v>285</v>
      </c>
    </row>
    <row r="394" spans="1:23" s="10" customFormat="1">
      <c r="A394" s="225">
        <v>42157</v>
      </c>
      <c r="B394" s="33"/>
      <c r="C394" s="3"/>
      <c r="D394" s="3"/>
      <c r="E394" s="10">
        <v>125</v>
      </c>
      <c r="F394" s="7"/>
      <c r="G394" s="7" t="s">
        <v>165</v>
      </c>
      <c r="H394" s="7"/>
      <c r="J394" s="290"/>
      <c r="P394" s="10">
        <v>300</v>
      </c>
      <c r="Q394" s="17" t="s">
        <v>351</v>
      </c>
      <c r="R394" s="3">
        <v>203948</v>
      </c>
      <c r="S394" s="6">
        <v>42157</v>
      </c>
      <c r="T394" s="10">
        <v>810035957</v>
      </c>
      <c r="U394" s="51">
        <v>35625</v>
      </c>
      <c r="V394" s="51">
        <f t="shared" si="6"/>
        <v>285</v>
      </c>
    </row>
    <row r="395" spans="1:23" s="10" customFormat="1">
      <c r="A395" s="225">
        <v>42157</v>
      </c>
      <c r="B395" s="33"/>
      <c r="C395" s="3"/>
      <c r="D395" s="3"/>
      <c r="E395" s="10">
        <v>125</v>
      </c>
      <c r="F395" s="7"/>
      <c r="G395" s="7" t="s">
        <v>165</v>
      </c>
      <c r="H395" s="7"/>
      <c r="J395" s="290"/>
      <c r="P395" s="10">
        <v>300</v>
      </c>
      <c r="Q395" s="17" t="s">
        <v>351</v>
      </c>
      <c r="R395" s="3">
        <v>203953</v>
      </c>
      <c r="S395" s="6">
        <v>42157</v>
      </c>
      <c r="T395" s="10">
        <v>810035958</v>
      </c>
      <c r="U395" s="51">
        <v>35625</v>
      </c>
      <c r="V395" s="51">
        <f t="shared" si="6"/>
        <v>285</v>
      </c>
    </row>
    <row r="396" spans="1:23" s="10" customFormat="1">
      <c r="A396" s="225">
        <v>42157</v>
      </c>
      <c r="B396" s="33"/>
      <c r="C396" s="3">
        <v>315</v>
      </c>
      <c r="D396" s="3"/>
      <c r="E396" s="10">
        <v>200</v>
      </c>
      <c r="F396" s="7"/>
      <c r="G396" s="7" t="s">
        <v>163</v>
      </c>
      <c r="H396" s="7"/>
      <c r="J396" s="290"/>
      <c r="P396" s="10">
        <v>300</v>
      </c>
      <c r="Q396" s="17" t="s">
        <v>0</v>
      </c>
      <c r="R396" s="3">
        <v>203523</v>
      </c>
      <c r="S396" s="6" t="s">
        <v>510</v>
      </c>
      <c r="T396" s="10">
        <v>1150040987</v>
      </c>
      <c r="U396" s="51">
        <v>58000</v>
      </c>
      <c r="V396" s="51">
        <f t="shared" si="6"/>
        <v>290</v>
      </c>
    </row>
    <row r="397" spans="1:23" s="10" customFormat="1">
      <c r="A397" s="225">
        <v>42158</v>
      </c>
      <c r="B397" s="33"/>
      <c r="C397" s="3"/>
      <c r="D397" s="3"/>
      <c r="E397" s="10">
        <v>250</v>
      </c>
      <c r="F397" s="7"/>
      <c r="G397" s="7" t="s">
        <v>187</v>
      </c>
      <c r="H397" s="7"/>
      <c r="J397" s="290"/>
      <c r="P397" s="10">
        <v>300</v>
      </c>
      <c r="Q397" s="17" t="s">
        <v>0</v>
      </c>
      <c r="R397" s="3">
        <v>204333</v>
      </c>
      <c r="S397" s="6">
        <v>42158</v>
      </c>
      <c r="T397" s="10">
        <v>810036112</v>
      </c>
      <c r="U397" s="51">
        <v>71250</v>
      </c>
      <c r="V397" s="51">
        <f t="shared" si="6"/>
        <v>285</v>
      </c>
      <c r="W397" s="10" t="s">
        <v>322</v>
      </c>
    </row>
    <row r="398" spans="1:23" s="10" customFormat="1">
      <c r="A398" s="225"/>
      <c r="B398" s="33"/>
      <c r="C398" s="3"/>
      <c r="D398" s="3"/>
      <c r="E398" s="10">
        <v>250</v>
      </c>
      <c r="F398" s="7"/>
      <c r="G398" s="7" t="s">
        <v>187</v>
      </c>
      <c r="H398" s="7"/>
      <c r="J398" s="290"/>
      <c r="P398" s="10">
        <v>300</v>
      </c>
      <c r="Q398" s="17"/>
      <c r="R398" s="3">
        <v>204330</v>
      </c>
      <c r="S398" s="6">
        <v>42158</v>
      </c>
      <c r="T398" s="10">
        <v>810036111</v>
      </c>
      <c r="U398" s="51">
        <v>71250</v>
      </c>
      <c r="V398" s="51">
        <f t="shared" si="6"/>
        <v>285</v>
      </c>
    </row>
    <row r="399" spans="1:23" s="10" customFormat="1">
      <c r="A399" s="225">
        <v>42158</v>
      </c>
      <c r="B399" s="33"/>
      <c r="C399" s="3"/>
      <c r="D399" s="3"/>
      <c r="E399" s="10">
        <v>250</v>
      </c>
      <c r="F399" s="7"/>
      <c r="G399" s="7" t="s">
        <v>352</v>
      </c>
      <c r="H399" s="7"/>
      <c r="J399" s="290"/>
      <c r="P399" s="10">
        <v>300</v>
      </c>
      <c r="Q399" s="17" t="s">
        <v>0</v>
      </c>
      <c r="R399" s="3">
        <v>204334</v>
      </c>
      <c r="S399" s="6">
        <v>42158</v>
      </c>
      <c r="T399" s="10">
        <v>810036113</v>
      </c>
      <c r="U399" s="51">
        <v>71250</v>
      </c>
      <c r="V399" s="51">
        <f t="shared" si="6"/>
        <v>285</v>
      </c>
    </row>
    <row r="400" spans="1:23" s="10" customFormat="1">
      <c r="A400" s="225"/>
      <c r="B400" s="33"/>
      <c r="C400" s="3"/>
      <c r="D400" s="3"/>
      <c r="E400" s="10">
        <v>249</v>
      </c>
      <c r="F400" s="7"/>
      <c r="G400" s="7" t="s">
        <v>352</v>
      </c>
      <c r="H400" s="7"/>
      <c r="J400" s="290"/>
      <c r="P400" s="10">
        <v>300</v>
      </c>
      <c r="Q400" s="17"/>
      <c r="R400" s="3">
        <v>204335</v>
      </c>
      <c r="S400" s="6">
        <v>42158</v>
      </c>
      <c r="T400" s="10">
        <v>810036114</v>
      </c>
      <c r="U400" s="51">
        <v>71250</v>
      </c>
      <c r="V400" s="51">
        <f t="shared" si="6"/>
        <v>286.14457831325302</v>
      </c>
    </row>
    <row r="401" spans="1:22" s="10" customFormat="1">
      <c r="A401" s="225">
        <v>42158</v>
      </c>
      <c r="B401" s="33"/>
      <c r="C401" s="3"/>
      <c r="D401" s="3"/>
      <c r="E401" s="10">
        <v>250</v>
      </c>
      <c r="F401" s="7"/>
      <c r="G401" s="7" t="s">
        <v>353</v>
      </c>
      <c r="H401" s="7"/>
      <c r="J401" s="290"/>
      <c r="P401" s="10">
        <v>300</v>
      </c>
      <c r="Q401" s="17" t="s">
        <v>0</v>
      </c>
      <c r="R401" s="3">
        <v>204341</v>
      </c>
      <c r="S401" s="6">
        <v>42158</v>
      </c>
      <c r="T401" s="10">
        <v>810036115</v>
      </c>
      <c r="U401" s="51">
        <v>71250</v>
      </c>
      <c r="V401" s="51">
        <f t="shared" si="6"/>
        <v>285</v>
      </c>
    </row>
    <row r="402" spans="1:22" s="10" customFormat="1">
      <c r="A402" s="225"/>
      <c r="B402" s="33"/>
      <c r="C402" s="3"/>
      <c r="D402" s="3"/>
      <c r="E402" s="10">
        <v>250</v>
      </c>
      <c r="F402" s="7"/>
      <c r="G402" s="7" t="s">
        <v>353</v>
      </c>
      <c r="H402" s="7"/>
      <c r="J402" s="290"/>
      <c r="P402" s="10">
        <v>300</v>
      </c>
      <c r="Q402" s="17"/>
      <c r="R402" s="3">
        <v>204347</v>
      </c>
      <c r="S402" s="6">
        <v>42158</v>
      </c>
      <c r="T402" s="10">
        <v>810036116</v>
      </c>
      <c r="U402" s="51">
        <v>71250</v>
      </c>
      <c r="V402" s="51">
        <f t="shared" si="6"/>
        <v>285</v>
      </c>
    </row>
    <row r="403" spans="1:22" s="10" customFormat="1">
      <c r="A403" s="225">
        <v>42160</v>
      </c>
      <c r="B403" s="33"/>
      <c r="C403" s="3">
        <v>743</v>
      </c>
      <c r="D403" s="3"/>
      <c r="E403" s="10">
        <v>200</v>
      </c>
      <c r="F403" s="7"/>
      <c r="G403" s="7" t="s">
        <v>163</v>
      </c>
      <c r="H403" s="7"/>
      <c r="J403" s="290"/>
      <c r="P403" s="10">
        <v>300</v>
      </c>
      <c r="Q403" s="17" t="s">
        <v>0</v>
      </c>
      <c r="R403" s="3">
        <v>205034</v>
      </c>
      <c r="S403" s="6" t="s">
        <v>511</v>
      </c>
      <c r="T403" s="10">
        <v>1150041208</v>
      </c>
      <c r="U403" s="51">
        <v>58000</v>
      </c>
      <c r="V403" s="51">
        <f t="shared" si="6"/>
        <v>290</v>
      </c>
    </row>
    <row r="404" spans="1:22" s="10" customFormat="1">
      <c r="A404" s="225">
        <v>42161</v>
      </c>
      <c r="B404" s="33"/>
      <c r="C404" s="3">
        <v>902</v>
      </c>
      <c r="D404" s="3"/>
      <c r="E404" s="10">
        <v>200</v>
      </c>
      <c r="F404" s="7"/>
      <c r="G404" s="7" t="s">
        <v>163</v>
      </c>
      <c r="H404" s="7"/>
      <c r="J404" s="290"/>
      <c r="P404" s="10">
        <v>300</v>
      </c>
      <c r="Q404" s="17" t="s">
        <v>0</v>
      </c>
      <c r="R404" s="3">
        <v>205356</v>
      </c>
      <c r="S404" s="6" t="s">
        <v>512</v>
      </c>
      <c r="T404" s="10">
        <v>1150041294</v>
      </c>
      <c r="U404" s="51">
        <v>58000</v>
      </c>
      <c r="V404" s="51">
        <f t="shared" si="6"/>
        <v>290</v>
      </c>
    </row>
    <row r="405" spans="1:22" s="10" customFormat="1">
      <c r="A405" s="225">
        <v>42161</v>
      </c>
      <c r="B405" s="33"/>
      <c r="C405" s="3"/>
      <c r="D405" s="3"/>
      <c r="E405" s="10">
        <v>125</v>
      </c>
      <c r="F405" s="7"/>
      <c r="G405" s="7" t="s">
        <v>205</v>
      </c>
      <c r="H405" s="7"/>
      <c r="J405" s="290"/>
      <c r="P405" s="10">
        <v>300</v>
      </c>
      <c r="Q405" s="17" t="s">
        <v>354</v>
      </c>
      <c r="R405" s="3">
        <v>206651</v>
      </c>
      <c r="S405" s="6">
        <v>42161</v>
      </c>
      <c r="T405" s="10">
        <v>810036862</v>
      </c>
      <c r="U405" s="51">
        <v>36250</v>
      </c>
      <c r="V405" s="51">
        <f t="shared" si="6"/>
        <v>290</v>
      </c>
    </row>
    <row r="406" spans="1:22" s="10" customFormat="1">
      <c r="A406" s="225">
        <v>42161</v>
      </c>
      <c r="B406" s="33"/>
      <c r="C406" s="3"/>
      <c r="D406" s="3"/>
      <c r="E406" s="10">
        <v>150</v>
      </c>
      <c r="F406" s="7"/>
      <c r="G406" s="7" t="s">
        <v>205</v>
      </c>
      <c r="H406" s="7"/>
      <c r="J406" s="290"/>
      <c r="P406" s="10">
        <v>300</v>
      </c>
      <c r="Q406" s="17" t="s">
        <v>355</v>
      </c>
      <c r="R406" s="3">
        <v>206652</v>
      </c>
      <c r="S406" s="6">
        <v>42161</v>
      </c>
      <c r="T406" s="10">
        <v>810036863</v>
      </c>
      <c r="U406" s="51">
        <v>43500</v>
      </c>
      <c r="V406" s="51">
        <f t="shared" si="6"/>
        <v>290</v>
      </c>
    </row>
    <row r="407" spans="1:22" s="10" customFormat="1">
      <c r="A407" s="225">
        <v>42161</v>
      </c>
      <c r="B407" s="33"/>
      <c r="C407" s="3"/>
      <c r="D407" s="3"/>
      <c r="E407" s="10">
        <v>150</v>
      </c>
      <c r="F407" s="7"/>
      <c r="G407" s="7" t="s">
        <v>470</v>
      </c>
      <c r="H407" s="7"/>
      <c r="J407" s="290"/>
      <c r="P407" s="10">
        <v>300</v>
      </c>
      <c r="Q407" s="17" t="s">
        <v>356</v>
      </c>
      <c r="R407" s="3">
        <v>206322</v>
      </c>
      <c r="S407" s="6">
        <v>42161</v>
      </c>
      <c r="T407" s="10">
        <v>810036861</v>
      </c>
      <c r="U407" s="51">
        <v>43500</v>
      </c>
      <c r="V407" s="51">
        <f t="shared" si="6"/>
        <v>290</v>
      </c>
    </row>
    <row r="408" spans="1:22" s="10" customFormat="1">
      <c r="A408" s="225">
        <v>42161</v>
      </c>
      <c r="B408" s="33"/>
      <c r="C408" s="3"/>
      <c r="D408" s="3"/>
      <c r="E408" s="10">
        <v>200</v>
      </c>
      <c r="F408" s="7"/>
      <c r="G408" s="7" t="s">
        <v>178</v>
      </c>
      <c r="H408" s="7"/>
      <c r="J408" s="290"/>
      <c r="P408" s="10">
        <v>300</v>
      </c>
      <c r="Q408" s="17" t="s">
        <v>357</v>
      </c>
      <c r="R408" s="3">
        <v>206653</v>
      </c>
      <c r="S408" s="6">
        <v>42161</v>
      </c>
      <c r="T408" s="10">
        <v>810036864</v>
      </c>
      <c r="U408" s="51">
        <v>58000</v>
      </c>
      <c r="V408" s="51">
        <f t="shared" si="6"/>
        <v>290</v>
      </c>
    </row>
    <row r="409" spans="1:22" s="10" customFormat="1">
      <c r="A409" s="225">
        <v>42162</v>
      </c>
      <c r="B409" s="33"/>
      <c r="C409" s="3"/>
      <c r="D409" s="3"/>
      <c r="E409" s="10">
        <v>150</v>
      </c>
      <c r="F409" s="7"/>
      <c r="G409" s="7" t="s">
        <v>215</v>
      </c>
      <c r="H409" s="7"/>
      <c r="J409" s="290"/>
      <c r="P409" s="10">
        <v>300</v>
      </c>
      <c r="Q409" s="17" t="s">
        <v>357</v>
      </c>
      <c r="R409" s="3">
        <v>206654</v>
      </c>
      <c r="S409" s="6">
        <v>42161</v>
      </c>
      <c r="T409" s="10">
        <v>810036865</v>
      </c>
      <c r="U409" s="51">
        <v>43500</v>
      </c>
      <c r="V409" s="51">
        <f t="shared" si="6"/>
        <v>290</v>
      </c>
    </row>
    <row r="410" spans="1:22" s="10" customFormat="1">
      <c r="A410" s="225">
        <v>42162</v>
      </c>
      <c r="B410" s="33"/>
      <c r="C410" s="3"/>
      <c r="D410" s="3"/>
      <c r="E410" s="10">
        <v>150</v>
      </c>
      <c r="F410" s="7"/>
      <c r="G410" s="7" t="s">
        <v>165</v>
      </c>
      <c r="H410" s="7"/>
      <c r="J410" s="290"/>
      <c r="P410" s="10">
        <v>300</v>
      </c>
      <c r="Q410" s="17" t="s">
        <v>357</v>
      </c>
      <c r="R410" s="3"/>
      <c r="S410" s="6"/>
      <c r="U410" s="51"/>
      <c r="V410" s="51">
        <f t="shared" si="6"/>
        <v>0</v>
      </c>
    </row>
    <row r="411" spans="1:22" s="10" customFormat="1">
      <c r="A411" s="225">
        <v>42164</v>
      </c>
      <c r="B411" s="33"/>
      <c r="C411" s="3">
        <v>1474</v>
      </c>
      <c r="D411" s="3"/>
      <c r="E411" s="10">
        <v>500</v>
      </c>
      <c r="F411" s="7"/>
      <c r="G411" s="7" t="s">
        <v>174</v>
      </c>
      <c r="H411" s="7"/>
      <c r="J411" s="290"/>
      <c r="P411" s="10">
        <v>300</v>
      </c>
      <c r="Q411" s="17" t="s">
        <v>0</v>
      </c>
      <c r="R411" s="3">
        <v>207735</v>
      </c>
      <c r="S411" s="6" t="s">
        <v>513</v>
      </c>
      <c r="T411" s="10">
        <v>1150041637</v>
      </c>
      <c r="U411" s="51">
        <v>150000</v>
      </c>
      <c r="V411" s="51">
        <f t="shared" si="6"/>
        <v>300</v>
      </c>
    </row>
    <row r="412" spans="1:22" s="10" customFormat="1">
      <c r="A412" s="225">
        <v>42165</v>
      </c>
      <c r="B412" s="33"/>
      <c r="C412" s="3"/>
      <c r="D412" s="3"/>
      <c r="E412" s="10">
        <v>150</v>
      </c>
      <c r="F412" s="7"/>
      <c r="G412" s="7" t="s">
        <v>205</v>
      </c>
      <c r="H412" s="7"/>
      <c r="J412" s="290"/>
      <c r="P412" s="10">
        <v>300</v>
      </c>
      <c r="Q412" s="17" t="s">
        <v>358</v>
      </c>
      <c r="R412" s="3"/>
      <c r="S412" s="6"/>
      <c r="U412" s="51"/>
      <c r="V412" s="51">
        <f t="shared" si="6"/>
        <v>0</v>
      </c>
    </row>
    <row r="413" spans="1:22" s="10" customFormat="1">
      <c r="A413" s="225">
        <v>42165</v>
      </c>
      <c r="B413" s="33"/>
      <c r="C413" s="3"/>
      <c r="D413" s="3"/>
      <c r="E413" s="10">
        <v>200</v>
      </c>
      <c r="F413" s="7"/>
      <c r="G413" s="7" t="s">
        <v>337</v>
      </c>
      <c r="H413" s="7"/>
      <c r="J413" s="290"/>
      <c r="P413" s="10">
        <v>300</v>
      </c>
      <c r="Q413" s="17" t="s">
        <v>359</v>
      </c>
      <c r="R413" s="3"/>
      <c r="S413" s="6"/>
      <c r="U413" s="51"/>
      <c r="V413" s="51">
        <f t="shared" si="6"/>
        <v>0</v>
      </c>
    </row>
    <row r="414" spans="1:22" s="10" customFormat="1">
      <c r="A414" s="225">
        <v>42165</v>
      </c>
      <c r="B414" s="33"/>
      <c r="C414" s="3"/>
      <c r="D414" s="3"/>
      <c r="E414" s="10">
        <v>125</v>
      </c>
      <c r="F414" s="7"/>
      <c r="G414" s="7" t="s">
        <v>205</v>
      </c>
      <c r="H414" s="7"/>
      <c r="J414" s="290"/>
      <c r="P414" s="10">
        <v>300</v>
      </c>
      <c r="Q414" s="17" t="s">
        <v>360</v>
      </c>
      <c r="R414" s="3"/>
      <c r="S414" s="6"/>
      <c r="U414" s="51"/>
      <c r="V414" s="51">
        <f t="shared" si="6"/>
        <v>0</v>
      </c>
    </row>
    <row r="415" spans="1:22" s="10" customFormat="1">
      <c r="A415" s="225">
        <v>42166</v>
      </c>
      <c r="B415" s="33"/>
      <c r="C415" s="10">
        <v>2066</v>
      </c>
      <c r="E415" s="10">
        <v>200</v>
      </c>
      <c r="F415" s="7"/>
      <c r="G415" s="7" t="s">
        <v>163</v>
      </c>
      <c r="H415" s="7"/>
      <c r="J415" s="290"/>
      <c r="P415" s="10">
        <v>300</v>
      </c>
      <c r="Q415" s="17" t="s">
        <v>0</v>
      </c>
      <c r="R415" s="10">
        <v>209650</v>
      </c>
      <c r="S415" s="6" t="s">
        <v>515</v>
      </c>
      <c r="T415" s="10">
        <v>1150042055</v>
      </c>
      <c r="U415" s="51">
        <v>59000</v>
      </c>
      <c r="V415" s="51">
        <f t="shared" si="6"/>
        <v>295</v>
      </c>
    </row>
    <row r="416" spans="1:22" s="10" customFormat="1">
      <c r="A416" s="225">
        <v>42165</v>
      </c>
      <c r="B416" s="33"/>
      <c r="C416" s="3">
        <v>1692</v>
      </c>
      <c r="D416" s="3"/>
      <c r="E416" s="10">
        <v>200</v>
      </c>
      <c r="F416" s="7"/>
      <c r="G416" s="7" t="s">
        <v>163</v>
      </c>
      <c r="H416" s="7"/>
      <c r="J416" s="290"/>
      <c r="P416" s="10">
        <v>300</v>
      </c>
      <c r="Q416" s="17" t="s">
        <v>0</v>
      </c>
      <c r="R416" s="3">
        <v>208148</v>
      </c>
      <c r="S416" s="6" t="s">
        <v>514</v>
      </c>
      <c r="T416" s="10">
        <v>1150041765</v>
      </c>
      <c r="U416" s="51">
        <v>59000</v>
      </c>
      <c r="V416" s="51">
        <f t="shared" si="6"/>
        <v>295</v>
      </c>
    </row>
    <row r="417" spans="1:22" s="10" customFormat="1">
      <c r="A417" s="225">
        <v>42165</v>
      </c>
      <c r="B417" s="33"/>
      <c r="C417" s="3">
        <v>1851</v>
      </c>
      <c r="D417" s="3"/>
      <c r="E417" s="10">
        <v>200</v>
      </c>
      <c r="F417" s="7"/>
      <c r="G417" s="7" t="s">
        <v>163</v>
      </c>
      <c r="H417" s="7"/>
      <c r="J417" s="290"/>
      <c r="P417" s="10">
        <v>300</v>
      </c>
      <c r="Q417" s="17" t="s">
        <v>0</v>
      </c>
      <c r="R417" s="3">
        <v>208147</v>
      </c>
      <c r="S417" s="6" t="s">
        <v>514</v>
      </c>
      <c r="T417" s="10">
        <v>1150041898</v>
      </c>
      <c r="U417" s="51">
        <v>59000</v>
      </c>
      <c r="V417" s="51">
        <f t="shared" si="6"/>
        <v>295</v>
      </c>
    </row>
    <row r="418" spans="1:22" s="10" customFormat="1">
      <c r="A418" s="225">
        <v>42167</v>
      </c>
      <c r="B418" s="33"/>
      <c r="C418" s="3"/>
      <c r="D418" s="3"/>
      <c r="E418" s="10">
        <v>125</v>
      </c>
      <c r="F418" s="7"/>
      <c r="G418" s="7" t="s">
        <v>470</v>
      </c>
      <c r="H418" s="7"/>
      <c r="J418" s="290"/>
      <c r="P418" s="10">
        <v>300</v>
      </c>
      <c r="Q418" s="17" t="s">
        <v>361</v>
      </c>
      <c r="R418" s="3"/>
      <c r="S418" s="6"/>
      <c r="U418" s="51"/>
      <c r="V418" s="51">
        <f t="shared" si="6"/>
        <v>0</v>
      </c>
    </row>
    <row r="419" spans="1:22" s="10" customFormat="1">
      <c r="A419" s="225">
        <v>42168</v>
      </c>
      <c r="B419" s="33"/>
      <c r="C419" s="3"/>
      <c r="D419" s="3"/>
      <c r="E419" s="10">
        <v>200</v>
      </c>
      <c r="F419" s="7"/>
      <c r="G419" s="7" t="s">
        <v>178</v>
      </c>
      <c r="H419" s="7"/>
      <c r="J419" s="290"/>
      <c r="P419" s="10">
        <v>300</v>
      </c>
      <c r="Q419" s="17" t="s">
        <v>343</v>
      </c>
      <c r="R419" s="3"/>
      <c r="S419" s="6"/>
      <c r="U419" s="51"/>
      <c r="V419" s="51">
        <f t="shared" si="6"/>
        <v>0</v>
      </c>
    </row>
    <row r="420" spans="1:22" s="10" customFormat="1">
      <c r="A420" s="225">
        <v>42168</v>
      </c>
      <c r="B420" s="33"/>
      <c r="C420" s="3"/>
      <c r="D420" s="3"/>
      <c r="E420" s="10">
        <v>125</v>
      </c>
      <c r="F420" s="7"/>
      <c r="G420" s="7" t="s">
        <v>205</v>
      </c>
      <c r="H420" s="7"/>
      <c r="J420" s="290"/>
      <c r="P420" s="10">
        <v>300</v>
      </c>
      <c r="Q420" s="17" t="s">
        <v>362</v>
      </c>
      <c r="R420" s="3"/>
      <c r="S420" s="6"/>
      <c r="U420" s="51"/>
      <c r="V420" s="51">
        <f t="shared" si="6"/>
        <v>0</v>
      </c>
    </row>
    <row r="421" spans="1:22" s="10" customFormat="1">
      <c r="A421" s="225">
        <v>42168</v>
      </c>
      <c r="B421" s="33"/>
      <c r="C421" s="3"/>
      <c r="D421" s="3"/>
      <c r="E421" s="10">
        <v>125</v>
      </c>
      <c r="F421" s="7"/>
      <c r="G421" s="7" t="s">
        <v>427</v>
      </c>
      <c r="H421" s="7"/>
      <c r="J421" s="290"/>
      <c r="P421" s="10">
        <v>300</v>
      </c>
      <c r="Q421" s="17" t="s">
        <v>363</v>
      </c>
      <c r="R421" s="3"/>
      <c r="S421" s="6"/>
      <c r="U421" s="51"/>
      <c r="V421" s="51">
        <f t="shared" si="6"/>
        <v>0</v>
      </c>
    </row>
    <row r="422" spans="1:22" s="10" customFormat="1">
      <c r="A422" s="225">
        <v>42168</v>
      </c>
      <c r="B422" s="33"/>
      <c r="C422" s="3"/>
      <c r="D422" s="3"/>
      <c r="E422" s="10">
        <v>125</v>
      </c>
      <c r="F422" s="7"/>
      <c r="G422" s="7" t="s">
        <v>215</v>
      </c>
      <c r="H422" s="7"/>
      <c r="J422" s="290"/>
      <c r="P422" s="10">
        <v>300</v>
      </c>
      <c r="Q422" s="17" t="s">
        <v>363</v>
      </c>
      <c r="R422" s="3"/>
      <c r="S422" s="6"/>
      <c r="U422" s="51"/>
      <c r="V422" s="51">
        <f t="shared" si="6"/>
        <v>0</v>
      </c>
    </row>
    <row r="423" spans="1:22" s="10" customFormat="1">
      <c r="A423" s="225">
        <v>42170</v>
      </c>
      <c r="B423" s="33"/>
      <c r="C423" s="3">
        <v>2549</v>
      </c>
      <c r="D423" s="3"/>
      <c r="E423" s="10">
        <v>299</v>
      </c>
      <c r="F423" s="7"/>
      <c r="G423" s="7" t="s">
        <v>163</v>
      </c>
      <c r="H423" s="7"/>
      <c r="J423" s="290"/>
      <c r="P423" s="10">
        <v>300</v>
      </c>
      <c r="Q423" s="17" t="s">
        <v>364</v>
      </c>
      <c r="R423" s="3">
        <v>211347</v>
      </c>
      <c r="S423" s="6" t="s">
        <v>516</v>
      </c>
      <c r="T423" s="10">
        <v>1150042445</v>
      </c>
      <c r="U423" s="51">
        <v>88205</v>
      </c>
      <c r="V423" s="51">
        <f t="shared" si="6"/>
        <v>295</v>
      </c>
    </row>
    <row r="424" spans="1:22" s="10" customFormat="1">
      <c r="A424" s="225">
        <v>42172</v>
      </c>
      <c r="B424" s="33"/>
      <c r="C424" s="3"/>
      <c r="D424" s="3"/>
      <c r="E424" s="10">
        <v>150</v>
      </c>
      <c r="F424" s="7"/>
      <c r="G424" s="7" t="s">
        <v>365</v>
      </c>
      <c r="H424" s="7"/>
      <c r="J424" s="290"/>
      <c r="P424" s="10">
        <v>300</v>
      </c>
      <c r="Q424" s="17" t="s">
        <v>366</v>
      </c>
      <c r="R424" s="3"/>
      <c r="S424" s="6"/>
      <c r="U424" s="51"/>
      <c r="V424" s="51">
        <f t="shared" si="6"/>
        <v>0</v>
      </c>
    </row>
    <row r="425" spans="1:22" s="10" customFormat="1">
      <c r="A425" s="225">
        <v>42173</v>
      </c>
      <c r="B425" s="33"/>
      <c r="C425" s="3"/>
      <c r="D425" s="3"/>
      <c r="E425" s="10">
        <v>250</v>
      </c>
      <c r="F425" s="7"/>
      <c r="G425" s="7" t="s">
        <v>192</v>
      </c>
      <c r="H425" s="7"/>
      <c r="J425" s="290"/>
      <c r="P425" s="10">
        <v>300</v>
      </c>
      <c r="Q425" s="17" t="s">
        <v>0</v>
      </c>
      <c r="R425" s="3"/>
      <c r="S425" s="6"/>
      <c r="U425" s="51"/>
      <c r="V425" s="51">
        <f t="shared" si="6"/>
        <v>0</v>
      </c>
    </row>
    <row r="426" spans="1:22" s="10" customFormat="1">
      <c r="A426" s="225">
        <v>42175</v>
      </c>
      <c r="B426" s="33"/>
      <c r="C426" s="3">
        <v>2891</v>
      </c>
      <c r="D426" s="3"/>
      <c r="E426" s="10">
        <v>400</v>
      </c>
      <c r="F426" s="7"/>
      <c r="G426" s="7" t="s">
        <v>367</v>
      </c>
      <c r="H426" s="7"/>
      <c r="J426" s="290"/>
      <c r="P426" s="10">
        <v>300</v>
      </c>
      <c r="Q426" s="17" t="s">
        <v>0</v>
      </c>
      <c r="R426" s="3">
        <v>213400</v>
      </c>
      <c r="S426" s="6" t="s">
        <v>517</v>
      </c>
      <c r="T426" s="10">
        <v>1150042691</v>
      </c>
      <c r="U426" s="51">
        <v>120000</v>
      </c>
      <c r="V426" s="51">
        <f t="shared" si="6"/>
        <v>300</v>
      </c>
    </row>
    <row r="427" spans="1:22" s="10" customFormat="1">
      <c r="A427" s="225">
        <v>42175</v>
      </c>
      <c r="B427" s="33"/>
      <c r="C427" s="3">
        <v>2868</v>
      </c>
      <c r="D427" s="3"/>
      <c r="E427" s="10">
        <v>400</v>
      </c>
      <c r="F427" s="7"/>
      <c r="G427" s="7" t="s">
        <v>368</v>
      </c>
      <c r="H427" s="7"/>
      <c r="J427" s="290"/>
      <c r="P427" s="10">
        <v>300</v>
      </c>
      <c r="Q427" s="17" t="s">
        <v>0</v>
      </c>
      <c r="R427" s="3">
        <v>213401</v>
      </c>
      <c r="S427" s="6" t="s">
        <v>517</v>
      </c>
      <c r="T427" s="10">
        <v>1150042673</v>
      </c>
      <c r="U427" s="51">
        <v>120000</v>
      </c>
      <c r="V427" s="51">
        <f t="shared" si="6"/>
        <v>300</v>
      </c>
    </row>
    <row r="428" spans="1:22" s="10" customFormat="1">
      <c r="A428" s="225">
        <v>42176</v>
      </c>
      <c r="B428" s="33"/>
      <c r="C428" s="3">
        <v>2895</v>
      </c>
      <c r="D428" s="3"/>
      <c r="E428" s="10">
        <v>299</v>
      </c>
      <c r="F428" s="7"/>
      <c r="G428" s="7" t="s">
        <v>163</v>
      </c>
      <c r="H428" s="7"/>
      <c r="J428" s="290"/>
      <c r="P428" s="10">
        <v>300</v>
      </c>
      <c r="Q428" s="17" t="s">
        <v>0</v>
      </c>
      <c r="R428" s="3">
        <v>214111</v>
      </c>
      <c r="S428" s="6" t="s">
        <v>518</v>
      </c>
      <c r="T428" s="10">
        <v>1150042717</v>
      </c>
      <c r="U428" s="51">
        <v>88205</v>
      </c>
      <c r="V428" s="51">
        <f t="shared" si="6"/>
        <v>295</v>
      </c>
    </row>
    <row r="429" spans="1:22" s="10" customFormat="1">
      <c r="A429" s="225">
        <v>42176</v>
      </c>
      <c r="B429" s="33"/>
      <c r="C429" s="3">
        <v>2861</v>
      </c>
      <c r="D429" s="3"/>
      <c r="E429" s="10">
        <v>400</v>
      </c>
      <c r="F429" s="7"/>
      <c r="G429" s="7" t="s">
        <v>369</v>
      </c>
      <c r="H429" s="7"/>
      <c r="J429" s="290"/>
      <c r="P429" s="10">
        <v>300</v>
      </c>
      <c r="Q429" s="17" t="s">
        <v>0</v>
      </c>
      <c r="R429" s="3">
        <v>213399</v>
      </c>
      <c r="S429" s="6" t="s">
        <v>517</v>
      </c>
      <c r="T429" s="10">
        <v>1150042671</v>
      </c>
      <c r="U429" s="51">
        <v>120000</v>
      </c>
      <c r="V429" s="51">
        <f t="shared" si="6"/>
        <v>300</v>
      </c>
    </row>
    <row r="430" spans="1:22" s="10" customFormat="1">
      <c r="A430" s="225">
        <v>42178</v>
      </c>
      <c r="B430" s="33"/>
      <c r="C430" s="3">
        <v>3423</v>
      </c>
      <c r="D430" s="3"/>
      <c r="E430" s="10">
        <v>500</v>
      </c>
      <c r="F430" s="7"/>
      <c r="G430" s="7" t="s">
        <v>183</v>
      </c>
      <c r="H430" s="7"/>
      <c r="J430" s="290"/>
      <c r="P430" s="10">
        <v>300</v>
      </c>
      <c r="Q430" s="17" t="s">
        <v>0</v>
      </c>
      <c r="R430" s="3">
        <v>215461</v>
      </c>
      <c r="S430" s="6" t="s">
        <v>519</v>
      </c>
      <c r="T430" s="10">
        <v>1150043143</v>
      </c>
      <c r="U430" s="51">
        <v>150000</v>
      </c>
      <c r="V430" s="51">
        <f t="shared" si="6"/>
        <v>300</v>
      </c>
    </row>
    <row r="431" spans="1:22" s="10" customFormat="1">
      <c r="A431" s="225">
        <v>42178</v>
      </c>
      <c r="B431" s="33"/>
      <c r="C431" s="3">
        <v>3419</v>
      </c>
      <c r="D431" s="3"/>
      <c r="E431" s="10">
        <v>500</v>
      </c>
      <c r="F431" s="7"/>
      <c r="G431" s="7" t="s">
        <v>254</v>
      </c>
      <c r="H431" s="7"/>
      <c r="J431" s="290"/>
      <c r="P431" s="10">
        <v>300</v>
      </c>
      <c r="Q431" s="17" t="s">
        <v>370</v>
      </c>
      <c r="R431" s="3">
        <v>215909</v>
      </c>
      <c r="S431" s="6" t="s">
        <v>519</v>
      </c>
      <c r="T431" s="10">
        <v>1150043148</v>
      </c>
      <c r="U431" s="51">
        <v>150000</v>
      </c>
      <c r="V431" s="51">
        <f t="shared" si="6"/>
        <v>300</v>
      </c>
    </row>
    <row r="432" spans="1:22" s="10" customFormat="1">
      <c r="A432" s="225">
        <v>42178</v>
      </c>
      <c r="B432" s="33"/>
      <c r="C432" s="3">
        <v>3415</v>
      </c>
      <c r="D432" s="3"/>
      <c r="E432" s="10">
        <v>299</v>
      </c>
      <c r="F432" s="7"/>
      <c r="G432" s="7" t="s">
        <v>163</v>
      </c>
      <c r="H432" s="7"/>
      <c r="J432" s="290"/>
      <c r="P432" s="10">
        <v>300</v>
      </c>
      <c r="Q432" s="17" t="s">
        <v>0</v>
      </c>
      <c r="R432" s="3">
        <v>215453</v>
      </c>
      <c r="S432" s="6" t="s">
        <v>519</v>
      </c>
      <c r="T432" s="10">
        <v>1150043135</v>
      </c>
      <c r="U432" s="51">
        <v>88205</v>
      </c>
      <c r="V432" s="51">
        <f t="shared" si="6"/>
        <v>295</v>
      </c>
    </row>
    <row r="433" spans="1:22" s="10" customFormat="1">
      <c r="A433" s="225">
        <v>42179</v>
      </c>
      <c r="B433" s="33"/>
      <c r="C433" s="3">
        <v>3620</v>
      </c>
      <c r="D433" s="3"/>
      <c r="E433" s="10">
        <v>500</v>
      </c>
      <c r="F433" s="7"/>
      <c r="G433" s="7" t="s">
        <v>316</v>
      </c>
      <c r="H433" s="7"/>
      <c r="J433" s="290"/>
      <c r="P433" s="10">
        <v>300</v>
      </c>
      <c r="Q433" s="17" t="s">
        <v>371</v>
      </c>
      <c r="R433" s="3">
        <v>216486</v>
      </c>
      <c r="S433" s="6" t="s">
        <v>520</v>
      </c>
      <c r="T433" s="10">
        <v>1150043340</v>
      </c>
      <c r="U433" s="51">
        <v>150000</v>
      </c>
      <c r="V433" s="51">
        <f t="shared" si="6"/>
        <v>300</v>
      </c>
    </row>
    <row r="434" spans="1:22" s="10" customFormat="1">
      <c r="A434" s="225">
        <v>42179</v>
      </c>
      <c r="B434" s="33"/>
      <c r="C434" s="3">
        <v>3619</v>
      </c>
      <c r="D434" s="3"/>
      <c r="E434" s="10">
        <v>500</v>
      </c>
      <c r="F434" s="7"/>
      <c r="G434" s="7" t="s">
        <v>190</v>
      </c>
      <c r="H434" s="7"/>
      <c r="J434" s="290"/>
      <c r="P434" s="10">
        <v>300</v>
      </c>
      <c r="Q434" s="17" t="s">
        <v>0</v>
      </c>
      <c r="R434" s="3">
        <v>216485</v>
      </c>
      <c r="S434" s="6" t="s">
        <v>520</v>
      </c>
      <c r="T434" s="10">
        <v>1150043339</v>
      </c>
      <c r="U434" s="51">
        <v>150000</v>
      </c>
      <c r="V434" s="51">
        <f t="shared" si="6"/>
        <v>300</v>
      </c>
    </row>
    <row r="435" spans="1:22" s="10" customFormat="1">
      <c r="A435" s="225">
        <v>42180</v>
      </c>
      <c r="B435" s="33"/>
      <c r="C435" s="3">
        <v>3857</v>
      </c>
      <c r="D435" s="3"/>
      <c r="E435" s="10">
        <v>500</v>
      </c>
      <c r="F435" s="7"/>
      <c r="G435" s="7" t="s">
        <v>245</v>
      </c>
      <c r="H435" s="7"/>
      <c r="J435" s="290"/>
      <c r="P435" s="10">
        <v>300</v>
      </c>
      <c r="Q435" s="17" t="s">
        <v>0</v>
      </c>
      <c r="R435" s="3">
        <v>217138</v>
      </c>
      <c r="S435" s="6" t="s">
        <v>521</v>
      </c>
      <c r="T435" s="10">
        <v>1150043511</v>
      </c>
      <c r="U435" s="51">
        <v>150000</v>
      </c>
      <c r="V435" s="51">
        <f t="shared" si="6"/>
        <v>300</v>
      </c>
    </row>
    <row r="436" spans="1:22" s="10" customFormat="1">
      <c r="A436" s="225">
        <v>42180</v>
      </c>
      <c r="B436" s="33"/>
      <c r="C436" s="3">
        <v>3838</v>
      </c>
      <c r="D436" s="3"/>
      <c r="E436" s="10">
        <v>500</v>
      </c>
      <c r="F436" s="7"/>
      <c r="G436" s="7" t="s">
        <v>254</v>
      </c>
      <c r="H436" s="7"/>
      <c r="J436" s="290"/>
      <c r="P436" s="10">
        <v>300</v>
      </c>
      <c r="Q436" s="17" t="s">
        <v>372</v>
      </c>
      <c r="R436" s="3">
        <v>217145</v>
      </c>
      <c r="S436" s="6" t="s">
        <v>521</v>
      </c>
      <c r="T436" s="10">
        <v>1150043512</v>
      </c>
      <c r="U436" s="51">
        <v>150000</v>
      </c>
      <c r="V436" s="51">
        <f t="shared" si="6"/>
        <v>300</v>
      </c>
    </row>
    <row r="437" spans="1:22" s="10" customFormat="1">
      <c r="A437" s="225">
        <v>42181</v>
      </c>
      <c r="B437" s="33"/>
      <c r="C437" s="3">
        <v>4010</v>
      </c>
      <c r="D437" s="3"/>
      <c r="E437" s="10">
        <v>500</v>
      </c>
      <c r="F437" s="7"/>
      <c r="G437" s="7" t="s">
        <v>183</v>
      </c>
      <c r="H437" s="7"/>
      <c r="J437" s="290"/>
      <c r="P437" s="10">
        <v>300</v>
      </c>
      <c r="Q437" s="17" t="s">
        <v>0</v>
      </c>
      <c r="R437" s="3">
        <v>217831</v>
      </c>
      <c r="S437" s="6" t="s">
        <v>522</v>
      </c>
      <c r="T437" s="10">
        <v>1150043679</v>
      </c>
      <c r="U437" s="51">
        <v>150000</v>
      </c>
      <c r="V437" s="51">
        <f t="shared" si="6"/>
        <v>300</v>
      </c>
    </row>
    <row r="438" spans="1:22" s="10" customFormat="1">
      <c r="A438" s="225">
        <v>42181</v>
      </c>
      <c r="B438" s="33"/>
      <c r="C438" s="3">
        <v>3951</v>
      </c>
      <c r="D438" s="3"/>
      <c r="E438" s="10">
        <v>299</v>
      </c>
      <c r="F438" s="7"/>
      <c r="G438" s="7" t="s">
        <v>163</v>
      </c>
      <c r="H438" s="7"/>
      <c r="J438" s="290"/>
      <c r="P438" s="10">
        <v>300</v>
      </c>
      <c r="Q438" s="17" t="s">
        <v>0</v>
      </c>
      <c r="R438" s="3">
        <v>216884</v>
      </c>
      <c r="S438" s="6" t="s">
        <v>521</v>
      </c>
      <c r="T438" s="10">
        <v>1150043585</v>
      </c>
      <c r="U438" s="51">
        <v>89700</v>
      </c>
      <c r="V438" s="51">
        <f t="shared" si="6"/>
        <v>300</v>
      </c>
    </row>
    <row r="439" spans="1:22" s="10" customFormat="1">
      <c r="A439" s="225">
        <v>42181</v>
      </c>
      <c r="B439" s="33"/>
      <c r="C439" s="3">
        <v>4037</v>
      </c>
      <c r="D439" s="3"/>
      <c r="E439" s="10">
        <v>500</v>
      </c>
      <c r="F439" s="7"/>
      <c r="G439" s="7" t="s">
        <v>373</v>
      </c>
      <c r="H439" s="7"/>
      <c r="J439" s="290"/>
      <c r="P439" s="10">
        <v>300</v>
      </c>
      <c r="Q439" s="17" t="s">
        <v>374</v>
      </c>
      <c r="R439" s="3">
        <v>217398</v>
      </c>
      <c r="S439" s="6" t="s">
        <v>522</v>
      </c>
      <c r="T439" s="10">
        <v>1150043657</v>
      </c>
      <c r="U439" s="51">
        <v>147500</v>
      </c>
      <c r="V439" s="51">
        <f t="shared" si="6"/>
        <v>295</v>
      </c>
    </row>
    <row r="440" spans="1:22" s="10" customFormat="1">
      <c r="A440" s="225">
        <v>42182</v>
      </c>
      <c r="B440" s="33"/>
      <c r="C440" s="3">
        <v>4165</v>
      </c>
      <c r="D440" s="3"/>
      <c r="E440" s="10">
        <v>500</v>
      </c>
      <c r="F440" s="7"/>
      <c r="G440" s="7" t="s">
        <v>339</v>
      </c>
      <c r="H440" s="7"/>
      <c r="J440" s="290"/>
      <c r="P440" s="10">
        <v>300</v>
      </c>
      <c r="Q440" s="17" t="s">
        <v>0</v>
      </c>
      <c r="R440" s="3">
        <v>217944</v>
      </c>
      <c r="S440" s="6" t="s">
        <v>522</v>
      </c>
      <c r="T440" s="10">
        <v>1150043775</v>
      </c>
      <c r="U440" s="51">
        <v>150000</v>
      </c>
      <c r="V440" s="51">
        <f t="shared" si="6"/>
        <v>300</v>
      </c>
    </row>
    <row r="441" spans="1:22" s="10" customFormat="1">
      <c r="A441" s="225">
        <v>42182</v>
      </c>
      <c r="B441" s="33"/>
      <c r="C441" s="3"/>
      <c r="D441" s="3"/>
      <c r="E441" s="10">
        <v>124</v>
      </c>
      <c r="F441" s="7"/>
      <c r="G441" s="7" t="s">
        <v>471</v>
      </c>
      <c r="H441" s="7"/>
      <c r="J441" s="290"/>
      <c r="P441" s="10">
        <v>300</v>
      </c>
      <c r="Q441" s="17" t="s">
        <v>343</v>
      </c>
      <c r="R441" s="3"/>
      <c r="S441" s="6"/>
      <c r="U441" s="51"/>
      <c r="V441" s="51">
        <f t="shared" si="6"/>
        <v>0</v>
      </c>
    </row>
    <row r="442" spans="1:22" s="10" customFormat="1">
      <c r="A442" s="225">
        <v>42183</v>
      </c>
      <c r="B442" s="33"/>
      <c r="C442" s="3">
        <v>4332</v>
      </c>
      <c r="D442" s="3"/>
      <c r="E442" s="10">
        <v>299</v>
      </c>
      <c r="F442" s="7"/>
      <c r="G442" s="7" t="s">
        <v>163</v>
      </c>
      <c r="H442" s="7"/>
      <c r="J442" s="290"/>
      <c r="P442" s="10">
        <v>300</v>
      </c>
      <c r="Q442" s="17" t="s">
        <v>375</v>
      </c>
      <c r="R442" s="3">
        <v>218434</v>
      </c>
      <c r="S442" s="6" t="s">
        <v>523</v>
      </c>
      <c r="T442" s="10">
        <v>1150043936</v>
      </c>
      <c r="U442" s="51">
        <v>89700</v>
      </c>
      <c r="V442" s="51">
        <f t="shared" si="6"/>
        <v>300</v>
      </c>
    </row>
    <row r="443" spans="1:22" s="10" customFormat="1">
      <c r="A443" s="225">
        <v>42184</v>
      </c>
      <c r="B443" s="33"/>
      <c r="C443" s="3">
        <v>4696</v>
      </c>
      <c r="D443" s="3"/>
      <c r="E443" s="10">
        <v>299</v>
      </c>
      <c r="F443" s="7"/>
      <c r="G443" s="7" t="s">
        <v>163</v>
      </c>
      <c r="H443" s="7"/>
      <c r="J443" s="290"/>
      <c r="P443" s="10">
        <v>300</v>
      </c>
      <c r="Q443" s="17" t="s">
        <v>0</v>
      </c>
      <c r="R443" s="3">
        <v>219464</v>
      </c>
      <c r="S443" s="6" t="s">
        <v>524</v>
      </c>
      <c r="T443" s="10">
        <v>1150044241</v>
      </c>
      <c r="U443" s="51">
        <v>89700</v>
      </c>
      <c r="V443" s="51">
        <f t="shared" si="6"/>
        <v>300</v>
      </c>
    </row>
    <row r="444" spans="1:22" s="10" customFormat="1">
      <c r="A444" s="225">
        <v>42185</v>
      </c>
      <c r="B444" s="33"/>
      <c r="C444" s="3"/>
      <c r="D444" s="3"/>
      <c r="E444" s="10">
        <v>150</v>
      </c>
      <c r="F444" s="7"/>
      <c r="G444" s="7" t="s">
        <v>347</v>
      </c>
      <c r="H444" s="7"/>
      <c r="J444" s="290"/>
      <c r="P444" s="10">
        <v>300</v>
      </c>
      <c r="Q444" s="17" t="s">
        <v>376</v>
      </c>
      <c r="R444" s="3"/>
      <c r="S444" s="6"/>
      <c r="U444" s="51"/>
      <c r="V444" s="51">
        <f t="shared" si="6"/>
        <v>0</v>
      </c>
    </row>
    <row r="445" spans="1:22" s="10" customFormat="1">
      <c r="A445" s="225">
        <v>42185</v>
      </c>
      <c r="B445" s="33"/>
      <c r="C445" s="3">
        <v>5004</v>
      </c>
      <c r="D445" s="3"/>
      <c r="E445" s="10">
        <v>299</v>
      </c>
      <c r="F445" s="7"/>
      <c r="G445" s="7" t="s">
        <v>163</v>
      </c>
      <c r="H445" s="7"/>
      <c r="J445" s="290"/>
      <c r="P445" s="10">
        <v>300</v>
      </c>
      <c r="Q445" s="17" t="s">
        <v>0</v>
      </c>
      <c r="R445" s="3">
        <v>220240</v>
      </c>
      <c r="S445" s="6" t="s">
        <v>525</v>
      </c>
      <c r="T445" s="10">
        <v>1150044489</v>
      </c>
      <c r="U445" s="51">
        <v>89700</v>
      </c>
      <c r="V445" s="51">
        <f t="shared" si="6"/>
        <v>300</v>
      </c>
    </row>
    <row r="446" spans="1:22" s="10" customFormat="1">
      <c r="A446" s="225"/>
      <c r="B446" s="33"/>
      <c r="C446" s="3"/>
      <c r="D446" s="3"/>
      <c r="E446" s="52">
        <f>SUM(E393:E445)</f>
        <v>14141</v>
      </c>
      <c r="F446" s="241"/>
      <c r="G446" s="7"/>
      <c r="H446" s="7"/>
      <c r="J446" s="290"/>
      <c r="Q446" s="17"/>
      <c r="R446" s="3"/>
      <c r="S446" s="14" t="s">
        <v>328</v>
      </c>
      <c r="U446" s="51"/>
      <c r="V446" s="51">
        <f t="shared" si="6"/>
        <v>0</v>
      </c>
    </row>
    <row r="447" spans="1:22" s="10" customFormat="1">
      <c r="A447" s="225">
        <v>42186</v>
      </c>
      <c r="B447" s="33"/>
      <c r="C447" s="3">
        <v>5252</v>
      </c>
      <c r="D447" s="3"/>
      <c r="E447" s="10">
        <v>299</v>
      </c>
      <c r="F447" s="7"/>
      <c r="G447" s="7" t="s">
        <v>163</v>
      </c>
      <c r="H447" s="7"/>
      <c r="J447" s="290"/>
      <c r="P447" s="10">
        <v>300</v>
      </c>
      <c r="Q447" s="17" t="s">
        <v>0</v>
      </c>
      <c r="R447" s="3">
        <v>221728</v>
      </c>
      <c r="S447" s="6" t="s">
        <v>526</v>
      </c>
      <c r="T447" s="10">
        <v>1150044691</v>
      </c>
      <c r="U447" s="51">
        <v>89700</v>
      </c>
      <c r="V447" s="51">
        <f t="shared" si="6"/>
        <v>300</v>
      </c>
    </row>
    <row r="448" spans="1:22" s="10" customFormat="1">
      <c r="A448" s="225">
        <v>42186</v>
      </c>
      <c r="B448" s="33"/>
      <c r="C448" s="3"/>
      <c r="D448" s="3"/>
      <c r="E448" s="10">
        <v>150</v>
      </c>
      <c r="F448" s="7"/>
      <c r="G448" s="7" t="s">
        <v>365</v>
      </c>
      <c r="H448" s="7"/>
      <c r="J448" s="290"/>
      <c r="P448" s="10">
        <v>300</v>
      </c>
      <c r="Q448" s="17" t="s">
        <v>377</v>
      </c>
      <c r="R448" s="3"/>
      <c r="S448" s="6"/>
      <c r="U448" s="51"/>
      <c r="V448" s="51">
        <f t="shared" si="6"/>
        <v>0</v>
      </c>
    </row>
    <row r="449" spans="1:22" s="10" customFormat="1">
      <c r="A449" s="225">
        <v>42187</v>
      </c>
      <c r="B449" s="33"/>
      <c r="C449" s="3">
        <v>5446</v>
      </c>
      <c r="D449" s="3"/>
      <c r="E449" s="10">
        <v>299</v>
      </c>
      <c r="F449" s="7"/>
      <c r="G449" s="7" t="s">
        <v>163</v>
      </c>
      <c r="H449" s="7"/>
      <c r="J449" s="290"/>
      <c r="P449" s="10">
        <v>300</v>
      </c>
      <c r="Q449" s="17" t="s">
        <v>0</v>
      </c>
      <c r="R449" s="3">
        <v>222174</v>
      </c>
      <c r="S449" s="6" t="s">
        <v>527</v>
      </c>
      <c r="T449" s="10">
        <v>1150044850</v>
      </c>
      <c r="U449" s="51">
        <v>89700</v>
      </c>
      <c r="V449" s="51">
        <f t="shared" si="6"/>
        <v>300</v>
      </c>
    </row>
    <row r="450" spans="1:22" s="10" customFormat="1">
      <c r="A450" s="225">
        <v>42188</v>
      </c>
      <c r="B450" s="33"/>
      <c r="C450" s="3"/>
      <c r="D450" s="3"/>
      <c r="E450" s="10">
        <v>150</v>
      </c>
      <c r="F450" s="7"/>
      <c r="G450" s="7" t="s">
        <v>215</v>
      </c>
      <c r="H450" s="7"/>
      <c r="J450" s="290"/>
      <c r="P450" s="10">
        <v>300</v>
      </c>
      <c r="Q450" s="17" t="s">
        <v>378</v>
      </c>
      <c r="R450" s="3"/>
      <c r="S450" s="6"/>
      <c r="U450" s="51"/>
      <c r="V450" s="51">
        <f t="shared" si="6"/>
        <v>0</v>
      </c>
    </row>
    <row r="451" spans="1:22" s="10" customFormat="1">
      <c r="A451" s="225">
        <v>42189</v>
      </c>
      <c r="B451" s="33"/>
      <c r="C451" s="3">
        <v>5670</v>
      </c>
      <c r="D451" s="3"/>
      <c r="E451" s="10">
        <v>299</v>
      </c>
      <c r="F451" s="7"/>
      <c r="G451" s="7" t="s">
        <v>163</v>
      </c>
      <c r="H451" s="7"/>
      <c r="J451" s="290"/>
      <c r="P451" s="10">
        <v>300</v>
      </c>
      <c r="Q451" s="17" t="s">
        <v>379</v>
      </c>
      <c r="R451" s="3">
        <v>222804</v>
      </c>
      <c r="S451" s="6" t="s">
        <v>528</v>
      </c>
      <c r="T451" s="10">
        <v>1150045016</v>
      </c>
      <c r="U451" s="51">
        <v>89700</v>
      </c>
      <c r="V451" s="51">
        <f t="shared" ref="V451:V514" si="7">U451/E451</f>
        <v>300</v>
      </c>
    </row>
    <row r="452" spans="1:22" s="10" customFormat="1">
      <c r="A452" s="225">
        <v>42189</v>
      </c>
      <c r="B452" s="33"/>
      <c r="C452" s="3">
        <v>5907</v>
      </c>
      <c r="D452" s="3"/>
      <c r="E452" s="10">
        <v>299</v>
      </c>
      <c r="F452" s="7"/>
      <c r="G452" s="7" t="s">
        <v>163</v>
      </c>
      <c r="H452" s="7"/>
      <c r="J452" s="290"/>
      <c r="P452" s="10">
        <v>300</v>
      </c>
      <c r="Q452" s="17" t="s">
        <v>380</v>
      </c>
      <c r="R452" s="3">
        <v>223366</v>
      </c>
      <c r="S452" s="6" t="s">
        <v>529</v>
      </c>
      <c r="T452" s="10">
        <v>1150045204</v>
      </c>
      <c r="U452" s="51">
        <v>89700</v>
      </c>
      <c r="V452" s="51">
        <f t="shared" si="7"/>
        <v>300</v>
      </c>
    </row>
    <row r="453" spans="1:22" s="10" customFormat="1">
      <c r="A453" s="225">
        <v>42191</v>
      </c>
      <c r="B453" s="33"/>
      <c r="C453" s="3">
        <v>6206</v>
      </c>
      <c r="D453" s="3"/>
      <c r="E453" s="10">
        <v>299</v>
      </c>
      <c r="F453" s="7"/>
      <c r="G453" s="7" t="s">
        <v>163</v>
      </c>
      <c r="H453" s="7"/>
      <c r="J453" s="290"/>
      <c r="P453" s="10">
        <v>300</v>
      </c>
      <c r="Q453" s="17" t="s">
        <v>381</v>
      </c>
      <c r="R453" s="3">
        <v>223921</v>
      </c>
      <c r="S453" s="6" t="s">
        <v>530</v>
      </c>
      <c r="T453" s="10">
        <v>1150045401</v>
      </c>
      <c r="U453" s="51">
        <v>89700</v>
      </c>
      <c r="V453" s="51">
        <f t="shared" si="7"/>
        <v>300</v>
      </c>
    </row>
    <row r="454" spans="1:22" s="10" customFormat="1">
      <c r="A454" s="225">
        <v>42194</v>
      </c>
      <c r="B454" s="33"/>
      <c r="C454" s="3"/>
      <c r="D454" s="3"/>
      <c r="E454" s="10">
        <v>125</v>
      </c>
      <c r="F454" s="7"/>
      <c r="G454" s="7" t="s">
        <v>332</v>
      </c>
      <c r="H454" s="7"/>
      <c r="J454" s="290"/>
      <c r="P454" s="10">
        <v>300</v>
      </c>
      <c r="Q454" s="17" t="s">
        <v>362</v>
      </c>
      <c r="R454" s="3"/>
      <c r="S454" s="6"/>
      <c r="U454" s="51"/>
      <c r="V454" s="51">
        <f t="shared" si="7"/>
        <v>0</v>
      </c>
    </row>
    <row r="455" spans="1:22" s="10" customFormat="1">
      <c r="A455" s="225">
        <v>42194</v>
      </c>
      <c r="B455" s="33"/>
      <c r="C455" s="3">
        <v>6580</v>
      </c>
      <c r="D455" s="3"/>
      <c r="E455" s="10">
        <v>299</v>
      </c>
      <c r="F455" s="7"/>
      <c r="G455" s="7" t="s">
        <v>163</v>
      </c>
      <c r="H455" s="7"/>
      <c r="J455" s="290"/>
      <c r="P455" s="10">
        <v>300</v>
      </c>
      <c r="Q455" s="17" t="s">
        <v>0</v>
      </c>
      <c r="R455" s="3">
        <v>224946</v>
      </c>
      <c r="S455" s="6" t="s">
        <v>531</v>
      </c>
      <c r="T455" s="10">
        <v>1150045665</v>
      </c>
      <c r="U455" s="51">
        <v>89700</v>
      </c>
      <c r="V455" s="51">
        <f t="shared" si="7"/>
        <v>300</v>
      </c>
    </row>
    <row r="456" spans="1:22" s="10" customFormat="1">
      <c r="A456" s="225">
        <v>42194</v>
      </c>
      <c r="B456" s="33"/>
      <c r="C456" s="3"/>
      <c r="D456" s="3"/>
      <c r="E456" s="10">
        <v>500</v>
      </c>
      <c r="F456" s="7"/>
      <c r="G456" s="7" t="s">
        <v>472</v>
      </c>
      <c r="H456" s="7"/>
      <c r="J456" s="290"/>
      <c r="P456" s="10">
        <v>300</v>
      </c>
      <c r="Q456" s="17" t="s">
        <v>382</v>
      </c>
      <c r="R456" s="3"/>
      <c r="S456" s="6"/>
      <c r="U456" s="51"/>
      <c r="V456" s="51">
        <f t="shared" si="7"/>
        <v>0</v>
      </c>
    </row>
    <row r="457" spans="1:22" s="10" customFormat="1">
      <c r="A457" s="225">
        <v>42194</v>
      </c>
      <c r="B457" s="33"/>
      <c r="C457" s="3"/>
      <c r="D457" s="3"/>
      <c r="E457" s="10">
        <v>150</v>
      </c>
      <c r="F457" s="7"/>
      <c r="G457" s="7" t="s">
        <v>365</v>
      </c>
      <c r="H457" s="7"/>
      <c r="J457" s="290"/>
      <c r="P457" s="10">
        <v>300</v>
      </c>
      <c r="Q457" s="17" t="s">
        <v>383</v>
      </c>
      <c r="R457" s="3"/>
      <c r="S457" s="6"/>
      <c r="U457" s="51"/>
      <c r="V457" s="51">
        <f t="shared" si="7"/>
        <v>0</v>
      </c>
    </row>
    <row r="458" spans="1:22" s="10" customFormat="1">
      <c r="A458" s="225">
        <v>42194</v>
      </c>
      <c r="B458" s="33"/>
      <c r="C458" s="3">
        <v>6895</v>
      </c>
      <c r="D458" s="3"/>
      <c r="E458" s="10">
        <v>500</v>
      </c>
      <c r="F458" s="7"/>
      <c r="G458" s="7" t="s">
        <v>384</v>
      </c>
      <c r="H458" s="7"/>
      <c r="J458" s="290"/>
      <c r="P458" s="10">
        <v>300</v>
      </c>
      <c r="Q458" s="17" t="s">
        <v>0</v>
      </c>
      <c r="R458" s="3">
        <v>226080</v>
      </c>
      <c r="S458" s="6" t="s">
        <v>532</v>
      </c>
      <c r="T458" s="10">
        <v>1150045876</v>
      </c>
      <c r="U458" s="51">
        <v>147500</v>
      </c>
      <c r="V458" s="51">
        <f t="shared" si="7"/>
        <v>295</v>
      </c>
    </row>
    <row r="459" spans="1:22" s="10" customFormat="1">
      <c r="A459" s="225">
        <v>42195</v>
      </c>
      <c r="B459" s="33"/>
      <c r="C459" s="3">
        <v>6937</v>
      </c>
      <c r="D459" s="3"/>
      <c r="E459" s="10">
        <v>500</v>
      </c>
      <c r="F459" s="7"/>
      <c r="G459" s="7" t="s">
        <v>167</v>
      </c>
      <c r="H459" s="7"/>
      <c r="J459" s="290"/>
      <c r="P459" s="10">
        <v>300</v>
      </c>
      <c r="Q459" s="17" t="s">
        <v>0</v>
      </c>
      <c r="R459" s="3">
        <v>226045</v>
      </c>
      <c r="S459" s="6" t="s">
        <v>532</v>
      </c>
      <c r="T459" s="10">
        <v>1150045895</v>
      </c>
      <c r="U459" s="51">
        <v>147500</v>
      </c>
      <c r="V459" s="51">
        <f t="shared" si="7"/>
        <v>295</v>
      </c>
    </row>
    <row r="460" spans="1:22" s="10" customFormat="1">
      <c r="A460" s="225">
        <v>42194</v>
      </c>
      <c r="B460" s="33"/>
      <c r="C460" s="3">
        <v>7009</v>
      </c>
      <c r="D460" s="3"/>
      <c r="E460" s="10">
        <v>500</v>
      </c>
      <c r="F460" s="7"/>
      <c r="G460" s="7" t="s">
        <v>385</v>
      </c>
      <c r="H460" s="7"/>
      <c r="J460" s="290"/>
      <c r="P460" s="10">
        <v>300</v>
      </c>
      <c r="Q460" s="17" t="s">
        <v>0</v>
      </c>
      <c r="R460" s="3">
        <v>226425</v>
      </c>
      <c r="S460" s="6" t="s">
        <v>532</v>
      </c>
      <c r="T460" s="10">
        <v>1150045957</v>
      </c>
      <c r="U460" s="51">
        <v>147500</v>
      </c>
      <c r="V460" s="51">
        <f t="shared" si="7"/>
        <v>295</v>
      </c>
    </row>
    <row r="461" spans="1:22" s="10" customFormat="1">
      <c r="A461" s="225">
        <v>42194</v>
      </c>
      <c r="B461" s="33"/>
      <c r="C461" s="3">
        <v>7016</v>
      </c>
      <c r="D461" s="3"/>
      <c r="E461" s="10">
        <v>299</v>
      </c>
      <c r="F461" s="7"/>
      <c r="G461" s="7" t="s">
        <v>163</v>
      </c>
      <c r="H461" s="7"/>
      <c r="J461" s="290"/>
      <c r="P461" s="10">
        <v>300</v>
      </c>
      <c r="Q461" s="17" t="s">
        <v>0</v>
      </c>
      <c r="R461" s="3">
        <v>226442</v>
      </c>
      <c r="S461" s="6" t="s">
        <v>533</v>
      </c>
      <c r="T461" s="10">
        <v>1150045959</v>
      </c>
      <c r="U461" s="51">
        <v>88205</v>
      </c>
      <c r="V461" s="51">
        <f t="shared" si="7"/>
        <v>295</v>
      </c>
    </row>
    <row r="462" spans="1:22" s="10" customFormat="1">
      <c r="A462" s="225">
        <v>42199</v>
      </c>
      <c r="B462" s="33"/>
      <c r="C462" s="3"/>
      <c r="D462" s="3"/>
      <c r="E462" s="10">
        <v>150</v>
      </c>
      <c r="F462" s="7"/>
      <c r="G462" s="7" t="s">
        <v>332</v>
      </c>
      <c r="H462" s="7"/>
      <c r="J462" s="290"/>
      <c r="P462" s="10">
        <v>300</v>
      </c>
      <c r="Q462" s="17" t="s">
        <v>382</v>
      </c>
      <c r="R462" s="3"/>
      <c r="S462" s="6"/>
      <c r="U462" s="51"/>
      <c r="V462" s="51">
        <f t="shared" si="7"/>
        <v>0</v>
      </c>
    </row>
    <row r="463" spans="1:22" s="10" customFormat="1">
      <c r="A463" s="225">
        <v>42199</v>
      </c>
      <c r="B463" s="33"/>
      <c r="C463" s="3"/>
      <c r="D463" s="3"/>
      <c r="E463" s="10">
        <v>125</v>
      </c>
      <c r="F463" s="7"/>
      <c r="G463" s="7" t="s">
        <v>184</v>
      </c>
      <c r="H463" s="7"/>
      <c r="J463" s="290"/>
      <c r="P463" s="10">
        <v>300</v>
      </c>
      <c r="Q463" s="17" t="s">
        <v>386</v>
      </c>
      <c r="R463" s="3"/>
      <c r="S463" s="6"/>
      <c r="U463" s="51"/>
      <c r="V463" s="51">
        <f t="shared" si="7"/>
        <v>0</v>
      </c>
    </row>
    <row r="464" spans="1:22" s="10" customFormat="1">
      <c r="A464" s="225">
        <v>42199</v>
      </c>
      <c r="B464" s="33"/>
      <c r="C464" s="3"/>
      <c r="D464" s="3"/>
      <c r="E464" s="10">
        <v>500</v>
      </c>
      <c r="F464" s="7"/>
      <c r="G464" s="7" t="s">
        <v>174</v>
      </c>
      <c r="H464" s="7"/>
      <c r="J464" s="290"/>
      <c r="P464" s="10">
        <v>300</v>
      </c>
      <c r="Q464" s="17" t="s">
        <v>0</v>
      </c>
      <c r="R464" s="3"/>
      <c r="S464" s="6"/>
      <c r="U464" s="51"/>
      <c r="V464" s="51">
        <f t="shared" si="7"/>
        <v>0</v>
      </c>
    </row>
    <row r="465" spans="1:22" s="10" customFormat="1">
      <c r="A465" s="225">
        <v>42200</v>
      </c>
      <c r="B465" s="33"/>
      <c r="C465" s="3"/>
      <c r="D465" s="3"/>
      <c r="E465" s="10">
        <v>125</v>
      </c>
      <c r="F465" s="7"/>
      <c r="G465" s="7" t="s">
        <v>332</v>
      </c>
      <c r="H465" s="7"/>
      <c r="J465" s="290"/>
      <c r="P465" s="10">
        <v>300</v>
      </c>
      <c r="Q465" s="17" t="s">
        <v>387</v>
      </c>
      <c r="R465" s="3"/>
      <c r="S465" s="6"/>
      <c r="U465" s="51"/>
      <c r="V465" s="51">
        <f t="shared" si="7"/>
        <v>0</v>
      </c>
    </row>
    <row r="466" spans="1:22" s="10" customFormat="1">
      <c r="A466" s="225">
        <v>42200</v>
      </c>
      <c r="B466" s="33"/>
      <c r="C466" s="3">
        <v>7974</v>
      </c>
      <c r="D466" s="3"/>
      <c r="E466" s="10">
        <v>500</v>
      </c>
      <c r="F466" s="7"/>
      <c r="G466" s="7" t="s">
        <v>241</v>
      </c>
      <c r="H466" s="7"/>
      <c r="J466" s="290"/>
      <c r="P466" s="10">
        <v>300</v>
      </c>
      <c r="Q466" s="17" t="s">
        <v>0</v>
      </c>
      <c r="R466" s="3">
        <v>228905</v>
      </c>
      <c r="S466" s="6" t="s">
        <v>534</v>
      </c>
      <c r="T466" s="10">
        <v>1150046569</v>
      </c>
      <c r="U466" s="51">
        <v>147500</v>
      </c>
      <c r="V466" s="51">
        <f t="shared" si="7"/>
        <v>295</v>
      </c>
    </row>
    <row r="467" spans="1:22" s="10" customFormat="1">
      <c r="A467" s="225">
        <v>42200</v>
      </c>
      <c r="B467" s="33"/>
      <c r="C467" s="3">
        <v>7978</v>
      </c>
      <c r="D467" s="3"/>
      <c r="E467" s="10">
        <v>500</v>
      </c>
      <c r="F467" s="7"/>
      <c r="G467" s="7" t="s">
        <v>388</v>
      </c>
      <c r="H467" s="7"/>
      <c r="J467" s="290"/>
      <c r="P467" s="10">
        <v>300</v>
      </c>
      <c r="Q467" s="17" t="s">
        <v>0</v>
      </c>
      <c r="R467" s="3">
        <v>228907</v>
      </c>
      <c r="S467" s="6" t="s">
        <v>534</v>
      </c>
      <c r="T467" s="10">
        <v>1150046571</v>
      </c>
      <c r="U467" s="51">
        <v>147500</v>
      </c>
      <c r="V467" s="51">
        <f t="shared" si="7"/>
        <v>295</v>
      </c>
    </row>
    <row r="468" spans="1:22" s="10" customFormat="1">
      <c r="A468" s="225">
        <v>42200</v>
      </c>
      <c r="B468" s="33"/>
      <c r="C468" s="3">
        <v>7980</v>
      </c>
      <c r="D468" s="3"/>
      <c r="E468" s="10">
        <v>500</v>
      </c>
      <c r="F468" s="7"/>
      <c r="G468" s="7" t="s">
        <v>245</v>
      </c>
      <c r="H468" s="7"/>
      <c r="J468" s="290"/>
      <c r="P468" s="10">
        <v>300</v>
      </c>
      <c r="Q468" s="17" t="s">
        <v>0</v>
      </c>
      <c r="R468" s="3">
        <v>228904</v>
      </c>
      <c r="S468" s="6" t="s">
        <v>534</v>
      </c>
      <c r="T468" s="10">
        <v>1150046568</v>
      </c>
      <c r="U468" s="51">
        <v>147500</v>
      </c>
      <c r="V468" s="51">
        <f t="shared" si="7"/>
        <v>295</v>
      </c>
    </row>
    <row r="469" spans="1:22" s="10" customFormat="1">
      <c r="A469" s="225">
        <v>42200</v>
      </c>
      <c r="B469" s="33"/>
      <c r="C469" s="3">
        <v>7984</v>
      </c>
      <c r="D469" s="3"/>
      <c r="E469" s="10">
        <v>500</v>
      </c>
      <c r="F469" s="7"/>
      <c r="G469" s="7" t="s">
        <v>389</v>
      </c>
      <c r="H469" s="7"/>
      <c r="J469" s="290"/>
      <c r="P469" s="10">
        <v>300</v>
      </c>
      <c r="Q469" s="17" t="s">
        <v>0</v>
      </c>
      <c r="R469" s="3">
        <v>228906</v>
      </c>
      <c r="S469" s="6" t="s">
        <v>534</v>
      </c>
      <c r="T469" s="10">
        <v>1150056570</v>
      </c>
      <c r="U469" s="51">
        <v>147500</v>
      </c>
      <c r="V469" s="51">
        <f t="shared" si="7"/>
        <v>295</v>
      </c>
    </row>
    <row r="470" spans="1:22" s="10" customFormat="1">
      <c r="A470" s="225">
        <v>42200</v>
      </c>
      <c r="B470" s="33"/>
      <c r="C470" s="3">
        <v>8032</v>
      </c>
      <c r="D470" s="3"/>
      <c r="E470" s="10">
        <v>500</v>
      </c>
      <c r="F470" s="7"/>
      <c r="G470" s="7" t="s">
        <v>173</v>
      </c>
      <c r="H470" s="7"/>
      <c r="J470" s="290"/>
      <c r="P470" s="10">
        <v>300</v>
      </c>
      <c r="Q470" s="17" t="s">
        <v>0</v>
      </c>
      <c r="R470" s="3">
        <v>228903</v>
      </c>
      <c r="S470" s="6" t="s">
        <v>534</v>
      </c>
      <c r="T470" s="10">
        <v>1150046610</v>
      </c>
      <c r="U470" s="51">
        <v>147500</v>
      </c>
      <c r="V470" s="51">
        <f t="shared" si="7"/>
        <v>295</v>
      </c>
    </row>
    <row r="471" spans="1:22" s="10" customFormat="1">
      <c r="A471" s="225">
        <v>42201</v>
      </c>
      <c r="B471" s="33"/>
      <c r="C471" s="3"/>
      <c r="D471" s="3"/>
      <c r="E471" s="10">
        <v>150</v>
      </c>
      <c r="F471" s="7"/>
      <c r="G471" s="7" t="s">
        <v>215</v>
      </c>
      <c r="H471" s="7"/>
      <c r="J471" s="290"/>
      <c r="P471" s="10">
        <v>300</v>
      </c>
      <c r="Q471" s="17" t="s">
        <v>390</v>
      </c>
      <c r="R471" s="3"/>
      <c r="S471" s="6"/>
      <c r="U471" s="51"/>
      <c r="V471" s="51">
        <f t="shared" si="7"/>
        <v>0</v>
      </c>
    </row>
    <row r="472" spans="1:22" s="10" customFormat="1">
      <c r="A472" s="225">
        <v>42201</v>
      </c>
      <c r="B472" s="33"/>
      <c r="C472" s="3"/>
      <c r="D472" s="3"/>
      <c r="E472" s="10">
        <v>200</v>
      </c>
      <c r="F472" s="7"/>
      <c r="G472" s="7" t="s">
        <v>353</v>
      </c>
      <c r="H472" s="7"/>
      <c r="J472" s="290"/>
      <c r="P472" s="10">
        <v>300</v>
      </c>
      <c r="Q472" s="17" t="s">
        <v>391</v>
      </c>
      <c r="R472" s="3"/>
      <c r="S472" s="6"/>
      <c r="U472" s="51"/>
      <c r="V472" s="51">
        <f t="shared" si="7"/>
        <v>0</v>
      </c>
    </row>
    <row r="473" spans="1:22" s="10" customFormat="1">
      <c r="A473" s="225">
        <v>42202</v>
      </c>
      <c r="B473" s="33"/>
      <c r="C473" s="3">
        <v>8283</v>
      </c>
      <c r="D473" s="3"/>
      <c r="E473" s="10">
        <v>299</v>
      </c>
      <c r="F473" s="7"/>
      <c r="G473" s="7" t="s">
        <v>163</v>
      </c>
      <c r="H473" s="7"/>
      <c r="J473" s="290"/>
      <c r="P473" s="10">
        <v>300</v>
      </c>
      <c r="Q473" s="17" t="s">
        <v>0</v>
      </c>
      <c r="R473" s="3">
        <v>231014</v>
      </c>
      <c r="S473" s="6" t="s">
        <v>535</v>
      </c>
      <c r="T473" s="10">
        <v>1150046813</v>
      </c>
      <c r="U473" s="51">
        <v>88205</v>
      </c>
      <c r="V473" s="51">
        <f t="shared" si="7"/>
        <v>295</v>
      </c>
    </row>
    <row r="474" spans="1:22" s="10" customFormat="1">
      <c r="A474" s="225">
        <v>42203</v>
      </c>
      <c r="B474" s="33"/>
      <c r="C474" s="3">
        <v>8444</v>
      </c>
      <c r="D474" s="3"/>
      <c r="E474" s="10">
        <v>299</v>
      </c>
      <c r="F474" s="7"/>
      <c r="G474" s="7" t="s">
        <v>163</v>
      </c>
      <c r="H474" s="7"/>
      <c r="J474" s="290"/>
      <c r="P474" s="10">
        <v>300</v>
      </c>
      <c r="Q474" s="17" t="s">
        <v>0</v>
      </c>
      <c r="R474" s="3">
        <v>231687</v>
      </c>
      <c r="S474" s="6" t="s">
        <v>536</v>
      </c>
      <c r="T474" s="10">
        <v>1150046911</v>
      </c>
      <c r="U474" s="51">
        <v>88205</v>
      </c>
      <c r="V474" s="51">
        <f t="shared" si="7"/>
        <v>295</v>
      </c>
    </row>
    <row r="475" spans="1:22" s="10" customFormat="1">
      <c r="A475" s="225">
        <v>42204</v>
      </c>
      <c r="B475" s="33"/>
      <c r="C475" s="3"/>
      <c r="D475" s="3"/>
      <c r="E475" s="10">
        <v>150</v>
      </c>
      <c r="F475" s="7"/>
      <c r="G475" s="7" t="s">
        <v>332</v>
      </c>
      <c r="H475" s="7"/>
      <c r="J475" s="290"/>
      <c r="P475" s="10">
        <v>295</v>
      </c>
      <c r="Q475" s="17" t="s">
        <v>273</v>
      </c>
      <c r="R475" s="3"/>
      <c r="S475" s="6"/>
      <c r="U475" s="51"/>
      <c r="V475" s="51">
        <f t="shared" si="7"/>
        <v>0</v>
      </c>
    </row>
    <row r="476" spans="1:22" s="10" customFormat="1">
      <c r="A476" s="225">
        <v>42204</v>
      </c>
      <c r="B476" s="33"/>
      <c r="C476" s="3"/>
      <c r="D476" s="3"/>
      <c r="E476" s="10">
        <v>150</v>
      </c>
      <c r="F476" s="7"/>
      <c r="G476" s="7" t="s">
        <v>205</v>
      </c>
      <c r="H476" s="7"/>
      <c r="J476" s="290"/>
      <c r="P476" s="10">
        <v>295</v>
      </c>
      <c r="Q476" s="17" t="s">
        <v>377</v>
      </c>
      <c r="R476" s="3"/>
      <c r="S476" s="6"/>
      <c r="U476" s="51"/>
      <c r="V476" s="51">
        <f t="shared" si="7"/>
        <v>0</v>
      </c>
    </row>
    <row r="477" spans="1:22" s="10" customFormat="1">
      <c r="A477" s="225">
        <v>42204</v>
      </c>
      <c r="B477" s="33"/>
      <c r="C477" s="3">
        <v>8681</v>
      </c>
      <c r="D477" s="3"/>
      <c r="E477" s="10">
        <v>299</v>
      </c>
      <c r="F477" s="7"/>
      <c r="G477" s="7" t="s">
        <v>163</v>
      </c>
      <c r="H477" s="7"/>
      <c r="J477" s="290"/>
      <c r="P477" s="10">
        <v>295</v>
      </c>
      <c r="Q477" s="17" t="s">
        <v>380</v>
      </c>
      <c r="R477" s="3">
        <v>232040</v>
      </c>
      <c r="S477" s="6" t="s">
        <v>537</v>
      </c>
      <c r="T477" s="10">
        <v>1150047007</v>
      </c>
      <c r="U477" s="51">
        <v>88205</v>
      </c>
      <c r="V477" s="51">
        <f t="shared" si="7"/>
        <v>295</v>
      </c>
    </row>
    <row r="478" spans="1:22" s="10" customFormat="1">
      <c r="A478" s="225">
        <v>42205</v>
      </c>
      <c r="B478" s="33"/>
      <c r="C478" s="3">
        <v>8873</v>
      </c>
      <c r="D478" s="3"/>
      <c r="E478" s="10">
        <v>299</v>
      </c>
      <c r="F478" s="7"/>
      <c r="G478" s="7" t="s">
        <v>163</v>
      </c>
      <c r="H478" s="7"/>
      <c r="J478" s="290"/>
      <c r="P478" s="10">
        <v>295</v>
      </c>
      <c r="Q478" s="17" t="s">
        <v>0</v>
      </c>
      <c r="R478" s="3">
        <v>232297</v>
      </c>
      <c r="S478" s="6" t="s">
        <v>538</v>
      </c>
      <c r="T478" s="10">
        <v>1150047089</v>
      </c>
      <c r="U478" s="51">
        <v>88205</v>
      </c>
      <c r="V478" s="51">
        <f t="shared" si="7"/>
        <v>295</v>
      </c>
    </row>
    <row r="479" spans="1:22" s="10" customFormat="1">
      <c r="A479" s="225">
        <v>42207</v>
      </c>
      <c r="B479" s="33"/>
      <c r="C479" s="3"/>
      <c r="D479" s="3"/>
      <c r="E479" s="10">
        <v>125</v>
      </c>
      <c r="F479" s="7"/>
      <c r="G479" s="7" t="s">
        <v>332</v>
      </c>
      <c r="H479" s="7"/>
      <c r="J479" s="290"/>
      <c r="P479" s="10">
        <v>295</v>
      </c>
      <c r="Q479" s="17" t="s">
        <v>392</v>
      </c>
      <c r="R479" s="3"/>
      <c r="S479" s="6"/>
      <c r="U479" s="51"/>
      <c r="V479" s="51">
        <f t="shared" si="7"/>
        <v>0</v>
      </c>
    </row>
    <row r="480" spans="1:22" s="10" customFormat="1">
      <c r="A480" s="225">
        <v>42207</v>
      </c>
      <c r="B480" s="33"/>
      <c r="C480" s="3">
        <v>9077</v>
      </c>
      <c r="D480" s="3"/>
      <c r="E480" s="10">
        <v>299</v>
      </c>
      <c r="F480" s="7"/>
      <c r="G480" s="7" t="s">
        <v>163</v>
      </c>
      <c r="H480" s="7"/>
      <c r="J480" s="290"/>
      <c r="P480" s="10">
        <v>295</v>
      </c>
      <c r="Q480" s="17" t="s">
        <v>0</v>
      </c>
      <c r="R480" s="3">
        <v>233017</v>
      </c>
      <c r="S480" s="6" t="s">
        <v>539</v>
      </c>
      <c r="T480" s="10">
        <v>1150047230</v>
      </c>
      <c r="U480" s="51">
        <v>88205</v>
      </c>
      <c r="V480" s="51">
        <f t="shared" si="7"/>
        <v>295</v>
      </c>
    </row>
    <row r="481" spans="1:22" s="10" customFormat="1">
      <c r="A481" s="225">
        <v>42207</v>
      </c>
      <c r="B481" s="33"/>
      <c r="C481" s="3">
        <v>9234</v>
      </c>
      <c r="D481" s="3"/>
      <c r="E481" s="10">
        <v>299</v>
      </c>
      <c r="F481" s="7"/>
      <c r="G481" s="7" t="s">
        <v>163</v>
      </c>
      <c r="H481" s="7"/>
      <c r="J481" s="290"/>
      <c r="P481" s="10">
        <v>295</v>
      </c>
      <c r="Q481" s="17" t="s">
        <v>0</v>
      </c>
      <c r="R481" s="3">
        <v>233722</v>
      </c>
      <c r="S481" s="6" t="s">
        <v>540</v>
      </c>
      <c r="T481" s="10">
        <v>1150047342</v>
      </c>
      <c r="U481" s="51">
        <v>88205</v>
      </c>
      <c r="V481" s="51">
        <f t="shared" si="7"/>
        <v>295</v>
      </c>
    </row>
    <row r="482" spans="1:22" s="10" customFormat="1">
      <c r="A482" s="225">
        <v>42208</v>
      </c>
      <c r="B482" s="33"/>
      <c r="C482" s="3"/>
      <c r="D482" s="3"/>
      <c r="E482" s="10">
        <v>500</v>
      </c>
      <c r="F482" s="7"/>
      <c r="G482" s="7" t="s">
        <v>385</v>
      </c>
      <c r="H482" s="7"/>
      <c r="J482" s="290"/>
      <c r="P482" s="10">
        <v>295</v>
      </c>
      <c r="Q482" s="17" t="s">
        <v>0</v>
      </c>
      <c r="R482" s="3"/>
      <c r="S482" s="6"/>
      <c r="U482" s="51"/>
      <c r="V482" s="51">
        <f t="shared" si="7"/>
        <v>0</v>
      </c>
    </row>
    <row r="483" spans="1:22" s="10" customFormat="1">
      <c r="A483" s="225">
        <v>42209</v>
      </c>
      <c r="B483" s="33"/>
      <c r="C483" s="3"/>
      <c r="D483" s="3"/>
      <c r="E483" s="10">
        <v>100</v>
      </c>
      <c r="F483" s="7"/>
      <c r="G483" s="7" t="s">
        <v>184</v>
      </c>
      <c r="H483" s="7"/>
      <c r="J483" s="290"/>
      <c r="P483" s="10">
        <v>295</v>
      </c>
      <c r="Q483" s="17" t="s">
        <v>395</v>
      </c>
      <c r="R483" s="3"/>
      <c r="S483" s="6"/>
      <c r="U483" s="51"/>
      <c r="V483" s="51">
        <f t="shared" si="7"/>
        <v>0</v>
      </c>
    </row>
    <row r="484" spans="1:22" s="10" customFormat="1">
      <c r="A484" s="225">
        <v>42210</v>
      </c>
      <c r="B484" s="33"/>
      <c r="C484" s="3"/>
      <c r="D484" s="3"/>
      <c r="E484" s="10">
        <v>125</v>
      </c>
      <c r="F484" s="7"/>
      <c r="G484" s="7" t="s">
        <v>332</v>
      </c>
      <c r="H484" s="7"/>
      <c r="J484" s="290"/>
      <c r="P484" s="10">
        <v>295</v>
      </c>
      <c r="Q484" s="17" t="s">
        <v>386</v>
      </c>
      <c r="R484" s="3"/>
      <c r="S484" s="6"/>
      <c r="U484" s="51"/>
      <c r="V484" s="51">
        <f t="shared" si="7"/>
        <v>0</v>
      </c>
    </row>
    <row r="485" spans="1:22" s="10" customFormat="1">
      <c r="A485" s="225">
        <v>42211</v>
      </c>
      <c r="B485" s="33"/>
      <c r="C485" s="3">
        <v>42</v>
      </c>
      <c r="D485" s="3"/>
      <c r="E485" s="10">
        <v>299</v>
      </c>
      <c r="F485" s="7"/>
      <c r="G485" s="7" t="s">
        <v>163</v>
      </c>
      <c r="H485" s="7"/>
      <c r="J485" s="290"/>
      <c r="P485" s="10">
        <v>295</v>
      </c>
      <c r="Q485" s="17" t="s">
        <v>393</v>
      </c>
      <c r="R485" s="3">
        <v>236254</v>
      </c>
      <c r="S485" s="6">
        <v>5686</v>
      </c>
      <c r="T485" s="10">
        <v>1150047842</v>
      </c>
      <c r="U485" s="51">
        <v>88205</v>
      </c>
      <c r="V485" s="51">
        <f t="shared" si="7"/>
        <v>295</v>
      </c>
    </row>
    <row r="486" spans="1:22" s="10" customFormat="1">
      <c r="A486" s="225">
        <v>42212</v>
      </c>
      <c r="B486" s="33"/>
      <c r="C486" s="3"/>
      <c r="D486" s="3"/>
      <c r="E486" s="10">
        <v>300</v>
      </c>
      <c r="F486" s="7"/>
      <c r="G486" s="7" t="s">
        <v>167</v>
      </c>
      <c r="H486" s="7"/>
      <c r="J486" s="290"/>
      <c r="P486" s="10">
        <v>295</v>
      </c>
      <c r="Q486" s="17" t="s">
        <v>394</v>
      </c>
      <c r="R486" s="3"/>
      <c r="S486" s="6"/>
      <c r="U486" s="51"/>
      <c r="V486" s="51">
        <f t="shared" si="7"/>
        <v>0</v>
      </c>
    </row>
    <row r="487" spans="1:22" s="10" customFormat="1">
      <c r="A487" s="225">
        <v>42213</v>
      </c>
      <c r="B487" s="33"/>
      <c r="C487" s="3">
        <v>299</v>
      </c>
      <c r="D487" s="3"/>
      <c r="E487" s="10">
        <v>500</v>
      </c>
      <c r="F487" s="7"/>
      <c r="G487" s="7" t="s">
        <v>188</v>
      </c>
      <c r="H487" s="7"/>
      <c r="J487" s="290"/>
      <c r="P487" s="10">
        <v>295</v>
      </c>
      <c r="Q487" s="17" t="s">
        <v>0</v>
      </c>
      <c r="R487" s="3">
        <v>236940</v>
      </c>
      <c r="S487" s="6" t="s">
        <v>541</v>
      </c>
      <c r="T487" s="10">
        <v>1150047974</v>
      </c>
      <c r="U487" s="51">
        <v>147500</v>
      </c>
      <c r="V487" s="51">
        <f t="shared" si="7"/>
        <v>295</v>
      </c>
    </row>
    <row r="488" spans="1:22" s="10" customFormat="1">
      <c r="A488" s="225">
        <v>42213</v>
      </c>
      <c r="B488" s="33"/>
      <c r="C488" s="3">
        <v>271</v>
      </c>
      <c r="D488" s="3"/>
      <c r="E488" s="10">
        <v>299</v>
      </c>
      <c r="F488" s="7"/>
      <c r="G488" s="7" t="s">
        <v>163</v>
      </c>
      <c r="H488" s="7"/>
      <c r="J488" s="290"/>
      <c r="P488" s="10">
        <v>295</v>
      </c>
      <c r="Q488" s="17" t="s">
        <v>0</v>
      </c>
      <c r="R488" s="3">
        <v>236943</v>
      </c>
      <c r="S488" s="6" t="s">
        <v>541</v>
      </c>
      <c r="T488" s="10">
        <v>1150047977</v>
      </c>
      <c r="U488" s="51">
        <v>88205</v>
      </c>
      <c r="V488" s="51">
        <f t="shared" si="7"/>
        <v>295</v>
      </c>
    </row>
    <row r="489" spans="1:22" s="10" customFormat="1">
      <c r="A489" s="225">
        <v>42213</v>
      </c>
      <c r="B489" s="33"/>
      <c r="C489" s="3">
        <v>298</v>
      </c>
      <c r="D489" s="3"/>
      <c r="E489" s="10">
        <v>500</v>
      </c>
      <c r="F489" s="7"/>
      <c r="G489" s="7" t="s">
        <v>353</v>
      </c>
      <c r="H489" s="7"/>
      <c r="J489" s="290"/>
      <c r="P489" s="10">
        <v>295</v>
      </c>
      <c r="Q489" s="17" t="s">
        <v>0</v>
      </c>
      <c r="R489" s="3">
        <v>236941</v>
      </c>
      <c r="S489" s="6" t="s">
        <v>541</v>
      </c>
      <c r="T489" s="10">
        <v>1150047975</v>
      </c>
      <c r="U489" s="51">
        <v>147500</v>
      </c>
      <c r="V489" s="51">
        <f t="shared" si="7"/>
        <v>295</v>
      </c>
    </row>
    <row r="490" spans="1:22" s="10" customFormat="1">
      <c r="A490" s="225">
        <v>42213</v>
      </c>
      <c r="B490" s="33"/>
      <c r="C490" s="3"/>
      <c r="D490" s="3"/>
      <c r="E490" s="10">
        <v>125</v>
      </c>
      <c r="F490" s="7"/>
      <c r="G490" s="7" t="s">
        <v>473</v>
      </c>
      <c r="H490" s="7"/>
      <c r="J490" s="290"/>
      <c r="P490" s="10">
        <v>295</v>
      </c>
      <c r="Q490" s="17" t="s">
        <v>396</v>
      </c>
      <c r="R490" s="3"/>
      <c r="S490" s="6"/>
      <c r="U490" s="51"/>
      <c r="V490" s="51">
        <f t="shared" si="7"/>
        <v>0</v>
      </c>
    </row>
    <row r="491" spans="1:22" s="10" customFormat="1">
      <c r="A491" s="225">
        <v>42216</v>
      </c>
      <c r="B491" s="33"/>
      <c r="C491" s="3">
        <v>1018</v>
      </c>
      <c r="D491" s="3"/>
      <c r="E491" s="10">
        <v>299</v>
      </c>
      <c r="F491" s="7"/>
      <c r="G491" s="7" t="s">
        <v>186</v>
      </c>
      <c r="H491" s="7"/>
      <c r="J491" s="290"/>
      <c r="P491" s="10">
        <v>295</v>
      </c>
      <c r="Q491" s="17" t="s">
        <v>397</v>
      </c>
      <c r="R491" s="3">
        <v>239766</v>
      </c>
      <c r="S491" s="6" t="s">
        <v>542</v>
      </c>
      <c r="T491" s="10">
        <v>1150048414</v>
      </c>
      <c r="U491" s="51">
        <v>88205</v>
      </c>
      <c r="V491" s="51">
        <f t="shared" si="7"/>
        <v>295</v>
      </c>
    </row>
    <row r="492" spans="1:22" s="10" customFormat="1">
      <c r="A492" s="225"/>
      <c r="B492" s="33"/>
      <c r="C492" s="3"/>
      <c r="D492" s="3"/>
      <c r="E492" s="52">
        <f>SUM(E447:E491)</f>
        <v>13684</v>
      </c>
      <c r="F492" s="241"/>
      <c r="G492" s="7"/>
      <c r="H492" s="7"/>
      <c r="J492" s="290"/>
      <c r="Q492" s="17"/>
      <c r="R492" s="3"/>
      <c r="S492" s="14" t="s">
        <v>328</v>
      </c>
      <c r="U492" s="51"/>
      <c r="V492" s="51">
        <f t="shared" si="7"/>
        <v>0</v>
      </c>
    </row>
    <row r="493" spans="1:22" s="10" customFormat="1">
      <c r="A493" s="225">
        <v>42216</v>
      </c>
      <c r="B493" s="33"/>
      <c r="C493" s="3"/>
      <c r="D493" s="3"/>
      <c r="E493" s="10">
        <v>100</v>
      </c>
      <c r="F493" s="7"/>
      <c r="G493" s="7" t="s">
        <v>186</v>
      </c>
      <c r="H493" s="7"/>
      <c r="J493" s="290"/>
      <c r="P493" s="10">
        <v>295</v>
      </c>
      <c r="Q493" s="17" t="s">
        <v>397</v>
      </c>
      <c r="R493" s="3"/>
      <c r="S493" s="6"/>
      <c r="U493" s="51"/>
      <c r="V493" s="51">
        <f t="shared" si="7"/>
        <v>0</v>
      </c>
    </row>
    <row r="494" spans="1:22" s="10" customFormat="1">
      <c r="A494" s="225">
        <v>42217</v>
      </c>
      <c r="B494" s="33"/>
      <c r="C494" s="3"/>
      <c r="D494" s="3"/>
      <c r="E494" s="10">
        <v>150</v>
      </c>
      <c r="F494" s="7"/>
      <c r="G494" s="7" t="s">
        <v>178</v>
      </c>
      <c r="H494" s="7"/>
      <c r="J494" s="290"/>
      <c r="P494" s="10">
        <v>295</v>
      </c>
      <c r="Q494" s="17" t="s">
        <v>398</v>
      </c>
      <c r="R494" s="3"/>
      <c r="S494" s="6"/>
      <c r="U494" s="51"/>
      <c r="V494" s="51">
        <f t="shared" si="7"/>
        <v>0</v>
      </c>
    </row>
    <row r="495" spans="1:22" s="10" customFormat="1">
      <c r="A495" s="225">
        <v>42218</v>
      </c>
      <c r="B495" s="33"/>
      <c r="C495" s="3">
        <v>1287</v>
      </c>
      <c r="D495" s="3"/>
      <c r="E495" s="10">
        <v>299</v>
      </c>
      <c r="F495" s="7"/>
      <c r="G495" s="7" t="s">
        <v>163</v>
      </c>
      <c r="H495" s="7"/>
      <c r="J495" s="290"/>
      <c r="P495" s="10">
        <v>295</v>
      </c>
      <c r="Q495" s="17" t="s">
        <v>0</v>
      </c>
      <c r="R495" s="3">
        <v>242005</v>
      </c>
      <c r="S495" s="6" t="s">
        <v>543</v>
      </c>
      <c r="T495" s="10">
        <v>1150048542</v>
      </c>
      <c r="U495" s="51">
        <v>88205</v>
      </c>
      <c r="V495" s="51">
        <f t="shared" si="7"/>
        <v>295</v>
      </c>
    </row>
    <row r="496" spans="1:22" s="10" customFormat="1">
      <c r="A496" s="225">
        <v>42218</v>
      </c>
      <c r="B496" s="33"/>
      <c r="C496" s="3"/>
      <c r="D496" s="3"/>
      <c r="E496" s="10">
        <v>150</v>
      </c>
      <c r="F496" s="7"/>
      <c r="G496" s="7" t="s">
        <v>215</v>
      </c>
      <c r="H496" s="7"/>
      <c r="J496" s="290"/>
      <c r="P496" s="10">
        <v>295</v>
      </c>
      <c r="Q496" s="17" t="s">
        <v>273</v>
      </c>
      <c r="R496" s="3"/>
      <c r="S496" s="6"/>
      <c r="U496" s="51"/>
      <c r="V496" s="51">
        <f t="shared" si="7"/>
        <v>0</v>
      </c>
    </row>
    <row r="497" spans="1:22" s="10" customFormat="1">
      <c r="A497" s="225">
        <v>42218</v>
      </c>
      <c r="B497" s="33"/>
      <c r="C497" s="3"/>
      <c r="D497" s="3"/>
      <c r="E497" s="10">
        <v>500</v>
      </c>
      <c r="F497" s="7"/>
      <c r="G497" s="7" t="s">
        <v>188</v>
      </c>
      <c r="H497" s="7"/>
      <c r="J497" s="290"/>
      <c r="P497" s="10">
        <v>295</v>
      </c>
      <c r="Q497" s="17" t="s">
        <v>0</v>
      </c>
      <c r="R497" s="3"/>
      <c r="S497" s="6"/>
      <c r="U497" s="51"/>
      <c r="V497" s="51">
        <f t="shared" si="7"/>
        <v>0</v>
      </c>
    </row>
    <row r="498" spans="1:22" s="10" customFormat="1">
      <c r="A498" s="225">
        <v>42218</v>
      </c>
      <c r="B498" s="33"/>
      <c r="C498" s="3"/>
      <c r="D498" s="3"/>
      <c r="E498" s="10">
        <v>500</v>
      </c>
      <c r="F498" s="7"/>
      <c r="G498" s="7" t="s">
        <v>163</v>
      </c>
      <c r="H498" s="7"/>
      <c r="J498" s="290"/>
      <c r="P498" s="10">
        <v>295</v>
      </c>
      <c r="Q498" s="17" t="s">
        <v>399</v>
      </c>
      <c r="R498" s="3"/>
      <c r="S498" s="6"/>
      <c r="U498" s="51"/>
      <c r="V498" s="51">
        <f t="shared" si="7"/>
        <v>0</v>
      </c>
    </row>
    <row r="499" spans="1:22" s="10" customFormat="1">
      <c r="A499" s="225">
        <v>42218</v>
      </c>
      <c r="B499" s="33"/>
      <c r="C499" s="3"/>
      <c r="D499" s="3"/>
      <c r="E499" s="10">
        <v>500</v>
      </c>
      <c r="F499" s="7"/>
      <c r="G499" s="7" t="s">
        <v>163</v>
      </c>
      <c r="H499" s="7"/>
      <c r="J499" s="290"/>
      <c r="P499" s="10">
        <v>295</v>
      </c>
      <c r="Q499" s="17" t="s">
        <v>399</v>
      </c>
      <c r="R499" s="3"/>
      <c r="S499" s="6"/>
      <c r="U499" s="51"/>
      <c r="V499" s="51">
        <f t="shared" si="7"/>
        <v>0</v>
      </c>
    </row>
    <row r="500" spans="1:22" s="10" customFormat="1">
      <c r="A500" s="225">
        <v>42218</v>
      </c>
      <c r="B500" s="33"/>
      <c r="C500" s="3"/>
      <c r="D500" s="3"/>
      <c r="E500" s="10">
        <v>125</v>
      </c>
      <c r="F500" s="7"/>
      <c r="G500" s="7" t="s">
        <v>326</v>
      </c>
      <c r="H500" s="7"/>
      <c r="J500" s="290"/>
      <c r="P500" s="10">
        <v>295</v>
      </c>
      <c r="Q500" s="17" t="s">
        <v>362</v>
      </c>
      <c r="R500" s="3"/>
      <c r="S500" s="6"/>
      <c r="U500" s="51"/>
      <c r="V500" s="51">
        <f t="shared" si="7"/>
        <v>0</v>
      </c>
    </row>
    <row r="501" spans="1:22" s="10" customFormat="1">
      <c r="A501" s="225">
        <v>42219</v>
      </c>
      <c r="B501" s="33"/>
      <c r="C501" s="3">
        <v>1465</v>
      </c>
      <c r="D501" s="3"/>
      <c r="E501" s="10">
        <v>400</v>
      </c>
      <c r="F501" s="7"/>
      <c r="G501" s="7" t="s">
        <v>402</v>
      </c>
      <c r="H501" s="7"/>
      <c r="J501" s="290"/>
      <c r="P501" s="10">
        <v>295</v>
      </c>
      <c r="Q501" s="17" t="s">
        <v>0</v>
      </c>
      <c r="R501" s="3">
        <v>242125</v>
      </c>
      <c r="S501" s="6" t="s">
        <v>544</v>
      </c>
      <c r="T501" s="10">
        <v>1150048652</v>
      </c>
      <c r="U501" s="51">
        <v>118000</v>
      </c>
      <c r="V501" s="51">
        <f t="shared" si="7"/>
        <v>295</v>
      </c>
    </row>
    <row r="502" spans="1:22" s="10" customFormat="1">
      <c r="A502" s="225">
        <v>42219</v>
      </c>
      <c r="B502" s="33"/>
      <c r="C502" s="3"/>
      <c r="D502" s="3"/>
      <c r="E502" s="10">
        <v>125</v>
      </c>
      <c r="F502" s="7"/>
      <c r="G502" s="7" t="s">
        <v>332</v>
      </c>
      <c r="H502" s="7"/>
      <c r="J502" s="290"/>
      <c r="P502" s="10">
        <v>295</v>
      </c>
      <c r="Q502" s="17" t="s">
        <v>0</v>
      </c>
      <c r="R502" s="3"/>
      <c r="S502" s="6"/>
      <c r="U502" s="51"/>
      <c r="V502" s="51">
        <f t="shared" si="7"/>
        <v>0</v>
      </c>
    </row>
    <row r="503" spans="1:22" s="10" customFormat="1">
      <c r="A503" s="225">
        <v>42219</v>
      </c>
      <c r="B503" s="33"/>
      <c r="C503" s="3"/>
      <c r="D503" s="3"/>
      <c r="E503" s="10">
        <v>150</v>
      </c>
      <c r="F503" s="7"/>
      <c r="G503" s="7" t="s">
        <v>165</v>
      </c>
      <c r="H503" s="7"/>
      <c r="J503" s="290"/>
      <c r="P503" s="10">
        <v>295</v>
      </c>
      <c r="Q503" s="17" t="s">
        <v>400</v>
      </c>
      <c r="R503" s="3"/>
      <c r="S503" s="6"/>
      <c r="U503" s="51"/>
      <c r="V503" s="51">
        <f t="shared" si="7"/>
        <v>0</v>
      </c>
    </row>
    <row r="504" spans="1:22" s="10" customFormat="1">
      <c r="A504" s="225">
        <v>42219</v>
      </c>
      <c r="B504" s="33"/>
      <c r="C504" s="3">
        <v>1456</v>
      </c>
      <c r="D504" s="3"/>
      <c r="E504" s="10">
        <v>400</v>
      </c>
      <c r="F504" s="7"/>
      <c r="G504" s="7" t="s">
        <v>403</v>
      </c>
      <c r="H504" s="7"/>
      <c r="J504" s="290"/>
      <c r="P504" s="10">
        <v>295</v>
      </c>
      <c r="Q504" s="17" t="s">
        <v>401</v>
      </c>
      <c r="R504" s="3">
        <v>242126</v>
      </c>
      <c r="S504" s="6" t="s">
        <v>544</v>
      </c>
      <c r="T504" s="10">
        <v>1150048653</v>
      </c>
      <c r="U504" s="51">
        <v>118000</v>
      </c>
      <c r="V504" s="51">
        <f t="shared" si="7"/>
        <v>295</v>
      </c>
    </row>
    <row r="505" spans="1:22" s="10" customFormat="1">
      <c r="A505" s="225">
        <v>42223</v>
      </c>
      <c r="B505" s="33"/>
      <c r="C505" s="3">
        <v>1826</v>
      </c>
      <c r="D505" s="3"/>
      <c r="E505" s="10">
        <v>400</v>
      </c>
      <c r="F505" s="7"/>
      <c r="G505" s="7" t="s">
        <v>404</v>
      </c>
      <c r="H505" s="7"/>
      <c r="J505" s="290"/>
      <c r="P505" s="10">
        <v>300</v>
      </c>
      <c r="Q505" s="17" t="s">
        <v>408</v>
      </c>
      <c r="R505" s="3">
        <v>244589</v>
      </c>
      <c r="S505" s="6" t="s">
        <v>546</v>
      </c>
      <c r="T505" s="10">
        <v>1150048915</v>
      </c>
      <c r="U505" s="51">
        <v>122000</v>
      </c>
      <c r="V505" s="51">
        <f t="shared" si="7"/>
        <v>305</v>
      </c>
    </row>
    <row r="506" spans="1:22" s="10" customFormat="1">
      <c r="A506" s="225">
        <v>42223</v>
      </c>
      <c r="B506" s="33"/>
      <c r="C506" s="3">
        <v>1825</v>
      </c>
      <c r="D506" s="3"/>
      <c r="E506" s="10">
        <v>100</v>
      </c>
      <c r="F506" s="7"/>
      <c r="G506" s="7" t="s">
        <v>404</v>
      </c>
      <c r="H506" s="7"/>
      <c r="J506" s="290"/>
      <c r="P506" s="10">
        <v>300</v>
      </c>
      <c r="Q506" s="17" t="s">
        <v>0</v>
      </c>
      <c r="R506" s="3">
        <v>244591</v>
      </c>
      <c r="S506" s="6" t="s">
        <v>545</v>
      </c>
      <c r="T506" s="10">
        <v>1150048916</v>
      </c>
      <c r="U506" s="51">
        <v>30500</v>
      </c>
      <c r="V506" s="51">
        <f t="shared" si="7"/>
        <v>305</v>
      </c>
    </row>
    <row r="507" spans="1:22" s="10" customFormat="1">
      <c r="A507" s="225">
        <v>42225</v>
      </c>
      <c r="B507" s="33"/>
      <c r="C507" s="3"/>
      <c r="D507" s="3"/>
      <c r="E507" s="10">
        <v>500</v>
      </c>
      <c r="F507" s="7"/>
      <c r="G507" s="7" t="s">
        <v>314</v>
      </c>
      <c r="H507" s="7"/>
      <c r="J507" s="290"/>
      <c r="P507" s="10">
        <v>310</v>
      </c>
      <c r="Q507" s="17" t="s">
        <v>0</v>
      </c>
      <c r="R507" s="3"/>
      <c r="S507" s="6"/>
      <c r="U507" s="51"/>
      <c r="V507" s="51">
        <f t="shared" si="7"/>
        <v>0</v>
      </c>
    </row>
    <row r="508" spans="1:22" s="10" customFormat="1">
      <c r="A508" s="225">
        <v>42225</v>
      </c>
      <c r="B508" s="33"/>
      <c r="C508" s="3">
        <v>2005</v>
      </c>
      <c r="D508" s="3"/>
      <c r="E508" s="10">
        <v>500</v>
      </c>
      <c r="F508" s="7"/>
      <c r="G508" s="7" t="s">
        <v>320</v>
      </c>
      <c r="H508" s="7"/>
      <c r="J508" s="290"/>
      <c r="P508" s="10">
        <v>310</v>
      </c>
      <c r="Q508" s="17" t="s">
        <v>0</v>
      </c>
      <c r="R508" s="3">
        <v>245411</v>
      </c>
      <c r="S508" s="6" t="s">
        <v>547</v>
      </c>
      <c r="T508" s="10">
        <v>1150049053</v>
      </c>
      <c r="U508" s="51">
        <v>152500</v>
      </c>
      <c r="V508" s="51">
        <f t="shared" si="7"/>
        <v>305</v>
      </c>
    </row>
    <row r="509" spans="1:22" s="10" customFormat="1">
      <c r="A509" s="225">
        <v>42226</v>
      </c>
      <c r="B509" s="33"/>
      <c r="C509" s="3">
        <v>1995</v>
      </c>
      <c r="D509" s="3"/>
      <c r="E509" s="10">
        <v>500</v>
      </c>
      <c r="F509" s="7"/>
      <c r="G509" s="7" t="s">
        <v>314</v>
      </c>
      <c r="H509" s="7"/>
      <c r="J509" s="290"/>
      <c r="P509" s="10">
        <v>310</v>
      </c>
      <c r="Q509" s="17" t="s">
        <v>410</v>
      </c>
      <c r="R509" s="3">
        <v>245565</v>
      </c>
      <c r="S509" s="6" t="s">
        <v>547</v>
      </c>
      <c r="T509" s="10">
        <v>1150049057</v>
      </c>
      <c r="U509" s="51">
        <v>152500</v>
      </c>
      <c r="V509" s="51">
        <f t="shared" si="7"/>
        <v>305</v>
      </c>
    </row>
    <row r="510" spans="1:22" s="10" customFormat="1">
      <c r="A510" s="225">
        <v>42228</v>
      </c>
      <c r="B510" s="33"/>
      <c r="C510" s="3">
        <v>2383</v>
      </c>
      <c r="D510" s="3"/>
      <c r="E510" s="10">
        <v>500</v>
      </c>
      <c r="F510" s="7"/>
      <c r="G510" s="7" t="s">
        <v>241</v>
      </c>
      <c r="H510" s="7"/>
      <c r="J510" s="290"/>
      <c r="P510" s="10">
        <v>310</v>
      </c>
      <c r="Q510" s="17" t="s">
        <v>0</v>
      </c>
      <c r="R510" s="3">
        <v>246411</v>
      </c>
      <c r="S510" s="6" t="s">
        <v>548</v>
      </c>
      <c r="T510" s="10">
        <v>1150049283</v>
      </c>
      <c r="U510" s="51">
        <v>152500</v>
      </c>
      <c r="V510" s="51">
        <f t="shared" si="7"/>
        <v>305</v>
      </c>
    </row>
    <row r="511" spans="1:22" s="10" customFormat="1">
      <c r="A511" s="225">
        <v>42228</v>
      </c>
      <c r="B511" s="33"/>
      <c r="C511" s="3">
        <v>2394</v>
      </c>
      <c r="D511" s="3"/>
      <c r="E511" s="10">
        <v>500</v>
      </c>
      <c r="F511" s="7"/>
      <c r="G511" s="7" t="s">
        <v>245</v>
      </c>
      <c r="H511" s="7"/>
      <c r="J511" s="290"/>
      <c r="P511" s="10">
        <v>310</v>
      </c>
      <c r="Q511" s="17" t="s">
        <v>0</v>
      </c>
      <c r="R511" s="3">
        <v>246408</v>
      </c>
      <c r="S511" s="6" t="s">
        <v>548</v>
      </c>
      <c r="T511" s="10">
        <v>1150049300</v>
      </c>
      <c r="U511" s="51">
        <v>152500</v>
      </c>
      <c r="V511" s="51">
        <f t="shared" si="7"/>
        <v>305</v>
      </c>
    </row>
    <row r="512" spans="1:22" s="10" customFormat="1">
      <c r="A512" s="225">
        <v>42228</v>
      </c>
      <c r="B512" s="33"/>
      <c r="C512" s="3">
        <v>2411</v>
      </c>
      <c r="D512" s="3"/>
      <c r="E512" s="10">
        <v>500</v>
      </c>
      <c r="F512" s="7"/>
      <c r="G512" s="7" t="s">
        <v>254</v>
      </c>
      <c r="H512" s="7"/>
      <c r="J512" s="290"/>
      <c r="P512" s="10">
        <v>310</v>
      </c>
      <c r="Q512" s="17" t="s">
        <v>0</v>
      </c>
      <c r="R512" s="3">
        <v>246409</v>
      </c>
      <c r="S512" s="6" t="s">
        <v>548</v>
      </c>
      <c r="T512" s="10">
        <v>1150049301</v>
      </c>
      <c r="U512" s="51">
        <v>152500</v>
      </c>
      <c r="V512" s="51">
        <f t="shared" si="7"/>
        <v>305</v>
      </c>
    </row>
    <row r="513" spans="1:22" s="10" customFormat="1">
      <c r="A513" s="225">
        <v>42228</v>
      </c>
      <c r="B513" s="33"/>
      <c r="C513" s="3">
        <v>2413</v>
      </c>
      <c r="D513" s="3"/>
      <c r="E513" s="10">
        <v>500</v>
      </c>
      <c r="F513" s="7"/>
      <c r="G513" s="7" t="s">
        <v>389</v>
      </c>
      <c r="H513" s="7"/>
      <c r="J513" s="290"/>
      <c r="P513" s="10">
        <v>310</v>
      </c>
      <c r="Q513" s="17" t="s">
        <v>0</v>
      </c>
      <c r="R513" s="3">
        <v>246410</v>
      </c>
      <c r="S513" s="6" t="s">
        <v>548</v>
      </c>
      <c r="T513" s="10">
        <v>1150049302</v>
      </c>
      <c r="U513" s="51">
        <v>152500</v>
      </c>
      <c r="V513" s="51">
        <f t="shared" si="7"/>
        <v>305</v>
      </c>
    </row>
    <row r="514" spans="1:22" s="10" customFormat="1">
      <c r="A514" s="225">
        <v>42228</v>
      </c>
      <c r="B514" s="33"/>
      <c r="C514" s="3">
        <v>2417</v>
      </c>
      <c r="D514" s="3"/>
      <c r="E514" s="10">
        <v>500</v>
      </c>
      <c r="F514" s="7"/>
      <c r="G514" s="7" t="s">
        <v>190</v>
      </c>
      <c r="H514" s="7"/>
      <c r="J514" s="290"/>
      <c r="P514" s="10">
        <v>310</v>
      </c>
      <c r="Q514" s="17" t="s">
        <v>0</v>
      </c>
      <c r="R514" s="3">
        <v>246407</v>
      </c>
      <c r="S514" s="6" t="s">
        <v>548</v>
      </c>
      <c r="T514" s="10">
        <v>1150049299</v>
      </c>
      <c r="U514" s="51">
        <v>152500</v>
      </c>
      <c r="V514" s="51">
        <f t="shared" si="7"/>
        <v>305</v>
      </c>
    </row>
    <row r="515" spans="1:22" s="10" customFormat="1">
      <c r="A515" s="225">
        <v>42228</v>
      </c>
      <c r="B515" s="33"/>
      <c r="C515" s="3">
        <v>2429</v>
      </c>
      <c r="D515" s="3"/>
      <c r="E515" s="10">
        <v>500</v>
      </c>
      <c r="F515" s="7"/>
      <c r="G515" s="7" t="s">
        <v>405</v>
      </c>
      <c r="H515" s="7"/>
      <c r="J515" s="290"/>
      <c r="P515" s="10">
        <v>310</v>
      </c>
      <c r="Q515" s="17" t="s">
        <v>0</v>
      </c>
      <c r="R515" s="3">
        <v>246406</v>
      </c>
      <c r="S515" s="6" t="s">
        <v>548</v>
      </c>
      <c r="T515" s="10">
        <v>1150049331</v>
      </c>
      <c r="U515" s="51">
        <v>152500</v>
      </c>
      <c r="V515" s="51">
        <f t="shared" ref="V515:V578" si="8">U515/E515</f>
        <v>305</v>
      </c>
    </row>
    <row r="516" spans="1:22" s="10" customFormat="1">
      <c r="A516" s="225">
        <v>42229</v>
      </c>
      <c r="B516" s="33"/>
      <c r="C516" s="3">
        <v>2605</v>
      </c>
      <c r="D516" s="3"/>
      <c r="E516" s="10">
        <v>500</v>
      </c>
      <c r="F516" s="7"/>
      <c r="G516" s="7" t="s">
        <v>183</v>
      </c>
      <c r="H516" s="7"/>
      <c r="J516" s="290"/>
      <c r="P516" s="10">
        <v>310</v>
      </c>
      <c r="Q516" s="17" t="s">
        <v>0</v>
      </c>
      <c r="R516" s="3">
        <v>247148</v>
      </c>
      <c r="S516" s="6" t="s">
        <v>549</v>
      </c>
      <c r="T516" s="10">
        <v>1150049453</v>
      </c>
      <c r="U516" s="51">
        <v>152500</v>
      </c>
      <c r="V516" s="51">
        <f t="shared" si="8"/>
        <v>305</v>
      </c>
    </row>
    <row r="517" spans="1:22" s="10" customFormat="1">
      <c r="A517" s="225">
        <v>42229</v>
      </c>
      <c r="B517" s="33"/>
      <c r="C517" s="3">
        <v>2057</v>
      </c>
      <c r="D517" s="3"/>
      <c r="E517" s="10">
        <v>500</v>
      </c>
      <c r="F517" s="7"/>
      <c r="G517" s="7" t="s">
        <v>314</v>
      </c>
      <c r="H517" s="7"/>
      <c r="J517" s="290"/>
      <c r="P517" s="10">
        <v>310</v>
      </c>
      <c r="Q517" s="17" t="s">
        <v>0</v>
      </c>
      <c r="R517" s="3">
        <v>245773</v>
      </c>
      <c r="S517" s="6" t="s">
        <v>550</v>
      </c>
      <c r="T517" s="10">
        <v>1150049099</v>
      </c>
      <c r="U517" s="51">
        <v>152500</v>
      </c>
      <c r="V517" s="51">
        <f t="shared" si="8"/>
        <v>305</v>
      </c>
    </row>
    <row r="518" spans="1:22" s="10" customFormat="1">
      <c r="A518" s="225">
        <v>42229</v>
      </c>
      <c r="B518" s="33"/>
      <c r="C518" s="3">
        <v>2491</v>
      </c>
      <c r="D518" s="3"/>
      <c r="E518" s="10">
        <v>299</v>
      </c>
      <c r="F518" s="7"/>
      <c r="G518" s="7" t="s">
        <v>163</v>
      </c>
      <c r="H518" s="7"/>
      <c r="J518" s="290"/>
      <c r="P518" s="10">
        <v>310</v>
      </c>
      <c r="Q518" s="17" t="s">
        <v>0</v>
      </c>
      <c r="R518" s="3">
        <v>245835</v>
      </c>
      <c r="S518" s="6" t="s">
        <v>548</v>
      </c>
      <c r="T518" s="10">
        <v>1150049341</v>
      </c>
      <c r="U518" s="51">
        <v>91195</v>
      </c>
      <c r="V518" s="51">
        <f t="shared" si="8"/>
        <v>305</v>
      </c>
    </row>
    <row r="519" spans="1:22" s="10" customFormat="1">
      <c r="A519" s="225">
        <v>42230</v>
      </c>
      <c r="B519" s="33"/>
      <c r="C519" s="3"/>
      <c r="D519" s="3"/>
      <c r="E519" s="10">
        <v>124</v>
      </c>
      <c r="F519" s="7"/>
      <c r="G519" s="7" t="s">
        <v>326</v>
      </c>
      <c r="H519" s="7"/>
      <c r="J519" s="290"/>
      <c r="P519" s="10">
        <v>310</v>
      </c>
      <c r="Q519" s="17" t="s">
        <v>411</v>
      </c>
      <c r="R519" s="3"/>
      <c r="S519" s="6"/>
      <c r="U519" s="51"/>
      <c r="V519" s="51">
        <f t="shared" si="8"/>
        <v>0</v>
      </c>
    </row>
    <row r="520" spans="1:22" s="10" customFormat="1">
      <c r="A520" s="225">
        <v>42231</v>
      </c>
      <c r="B520" s="33"/>
      <c r="C520" s="3"/>
      <c r="D520" s="3"/>
      <c r="E520" s="10">
        <v>125</v>
      </c>
      <c r="F520" s="7"/>
      <c r="G520" s="7" t="s">
        <v>184</v>
      </c>
      <c r="H520" s="7"/>
      <c r="J520" s="290"/>
      <c r="P520" s="10">
        <v>310</v>
      </c>
      <c r="Q520" s="17" t="s">
        <v>412</v>
      </c>
      <c r="R520" s="3"/>
      <c r="S520" s="6"/>
      <c r="U520" s="51"/>
      <c r="V520" s="51">
        <f t="shared" si="8"/>
        <v>0</v>
      </c>
    </row>
    <row r="521" spans="1:22" s="10" customFormat="1">
      <c r="A521" s="225">
        <v>42231</v>
      </c>
      <c r="B521" s="33"/>
      <c r="C521" s="3"/>
      <c r="D521" s="3"/>
      <c r="E521" s="10">
        <v>125</v>
      </c>
      <c r="F521" s="7"/>
      <c r="G521" s="7" t="s">
        <v>406</v>
      </c>
      <c r="H521" s="7"/>
      <c r="J521" s="290"/>
      <c r="P521" s="10">
        <v>310</v>
      </c>
      <c r="Q521" s="17" t="s">
        <v>413</v>
      </c>
      <c r="R521" s="3"/>
      <c r="S521" s="6"/>
      <c r="U521" s="51"/>
      <c r="V521" s="51">
        <f t="shared" si="8"/>
        <v>0</v>
      </c>
    </row>
    <row r="522" spans="1:22" s="10" customFormat="1">
      <c r="A522" s="225">
        <v>42232</v>
      </c>
      <c r="B522" s="33"/>
      <c r="C522" s="3">
        <v>3224</v>
      </c>
      <c r="D522" s="3"/>
      <c r="E522" s="10">
        <v>299</v>
      </c>
      <c r="F522" s="7"/>
      <c r="G522" s="7" t="s">
        <v>163</v>
      </c>
      <c r="H522" s="7"/>
      <c r="J522" s="290"/>
      <c r="P522" s="10">
        <v>310</v>
      </c>
      <c r="Q522" s="17" t="s">
        <v>0</v>
      </c>
      <c r="R522" s="3">
        <v>249747</v>
      </c>
      <c r="S522" s="6" t="s">
        <v>551</v>
      </c>
      <c r="T522" s="10">
        <v>1150049953</v>
      </c>
      <c r="U522" s="51">
        <v>91195</v>
      </c>
      <c r="V522" s="51">
        <f t="shared" si="8"/>
        <v>305</v>
      </c>
    </row>
    <row r="523" spans="1:22" s="10" customFormat="1">
      <c r="A523" s="225">
        <v>42233</v>
      </c>
      <c r="B523" s="33"/>
      <c r="C523" s="3">
        <v>3449</v>
      </c>
      <c r="D523" s="3"/>
      <c r="E523" s="10">
        <v>299</v>
      </c>
      <c r="F523" s="7"/>
      <c r="G523" s="7" t="s">
        <v>163</v>
      </c>
      <c r="H523" s="7"/>
      <c r="J523" s="290"/>
      <c r="P523" s="10">
        <v>310</v>
      </c>
      <c r="Q523" s="17" t="s">
        <v>414</v>
      </c>
      <c r="R523" s="3">
        <v>249901</v>
      </c>
      <c r="S523" s="6" t="s">
        <v>552</v>
      </c>
      <c r="T523" s="10">
        <v>1150050076</v>
      </c>
      <c r="U523" s="51">
        <v>91195</v>
      </c>
      <c r="V523" s="51">
        <f t="shared" si="8"/>
        <v>305</v>
      </c>
    </row>
    <row r="524" spans="1:22" s="10" customFormat="1">
      <c r="A524" s="225">
        <v>42233</v>
      </c>
      <c r="B524" s="33"/>
      <c r="C524" s="3"/>
      <c r="D524" s="3"/>
      <c r="E524" s="10">
        <v>150</v>
      </c>
      <c r="F524" s="7"/>
      <c r="G524" s="7" t="s">
        <v>407</v>
      </c>
      <c r="H524" s="7"/>
      <c r="J524" s="290"/>
      <c r="P524" s="10">
        <v>310</v>
      </c>
      <c r="Q524" s="17" t="s">
        <v>415</v>
      </c>
      <c r="R524" s="3"/>
      <c r="S524" s="6"/>
      <c r="U524" s="51"/>
      <c r="V524" s="51">
        <f t="shared" si="8"/>
        <v>0</v>
      </c>
    </row>
    <row r="525" spans="1:22" s="10" customFormat="1">
      <c r="A525" s="225">
        <v>42234</v>
      </c>
      <c r="B525" s="33"/>
      <c r="C525" s="3"/>
      <c r="D525" s="3"/>
      <c r="E525" s="10">
        <v>150</v>
      </c>
      <c r="F525" s="7"/>
      <c r="G525" s="7" t="s">
        <v>332</v>
      </c>
      <c r="H525" s="7"/>
      <c r="J525" s="290"/>
      <c r="P525" s="10">
        <v>310</v>
      </c>
      <c r="Q525" s="17" t="s">
        <v>418</v>
      </c>
      <c r="R525" s="3"/>
      <c r="S525" s="6"/>
      <c r="U525" s="51"/>
      <c r="V525" s="51">
        <f t="shared" si="8"/>
        <v>0</v>
      </c>
    </row>
    <row r="526" spans="1:22" s="10" customFormat="1">
      <c r="A526" s="225">
        <v>42234</v>
      </c>
      <c r="B526" s="33"/>
      <c r="C526" s="3"/>
      <c r="D526" s="3"/>
      <c r="E526" s="10">
        <v>150</v>
      </c>
      <c r="F526" s="7"/>
      <c r="G526" s="7" t="s">
        <v>165</v>
      </c>
      <c r="H526" s="7"/>
      <c r="J526" s="290"/>
      <c r="P526" s="10">
        <v>310</v>
      </c>
      <c r="Q526" s="17" t="s">
        <v>419</v>
      </c>
      <c r="R526" s="3"/>
      <c r="S526" s="6"/>
      <c r="U526" s="51"/>
      <c r="V526" s="51">
        <f t="shared" si="8"/>
        <v>0</v>
      </c>
    </row>
    <row r="527" spans="1:22" s="10" customFormat="1">
      <c r="A527" s="225">
        <v>42234</v>
      </c>
      <c r="B527" s="33"/>
      <c r="C527" s="3"/>
      <c r="D527" s="3"/>
      <c r="E527" s="10">
        <v>150</v>
      </c>
      <c r="F527" s="7"/>
      <c r="G527" s="7" t="s">
        <v>332</v>
      </c>
      <c r="H527" s="7"/>
      <c r="J527" s="290"/>
      <c r="P527" s="10">
        <v>310</v>
      </c>
      <c r="Q527" s="17" t="s">
        <v>420</v>
      </c>
      <c r="R527" s="3"/>
      <c r="S527" s="6"/>
      <c r="U527" s="51"/>
      <c r="V527" s="51">
        <f t="shared" si="8"/>
        <v>0</v>
      </c>
    </row>
    <row r="528" spans="1:22" s="10" customFormat="1">
      <c r="A528" s="225">
        <v>42236</v>
      </c>
      <c r="B528" s="33"/>
      <c r="C528" s="3"/>
      <c r="D528" s="3"/>
      <c r="E528" s="10">
        <v>100</v>
      </c>
      <c r="F528" s="7"/>
      <c r="G528" s="7" t="s">
        <v>332</v>
      </c>
      <c r="H528" s="7"/>
      <c r="J528" s="290"/>
      <c r="P528" s="10">
        <v>310</v>
      </c>
      <c r="Q528" s="17" t="s">
        <v>421</v>
      </c>
      <c r="R528" s="3"/>
      <c r="S528" s="6"/>
      <c r="U528" s="51"/>
      <c r="V528" s="51">
        <f t="shared" si="8"/>
        <v>0</v>
      </c>
    </row>
    <row r="529" spans="1:22" s="10" customFormat="1">
      <c r="A529" s="225">
        <v>42236</v>
      </c>
      <c r="B529" s="33"/>
      <c r="C529" s="3"/>
      <c r="D529" s="3"/>
      <c r="E529" s="10">
        <v>150</v>
      </c>
      <c r="F529" s="7"/>
      <c r="G529" s="7" t="s">
        <v>332</v>
      </c>
      <c r="H529" s="7"/>
      <c r="J529" s="290"/>
      <c r="P529" s="10">
        <v>310</v>
      </c>
      <c r="Q529" s="17" t="s">
        <v>418</v>
      </c>
      <c r="R529" s="3"/>
      <c r="S529" s="6"/>
      <c r="U529" s="51"/>
      <c r="V529" s="51">
        <f t="shared" si="8"/>
        <v>0</v>
      </c>
    </row>
    <row r="530" spans="1:22" s="10" customFormat="1">
      <c r="A530" s="225">
        <v>42236</v>
      </c>
      <c r="B530" s="33"/>
      <c r="C530" s="3"/>
      <c r="D530" s="3"/>
      <c r="E530" s="10">
        <v>150</v>
      </c>
      <c r="F530" s="7"/>
      <c r="G530" s="7" t="s">
        <v>332</v>
      </c>
      <c r="H530" s="7"/>
      <c r="J530" s="290"/>
      <c r="P530" s="10">
        <v>310</v>
      </c>
      <c r="Q530" s="17" t="s">
        <v>418</v>
      </c>
      <c r="R530" s="3"/>
      <c r="S530" s="6"/>
      <c r="U530" s="51"/>
      <c r="V530" s="51">
        <f t="shared" si="8"/>
        <v>0</v>
      </c>
    </row>
    <row r="531" spans="1:22" s="10" customFormat="1">
      <c r="A531" s="225">
        <v>42237</v>
      </c>
      <c r="B531" s="33"/>
      <c r="C531" s="3">
        <v>4238</v>
      </c>
      <c r="D531" s="3"/>
      <c r="E531" s="10">
        <v>299</v>
      </c>
      <c r="F531" s="7"/>
      <c r="G531" s="7" t="s">
        <v>163</v>
      </c>
      <c r="H531" s="7"/>
      <c r="J531" s="290"/>
      <c r="P531" s="10">
        <v>310</v>
      </c>
      <c r="Q531" s="17" t="s">
        <v>0</v>
      </c>
      <c r="R531" s="3">
        <v>251851</v>
      </c>
      <c r="S531" s="6" t="s">
        <v>553</v>
      </c>
      <c r="T531" s="10">
        <v>1150050558</v>
      </c>
      <c r="U531" s="51">
        <v>92690</v>
      </c>
      <c r="V531" s="51">
        <f t="shared" si="8"/>
        <v>310</v>
      </c>
    </row>
    <row r="532" spans="1:22" s="10" customFormat="1">
      <c r="A532" s="225">
        <v>42237</v>
      </c>
      <c r="B532" s="33"/>
      <c r="C532" s="3"/>
      <c r="D532" s="3"/>
      <c r="E532" s="10">
        <v>299</v>
      </c>
      <c r="F532" s="7"/>
      <c r="G532" s="7" t="s">
        <v>416</v>
      </c>
      <c r="H532" s="7"/>
      <c r="J532" s="290"/>
      <c r="P532" s="10">
        <v>310</v>
      </c>
      <c r="Q532" s="17" t="s">
        <v>0</v>
      </c>
      <c r="R532" s="3"/>
      <c r="S532" s="6"/>
      <c r="U532" s="51"/>
      <c r="V532" s="51">
        <f t="shared" si="8"/>
        <v>0</v>
      </c>
    </row>
    <row r="533" spans="1:22" s="10" customFormat="1">
      <c r="A533" s="225">
        <v>42237</v>
      </c>
      <c r="B533" s="33"/>
      <c r="C533" s="3"/>
      <c r="D533" s="3"/>
      <c r="E533" s="10">
        <v>125</v>
      </c>
      <c r="F533" s="7"/>
      <c r="G533" s="7" t="s">
        <v>165</v>
      </c>
      <c r="H533" s="7"/>
      <c r="J533" s="290"/>
      <c r="P533" s="10">
        <v>310</v>
      </c>
      <c r="Q533" s="17" t="s">
        <v>422</v>
      </c>
      <c r="R533" s="3"/>
      <c r="S533" s="6"/>
      <c r="U533" s="51"/>
      <c r="V533" s="51">
        <f t="shared" si="8"/>
        <v>0</v>
      </c>
    </row>
    <row r="534" spans="1:22" s="10" customFormat="1">
      <c r="A534" s="225">
        <v>42237</v>
      </c>
      <c r="B534" s="33"/>
      <c r="C534" s="3"/>
      <c r="D534" s="3"/>
      <c r="E534" s="10">
        <v>150</v>
      </c>
      <c r="F534" s="7"/>
      <c r="G534" s="7" t="s">
        <v>326</v>
      </c>
      <c r="H534" s="7"/>
      <c r="J534" s="290"/>
      <c r="P534" s="10">
        <v>310</v>
      </c>
      <c r="Q534" s="17" t="s">
        <v>420</v>
      </c>
      <c r="R534" s="3"/>
      <c r="S534" s="6"/>
      <c r="U534" s="51"/>
      <c r="V534" s="51">
        <f t="shared" si="8"/>
        <v>0</v>
      </c>
    </row>
    <row r="535" spans="1:22" s="10" customFormat="1">
      <c r="A535" s="225">
        <v>42238</v>
      </c>
      <c r="B535" s="33"/>
      <c r="C535" s="3"/>
      <c r="D535" s="3"/>
      <c r="E535" s="10">
        <v>170</v>
      </c>
      <c r="F535" s="7"/>
      <c r="G535" s="7" t="s">
        <v>184</v>
      </c>
      <c r="H535" s="7"/>
      <c r="J535" s="290"/>
      <c r="P535" s="10">
        <v>310</v>
      </c>
      <c r="Q535" s="17" t="s">
        <v>423</v>
      </c>
      <c r="R535" s="3"/>
      <c r="S535" s="6"/>
      <c r="U535" s="51"/>
      <c r="V535" s="51">
        <f t="shared" si="8"/>
        <v>0</v>
      </c>
    </row>
    <row r="536" spans="1:22" s="10" customFormat="1">
      <c r="A536" s="225">
        <v>42238</v>
      </c>
      <c r="B536" s="33"/>
      <c r="C536" s="3"/>
      <c r="D536" s="3"/>
      <c r="E536" s="10">
        <v>125</v>
      </c>
      <c r="F536" s="7"/>
      <c r="G536" s="7" t="s">
        <v>332</v>
      </c>
      <c r="H536" s="7"/>
      <c r="J536" s="290"/>
      <c r="P536" s="10">
        <v>310</v>
      </c>
      <c r="Q536" s="17" t="s">
        <v>424</v>
      </c>
      <c r="R536" s="3"/>
      <c r="S536" s="6"/>
      <c r="U536" s="51"/>
      <c r="V536" s="51">
        <f t="shared" si="8"/>
        <v>0</v>
      </c>
    </row>
    <row r="537" spans="1:22" s="10" customFormat="1">
      <c r="A537" s="225">
        <v>42239</v>
      </c>
      <c r="B537" s="33"/>
      <c r="C537" s="3"/>
      <c r="D537" s="3"/>
      <c r="E537" s="10">
        <v>500</v>
      </c>
      <c r="F537" s="7"/>
      <c r="G537" s="7" t="s">
        <v>417</v>
      </c>
      <c r="H537" s="7"/>
      <c r="J537" s="290"/>
      <c r="P537" s="10">
        <v>310</v>
      </c>
      <c r="Q537" s="17" t="s">
        <v>0</v>
      </c>
      <c r="R537" s="3"/>
      <c r="S537" s="6"/>
      <c r="U537" s="51"/>
      <c r="V537" s="51">
        <f t="shared" si="8"/>
        <v>0</v>
      </c>
    </row>
    <row r="538" spans="1:22" s="10" customFormat="1">
      <c r="A538" s="225">
        <v>42240</v>
      </c>
      <c r="B538" s="33"/>
      <c r="C538" s="3">
        <v>4892</v>
      </c>
      <c r="D538" s="3"/>
      <c r="E538" s="10">
        <v>299</v>
      </c>
      <c r="F538" s="7"/>
      <c r="G538" s="7" t="s">
        <v>163</v>
      </c>
      <c r="H538" s="7"/>
      <c r="J538" s="290"/>
      <c r="P538" s="10">
        <v>310</v>
      </c>
      <c r="Q538" s="17" t="s">
        <v>0</v>
      </c>
      <c r="R538" s="3">
        <v>252079</v>
      </c>
      <c r="S538" s="6" t="s">
        <v>554</v>
      </c>
      <c r="T538" s="10">
        <v>1150050959</v>
      </c>
      <c r="U538" s="51">
        <v>92690</v>
      </c>
      <c r="V538" s="51">
        <f t="shared" si="8"/>
        <v>310</v>
      </c>
    </row>
    <row r="539" spans="1:22" s="10" customFormat="1">
      <c r="A539" s="225">
        <v>42241</v>
      </c>
      <c r="B539" s="33"/>
      <c r="C539" s="3"/>
      <c r="D539" s="3"/>
      <c r="E539" s="10">
        <v>125</v>
      </c>
      <c r="F539" s="7"/>
      <c r="G539" s="7" t="s">
        <v>184</v>
      </c>
      <c r="H539" s="7"/>
      <c r="J539" s="290"/>
      <c r="P539" s="10">
        <v>310</v>
      </c>
      <c r="Q539" s="17" t="s">
        <v>425</v>
      </c>
      <c r="R539" s="3"/>
      <c r="S539" s="6"/>
      <c r="U539" s="51"/>
      <c r="V539" s="51">
        <f t="shared" si="8"/>
        <v>0</v>
      </c>
    </row>
    <row r="540" spans="1:22" s="10" customFormat="1">
      <c r="A540" s="225">
        <v>42241</v>
      </c>
      <c r="B540" s="33"/>
      <c r="C540" s="3">
        <v>5232</v>
      </c>
      <c r="D540" s="3"/>
      <c r="E540" s="10">
        <v>299</v>
      </c>
      <c r="F540" s="7"/>
      <c r="G540" s="7" t="s">
        <v>163</v>
      </c>
      <c r="H540" s="7"/>
      <c r="J540" s="290"/>
      <c r="P540" s="10">
        <v>310</v>
      </c>
      <c r="Q540" s="17" t="s">
        <v>0</v>
      </c>
      <c r="R540" s="3">
        <v>254423</v>
      </c>
      <c r="S540" s="6" t="s">
        <v>555</v>
      </c>
      <c r="T540" s="10">
        <v>1150051137</v>
      </c>
      <c r="U540" s="51">
        <v>91195</v>
      </c>
      <c r="V540" s="51">
        <f t="shared" si="8"/>
        <v>305</v>
      </c>
    </row>
    <row r="541" spans="1:22" s="10" customFormat="1">
      <c r="A541" s="225">
        <v>42242</v>
      </c>
      <c r="B541" s="33"/>
      <c r="C541" s="3"/>
      <c r="D541" s="3"/>
      <c r="E541" s="10">
        <v>125</v>
      </c>
      <c r="F541" s="7"/>
      <c r="G541" s="7" t="s">
        <v>184</v>
      </c>
      <c r="H541" s="7"/>
      <c r="J541" s="290"/>
      <c r="P541" s="10">
        <v>310</v>
      </c>
      <c r="Q541" s="17" t="s">
        <v>422</v>
      </c>
      <c r="R541" s="3"/>
      <c r="S541" s="6"/>
      <c r="U541" s="51"/>
      <c r="V541" s="51">
        <f t="shared" si="8"/>
        <v>0</v>
      </c>
    </row>
    <row r="542" spans="1:22" s="10" customFormat="1">
      <c r="A542" s="225">
        <v>42242</v>
      </c>
      <c r="B542" s="33"/>
      <c r="C542" s="3"/>
      <c r="D542" s="3"/>
      <c r="E542" s="10">
        <v>125</v>
      </c>
      <c r="F542" s="7"/>
      <c r="G542" s="7" t="s">
        <v>165</v>
      </c>
      <c r="H542" s="7"/>
      <c r="J542" s="290"/>
      <c r="P542" s="10">
        <v>310</v>
      </c>
      <c r="Q542" s="17" t="s">
        <v>426</v>
      </c>
      <c r="R542" s="3"/>
      <c r="S542" s="6"/>
      <c r="U542" s="51"/>
      <c r="V542" s="51">
        <f t="shared" si="8"/>
        <v>0</v>
      </c>
    </row>
    <row r="543" spans="1:22" s="10" customFormat="1">
      <c r="A543" s="225">
        <v>42243</v>
      </c>
      <c r="B543" s="33"/>
      <c r="C543" s="3">
        <v>5522</v>
      </c>
      <c r="D543" s="3"/>
      <c r="E543" s="10">
        <v>299</v>
      </c>
      <c r="F543" s="7"/>
      <c r="G543" s="7" t="s">
        <v>163</v>
      </c>
      <c r="H543" s="7"/>
      <c r="J543" s="290"/>
      <c r="P543" s="10">
        <v>310</v>
      </c>
      <c r="Q543" s="17" t="s">
        <v>0</v>
      </c>
      <c r="R543" s="3">
        <v>255304</v>
      </c>
      <c r="S543" s="6" t="s">
        <v>556</v>
      </c>
      <c r="T543" s="10">
        <v>1150051332</v>
      </c>
      <c r="U543" s="51">
        <v>91195</v>
      </c>
      <c r="V543" s="51">
        <f t="shared" si="8"/>
        <v>305</v>
      </c>
    </row>
    <row r="544" spans="1:22" s="10" customFormat="1">
      <c r="A544" s="225">
        <v>42243</v>
      </c>
      <c r="B544" s="33"/>
      <c r="C544" s="3"/>
      <c r="D544" s="3"/>
      <c r="E544" s="10">
        <v>150</v>
      </c>
      <c r="F544" s="7"/>
      <c r="G544" s="7" t="s">
        <v>336</v>
      </c>
      <c r="H544" s="7"/>
      <c r="J544" s="290"/>
      <c r="P544" s="10">
        <v>310</v>
      </c>
      <c r="Q544" s="17" t="s">
        <v>419</v>
      </c>
      <c r="R544" s="3"/>
      <c r="S544" s="6"/>
      <c r="U544" s="51"/>
      <c r="V544" s="51">
        <f t="shared" si="8"/>
        <v>0</v>
      </c>
    </row>
    <row r="545" spans="1:22" s="10" customFormat="1">
      <c r="A545" s="225">
        <v>42246</v>
      </c>
      <c r="B545" s="33"/>
      <c r="C545" s="3">
        <v>6229</v>
      </c>
      <c r="D545" s="3"/>
      <c r="E545" s="10">
        <v>299</v>
      </c>
      <c r="F545" s="7"/>
      <c r="G545" s="7" t="s">
        <v>163</v>
      </c>
      <c r="H545" s="7"/>
      <c r="J545" s="290"/>
      <c r="P545" s="10">
        <v>310</v>
      </c>
      <c r="Q545" s="17" t="s">
        <v>409</v>
      </c>
      <c r="R545" s="3">
        <v>257312</v>
      </c>
      <c r="S545" s="6" t="s">
        <v>557</v>
      </c>
      <c r="T545" s="10">
        <v>1150051703</v>
      </c>
      <c r="U545" s="51">
        <v>91195</v>
      </c>
      <c r="V545" s="51">
        <f t="shared" si="8"/>
        <v>305</v>
      </c>
    </row>
    <row r="546" spans="1:22" s="10" customFormat="1">
      <c r="A546" s="225">
        <v>42247</v>
      </c>
      <c r="B546" s="33"/>
      <c r="C546" s="3">
        <v>6119</v>
      </c>
      <c r="D546" s="3"/>
      <c r="E546" s="10">
        <v>299</v>
      </c>
      <c r="F546" s="7"/>
      <c r="G546" s="7" t="s">
        <v>163</v>
      </c>
      <c r="H546" s="7"/>
      <c r="J546" s="290"/>
      <c r="P546" s="10">
        <v>310</v>
      </c>
      <c r="Q546" s="17" t="s">
        <v>0</v>
      </c>
      <c r="R546" s="3">
        <v>257168</v>
      </c>
      <c r="S546" s="6" t="s">
        <v>557</v>
      </c>
      <c r="T546" s="10">
        <v>1150051657</v>
      </c>
      <c r="U546" s="51">
        <v>91195</v>
      </c>
      <c r="V546" s="51">
        <f t="shared" si="8"/>
        <v>305</v>
      </c>
    </row>
    <row r="547" spans="1:22" s="10" customFormat="1">
      <c r="A547" s="225">
        <v>42247</v>
      </c>
      <c r="B547" s="33"/>
      <c r="C547" s="3"/>
      <c r="D547" s="3"/>
      <c r="E547" s="10">
        <v>150</v>
      </c>
      <c r="F547" s="7"/>
      <c r="G547" s="7" t="s">
        <v>427</v>
      </c>
      <c r="H547" s="7"/>
      <c r="J547" s="290"/>
      <c r="P547" s="10">
        <v>310</v>
      </c>
      <c r="Q547" s="17" t="s">
        <v>0</v>
      </c>
      <c r="R547" s="3"/>
      <c r="S547" s="6"/>
      <c r="U547" s="51"/>
      <c r="V547" s="51">
        <f t="shared" si="8"/>
        <v>0</v>
      </c>
    </row>
    <row r="548" spans="1:22" s="10" customFormat="1">
      <c r="A548" s="225"/>
      <c r="B548" s="33"/>
      <c r="C548" s="3"/>
      <c r="D548" s="3"/>
      <c r="E548" s="52">
        <f>SUM(E493:E547)</f>
        <v>15508</v>
      </c>
      <c r="F548" s="241"/>
      <c r="G548" s="7"/>
      <c r="H548" s="7"/>
      <c r="J548" s="290"/>
      <c r="Q548" s="17"/>
      <c r="R548" s="3"/>
      <c r="S548" s="14" t="s">
        <v>328</v>
      </c>
      <c r="U548" s="51"/>
      <c r="V548" s="51">
        <f t="shared" si="8"/>
        <v>0</v>
      </c>
    </row>
    <row r="549" spans="1:22" s="10" customFormat="1">
      <c r="A549" s="225">
        <v>42247</v>
      </c>
      <c r="B549" s="33"/>
      <c r="C549" s="3"/>
      <c r="D549" s="3"/>
      <c r="E549" s="10">
        <v>299</v>
      </c>
      <c r="F549" s="7"/>
      <c r="G549" s="7" t="s">
        <v>163</v>
      </c>
      <c r="H549" s="7"/>
      <c r="J549" s="290"/>
      <c r="P549" s="10">
        <v>310</v>
      </c>
      <c r="Q549" s="17" t="s">
        <v>428</v>
      </c>
      <c r="R549" s="3"/>
      <c r="S549" s="6"/>
      <c r="U549" s="51"/>
      <c r="V549" s="51">
        <f t="shared" si="8"/>
        <v>0</v>
      </c>
    </row>
    <row r="550" spans="1:22" s="10" customFormat="1">
      <c r="A550" s="225">
        <v>42248</v>
      </c>
      <c r="B550" s="33"/>
      <c r="C550" s="3">
        <v>6480</v>
      </c>
      <c r="D550" s="3"/>
      <c r="E550" s="10">
        <v>500</v>
      </c>
      <c r="F550" s="7"/>
      <c r="G550" s="7" t="s">
        <v>313</v>
      </c>
      <c r="H550" s="7"/>
      <c r="J550" s="290"/>
      <c r="P550" s="10">
        <v>310</v>
      </c>
      <c r="Q550" s="17" t="s">
        <v>0</v>
      </c>
      <c r="R550" s="3">
        <v>259154</v>
      </c>
      <c r="S550" s="6" t="s">
        <v>558</v>
      </c>
      <c r="T550" s="10">
        <v>1150051800</v>
      </c>
      <c r="U550" s="51">
        <v>157500</v>
      </c>
      <c r="V550" s="51">
        <f t="shared" si="8"/>
        <v>315</v>
      </c>
    </row>
    <row r="551" spans="1:22" s="10" customFormat="1">
      <c r="A551" s="225">
        <v>42249</v>
      </c>
      <c r="B551" s="33"/>
      <c r="C551" s="3">
        <v>6418</v>
      </c>
      <c r="D551" s="3"/>
      <c r="E551" s="10">
        <v>299</v>
      </c>
      <c r="F551" s="7"/>
      <c r="G551" s="7" t="s">
        <v>163</v>
      </c>
      <c r="H551" s="7"/>
      <c r="J551" s="290"/>
      <c r="P551" s="10">
        <v>310</v>
      </c>
      <c r="Q551" s="17" t="s">
        <v>0</v>
      </c>
      <c r="R551" s="3">
        <v>258243</v>
      </c>
      <c r="S551" s="6" t="s">
        <v>558</v>
      </c>
      <c r="T551" s="10">
        <v>1150051769</v>
      </c>
      <c r="U551" s="51">
        <v>94185</v>
      </c>
      <c r="V551" s="51">
        <f t="shared" si="8"/>
        <v>315</v>
      </c>
    </row>
    <row r="552" spans="1:22" s="10" customFormat="1">
      <c r="A552" s="225">
        <v>42248</v>
      </c>
      <c r="B552" s="33"/>
      <c r="C552" s="3">
        <v>6510</v>
      </c>
      <c r="D552" s="3"/>
      <c r="E552" s="10">
        <v>500</v>
      </c>
      <c r="F552" s="7"/>
      <c r="G552" s="7" t="s">
        <v>339</v>
      </c>
      <c r="H552" s="7"/>
      <c r="J552" s="290"/>
      <c r="P552" s="10">
        <v>310</v>
      </c>
      <c r="Q552" s="17" t="s">
        <v>0</v>
      </c>
      <c r="R552" s="3">
        <v>259169</v>
      </c>
      <c r="S552" s="6" t="s">
        <v>558</v>
      </c>
      <c r="T552" s="10">
        <v>1150051838</v>
      </c>
      <c r="U552" s="51">
        <v>157500</v>
      </c>
      <c r="V552" s="51">
        <f t="shared" si="8"/>
        <v>315</v>
      </c>
    </row>
    <row r="553" spans="1:22" s="10" customFormat="1">
      <c r="A553" s="225">
        <v>42250</v>
      </c>
      <c r="B553" s="33"/>
      <c r="C553" s="3">
        <v>6748</v>
      </c>
      <c r="D553" s="3"/>
      <c r="E553" s="10">
        <v>500</v>
      </c>
      <c r="F553" s="7"/>
      <c r="G553" s="7" t="s">
        <v>245</v>
      </c>
      <c r="H553" s="7"/>
      <c r="J553" s="290"/>
      <c r="P553" s="10">
        <v>310</v>
      </c>
      <c r="Q553" s="17" t="s">
        <v>409</v>
      </c>
      <c r="R553" s="3">
        <v>260066</v>
      </c>
      <c r="S553" s="6" t="s">
        <v>560</v>
      </c>
      <c r="T553" s="10">
        <v>1150051961</v>
      </c>
      <c r="U553" s="51">
        <v>157500</v>
      </c>
      <c r="V553" s="51">
        <f t="shared" si="8"/>
        <v>315</v>
      </c>
    </row>
    <row r="554" spans="1:22" s="10" customFormat="1">
      <c r="A554" s="225">
        <v>42250</v>
      </c>
      <c r="B554" s="33"/>
      <c r="C554" s="3">
        <v>6592</v>
      </c>
      <c r="D554" s="3"/>
      <c r="E554" s="10">
        <v>299</v>
      </c>
      <c r="F554" s="7"/>
      <c r="G554" s="7" t="s">
        <v>163</v>
      </c>
      <c r="H554" s="7"/>
      <c r="J554" s="290"/>
      <c r="P554" s="10">
        <v>310</v>
      </c>
      <c r="Q554" s="17" t="s">
        <v>0</v>
      </c>
      <c r="R554" s="3">
        <v>259893</v>
      </c>
      <c r="S554" s="6" t="s">
        <v>559</v>
      </c>
      <c r="T554" s="10">
        <v>1150051873</v>
      </c>
      <c r="U554" s="51">
        <v>94185</v>
      </c>
      <c r="V554" s="51">
        <f t="shared" si="8"/>
        <v>315</v>
      </c>
    </row>
    <row r="555" spans="1:22" s="10" customFormat="1">
      <c r="A555" s="225">
        <v>42252</v>
      </c>
      <c r="B555" s="33"/>
      <c r="C555" s="3"/>
      <c r="D555" s="3"/>
      <c r="E555" s="10">
        <v>125</v>
      </c>
      <c r="F555" s="7"/>
      <c r="G555" s="7" t="s">
        <v>427</v>
      </c>
      <c r="H555" s="7"/>
      <c r="J555" s="290"/>
      <c r="P555" s="10">
        <v>310</v>
      </c>
      <c r="Q555" s="17" t="s">
        <v>425</v>
      </c>
      <c r="R555" s="3"/>
      <c r="S555" s="6"/>
      <c r="U555" s="51"/>
      <c r="V555" s="51">
        <f t="shared" si="8"/>
        <v>0</v>
      </c>
    </row>
    <row r="556" spans="1:22" s="10" customFormat="1">
      <c r="A556" s="225">
        <v>42253</v>
      </c>
      <c r="B556" s="33"/>
      <c r="C556" s="3">
        <v>7310</v>
      </c>
      <c r="D556" s="3"/>
      <c r="E556" s="10">
        <v>299</v>
      </c>
      <c r="F556" s="7"/>
      <c r="G556" s="7" t="s">
        <v>163</v>
      </c>
      <c r="H556" s="7"/>
      <c r="J556" s="290"/>
      <c r="P556" s="10">
        <v>310</v>
      </c>
      <c r="Q556" s="17" t="s">
        <v>0</v>
      </c>
      <c r="R556" s="3">
        <v>261261</v>
      </c>
      <c r="S556" s="6" t="s">
        <v>561</v>
      </c>
      <c r="T556" s="10">
        <v>1150052319</v>
      </c>
      <c r="U556" s="51">
        <v>91195</v>
      </c>
      <c r="V556" s="51">
        <f t="shared" si="8"/>
        <v>305</v>
      </c>
    </row>
    <row r="557" spans="1:22" s="10" customFormat="1">
      <c r="A557" s="225">
        <v>42253</v>
      </c>
      <c r="B557" s="33"/>
      <c r="C557" s="3"/>
      <c r="D557" s="3"/>
      <c r="E557" s="10">
        <v>500</v>
      </c>
      <c r="F557" s="7"/>
      <c r="G557" s="7" t="s">
        <v>173</v>
      </c>
      <c r="H557" s="7"/>
      <c r="J557" s="290"/>
      <c r="P557" s="10">
        <v>310</v>
      </c>
      <c r="Q557" s="17" t="s">
        <v>0</v>
      </c>
      <c r="R557" s="3"/>
      <c r="S557" s="6"/>
      <c r="U557" s="51"/>
      <c r="V557" s="51">
        <f t="shared" si="8"/>
        <v>0</v>
      </c>
    </row>
    <row r="558" spans="1:22" s="10" customFormat="1">
      <c r="A558" s="225">
        <v>42253</v>
      </c>
      <c r="B558" s="33"/>
      <c r="C558" s="3"/>
      <c r="D558" s="3"/>
      <c r="E558" s="10">
        <v>520</v>
      </c>
      <c r="F558" s="7"/>
      <c r="G558" s="7" t="s">
        <v>431</v>
      </c>
      <c r="H558" s="7"/>
      <c r="J558" s="290"/>
      <c r="P558" s="10">
        <v>310</v>
      </c>
      <c r="Q558" s="17" t="s">
        <v>429</v>
      </c>
      <c r="R558" s="3"/>
      <c r="S558" s="6"/>
      <c r="U558" s="51"/>
      <c r="V558" s="51">
        <f t="shared" si="8"/>
        <v>0</v>
      </c>
    </row>
    <row r="559" spans="1:22" s="10" customFormat="1">
      <c r="A559" s="225">
        <v>42253</v>
      </c>
      <c r="B559" s="33"/>
      <c r="C559" s="3"/>
      <c r="D559" s="3"/>
      <c r="E559" s="10">
        <v>520</v>
      </c>
      <c r="F559" s="7"/>
      <c r="G559" s="7" t="s">
        <v>352</v>
      </c>
      <c r="H559" s="7"/>
      <c r="J559" s="290"/>
      <c r="P559" s="10">
        <v>310</v>
      </c>
      <c r="Q559" s="17" t="s">
        <v>429</v>
      </c>
      <c r="R559" s="3"/>
      <c r="S559" s="6"/>
      <c r="U559" s="51"/>
      <c r="V559" s="51">
        <f t="shared" si="8"/>
        <v>0</v>
      </c>
    </row>
    <row r="560" spans="1:22" s="10" customFormat="1">
      <c r="A560" s="225">
        <v>42253</v>
      </c>
      <c r="B560" s="33"/>
      <c r="C560" s="3"/>
      <c r="D560" s="3"/>
      <c r="E560" s="10">
        <v>520</v>
      </c>
      <c r="F560" s="7"/>
      <c r="G560" s="7" t="s">
        <v>187</v>
      </c>
      <c r="H560" s="7"/>
      <c r="J560" s="290"/>
      <c r="P560" s="10">
        <v>310</v>
      </c>
      <c r="Q560" s="17" t="s">
        <v>429</v>
      </c>
      <c r="R560" s="3"/>
      <c r="S560" s="6"/>
      <c r="U560" s="51"/>
      <c r="V560" s="51">
        <f t="shared" si="8"/>
        <v>0</v>
      </c>
    </row>
    <row r="561" spans="1:22" s="10" customFormat="1">
      <c r="A561" s="225">
        <v>42253</v>
      </c>
      <c r="B561" s="33"/>
      <c r="C561" s="3"/>
      <c r="D561" s="3"/>
      <c r="E561" s="10">
        <v>515</v>
      </c>
      <c r="F561" s="7"/>
      <c r="G561" s="7" t="s">
        <v>188</v>
      </c>
      <c r="H561" s="7"/>
      <c r="J561" s="290"/>
      <c r="P561" s="10">
        <v>310</v>
      </c>
      <c r="Q561" s="17" t="s">
        <v>0</v>
      </c>
      <c r="R561" s="3"/>
      <c r="S561" s="6"/>
      <c r="U561" s="51"/>
      <c r="V561" s="51">
        <f t="shared" si="8"/>
        <v>0</v>
      </c>
    </row>
    <row r="562" spans="1:22" s="10" customFormat="1">
      <c r="A562" s="225">
        <v>42254</v>
      </c>
      <c r="B562" s="33"/>
      <c r="C562" s="3">
        <v>7498</v>
      </c>
      <c r="D562" s="3"/>
      <c r="E562" s="10">
        <v>299</v>
      </c>
      <c r="F562" s="7"/>
      <c r="G562" s="7" t="s">
        <v>163</v>
      </c>
      <c r="H562" s="7"/>
      <c r="J562" s="290"/>
      <c r="P562" s="10">
        <v>310</v>
      </c>
      <c r="Q562" s="17" t="s">
        <v>0</v>
      </c>
      <c r="R562" s="3">
        <v>261492</v>
      </c>
      <c r="S562" s="6" t="s">
        <v>562</v>
      </c>
      <c r="T562" s="10">
        <v>1150052420</v>
      </c>
      <c r="U562" s="51">
        <v>91195</v>
      </c>
      <c r="V562" s="51">
        <f t="shared" si="8"/>
        <v>305</v>
      </c>
    </row>
    <row r="563" spans="1:22" s="10" customFormat="1">
      <c r="A563" s="225">
        <v>42254</v>
      </c>
      <c r="B563" s="33"/>
      <c r="C563" s="3"/>
      <c r="D563" s="3"/>
      <c r="E563" s="10">
        <v>520</v>
      </c>
      <c r="F563" s="7"/>
      <c r="G563" s="7" t="s">
        <v>430</v>
      </c>
      <c r="H563" s="7"/>
      <c r="J563" s="290"/>
      <c r="P563" s="10">
        <v>310</v>
      </c>
      <c r="Q563" s="17" t="s">
        <v>432</v>
      </c>
      <c r="R563" s="3"/>
      <c r="S563" s="6"/>
      <c r="U563" s="51"/>
      <c r="V563" s="51">
        <f t="shared" si="8"/>
        <v>0</v>
      </c>
    </row>
    <row r="564" spans="1:22" s="10" customFormat="1">
      <c r="A564" s="225">
        <v>42254</v>
      </c>
      <c r="B564" s="33"/>
      <c r="C564" s="3"/>
      <c r="D564" s="3"/>
      <c r="E564" s="10">
        <v>520</v>
      </c>
      <c r="F564" s="7"/>
      <c r="G564" s="7" t="s">
        <v>187</v>
      </c>
      <c r="H564" s="7"/>
      <c r="J564" s="290"/>
      <c r="P564" s="10">
        <v>310</v>
      </c>
      <c r="Q564" s="17" t="s">
        <v>0</v>
      </c>
      <c r="R564" s="3"/>
      <c r="S564" s="6"/>
      <c r="U564" s="51"/>
      <c r="V564" s="51">
        <f t="shared" si="8"/>
        <v>0</v>
      </c>
    </row>
    <row r="565" spans="1:22" s="10" customFormat="1">
      <c r="A565" s="225">
        <v>42254</v>
      </c>
      <c r="B565" s="33"/>
      <c r="C565" s="3"/>
      <c r="D565" s="3"/>
      <c r="E565" s="10">
        <v>520</v>
      </c>
      <c r="F565" s="7"/>
      <c r="G565" s="7" t="s">
        <v>431</v>
      </c>
      <c r="H565" s="7"/>
      <c r="J565" s="290"/>
      <c r="P565" s="10">
        <v>310</v>
      </c>
      <c r="Q565" s="17" t="s">
        <v>433</v>
      </c>
      <c r="R565" s="3"/>
      <c r="S565" s="6"/>
      <c r="U565" s="51"/>
      <c r="V565" s="51">
        <f t="shared" si="8"/>
        <v>0</v>
      </c>
    </row>
    <row r="566" spans="1:22" s="10" customFormat="1">
      <c r="A566" s="225">
        <v>42256</v>
      </c>
      <c r="B566" s="33"/>
      <c r="C566" s="3">
        <v>7879</v>
      </c>
      <c r="D566" s="3"/>
      <c r="E566" s="10">
        <v>299</v>
      </c>
      <c r="F566" s="7"/>
      <c r="G566" s="7" t="s">
        <v>163</v>
      </c>
      <c r="H566" s="7"/>
      <c r="J566" s="290"/>
      <c r="P566" s="10">
        <v>310</v>
      </c>
      <c r="Q566" s="17" t="s">
        <v>0</v>
      </c>
      <c r="R566" s="3">
        <v>262480</v>
      </c>
      <c r="S566" s="6" t="s">
        <v>563</v>
      </c>
      <c r="T566" s="10">
        <v>1150052631</v>
      </c>
      <c r="U566" s="51">
        <v>91195</v>
      </c>
      <c r="V566" s="51">
        <f t="shared" si="8"/>
        <v>305</v>
      </c>
    </row>
    <row r="567" spans="1:22" s="10" customFormat="1">
      <c r="A567" s="225">
        <v>42257</v>
      </c>
      <c r="B567" s="33"/>
      <c r="C567" s="3">
        <v>8344</v>
      </c>
      <c r="D567" s="3"/>
      <c r="E567" s="10">
        <v>299</v>
      </c>
      <c r="F567" s="7"/>
      <c r="G567" s="7" t="s">
        <v>163</v>
      </c>
      <c r="H567" s="7"/>
      <c r="J567" s="290"/>
      <c r="P567" s="10">
        <v>310</v>
      </c>
      <c r="Q567" s="17" t="s">
        <v>434</v>
      </c>
      <c r="R567" s="3">
        <v>263711</v>
      </c>
      <c r="S567" s="6" t="s">
        <v>564</v>
      </c>
      <c r="T567" s="10">
        <v>1150052941</v>
      </c>
      <c r="U567" s="51">
        <v>91195</v>
      </c>
      <c r="V567" s="51">
        <f t="shared" si="8"/>
        <v>305</v>
      </c>
    </row>
    <row r="568" spans="1:22" s="10" customFormat="1">
      <c r="A568" s="225">
        <v>42259</v>
      </c>
      <c r="B568" s="33"/>
      <c r="C568" s="3"/>
      <c r="D568" s="3"/>
      <c r="E568" s="10">
        <v>500</v>
      </c>
      <c r="F568" s="7"/>
      <c r="G568" s="7"/>
      <c r="H568" s="7"/>
      <c r="J568" s="290"/>
      <c r="P568" s="10">
        <v>310</v>
      </c>
      <c r="Q568" s="17" t="s">
        <v>435</v>
      </c>
      <c r="R568" s="3"/>
      <c r="S568" s="6"/>
      <c r="U568" s="51"/>
      <c r="V568" s="51">
        <f t="shared" si="8"/>
        <v>0</v>
      </c>
    </row>
    <row r="569" spans="1:22" s="10" customFormat="1">
      <c r="A569" s="225">
        <v>42260</v>
      </c>
      <c r="B569" s="33"/>
      <c r="C569" s="3"/>
      <c r="D569" s="3"/>
      <c r="E569" s="10">
        <v>125</v>
      </c>
      <c r="F569" s="7"/>
      <c r="G569" s="7" t="s">
        <v>332</v>
      </c>
      <c r="H569" s="7"/>
      <c r="J569" s="290"/>
      <c r="P569" s="10">
        <v>310</v>
      </c>
      <c r="Q569" s="17" t="s">
        <v>418</v>
      </c>
      <c r="R569" s="3"/>
      <c r="S569" s="6"/>
      <c r="U569" s="51"/>
      <c r="V569" s="51">
        <f t="shared" si="8"/>
        <v>0</v>
      </c>
    </row>
    <row r="570" spans="1:22" s="10" customFormat="1">
      <c r="A570" s="225">
        <v>42260</v>
      </c>
      <c r="B570" s="33"/>
      <c r="C570" s="3">
        <v>8895</v>
      </c>
      <c r="D570" s="3"/>
      <c r="E570" s="10">
        <v>299</v>
      </c>
      <c r="F570" s="7"/>
      <c r="G570" s="7" t="s">
        <v>163</v>
      </c>
      <c r="H570" s="7"/>
      <c r="J570" s="290"/>
      <c r="P570" s="10">
        <v>310</v>
      </c>
      <c r="Q570" s="17" t="s">
        <v>436</v>
      </c>
      <c r="R570" s="3">
        <v>265612</v>
      </c>
      <c r="S570" s="6" t="s">
        <v>565</v>
      </c>
      <c r="T570" s="10">
        <v>1150053367</v>
      </c>
      <c r="U570" s="51">
        <v>91195</v>
      </c>
      <c r="V570" s="51">
        <f t="shared" si="8"/>
        <v>305</v>
      </c>
    </row>
    <row r="571" spans="1:22" s="10" customFormat="1">
      <c r="A571" s="225">
        <v>42260</v>
      </c>
      <c r="B571" s="33"/>
      <c r="C571" s="3"/>
      <c r="D571" s="3"/>
      <c r="E571" s="10">
        <v>250</v>
      </c>
      <c r="F571" s="7"/>
      <c r="G571" s="7" t="s">
        <v>167</v>
      </c>
      <c r="H571" s="7"/>
      <c r="J571" s="290"/>
      <c r="P571" s="10">
        <v>310</v>
      </c>
      <c r="Q571" s="17" t="s">
        <v>418</v>
      </c>
      <c r="R571" s="3"/>
      <c r="S571" s="6"/>
      <c r="U571" s="51"/>
      <c r="V571" s="51">
        <f t="shared" si="8"/>
        <v>0</v>
      </c>
    </row>
    <row r="572" spans="1:22" s="10" customFormat="1">
      <c r="A572" s="225">
        <v>42261</v>
      </c>
      <c r="B572" s="33"/>
      <c r="C572" s="3">
        <v>9064</v>
      </c>
      <c r="D572" s="3"/>
      <c r="E572" s="10">
        <v>299</v>
      </c>
      <c r="F572" s="7"/>
      <c r="G572" s="7" t="s">
        <v>163</v>
      </c>
      <c r="H572" s="7"/>
      <c r="J572" s="290"/>
      <c r="P572" s="10">
        <v>310</v>
      </c>
      <c r="Q572" s="17" t="s">
        <v>0</v>
      </c>
      <c r="R572" s="3">
        <v>265806</v>
      </c>
      <c r="S572" s="6" t="s">
        <v>566</v>
      </c>
      <c r="T572" s="10">
        <v>1150043444</v>
      </c>
      <c r="U572" s="51">
        <v>91195</v>
      </c>
      <c r="V572" s="51">
        <f t="shared" si="8"/>
        <v>305</v>
      </c>
    </row>
    <row r="573" spans="1:22" s="10" customFormat="1">
      <c r="A573" s="225">
        <v>42262</v>
      </c>
      <c r="B573" s="33"/>
      <c r="C573" s="3">
        <v>9221</v>
      </c>
      <c r="D573" s="3"/>
      <c r="E573" s="10">
        <v>299</v>
      </c>
      <c r="F573" s="7"/>
      <c r="G573" s="7" t="s">
        <v>163</v>
      </c>
      <c r="H573" s="7"/>
      <c r="J573" s="290"/>
      <c r="P573" s="10">
        <v>310</v>
      </c>
      <c r="Q573" s="17" t="s">
        <v>437</v>
      </c>
      <c r="R573" s="3">
        <v>266209</v>
      </c>
      <c r="S573" s="6" t="s">
        <v>567</v>
      </c>
      <c r="T573" s="10">
        <v>1150053534</v>
      </c>
      <c r="U573" s="51">
        <v>91195</v>
      </c>
      <c r="V573" s="51">
        <f t="shared" si="8"/>
        <v>305</v>
      </c>
    </row>
    <row r="574" spans="1:22" s="10" customFormat="1">
      <c r="A574" s="225">
        <v>42263</v>
      </c>
      <c r="B574" s="33"/>
      <c r="C574" s="3"/>
      <c r="D574" s="3"/>
      <c r="E574" s="10">
        <v>150</v>
      </c>
      <c r="F574" s="7"/>
      <c r="G574" s="7" t="s">
        <v>337</v>
      </c>
      <c r="H574" s="7"/>
      <c r="J574" s="290"/>
      <c r="P574" s="10">
        <v>310</v>
      </c>
      <c r="Q574" s="17" t="s">
        <v>438</v>
      </c>
      <c r="R574" s="3"/>
      <c r="S574" s="6"/>
      <c r="U574" s="51"/>
      <c r="V574" s="51">
        <f t="shared" si="8"/>
        <v>0</v>
      </c>
    </row>
    <row r="575" spans="1:22" s="10" customFormat="1">
      <c r="A575" s="225">
        <v>42263</v>
      </c>
      <c r="B575" s="33"/>
      <c r="C575" s="3">
        <v>9502</v>
      </c>
      <c r="D575" s="3"/>
      <c r="E575" s="10">
        <v>299</v>
      </c>
      <c r="F575" s="7"/>
      <c r="G575" s="7" t="s">
        <v>163</v>
      </c>
      <c r="H575" s="7"/>
      <c r="J575" s="290"/>
      <c r="P575" s="10">
        <v>310</v>
      </c>
      <c r="Q575" s="17" t="s">
        <v>439</v>
      </c>
      <c r="R575" s="3">
        <v>267278</v>
      </c>
      <c r="S575" s="6" t="s">
        <v>571</v>
      </c>
      <c r="T575" s="10">
        <v>1150053759</v>
      </c>
      <c r="U575" s="51">
        <v>91195</v>
      </c>
      <c r="V575" s="51">
        <f t="shared" si="8"/>
        <v>305</v>
      </c>
    </row>
    <row r="576" spans="1:22" s="10" customFormat="1">
      <c r="A576" s="225">
        <v>42264</v>
      </c>
      <c r="B576" s="33"/>
      <c r="C576" s="3">
        <v>9713</v>
      </c>
      <c r="D576" s="3"/>
      <c r="E576" s="10">
        <v>299</v>
      </c>
      <c r="F576" s="7"/>
      <c r="G576" s="7" t="s">
        <v>163</v>
      </c>
      <c r="H576" s="7"/>
      <c r="J576" s="290"/>
      <c r="P576" s="10">
        <v>310</v>
      </c>
      <c r="Q576" s="17" t="s">
        <v>0</v>
      </c>
      <c r="R576" s="3">
        <v>267921</v>
      </c>
      <c r="S576" s="6" t="s">
        <v>568</v>
      </c>
      <c r="T576" s="10">
        <v>1150053907</v>
      </c>
      <c r="U576" s="51">
        <v>91195</v>
      </c>
      <c r="V576" s="51">
        <f t="shared" si="8"/>
        <v>305</v>
      </c>
    </row>
    <row r="577" spans="1:22" s="10" customFormat="1">
      <c r="A577" s="225">
        <v>42265</v>
      </c>
      <c r="B577" s="33"/>
      <c r="C577" s="3">
        <v>9892</v>
      </c>
      <c r="D577" s="3"/>
      <c r="E577" s="10">
        <v>299</v>
      </c>
      <c r="F577" s="7"/>
      <c r="G577" s="7" t="s">
        <v>163</v>
      </c>
      <c r="H577" s="7"/>
      <c r="J577" s="290"/>
      <c r="P577" s="10">
        <v>310</v>
      </c>
      <c r="Q577" s="17" t="s">
        <v>0</v>
      </c>
      <c r="R577" s="3">
        <v>268440</v>
      </c>
      <c r="S577" s="6" t="s">
        <v>569</v>
      </c>
      <c r="T577" s="10">
        <v>1150054031</v>
      </c>
      <c r="U577" s="51">
        <v>91195</v>
      </c>
      <c r="V577" s="51">
        <f t="shared" si="8"/>
        <v>305</v>
      </c>
    </row>
    <row r="578" spans="1:22" s="10" customFormat="1">
      <c r="A578" s="225">
        <v>42266</v>
      </c>
      <c r="B578" s="33"/>
      <c r="C578" s="3">
        <v>92</v>
      </c>
      <c r="D578" s="3"/>
      <c r="E578" s="10">
        <v>299</v>
      </c>
      <c r="F578" s="7"/>
      <c r="G578" s="7" t="s">
        <v>163</v>
      </c>
      <c r="H578" s="7"/>
      <c r="J578" s="290"/>
      <c r="P578" s="10">
        <v>310</v>
      </c>
      <c r="Q578" s="17" t="s">
        <v>440</v>
      </c>
      <c r="R578" s="3">
        <v>269179</v>
      </c>
      <c r="S578" s="6" t="s">
        <v>569</v>
      </c>
      <c r="T578" s="10">
        <v>1150054160</v>
      </c>
      <c r="U578" s="51">
        <v>91195</v>
      </c>
      <c r="V578" s="51">
        <f t="shared" si="8"/>
        <v>305</v>
      </c>
    </row>
    <row r="579" spans="1:22" s="10" customFormat="1">
      <c r="A579" s="225">
        <v>42267</v>
      </c>
      <c r="B579" s="33"/>
      <c r="C579" s="3">
        <v>339</v>
      </c>
      <c r="D579" s="3"/>
      <c r="E579" s="10">
        <v>299</v>
      </c>
      <c r="F579" s="7"/>
      <c r="G579" s="7" t="s">
        <v>163</v>
      </c>
      <c r="H579" s="7"/>
      <c r="J579" s="290"/>
      <c r="P579" s="10">
        <v>310</v>
      </c>
      <c r="Q579" s="17" t="s">
        <v>414</v>
      </c>
      <c r="R579" s="3">
        <v>270006</v>
      </c>
      <c r="S579" s="6" t="s">
        <v>570</v>
      </c>
      <c r="T579" s="10">
        <v>1150054349</v>
      </c>
      <c r="U579" s="51">
        <v>91195</v>
      </c>
      <c r="V579" s="51">
        <f t="shared" ref="V579:V642" si="9">U579/E579</f>
        <v>305</v>
      </c>
    </row>
    <row r="580" spans="1:22" s="10" customFormat="1">
      <c r="A580" s="225">
        <v>42267</v>
      </c>
      <c r="B580" s="33"/>
      <c r="C580" s="3"/>
      <c r="D580" s="3"/>
      <c r="E580" s="10">
        <v>150</v>
      </c>
      <c r="F580" s="7"/>
      <c r="G580" s="7" t="s">
        <v>385</v>
      </c>
      <c r="H580" s="7"/>
      <c r="J580" s="290"/>
      <c r="P580" s="10">
        <v>310</v>
      </c>
      <c r="Q580" s="17" t="s">
        <v>441</v>
      </c>
      <c r="R580" s="3"/>
      <c r="S580" s="6"/>
      <c r="U580" s="51"/>
      <c r="V580" s="51">
        <f t="shared" si="9"/>
        <v>0</v>
      </c>
    </row>
    <row r="581" spans="1:22" s="10" customFormat="1">
      <c r="A581" s="225">
        <v>42267</v>
      </c>
      <c r="B581" s="33"/>
      <c r="C581" s="3"/>
      <c r="D581" s="3"/>
      <c r="E581" s="10">
        <v>500</v>
      </c>
      <c r="F581" s="7"/>
      <c r="G581" s="7" t="s">
        <v>179</v>
      </c>
      <c r="H581" s="7"/>
      <c r="J581" s="290"/>
      <c r="P581" s="10">
        <v>310</v>
      </c>
      <c r="Q581" s="17" t="s">
        <v>429</v>
      </c>
      <c r="R581" s="3"/>
      <c r="S581" s="6"/>
      <c r="U581" s="51"/>
      <c r="V581" s="51">
        <f t="shared" si="9"/>
        <v>0</v>
      </c>
    </row>
    <row r="582" spans="1:22" s="10" customFormat="1">
      <c r="A582" s="225">
        <v>42267</v>
      </c>
      <c r="B582" s="33"/>
      <c r="C582" s="3"/>
      <c r="D582" s="3"/>
      <c r="E582" s="10">
        <v>520</v>
      </c>
      <c r="F582" s="7"/>
      <c r="G582" s="7" t="s">
        <v>352</v>
      </c>
      <c r="H582" s="7"/>
      <c r="J582" s="290"/>
      <c r="P582" s="10">
        <v>310</v>
      </c>
      <c r="Q582" s="17" t="s">
        <v>429</v>
      </c>
      <c r="R582" s="3"/>
      <c r="S582" s="6"/>
      <c r="U582" s="51"/>
      <c r="V582" s="51">
        <f t="shared" si="9"/>
        <v>0</v>
      </c>
    </row>
    <row r="583" spans="1:22" s="10" customFormat="1">
      <c r="A583" s="225">
        <v>42267</v>
      </c>
      <c r="B583" s="33"/>
      <c r="C583" s="3"/>
      <c r="D583" s="3"/>
      <c r="E583" s="10">
        <v>520</v>
      </c>
      <c r="F583" s="7"/>
      <c r="G583" s="7" t="s">
        <v>188</v>
      </c>
      <c r="H583" s="7"/>
      <c r="J583" s="290"/>
      <c r="P583" s="10">
        <v>310</v>
      </c>
      <c r="Q583" s="17" t="s">
        <v>429</v>
      </c>
      <c r="R583" s="3"/>
      <c r="S583" s="6"/>
      <c r="U583" s="51"/>
      <c r="V583" s="51">
        <f t="shared" si="9"/>
        <v>0</v>
      </c>
    </row>
    <row r="584" spans="1:22" s="10" customFormat="1">
      <c r="A584" s="225">
        <v>42267</v>
      </c>
      <c r="B584" s="33"/>
      <c r="C584" s="3"/>
      <c r="D584" s="3"/>
      <c r="E584" s="10">
        <v>520</v>
      </c>
      <c r="F584" s="7"/>
      <c r="G584" s="7" t="s">
        <v>353</v>
      </c>
      <c r="H584" s="7"/>
      <c r="J584" s="290"/>
      <c r="P584" s="10">
        <v>310</v>
      </c>
      <c r="Q584" s="17" t="s">
        <v>429</v>
      </c>
      <c r="R584" s="3"/>
      <c r="S584" s="6"/>
      <c r="U584" s="51"/>
      <c r="V584" s="51">
        <f t="shared" si="9"/>
        <v>0</v>
      </c>
    </row>
    <row r="585" spans="1:22" s="10" customFormat="1">
      <c r="A585" s="225">
        <v>42268</v>
      </c>
      <c r="B585" s="33"/>
      <c r="C585" s="3">
        <v>591</v>
      </c>
      <c r="D585" s="3"/>
      <c r="E585" s="10">
        <v>299</v>
      </c>
      <c r="F585" s="7"/>
      <c r="G585" s="7" t="s">
        <v>163</v>
      </c>
      <c r="H585" s="7"/>
      <c r="J585" s="290"/>
      <c r="P585" s="10">
        <v>310</v>
      </c>
      <c r="Q585" s="17" t="s">
        <v>0</v>
      </c>
      <c r="R585" s="3">
        <v>270254</v>
      </c>
      <c r="S585" s="6" t="s">
        <v>572</v>
      </c>
      <c r="T585" s="10">
        <v>1150054504</v>
      </c>
      <c r="U585" s="51">
        <v>91195</v>
      </c>
      <c r="V585" s="51">
        <f t="shared" si="9"/>
        <v>305</v>
      </c>
    </row>
    <row r="586" spans="1:22" s="10" customFormat="1">
      <c r="A586" s="225">
        <v>42268</v>
      </c>
      <c r="B586" s="33"/>
      <c r="C586" s="3">
        <v>735</v>
      </c>
      <c r="D586" s="3"/>
      <c r="E586" s="10">
        <v>299</v>
      </c>
      <c r="F586" s="7"/>
      <c r="G586" s="7" t="s">
        <v>163</v>
      </c>
      <c r="H586" s="7"/>
      <c r="J586" s="290"/>
      <c r="P586" s="10">
        <v>310</v>
      </c>
      <c r="Q586" s="17" t="s">
        <v>0</v>
      </c>
      <c r="R586" s="3">
        <v>270388</v>
      </c>
      <c r="S586" s="6" t="s">
        <v>572</v>
      </c>
      <c r="T586" s="10">
        <v>1150054579</v>
      </c>
      <c r="U586" s="51">
        <v>91195</v>
      </c>
      <c r="V586" s="51">
        <f t="shared" si="9"/>
        <v>305</v>
      </c>
    </row>
    <row r="587" spans="1:22" s="10" customFormat="1">
      <c r="A587" s="225">
        <v>42274</v>
      </c>
      <c r="B587" s="33"/>
      <c r="C587" s="3"/>
      <c r="D587" s="3"/>
      <c r="E587" s="10">
        <v>125</v>
      </c>
      <c r="F587" s="7"/>
      <c r="G587" s="7" t="s">
        <v>332</v>
      </c>
      <c r="H587" s="7"/>
      <c r="J587" s="290"/>
      <c r="P587" s="10">
        <v>310</v>
      </c>
      <c r="Q587" s="17" t="s">
        <v>442</v>
      </c>
      <c r="R587" s="3"/>
      <c r="S587" s="6"/>
      <c r="U587" s="51"/>
      <c r="V587" s="51">
        <f t="shared" si="9"/>
        <v>0</v>
      </c>
    </row>
    <row r="588" spans="1:22" s="10" customFormat="1">
      <c r="A588" s="225">
        <v>42274</v>
      </c>
      <c r="B588" s="33"/>
      <c r="C588" s="3"/>
      <c r="D588" s="3"/>
      <c r="E588" s="10">
        <v>150</v>
      </c>
      <c r="F588" s="7"/>
      <c r="G588" s="7" t="s">
        <v>353</v>
      </c>
      <c r="H588" s="7"/>
      <c r="J588" s="290"/>
      <c r="P588" s="10">
        <v>310</v>
      </c>
      <c r="Q588" s="17" t="s">
        <v>443</v>
      </c>
      <c r="R588" s="3"/>
      <c r="S588" s="6"/>
      <c r="U588" s="51"/>
      <c r="V588" s="51">
        <f t="shared" si="9"/>
        <v>0</v>
      </c>
    </row>
    <row r="589" spans="1:22" s="10" customFormat="1">
      <c r="A589" s="225">
        <v>42274</v>
      </c>
      <c r="B589" s="33"/>
      <c r="C589" s="3"/>
      <c r="D589" s="3"/>
      <c r="E589" s="10">
        <v>496</v>
      </c>
      <c r="F589" s="7"/>
      <c r="G589" s="7" t="s">
        <v>444</v>
      </c>
      <c r="H589" s="7"/>
      <c r="J589" s="290"/>
      <c r="P589" s="10">
        <v>310</v>
      </c>
      <c r="Q589" s="17" t="s">
        <v>0</v>
      </c>
      <c r="R589" s="3"/>
      <c r="S589" s="6"/>
      <c r="U589" s="51"/>
      <c r="V589" s="51">
        <f t="shared" si="9"/>
        <v>0</v>
      </c>
    </row>
    <row r="590" spans="1:22" s="10" customFormat="1">
      <c r="A590" s="225">
        <v>42274</v>
      </c>
      <c r="B590" s="33"/>
      <c r="C590" s="3"/>
      <c r="D590" s="3"/>
      <c r="E590" s="10">
        <v>500</v>
      </c>
      <c r="F590" s="7"/>
      <c r="G590" s="7" t="s">
        <v>339</v>
      </c>
      <c r="H590" s="7"/>
      <c r="J590" s="290"/>
      <c r="P590" s="10">
        <v>310</v>
      </c>
      <c r="Q590" s="17" t="s">
        <v>0</v>
      </c>
      <c r="R590" s="3"/>
      <c r="S590" s="6"/>
      <c r="U590" s="51"/>
      <c r="V590" s="51">
        <f t="shared" si="9"/>
        <v>0</v>
      </c>
    </row>
    <row r="591" spans="1:22" s="10" customFormat="1">
      <c r="A591" s="225">
        <v>42274</v>
      </c>
      <c r="B591" s="33"/>
      <c r="C591" s="3"/>
      <c r="D591" s="3"/>
      <c r="E591" s="10">
        <v>500</v>
      </c>
      <c r="F591" s="7"/>
      <c r="G591" s="7" t="s">
        <v>445</v>
      </c>
      <c r="H591" s="7"/>
      <c r="J591" s="290"/>
      <c r="P591" s="10">
        <v>310</v>
      </c>
      <c r="Q591" s="17" t="s">
        <v>0</v>
      </c>
      <c r="R591" s="3"/>
      <c r="S591" s="6"/>
      <c r="U591" s="51"/>
      <c r="V591" s="51">
        <f t="shared" si="9"/>
        <v>0</v>
      </c>
    </row>
    <row r="592" spans="1:22" s="10" customFormat="1">
      <c r="A592" s="225">
        <v>42275</v>
      </c>
      <c r="B592" s="33"/>
      <c r="C592" s="3">
        <v>2140</v>
      </c>
      <c r="D592" s="3"/>
      <c r="E592" s="10">
        <v>299</v>
      </c>
      <c r="F592" s="7"/>
      <c r="G592" s="7" t="s">
        <v>163</v>
      </c>
      <c r="H592" s="7"/>
      <c r="J592" s="290"/>
      <c r="P592" s="10">
        <v>310</v>
      </c>
      <c r="Q592" s="17" t="s">
        <v>0</v>
      </c>
      <c r="R592" s="3">
        <v>274692</v>
      </c>
      <c r="S592" s="6" t="s">
        <v>573</v>
      </c>
      <c r="T592" s="10">
        <v>1150055449</v>
      </c>
      <c r="U592" s="51">
        <v>91195</v>
      </c>
      <c r="V592" s="51">
        <f t="shared" si="9"/>
        <v>305</v>
      </c>
    </row>
    <row r="593" spans="1:22" s="10" customFormat="1">
      <c r="A593" s="225">
        <v>42275</v>
      </c>
      <c r="B593" s="33"/>
      <c r="C593" s="3">
        <v>2304</v>
      </c>
      <c r="D593" s="3"/>
      <c r="E593" s="10">
        <v>299</v>
      </c>
      <c r="F593" s="7"/>
      <c r="G593" s="7" t="s">
        <v>163</v>
      </c>
      <c r="H593" s="7"/>
      <c r="J593" s="290"/>
      <c r="P593" s="10">
        <v>310</v>
      </c>
      <c r="Q593" s="17" t="s">
        <v>0</v>
      </c>
      <c r="R593" s="3">
        <v>275110</v>
      </c>
      <c r="S593" s="6" t="s">
        <v>573</v>
      </c>
      <c r="T593" s="3">
        <v>1150055510</v>
      </c>
      <c r="U593" s="51">
        <v>91195</v>
      </c>
      <c r="V593" s="51">
        <f t="shared" si="9"/>
        <v>305</v>
      </c>
    </row>
    <row r="594" spans="1:22" s="10" customFormat="1">
      <c r="A594" s="225">
        <v>42277</v>
      </c>
      <c r="B594" s="33"/>
      <c r="C594" s="3"/>
      <c r="D594" s="3"/>
      <c r="E594" s="10">
        <v>125</v>
      </c>
      <c r="F594" s="7"/>
      <c r="G594" s="7" t="s">
        <v>215</v>
      </c>
      <c r="H594" s="7"/>
      <c r="J594" s="290"/>
      <c r="P594" s="10">
        <v>310</v>
      </c>
      <c r="Q594" s="17" t="s">
        <v>418</v>
      </c>
      <c r="R594" s="3"/>
      <c r="S594" s="6"/>
      <c r="T594" s="3"/>
      <c r="U594" s="51"/>
      <c r="V594" s="51">
        <f t="shared" si="9"/>
        <v>0</v>
      </c>
    </row>
    <row r="595" spans="1:22" s="10" customFormat="1">
      <c r="A595" s="225"/>
      <c r="B595" s="33"/>
      <c r="C595" s="3"/>
      <c r="D595" s="3"/>
      <c r="E595" s="52">
        <f>SUM(E549:E594)</f>
        <v>16572</v>
      </c>
      <c r="F595" s="241"/>
      <c r="G595" s="7"/>
      <c r="H595" s="7"/>
      <c r="J595" s="290"/>
      <c r="Q595" s="17"/>
      <c r="R595" s="3"/>
      <c r="S595" s="7"/>
      <c r="T595" s="3"/>
      <c r="U595" s="51"/>
      <c r="V595" s="51">
        <f t="shared" si="9"/>
        <v>0</v>
      </c>
    </row>
    <row r="596" spans="1:22" s="10" customFormat="1">
      <c r="A596" s="225">
        <v>42278</v>
      </c>
      <c r="B596" s="33"/>
      <c r="C596" s="3">
        <v>2840</v>
      </c>
      <c r="D596" s="3"/>
      <c r="E596" s="10">
        <v>299</v>
      </c>
      <c r="F596" s="7"/>
      <c r="G596" s="7" t="s">
        <v>163</v>
      </c>
      <c r="H596" s="7"/>
      <c r="J596" s="290"/>
      <c r="P596" s="10">
        <v>310</v>
      </c>
      <c r="Q596" s="17" t="s">
        <v>0</v>
      </c>
      <c r="R596" s="3">
        <v>277509</v>
      </c>
      <c r="S596" s="7"/>
      <c r="T596" s="3"/>
      <c r="U596" s="51"/>
      <c r="V596" s="51">
        <f t="shared" si="9"/>
        <v>0</v>
      </c>
    </row>
    <row r="597" spans="1:22" s="10" customFormat="1">
      <c r="A597" s="225">
        <v>42278</v>
      </c>
      <c r="B597" s="33"/>
      <c r="C597" s="3"/>
      <c r="D597" s="3"/>
      <c r="E597" s="10">
        <v>125</v>
      </c>
      <c r="F597" s="7"/>
      <c r="G597" s="7" t="s">
        <v>165</v>
      </c>
      <c r="H597" s="7"/>
      <c r="J597" s="290"/>
      <c r="P597" s="10">
        <v>310</v>
      </c>
      <c r="Q597" s="17" t="s">
        <v>433</v>
      </c>
      <c r="R597" s="3"/>
      <c r="S597" s="7"/>
      <c r="T597" s="3"/>
      <c r="U597" s="51"/>
      <c r="V597" s="51">
        <f t="shared" si="9"/>
        <v>0</v>
      </c>
    </row>
    <row r="598" spans="1:22" s="10" customFormat="1">
      <c r="A598" s="225">
        <v>42278</v>
      </c>
      <c r="B598" s="33"/>
      <c r="C598" s="3"/>
      <c r="D598" s="3"/>
      <c r="E598" s="10">
        <v>200</v>
      </c>
      <c r="F598" s="7"/>
      <c r="G598" s="7" t="s">
        <v>167</v>
      </c>
      <c r="H598" s="7"/>
      <c r="J598" s="290"/>
      <c r="P598" s="10">
        <v>310</v>
      </c>
      <c r="Q598" s="17" t="s">
        <v>0</v>
      </c>
      <c r="R598" s="3"/>
      <c r="S598" s="7"/>
      <c r="T598" s="3"/>
      <c r="U598" s="51"/>
      <c r="V598" s="51">
        <f t="shared" si="9"/>
        <v>0</v>
      </c>
    </row>
    <row r="599" spans="1:22" s="10" customFormat="1">
      <c r="A599" s="225">
        <v>42279</v>
      </c>
      <c r="B599" s="33"/>
      <c r="C599" s="3"/>
      <c r="D599" s="3"/>
      <c r="E599" s="10">
        <v>500</v>
      </c>
      <c r="F599" s="7"/>
      <c r="G599" s="7" t="s">
        <v>167</v>
      </c>
      <c r="H599" s="7"/>
      <c r="J599" s="290"/>
      <c r="P599" s="10">
        <v>310</v>
      </c>
      <c r="Q599" s="17" t="s">
        <v>446</v>
      </c>
      <c r="R599" s="3"/>
      <c r="S599" s="7"/>
      <c r="T599" s="3"/>
      <c r="U599" s="51"/>
      <c r="V599" s="51">
        <f t="shared" si="9"/>
        <v>0</v>
      </c>
    </row>
    <row r="600" spans="1:22" s="10" customFormat="1">
      <c r="A600" s="225">
        <v>42279</v>
      </c>
      <c r="B600" s="33"/>
      <c r="C600" s="3">
        <v>3156</v>
      </c>
      <c r="D600" s="3"/>
      <c r="E600" s="10">
        <v>299</v>
      </c>
      <c r="F600" s="7"/>
      <c r="G600" s="7" t="s">
        <v>163</v>
      </c>
      <c r="H600" s="7"/>
      <c r="J600" s="290"/>
      <c r="P600" s="10">
        <v>310</v>
      </c>
      <c r="Q600" s="17" t="s">
        <v>0</v>
      </c>
      <c r="R600" s="3">
        <v>279980</v>
      </c>
      <c r="S600" s="7"/>
      <c r="T600" s="3"/>
      <c r="U600" s="51"/>
      <c r="V600" s="51">
        <f t="shared" si="9"/>
        <v>0</v>
      </c>
    </row>
    <row r="601" spans="1:22" s="10" customFormat="1">
      <c r="A601" s="225">
        <v>42280</v>
      </c>
      <c r="B601" s="33"/>
      <c r="C601" s="3"/>
      <c r="D601" s="3"/>
      <c r="E601" s="10">
        <v>125</v>
      </c>
      <c r="F601" s="7"/>
      <c r="G601" s="7"/>
      <c r="H601" s="7"/>
      <c r="J601" s="290"/>
      <c r="P601" s="10">
        <v>310</v>
      </c>
      <c r="Q601" s="17" t="s">
        <v>447</v>
      </c>
      <c r="R601" s="3"/>
      <c r="S601" s="7"/>
      <c r="T601" s="3"/>
      <c r="U601" s="51"/>
      <c r="V601" s="51">
        <f t="shared" si="9"/>
        <v>0</v>
      </c>
    </row>
    <row r="602" spans="1:22" s="10" customFormat="1">
      <c r="A602" s="225">
        <v>42280</v>
      </c>
      <c r="B602" s="33"/>
      <c r="C602" s="3"/>
      <c r="D602" s="3"/>
      <c r="E602" s="10">
        <v>500</v>
      </c>
      <c r="F602" s="7"/>
      <c r="G602" s="7"/>
      <c r="H602" s="7"/>
      <c r="J602" s="290"/>
      <c r="P602" s="10">
        <v>310</v>
      </c>
      <c r="Q602" s="17" t="s">
        <v>448</v>
      </c>
      <c r="R602" s="3"/>
      <c r="S602" s="7"/>
      <c r="T602" s="3"/>
      <c r="U602" s="51"/>
      <c r="V602" s="51">
        <f t="shared" si="9"/>
        <v>0</v>
      </c>
    </row>
    <row r="603" spans="1:22" s="10" customFormat="1">
      <c r="A603" s="225">
        <v>42280</v>
      </c>
      <c r="B603" s="33"/>
      <c r="C603" s="3"/>
      <c r="D603" s="3"/>
      <c r="E603" s="10">
        <v>320</v>
      </c>
      <c r="F603" s="7"/>
      <c r="G603" s="7"/>
      <c r="H603" s="7"/>
      <c r="J603" s="290"/>
      <c r="P603" s="10">
        <v>310</v>
      </c>
      <c r="Q603" s="17" t="s">
        <v>448</v>
      </c>
      <c r="R603" s="3"/>
      <c r="S603" s="7"/>
      <c r="T603" s="3"/>
      <c r="U603" s="51"/>
      <c r="V603" s="51">
        <f t="shared" si="9"/>
        <v>0</v>
      </c>
    </row>
    <row r="604" spans="1:22" s="10" customFormat="1">
      <c r="A604" s="225">
        <v>42281</v>
      </c>
      <c r="B604" s="33"/>
      <c r="C604" s="3">
        <v>3350</v>
      </c>
      <c r="D604" s="3"/>
      <c r="E604" s="10">
        <v>299</v>
      </c>
      <c r="F604" s="7"/>
      <c r="G604" s="7" t="s">
        <v>163</v>
      </c>
      <c r="H604" s="7"/>
      <c r="J604" s="290"/>
      <c r="P604" s="10">
        <v>310</v>
      </c>
      <c r="Q604" s="17" t="s">
        <v>0</v>
      </c>
      <c r="R604" s="3">
        <v>280365</v>
      </c>
      <c r="S604" s="7"/>
      <c r="T604" s="3"/>
      <c r="U604" s="51"/>
      <c r="V604" s="51">
        <f t="shared" si="9"/>
        <v>0</v>
      </c>
    </row>
    <row r="605" spans="1:22" s="10" customFormat="1">
      <c r="A605" s="225">
        <v>42280</v>
      </c>
      <c r="B605" s="33"/>
      <c r="C605" s="3"/>
      <c r="D605" s="3"/>
      <c r="E605" s="10">
        <v>500</v>
      </c>
      <c r="F605" s="7"/>
      <c r="G605" s="7"/>
      <c r="H605" s="7"/>
      <c r="J605" s="290"/>
      <c r="P605" s="10">
        <v>310</v>
      </c>
      <c r="Q605" s="17" t="s">
        <v>449</v>
      </c>
      <c r="R605" s="3"/>
      <c r="S605" s="7"/>
      <c r="T605" s="3"/>
      <c r="U605" s="51"/>
      <c r="V605" s="51">
        <f t="shared" si="9"/>
        <v>0</v>
      </c>
    </row>
    <row r="606" spans="1:22" s="10" customFormat="1">
      <c r="A606" s="225">
        <v>42281</v>
      </c>
      <c r="B606" s="33"/>
      <c r="C606" s="3"/>
      <c r="D606" s="3"/>
      <c r="E606" s="10">
        <v>500</v>
      </c>
      <c r="F606" s="7"/>
      <c r="G606" s="7"/>
      <c r="H606" s="7"/>
      <c r="J606" s="290"/>
      <c r="P606" s="10">
        <v>310</v>
      </c>
      <c r="Q606" s="17" t="s">
        <v>449</v>
      </c>
      <c r="R606" s="3"/>
      <c r="S606" s="7"/>
      <c r="T606" s="3"/>
      <c r="U606" s="51"/>
      <c r="V606" s="51">
        <f t="shared" si="9"/>
        <v>0</v>
      </c>
    </row>
    <row r="607" spans="1:22" s="10" customFormat="1">
      <c r="A607" s="225">
        <v>42281</v>
      </c>
      <c r="B607" s="33"/>
      <c r="C607" s="3"/>
      <c r="D607" s="3"/>
      <c r="E607" s="10">
        <v>299</v>
      </c>
      <c r="F607" s="7"/>
      <c r="G607" s="7" t="s">
        <v>163</v>
      </c>
      <c r="H607" s="7"/>
      <c r="J607" s="290"/>
      <c r="P607" s="10">
        <v>310</v>
      </c>
      <c r="Q607" s="17" t="s">
        <v>450</v>
      </c>
      <c r="R607" s="3"/>
      <c r="S607" s="7"/>
      <c r="T607" s="3"/>
      <c r="U607" s="51"/>
      <c r="V607" s="51">
        <f t="shared" si="9"/>
        <v>0</v>
      </c>
    </row>
    <row r="608" spans="1:22" s="10" customFormat="1">
      <c r="A608" s="225">
        <v>42282</v>
      </c>
      <c r="B608" s="33"/>
      <c r="C608" s="3"/>
      <c r="D608" s="3"/>
      <c r="E608" s="10">
        <v>125</v>
      </c>
      <c r="F608" s="7"/>
      <c r="G608" s="7"/>
      <c r="H608" s="7"/>
      <c r="J608" s="290"/>
      <c r="P608" s="10">
        <v>310</v>
      </c>
      <c r="Q608" s="17" t="s">
        <v>451</v>
      </c>
      <c r="R608" s="3"/>
      <c r="S608" s="7"/>
      <c r="T608" s="3"/>
      <c r="U608" s="51"/>
      <c r="V608" s="51">
        <f t="shared" si="9"/>
        <v>0</v>
      </c>
    </row>
    <row r="609" spans="1:22" s="10" customFormat="1">
      <c r="A609" s="225">
        <v>42282</v>
      </c>
      <c r="B609" s="33"/>
      <c r="C609" s="3"/>
      <c r="D609" s="3"/>
      <c r="E609" s="10">
        <v>150</v>
      </c>
      <c r="F609" s="7"/>
      <c r="G609" s="7"/>
      <c r="H609" s="7"/>
      <c r="J609" s="290"/>
      <c r="P609" s="10">
        <v>310</v>
      </c>
      <c r="Q609" s="17" t="s">
        <v>452</v>
      </c>
      <c r="R609" s="3"/>
      <c r="S609" s="7"/>
      <c r="T609" s="3"/>
      <c r="U609" s="51"/>
      <c r="V609" s="51">
        <f t="shared" si="9"/>
        <v>0</v>
      </c>
    </row>
    <row r="610" spans="1:22" s="10" customFormat="1">
      <c r="A610" s="225">
        <v>42284</v>
      </c>
      <c r="B610" s="33"/>
      <c r="C610" s="3">
        <v>3937</v>
      </c>
      <c r="D610" s="3"/>
      <c r="E610" s="10">
        <v>299</v>
      </c>
      <c r="F610" s="7"/>
      <c r="G610" s="7" t="s">
        <v>163</v>
      </c>
      <c r="H610" s="7"/>
      <c r="J610" s="290"/>
      <c r="P610" s="10">
        <v>310</v>
      </c>
      <c r="Q610" s="17" t="s">
        <v>0</v>
      </c>
      <c r="R610" s="3">
        <v>281928</v>
      </c>
      <c r="S610" s="7"/>
      <c r="T610" s="3"/>
      <c r="U610" s="51"/>
      <c r="V610" s="51">
        <f t="shared" si="9"/>
        <v>0</v>
      </c>
    </row>
    <row r="611" spans="1:22" s="10" customFormat="1">
      <c r="A611" s="225">
        <v>42287</v>
      </c>
      <c r="B611" s="33"/>
      <c r="C611" s="3">
        <v>4408</v>
      </c>
      <c r="D611" s="3"/>
      <c r="E611" s="10">
        <v>299</v>
      </c>
      <c r="F611" s="7"/>
      <c r="G611" s="7" t="s">
        <v>163</v>
      </c>
      <c r="H611" s="7"/>
      <c r="J611" s="290"/>
      <c r="P611" s="10">
        <v>310</v>
      </c>
      <c r="Q611" s="17" t="s">
        <v>453</v>
      </c>
      <c r="R611" s="3">
        <v>283085</v>
      </c>
      <c r="S611" s="7"/>
      <c r="T611" s="3"/>
      <c r="U611" s="51"/>
      <c r="V611" s="51">
        <f t="shared" si="9"/>
        <v>0</v>
      </c>
    </row>
    <row r="612" spans="1:22" s="10" customFormat="1">
      <c r="A612" s="225">
        <v>42288</v>
      </c>
      <c r="B612" s="33"/>
      <c r="C612" s="3"/>
      <c r="D612" s="3"/>
      <c r="E612" s="10">
        <v>175</v>
      </c>
      <c r="F612" s="7"/>
      <c r="G612" s="7" t="s">
        <v>332</v>
      </c>
      <c r="H612" s="7"/>
      <c r="J612" s="290"/>
      <c r="P612" s="10">
        <v>310</v>
      </c>
      <c r="Q612" s="17" t="s">
        <v>454</v>
      </c>
      <c r="R612" s="3"/>
      <c r="S612" s="7"/>
      <c r="T612" s="3"/>
      <c r="U612" s="51"/>
      <c r="V612" s="51">
        <f t="shared" si="9"/>
        <v>0</v>
      </c>
    </row>
    <row r="613" spans="1:22" s="10" customFormat="1">
      <c r="A613" s="225">
        <v>42288</v>
      </c>
      <c r="B613" s="33"/>
      <c r="C613" s="3"/>
      <c r="D613" s="3"/>
      <c r="E613" s="10">
        <v>125</v>
      </c>
      <c r="F613" s="7"/>
      <c r="G613" s="7" t="s">
        <v>347</v>
      </c>
      <c r="H613" s="7"/>
      <c r="J613" s="290"/>
      <c r="P613" s="10">
        <v>310</v>
      </c>
      <c r="Q613" s="17" t="s">
        <v>455</v>
      </c>
      <c r="R613" s="3"/>
      <c r="S613" s="7"/>
      <c r="T613" s="3"/>
      <c r="U613" s="51"/>
      <c r="V613" s="51">
        <f t="shared" si="9"/>
        <v>0</v>
      </c>
    </row>
    <row r="614" spans="1:22" s="10" customFormat="1">
      <c r="A614" s="225">
        <v>42288</v>
      </c>
      <c r="B614" s="33"/>
      <c r="C614" s="3">
        <v>4645</v>
      </c>
      <c r="D614" s="3"/>
      <c r="E614" s="10">
        <v>299</v>
      </c>
      <c r="F614" s="7"/>
      <c r="G614" s="7" t="s">
        <v>163</v>
      </c>
      <c r="H614" s="7"/>
      <c r="J614" s="290"/>
      <c r="P614" s="10">
        <v>310</v>
      </c>
      <c r="Q614" s="17" t="s">
        <v>456</v>
      </c>
      <c r="R614" s="3">
        <v>283999</v>
      </c>
      <c r="S614" s="7"/>
      <c r="T614" s="3"/>
      <c r="U614" s="51"/>
      <c r="V614" s="51">
        <f t="shared" si="9"/>
        <v>0</v>
      </c>
    </row>
    <row r="615" spans="1:22" s="10" customFormat="1">
      <c r="A615" s="225">
        <v>42289</v>
      </c>
      <c r="B615" s="33"/>
      <c r="C615" s="3">
        <v>4799</v>
      </c>
      <c r="D615" s="3"/>
      <c r="E615" s="10">
        <v>299</v>
      </c>
      <c r="F615" s="7"/>
      <c r="G615" s="7" t="s">
        <v>163</v>
      </c>
      <c r="H615" s="7"/>
      <c r="J615" s="290"/>
      <c r="P615" s="10">
        <v>310</v>
      </c>
      <c r="Q615" s="17" t="s">
        <v>0</v>
      </c>
      <c r="R615" s="3">
        <v>284221</v>
      </c>
      <c r="S615" s="7"/>
      <c r="T615" s="3"/>
      <c r="U615" s="51"/>
      <c r="V615" s="51">
        <f t="shared" si="9"/>
        <v>0</v>
      </c>
    </row>
    <row r="616" spans="1:22" s="10" customFormat="1">
      <c r="A616" s="225">
        <v>42289</v>
      </c>
      <c r="B616" s="33"/>
      <c r="C616" s="3"/>
      <c r="D616" s="3"/>
      <c r="E616" s="10">
        <v>420</v>
      </c>
      <c r="F616" s="7"/>
      <c r="G616" s="7" t="s">
        <v>457</v>
      </c>
      <c r="H616" s="7"/>
      <c r="J616" s="290"/>
      <c r="P616" s="10">
        <v>310</v>
      </c>
      <c r="Q616" s="17" t="s">
        <v>0</v>
      </c>
      <c r="R616" s="3"/>
      <c r="S616" s="7"/>
      <c r="T616" s="3"/>
      <c r="U616" s="51"/>
      <c r="V616" s="51">
        <f t="shared" si="9"/>
        <v>0</v>
      </c>
    </row>
    <row r="617" spans="1:22" s="10" customFormat="1">
      <c r="A617" s="225">
        <v>42289</v>
      </c>
      <c r="B617" s="33"/>
      <c r="E617" s="10">
        <v>500</v>
      </c>
      <c r="F617" s="7"/>
      <c r="G617" s="7"/>
      <c r="H617" s="7"/>
      <c r="J617" s="290"/>
      <c r="P617" s="10">
        <v>310</v>
      </c>
      <c r="Q617" s="17" t="s">
        <v>474</v>
      </c>
      <c r="S617" s="7"/>
      <c r="T617" s="3"/>
      <c r="U617" s="51"/>
      <c r="V617" s="51">
        <f t="shared" si="9"/>
        <v>0</v>
      </c>
    </row>
    <row r="618" spans="1:22" s="10" customFormat="1">
      <c r="A618" s="225">
        <v>42289</v>
      </c>
      <c r="B618" s="33"/>
      <c r="C618" s="3">
        <v>5010</v>
      </c>
      <c r="D618" s="3"/>
      <c r="E618" s="10">
        <v>299</v>
      </c>
      <c r="F618" s="7"/>
      <c r="G618" s="7" t="s">
        <v>163</v>
      </c>
      <c r="H618" s="7"/>
      <c r="J618" s="290"/>
      <c r="P618" s="10">
        <v>310</v>
      </c>
      <c r="Q618" s="17" t="s">
        <v>475</v>
      </c>
      <c r="R618" s="3">
        <v>284638</v>
      </c>
      <c r="S618" s="7"/>
      <c r="U618" s="51"/>
      <c r="V618" s="51">
        <f t="shared" si="9"/>
        <v>0</v>
      </c>
    </row>
    <row r="619" spans="1:22" s="10" customFormat="1">
      <c r="A619" s="225">
        <v>42291</v>
      </c>
      <c r="B619" s="33"/>
      <c r="C619" s="3">
        <v>5225</v>
      </c>
      <c r="D619" s="3"/>
      <c r="E619" s="10">
        <v>299</v>
      </c>
      <c r="F619" s="7"/>
      <c r="G619" s="7" t="s">
        <v>163</v>
      </c>
      <c r="H619" s="7"/>
      <c r="J619" s="290"/>
      <c r="P619" s="10">
        <v>310</v>
      </c>
      <c r="Q619" s="17" t="s">
        <v>0</v>
      </c>
      <c r="R619" s="3">
        <v>285667</v>
      </c>
      <c r="S619" s="7"/>
      <c r="U619" s="51"/>
      <c r="V619" s="51">
        <f t="shared" si="9"/>
        <v>0</v>
      </c>
    </row>
    <row r="620" spans="1:22" s="10" customFormat="1">
      <c r="A620" s="225">
        <v>42291</v>
      </c>
      <c r="B620" s="33"/>
      <c r="C620" s="3"/>
      <c r="D620" s="3"/>
      <c r="E620" s="10">
        <v>150</v>
      </c>
      <c r="F620" s="7"/>
      <c r="G620" s="7"/>
      <c r="H620" s="7"/>
      <c r="J620" s="290"/>
      <c r="P620" s="10">
        <v>310</v>
      </c>
      <c r="Q620" s="17" t="s">
        <v>458</v>
      </c>
      <c r="R620" s="3"/>
      <c r="S620" s="7"/>
      <c r="U620" s="51"/>
      <c r="V620" s="51">
        <f t="shared" si="9"/>
        <v>0</v>
      </c>
    </row>
    <row r="621" spans="1:22" s="10" customFormat="1">
      <c r="A621" s="225">
        <v>42292</v>
      </c>
      <c r="B621" s="33"/>
      <c r="C621" s="3">
        <v>5427</v>
      </c>
      <c r="D621" s="3"/>
      <c r="E621" s="10">
        <v>299</v>
      </c>
      <c r="F621" s="7"/>
      <c r="G621" s="7" t="s">
        <v>163</v>
      </c>
      <c r="H621" s="7"/>
      <c r="J621" s="290"/>
      <c r="P621" s="10">
        <v>310</v>
      </c>
      <c r="Q621" s="17" t="s">
        <v>0</v>
      </c>
      <c r="R621" s="3">
        <v>286403</v>
      </c>
      <c r="S621" s="7"/>
      <c r="U621" s="51"/>
      <c r="V621" s="51">
        <f t="shared" si="9"/>
        <v>0</v>
      </c>
    </row>
    <row r="622" spans="1:22" s="10" customFormat="1">
      <c r="A622" s="225">
        <v>42292</v>
      </c>
      <c r="B622" s="33"/>
      <c r="C622" s="3"/>
      <c r="D622" s="3"/>
      <c r="E622" s="10">
        <v>150</v>
      </c>
      <c r="F622" s="7"/>
      <c r="G622" s="7" t="s">
        <v>459</v>
      </c>
      <c r="H622" s="7"/>
      <c r="J622" s="290"/>
      <c r="P622" s="10">
        <v>310</v>
      </c>
      <c r="Q622" s="17" t="s">
        <v>460</v>
      </c>
      <c r="R622" s="3"/>
      <c r="S622" s="7"/>
      <c r="U622" s="51"/>
      <c r="V622" s="51">
        <f t="shared" si="9"/>
        <v>0</v>
      </c>
    </row>
    <row r="623" spans="1:22" s="10" customFormat="1">
      <c r="A623" s="225">
        <v>42293</v>
      </c>
      <c r="B623" s="33"/>
      <c r="C623" s="3"/>
      <c r="D623" s="3"/>
      <c r="E623" s="10">
        <v>150</v>
      </c>
      <c r="F623" s="7"/>
      <c r="G623" s="7" t="s">
        <v>461</v>
      </c>
      <c r="H623" s="7"/>
      <c r="J623" s="290"/>
      <c r="P623" s="10">
        <v>310</v>
      </c>
      <c r="Q623" s="17" t="s">
        <v>422</v>
      </c>
      <c r="R623" s="3"/>
      <c r="S623" s="7"/>
      <c r="U623" s="51"/>
      <c r="V623" s="51">
        <f t="shared" si="9"/>
        <v>0</v>
      </c>
    </row>
    <row r="624" spans="1:22" s="10" customFormat="1">
      <c r="A624" s="225">
        <v>42294</v>
      </c>
      <c r="B624" s="33"/>
      <c r="C624" s="3"/>
      <c r="D624" s="3"/>
      <c r="E624" s="10">
        <v>500</v>
      </c>
      <c r="F624" s="7"/>
      <c r="G624" s="7" t="s">
        <v>445</v>
      </c>
      <c r="H624" s="7"/>
      <c r="J624" s="290"/>
      <c r="P624" s="10">
        <v>310</v>
      </c>
      <c r="Q624" s="17" t="s">
        <v>0</v>
      </c>
      <c r="R624" s="3"/>
      <c r="S624" s="7"/>
      <c r="U624" s="51"/>
      <c r="V624" s="51">
        <f t="shared" si="9"/>
        <v>0</v>
      </c>
    </row>
    <row r="625" spans="1:22" s="10" customFormat="1">
      <c r="A625" s="225">
        <v>42294</v>
      </c>
      <c r="B625" s="33"/>
      <c r="C625" s="3"/>
      <c r="D625" s="3"/>
      <c r="E625" s="10">
        <v>500</v>
      </c>
      <c r="F625" s="7"/>
      <c r="G625" s="7" t="s">
        <v>462</v>
      </c>
      <c r="H625" s="7"/>
      <c r="J625" s="290"/>
      <c r="P625" s="10">
        <v>310</v>
      </c>
      <c r="Q625" s="17" t="s">
        <v>0</v>
      </c>
      <c r="R625" s="3"/>
      <c r="S625" s="7"/>
      <c r="U625" s="51"/>
      <c r="V625" s="51">
        <f t="shared" si="9"/>
        <v>0</v>
      </c>
    </row>
    <row r="626" spans="1:22" s="10" customFormat="1">
      <c r="A626" s="225">
        <v>42294</v>
      </c>
      <c r="B626" s="33"/>
      <c r="C626" s="3"/>
      <c r="D626" s="3"/>
      <c r="E626" s="10">
        <v>125</v>
      </c>
      <c r="F626" s="7"/>
      <c r="G626" s="7" t="s">
        <v>332</v>
      </c>
      <c r="H626" s="7"/>
      <c r="J626" s="290"/>
      <c r="P626" s="10">
        <v>310</v>
      </c>
      <c r="Q626" s="17" t="s">
        <v>463</v>
      </c>
      <c r="R626" s="3"/>
      <c r="S626" s="7"/>
      <c r="U626" s="51"/>
      <c r="V626" s="51">
        <f t="shared" si="9"/>
        <v>0</v>
      </c>
    </row>
    <row r="627" spans="1:22" s="10" customFormat="1">
      <c r="A627" s="225">
        <v>42294</v>
      </c>
      <c r="B627" s="33"/>
      <c r="C627" s="3"/>
      <c r="D627" s="3"/>
      <c r="E627" s="10">
        <v>125</v>
      </c>
      <c r="F627" s="7"/>
      <c r="G627" s="7"/>
      <c r="H627" s="7"/>
      <c r="J627" s="290"/>
      <c r="P627" s="10">
        <v>310</v>
      </c>
      <c r="Q627" s="17" t="s">
        <v>464</v>
      </c>
      <c r="R627" s="3"/>
      <c r="S627" s="7"/>
      <c r="U627" s="51"/>
      <c r="V627" s="51">
        <f t="shared" si="9"/>
        <v>0</v>
      </c>
    </row>
    <row r="628" spans="1:22" s="10" customFormat="1">
      <c r="A628" s="225">
        <v>42294</v>
      </c>
      <c r="B628" s="33"/>
      <c r="C628" s="3"/>
      <c r="D628" s="3"/>
      <c r="E628" s="10">
        <v>299</v>
      </c>
      <c r="F628" s="7"/>
      <c r="G628" s="7" t="s">
        <v>163</v>
      </c>
      <c r="H628" s="7"/>
      <c r="J628" s="290"/>
      <c r="P628" s="10">
        <v>310</v>
      </c>
      <c r="Q628" s="17" t="s">
        <v>0</v>
      </c>
      <c r="R628" s="3"/>
      <c r="S628" s="7"/>
      <c r="U628" s="51"/>
      <c r="V628" s="51">
        <f t="shared" si="9"/>
        <v>0</v>
      </c>
    </row>
    <row r="629" spans="1:22" s="10" customFormat="1">
      <c r="A629" s="225">
        <v>42296</v>
      </c>
      <c r="B629" s="33"/>
      <c r="C629" s="3"/>
      <c r="D629" s="3"/>
      <c r="E629" s="10">
        <v>299</v>
      </c>
      <c r="F629" s="7"/>
      <c r="G629" s="7" t="s">
        <v>163</v>
      </c>
      <c r="H629" s="7"/>
      <c r="J629" s="290"/>
      <c r="P629" s="10">
        <v>310</v>
      </c>
      <c r="Q629" s="17" t="s">
        <v>0</v>
      </c>
      <c r="R629" s="3"/>
      <c r="S629" s="7"/>
      <c r="U629" s="51"/>
      <c r="V629" s="51">
        <f t="shared" si="9"/>
        <v>0</v>
      </c>
    </row>
    <row r="630" spans="1:22" s="10" customFormat="1">
      <c r="A630" s="225">
        <v>42297</v>
      </c>
      <c r="B630" s="33"/>
      <c r="C630" s="3"/>
      <c r="D630" s="3"/>
      <c r="E630" s="10">
        <v>125</v>
      </c>
      <c r="F630" s="7"/>
      <c r="G630" s="7" t="s">
        <v>465</v>
      </c>
      <c r="H630" s="7"/>
      <c r="J630" s="290"/>
      <c r="P630" s="10">
        <v>310</v>
      </c>
      <c r="Q630" s="17" t="s">
        <v>466</v>
      </c>
      <c r="R630" s="3"/>
      <c r="S630" s="7"/>
      <c r="U630" s="51"/>
      <c r="V630" s="51">
        <f t="shared" si="9"/>
        <v>0</v>
      </c>
    </row>
    <row r="631" spans="1:22" s="10" customFormat="1">
      <c r="A631" s="225">
        <v>42297</v>
      </c>
      <c r="B631" s="33"/>
      <c r="C631" s="3"/>
      <c r="D631" s="3"/>
      <c r="E631" s="10">
        <v>299</v>
      </c>
      <c r="F631" s="7"/>
      <c r="G631" s="7" t="s">
        <v>163</v>
      </c>
      <c r="H631" s="7"/>
      <c r="J631" s="290"/>
      <c r="P631" s="10">
        <v>310</v>
      </c>
      <c r="Q631" s="17" t="s">
        <v>0</v>
      </c>
      <c r="R631" s="3"/>
      <c r="S631" s="7"/>
      <c r="U631" s="51"/>
      <c r="V631" s="51">
        <f t="shared" si="9"/>
        <v>0</v>
      </c>
    </row>
    <row r="632" spans="1:22" s="10" customFormat="1">
      <c r="A632" s="225">
        <v>42297</v>
      </c>
      <c r="B632" s="33"/>
      <c r="C632" s="3"/>
      <c r="D632" s="3"/>
      <c r="E632" s="10">
        <v>125</v>
      </c>
      <c r="F632" s="7"/>
      <c r="G632" s="7"/>
      <c r="H632" s="7"/>
      <c r="J632" s="290"/>
      <c r="P632" s="10">
        <v>310</v>
      </c>
      <c r="Q632" s="17" t="s">
        <v>467</v>
      </c>
      <c r="R632" s="3"/>
      <c r="S632" s="7"/>
      <c r="U632" s="51"/>
      <c r="V632" s="51">
        <f t="shared" si="9"/>
        <v>0</v>
      </c>
    </row>
    <row r="633" spans="1:22" s="10" customFormat="1">
      <c r="A633" s="225">
        <v>42298</v>
      </c>
      <c r="B633" s="33"/>
      <c r="C633" s="3"/>
      <c r="D633" s="3"/>
      <c r="E633" s="10">
        <v>150</v>
      </c>
      <c r="F633" s="7"/>
      <c r="G633" s="7"/>
      <c r="H633" s="7"/>
      <c r="J633" s="290"/>
      <c r="P633" s="10">
        <v>310</v>
      </c>
      <c r="Q633" s="17" t="s">
        <v>476</v>
      </c>
      <c r="R633" s="3"/>
      <c r="S633" s="7"/>
      <c r="U633" s="51"/>
      <c r="V633" s="51">
        <f t="shared" si="9"/>
        <v>0</v>
      </c>
    </row>
    <row r="634" spans="1:22" s="10" customFormat="1">
      <c r="A634" s="225">
        <v>42297</v>
      </c>
      <c r="B634" s="33"/>
      <c r="C634" s="3"/>
      <c r="D634" s="3"/>
      <c r="E634" s="10">
        <v>299</v>
      </c>
      <c r="F634" s="7"/>
      <c r="G634" s="7" t="s">
        <v>276</v>
      </c>
      <c r="H634" s="7"/>
      <c r="J634" s="290"/>
      <c r="P634" s="10">
        <v>310</v>
      </c>
      <c r="Q634" s="17" t="s">
        <v>468</v>
      </c>
      <c r="R634" s="3"/>
      <c r="S634" s="7"/>
      <c r="U634" s="51"/>
      <c r="V634" s="51">
        <f t="shared" si="9"/>
        <v>0</v>
      </c>
    </row>
    <row r="635" spans="1:22" s="10" customFormat="1">
      <c r="A635" s="225">
        <v>42298</v>
      </c>
      <c r="B635" s="33"/>
      <c r="C635" s="3"/>
      <c r="D635" s="3"/>
      <c r="E635" s="10">
        <v>299</v>
      </c>
      <c r="F635" s="7"/>
      <c r="G635" s="7" t="s">
        <v>276</v>
      </c>
      <c r="H635" s="7"/>
      <c r="J635" s="290"/>
      <c r="P635" s="10">
        <v>310</v>
      </c>
      <c r="Q635" s="17" t="s">
        <v>0</v>
      </c>
      <c r="R635" s="3"/>
      <c r="S635" s="7"/>
      <c r="U635" s="51"/>
      <c r="V635" s="51">
        <f t="shared" si="9"/>
        <v>0</v>
      </c>
    </row>
    <row r="636" spans="1:22" s="10" customFormat="1">
      <c r="A636" s="225">
        <v>42299</v>
      </c>
      <c r="B636" s="33"/>
      <c r="C636" s="3"/>
      <c r="D636" s="3"/>
      <c r="E636" s="10">
        <v>149</v>
      </c>
      <c r="F636" s="7"/>
      <c r="G636" s="7"/>
      <c r="H636" s="7"/>
      <c r="J636" s="290"/>
      <c r="P636" s="10">
        <v>310</v>
      </c>
      <c r="Q636" s="17" t="s">
        <v>469</v>
      </c>
      <c r="R636" s="3"/>
      <c r="S636" s="7"/>
      <c r="U636" s="51"/>
      <c r="V636" s="51">
        <f t="shared" si="9"/>
        <v>0</v>
      </c>
    </row>
    <row r="637" spans="1:22" s="10" customFormat="1">
      <c r="A637" s="225">
        <v>42299</v>
      </c>
      <c r="B637" s="33"/>
      <c r="C637" s="3">
        <v>772</v>
      </c>
      <c r="D637" s="3"/>
      <c r="E637" s="10">
        <v>150</v>
      </c>
      <c r="F637" s="7"/>
      <c r="G637" s="7" t="s">
        <v>332</v>
      </c>
      <c r="H637" s="7"/>
      <c r="J637" s="290"/>
      <c r="P637" s="10">
        <v>310</v>
      </c>
      <c r="Q637" s="17" t="s">
        <v>422</v>
      </c>
      <c r="R637" s="3"/>
      <c r="S637" s="7"/>
      <c r="U637" s="51"/>
      <c r="V637" s="51">
        <f t="shared" si="9"/>
        <v>0</v>
      </c>
    </row>
    <row r="638" spans="1:22" s="10" customFormat="1">
      <c r="A638" s="225">
        <v>42299</v>
      </c>
      <c r="B638" s="33"/>
      <c r="C638" s="3">
        <v>36982</v>
      </c>
      <c r="D638" s="3"/>
      <c r="E638" s="10">
        <v>299</v>
      </c>
      <c r="F638" s="7"/>
      <c r="G638" s="7" t="s">
        <v>163</v>
      </c>
      <c r="H638" s="7"/>
      <c r="J638" s="290"/>
      <c r="P638" s="10">
        <v>310</v>
      </c>
      <c r="Q638" s="17" t="s">
        <v>0</v>
      </c>
      <c r="R638" s="3"/>
      <c r="S638" s="7"/>
      <c r="U638" s="51"/>
      <c r="V638" s="51">
        <f t="shared" si="9"/>
        <v>0</v>
      </c>
    </row>
    <row r="639" spans="1:22" s="10" customFormat="1">
      <c r="A639" s="225">
        <v>42300</v>
      </c>
      <c r="B639" s="33"/>
      <c r="C639" s="3">
        <v>37141</v>
      </c>
      <c r="D639" s="3"/>
      <c r="E639" s="10">
        <v>299</v>
      </c>
      <c r="F639" s="7"/>
      <c r="G639" s="7" t="s">
        <v>163</v>
      </c>
      <c r="H639" s="7"/>
      <c r="J639" s="290"/>
      <c r="P639" s="10">
        <v>310</v>
      </c>
      <c r="Q639" s="17" t="s">
        <v>0</v>
      </c>
      <c r="R639" s="3"/>
      <c r="S639" s="7"/>
      <c r="U639" s="51"/>
      <c r="V639" s="51">
        <f t="shared" si="9"/>
        <v>0</v>
      </c>
    </row>
    <row r="640" spans="1:22" s="10" customFormat="1">
      <c r="A640" s="225">
        <v>42301</v>
      </c>
      <c r="B640" s="33"/>
      <c r="C640" s="3">
        <v>37164</v>
      </c>
      <c r="D640" s="3"/>
      <c r="E640" s="10">
        <v>299</v>
      </c>
      <c r="F640" s="7"/>
      <c r="G640" s="7" t="s">
        <v>477</v>
      </c>
      <c r="H640" s="7"/>
      <c r="J640" s="290"/>
      <c r="P640" s="10">
        <v>310</v>
      </c>
      <c r="Q640" s="17" t="s">
        <v>0</v>
      </c>
      <c r="R640" s="3"/>
      <c r="S640" s="7"/>
      <c r="U640" s="51"/>
      <c r="V640" s="51">
        <f t="shared" si="9"/>
        <v>0</v>
      </c>
    </row>
    <row r="641" spans="1:25" s="10" customFormat="1">
      <c r="A641" s="225">
        <v>42301</v>
      </c>
      <c r="B641" s="33"/>
      <c r="C641" s="3">
        <v>787</v>
      </c>
      <c r="D641" s="3"/>
      <c r="E641" s="10">
        <v>150</v>
      </c>
      <c r="F641" s="7"/>
      <c r="G641" s="7" t="s">
        <v>332</v>
      </c>
      <c r="H641" s="7"/>
      <c r="J641" s="290"/>
      <c r="P641" s="10">
        <v>310</v>
      </c>
      <c r="Q641" s="17" t="s">
        <v>616</v>
      </c>
      <c r="R641" s="3"/>
      <c r="S641" s="7"/>
      <c r="U641" s="51"/>
      <c r="V641" s="51">
        <f t="shared" si="9"/>
        <v>0</v>
      </c>
    </row>
    <row r="642" spans="1:25" s="10" customFormat="1">
      <c r="A642" s="225">
        <v>42301</v>
      </c>
      <c r="B642" s="33"/>
      <c r="C642" s="3">
        <v>785</v>
      </c>
      <c r="D642" s="3"/>
      <c r="E642" s="10">
        <v>125</v>
      </c>
      <c r="F642" s="7"/>
      <c r="G642" s="7" t="s">
        <v>165</v>
      </c>
      <c r="H642" s="7"/>
      <c r="J642" s="290"/>
      <c r="P642" s="10">
        <v>310</v>
      </c>
      <c r="Q642" s="17" t="s">
        <v>451</v>
      </c>
      <c r="R642" s="3"/>
      <c r="S642" s="7"/>
      <c r="U642" s="51"/>
      <c r="V642" s="51">
        <f t="shared" si="9"/>
        <v>0</v>
      </c>
    </row>
    <row r="643" spans="1:25" s="10" customFormat="1">
      <c r="A643" s="225">
        <v>42302</v>
      </c>
      <c r="B643" s="33"/>
      <c r="C643" s="3">
        <v>37348</v>
      </c>
      <c r="D643" s="3"/>
      <c r="E643" s="10">
        <v>299</v>
      </c>
      <c r="F643" s="7"/>
      <c r="G643" s="7" t="s">
        <v>163</v>
      </c>
      <c r="H643" s="7"/>
      <c r="J643" s="290"/>
      <c r="P643" s="10">
        <v>310</v>
      </c>
      <c r="Q643" s="17" t="s">
        <v>0</v>
      </c>
      <c r="R643" s="3"/>
      <c r="S643" s="7"/>
      <c r="U643" s="51"/>
      <c r="V643" s="51">
        <f t="shared" ref="V643:V706" si="10">U643/E643</f>
        <v>0</v>
      </c>
    </row>
    <row r="644" spans="1:25" s="10" customFormat="1">
      <c r="A644" s="225">
        <v>42302</v>
      </c>
      <c r="B644" s="33"/>
      <c r="C644" s="3">
        <v>794</v>
      </c>
      <c r="D644" s="3"/>
      <c r="E644" s="10">
        <v>125</v>
      </c>
      <c r="F644" s="7"/>
      <c r="G644" s="7" t="s">
        <v>332</v>
      </c>
      <c r="H644" s="7"/>
      <c r="J644" s="290"/>
      <c r="P644" s="10">
        <v>310</v>
      </c>
      <c r="Q644" s="17" t="s">
        <v>580</v>
      </c>
      <c r="R644" s="3"/>
      <c r="S644" s="7"/>
      <c r="U644" s="51"/>
      <c r="V644" s="51">
        <f t="shared" si="10"/>
        <v>0</v>
      </c>
    </row>
    <row r="645" spans="1:25" s="10" customFormat="1">
      <c r="A645" s="225">
        <v>42302</v>
      </c>
      <c r="B645" s="33"/>
      <c r="C645" s="3"/>
      <c r="D645" s="3"/>
      <c r="E645" s="10">
        <v>500</v>
      </c>
      <c r="F645" s="7"/>
      <c r="G645" s="7"/>
      <c r="H645" s="7"/>
      <c r="J645" s="290"/>
      <c r="P645" s="10">
        <v>310</v>
      </c>
      <c r="Q645" s="17" t="s">
        <v>581</v>
      </c>
      <c r="R645" s="3"/>
      <c r="S645" s="7"/>
      <c r="U645" s="51"/>
      <c r="V645" s="51">
        <f t="shared" si="10"/>
        <v>0</v>
      </c>
    </row>
    <row r="646" spans="1:25" s="22" customFormat="1">
      <c r="A646" s="226">
        <v>42303</v>
      </c>
      <c r="B646" s="34"/>
      <c r="C646" s="3">
        <v>37558</v>
      </c>
      <c r="D646" s="3"/>
      <c r="E646" s="10">
        <v>299</v>
      </c>
      <c r="F646" s="7"/>
      <c r="G646" s="7" t="s">
        <v>477</v>
      </c>
      <c r="H646" s="7"/>
      <c r="J646" s="291"/>
      <c r="P646" s="22">
        <v>310</v>
      </c>
      <c r="Q646" s="18" t="s">
        <v>0</v>
      </c>
      <c r="R646" s="3"/>
      <c r="S646" s="65"/>
      <c r="T646" s="10"/>
      <c r="U646" s="51"/>
      <c r="V646" s="51">
        <f t="shared" si="10"/>
        <v>0</v>
      </c>
      <c r="W646" s="10"/>
      <c r="X646" s="10"/>
      <c r="Y646" s="10"/>
    </row>
    <row r="647" spans="1:25" s="22" customFormat="1">
      <c r="A647" s="226">
        <v>42303</v>
      </c>
      <c r="B647" s="34"/>
      <c r="C647" s="3">
        <v>37552</v>
      </c>
      <c r="D647" s="3"/>
      <c r="E647" s="10">
        <v>299</v>
      </c>
      <c r="F647" s="7"/>
      <c r="G647" s="7" t="s">
        <v>163</v>
      </c>
      <c r="H647" s="7"/>
      <c r="J647" s="291"/>
      <c r="P647" s="22">
        <v>310</v>
      </c>
      <c r="Q647" s="18" t="s">
        <v>582</v>
      </c>
      <c r="R647" s="3"/>
      <c r="S647" s="65"/>
      <c r="T647" s="10"/>
      <c r="U647" s="51"/>
      <c r="V647" s="51">
        <f t="shared" si="10"/>
        <v>0</v>
      </c>
      <c r="W647" s="10"/>
      <c r="X647" s="10"/>
      <c r="Y647" s="10"/>
    </row>
    <row r="648" spans="1:25" s="22" customFormat="1">
      <c r="A648" s="226">
        <v>42303</v>
      </c>
      <c r="B648" s="34"/>
      <c r="C648" s="3"/>
      <c r="D648" s="3"/>
      <c r="E648" s="10">
        <v>125</v>
      </c>
      <c r="F648" s="7"/>
      <c r="G648" s="7"/>
      <c r="H648" s="7"/>
      <c r="J648" s="291"/>
      <c r="P648" s="22">
        <v>310</v>
      </c>
      <c r="Q648" s="18" t="s">
        <v>583</v>
      </c>
      <c r="R648" s="3"/>
      <c r="S648" s="65"/>
      <c r="T648" s="10"/>
      <c r="U648" s="51"/>
      <c r="V648" s="51">
        <f t="shared" si="10"/>
        <v>0</v>
      </c>
      <c r="W648" s="10"/>
      <c r="X648" s="10"/>
      <c r="Y648" s="10"/>
    </row>
    <row r="649" spans="1:25" s="22" customFormat="1">
      <c r="A649" s="226">
        <v>42303</v>
      </c>
      <c r="B649" s="34"/>
      <c r="C649" s="4">
        <v>37723</v>
      </c>
      <c r="D649" s="4"/>
      <c r="E649" s="10">
        <v>299</v>
      </c>
      <c r="F649" s="7"/>
      <c r="G649" s="7" t="s">
        <v>477</v>
      </c>
      <c r="H649" s="7"/>
      <c r="J649" s="291"/>
      <c r="P649" s="22">
        <v>310</v>
      </c>
      <c r="Q649" s="18" t="s">
        <v>0</v>
      </c>
      <c r="R649" s="3"/>
      <c r="S649" s="65"/>
      <c r="T649" s="10"/>
      <c r="U649" s="51"/>
      <c r="V649" s="51">
        <f t="shared" si="10"/>
        <v>0</v>
      </c>
      <c r="W649" s="10"/>
      <c r="X649" s="10"/>
      <c r="Y649" s="10"/>
    </row>
    <row r="650" spans="1:25" s="22" customFormat="1">
      <c r="A650" s="226">
        <v>42304</v>
      </c>
      <c r="B650" s="34"/>
      <c r="C650" s="4">
        <v>801</v>
      </c>
      <c r="D650" s="4"/>
      <c r="E650" s="10">
        <v>125</v>
      </c>
      <c r="F650" s="7"/>
      <c r="G650" s="7" t="s">
        <v>332</v>
      </c>
      <c r="H650" s="7"/>
      <c r="J650" s="291"/>
      <c r="P650" s="22">
        <v>310</v>
      </c>
      <c r="Q650" s="18" t="s">
        <v>584</v>
      </c>
      <c r="R650" s="3"/>
      <c r="S650" s="65"/>
      <c r="T650" s="10"/>
      <c r="U650" s="51"/>
      <c r="V650" s="51">
        <f t="shared" si="10"/>
        <v>0</v>
      </c>
      <c r="W650" s="10"/>
      <c r="X650" s="10"/>
      <c r="Y650" s="10"/>
    </row>
    <row r="651" spans="1:25" s="22" customFormat="1">
      <c r="A651" s="226">
        <v>42304</v>
      </c>
      <c r="B651" s="34"/>
      <c r="C651" s="4">
        <v>37729</v>
      </c>
      <c r="D651" s="4"/>
      <c r="E651" s="10">
        <v>299</v>
      </c>
      <c r="F651" s="7"/>
      <c r="G651" s="7" t="s">
        <v>163</v>
      </c>
      <c r="H651" s="7"/>
      <c r="J651" s="291"/>
      <c r="P651" s="22">
        <v>310</v>
      </c>
      <c r="Q651" s="18" t="s">
        <v>585</v>
      </c>
      <c r="R651" s="3"/>
      <c r="S651" s="65"/>
      <c r="T651" s="10"/>
      <c r="U651" s="51"/>
      <c r="V651" s="51">
        <f t="shared" si="10"/>
        <v>0</v>
      </c>
      <c r="W651" s="10"/>
      <c r="X651" s="10"/>
      <c r="Y651" s="10"/>
    </row>
    <row r="652" spans="1:25" s="22" customFormat="1">
      <c r="A652" s="226">
        <v>42305</v>
      </c>
      <c r="B652" s="34"/>
      <c r="C652" s="4">
        <v>804</v>
      </c>
      <c r="D652" s="4"/>
      <c r="E652" s="10">
        <v>125</v>
      </c>
      <c r="F652" s="7"/>
      <c r="G652" s="7" t="s">
        <v>337</v>
      </c>
      <c r="H652" s="7"/>
      <c r="J652" s="291"/>
      <c r="P652" s="22">
        <v>310</v>
      </c>
      <c r="Q652" s="18" t="s">
        <v>588</v>
      </c>
      <c r="R652" s="3"/>
      <c r="S652" s="65"/>
      <c r="T652" s="10"/>
      <c r="U652" s="51"/>
      <c r="V652" s="51">
        <f t="shared" si="10"/>
        <v>0</v>
      </c>
      <c r="W652" s="10"/>
      <c r="X652" s="10"/>
      <c r="Y652" s="10"/>
    </row>
    <row r="653" spans="1:25" s="22" customFormat="1">
      <c r="A653" s="226">
        <v>42305</v>
      </c>
      <c r="B653" s="34"/>
      <c r="C653" s="4">
        <v>37915</v>
      </c>
      <c r="D653" s="4"/>
      <c r="E653" s="10">
        <v>299</v>
      </c>
      <c r="F653" s="7"/>
      <c r="G653" s="7" t="s">
        <v>163</v>
      </c>
      <c r="H653" s="7"/>
      <c r="J653" s="291"/>
      <c r="P653" s="22">
        <v>310</v>
      </c>
      <c r="Q653" s="18" t="s">
        <v>453</v>
      </c>
      <c r="R653" s="3"/>
      <c r="S653" s="65"/>
      <c r="T653" s="10"/>
      <c r="U653" s="51"/>
      <c r="V653" s="51">
        <f t="shared" si="10"/>
        <v>0</v>
      </c>
      <c r="W653" s="10"/>
      <c r="X653" s="10"/>
      <c r="Y653" s="10"/>
    </row>
    <row r="654" spans="1:25" s="22" customFormat="1">
      <c r="A654" s="226">
        <v>42306</v>
      </c>
      <c r="B654" s="34"/>
      <c r="C654" s="4">
        <v>807</v>
      </c>
      <c r="D654" s="4"/>
      <c r="E654" s="10">
        <v>150</v>
      </c>
      <c r="F654" s="7"/>
      <c r="G654" s="7" t="s">
        <v>332</v>
      </c>
      <c r="H654" s="7"/>
      <c r="J654" s="291"/>
      <c r="P654" s="22">
        <v>310</v>
      </c>
      <c r="Q654" s="18" t="s">
        <v>589</v>
      </c>
      <c r="R654" s="3"/>
      <c r="S654" s="65"/>
      <c r="T654" s="10"/>
      <c r="U654" s="51"/>
      <c r="V654" s="51">
        <f t="shared" si="10"/>
        <v>0</v>
      </c>
      <c r="W654" s="10"/>
      <c r="X654" s="10"/>
      <c r="Y654" s="10"/>
    </row>
    <row r="655" spans="1:25" s="22" customFormat="1">
      <c r="A655" s="226">
        <v>42306</v>
      </c>
      <c r="B655" s="34"/>
      <c r="C655" s="4"/>
      <c r="D655" s="4"/>
      <c r="E655" s="10">
        <v>125</v>
      </c>
      <c r="F655" s="7"/>
      <c r="G655" s="7"/>
      <c r="H655" s="7"/>
      <c r="J655" s="291"/>
      <c r="P655" s="22">
        <v>310</v>
      </c>
      <c r="Q655" s="18" t="s">
        <v>590</v>
      </c>
      <c r="R655" s="3"/>
      <c r="S655" s="65"/>
      <c r="T655" s="10"/>
      <c r="U655" s="51"/>
      <c r="V655" s="51">
        <f t="shared" si="10"/>
        <v>0</v>
      </c>
      <c r="W655" s="10"/>
      <c r="X655" s="10"/>
      <c r="Y655" s="10"/>
    </row>
    <row r="656" spans="1:25" s="22" customFormat="1">
      <c r="A656" s="226">
        <v>42307</v>
      </c>
      <c r="B656" s="34"/>
      <c r="C656" s="4">
        <v>38374</v>
      </c>
      <c r="D656" s="4"/>
      <c r="E656" s="10">
        <v>299</v>
      </c>
      <c r="F656" s="7"/>
      <c r="G656" s="7" t="s">
        <v>163</v>
      </c>
      <c r="H656" s="7"/>
      <c r="J656" s="291"/>
      <c r="P656" s="22">
        <v>310</v>
      </c>
      <c r="Q656" s="18" t="s">
        <v>0</v>
      </c>
      <c r="R656" s="3"/>
      <c r="S656" s="65"/>
      <c r="T656" s="10"/>
      <c r="U656" s="51"/>
      <c r="V656" s="51">
        <f t="shared" si="10"/>
        <v>0</v>
      </c>
      <c r="W656" s="10"/>
      <c r="X656" s="10"/>
      <c r="Y656" s="10"/>
    </row>
    <row r="657" spans="1:25" s="22" customFormat="1">
      <c r="A657" s="226">
        <v>42306</v>
      </c>
      <c r="B657" s="34"/>
      <c r="C657" s="4">
        <v>38399</v>
      </c>
      <c r="D657" s="4"/>
      <c r="E657" s="10">
        <v>299</v>
      </c>
      <c r="F657" s="7"/>
      <c r="G657" s="7" t="s">
        <v>477</v>
      </c>
      <c r="H657" s="7"/>
      <c r="J657" s="291"/>
      <c r="P657" s="22">
        <v>310</v>
      </c>
      <c r="Q657" s="18" t="s">
        <v>0</v>
      </c>
      <c r="R657" s="3"/>
      <c r="S657" s="65"/>
      <c r="T657" s="10"/>
      <c r="U657" s="51"/>
      <c r="V657" s="51">
        <f t="shared" si="10"/>
        <v>0</v>
      </c>
      <c r="W657" s="10"/>
      <c r="X657" s="10"/>
      <c r="Y657" s="10"/>
    </row>
    <row r="658" spans="1:25" s="22" customFormat="1">
      <c r="A658" s="226">
        <v>42308</v>
      </c>
      <c r="B658" s="34"/>
      <c r="C658" s="4">
        <v>38626</v>
      </c>
      <c r="D658" s="4"/>
      <c r="E658" s="10">
        <v>299</v>
      </c>
      <c r="F658" s="7"/>
      <c r="G658" s="7" t="s">
        <v>477</v>
      </c>
      <c r="H658" s="7"/>
      <c r="J658" s="291"/>
      <c r="P658" s="22">
        <v>310</v>
      </c>
      <c r="Q658" s="18" t="s">
        <v>0</v>
      </c>
      <c r="R658" s="3"/>
      <c r="S658" s="65"/>
      <c r="T658" s="10"/>
      <c r="U658" s="51"/>
      <c r="V658" s="51">
        <f t="shared" si="10"/>
        <v>0</v>
      </c>
      <c r="W658" s="10"/>
      <c r="X658" s="10"/>
      <c r="Y658" s="10"/>
    </row>
    <row r="659" spans="1:25" s="22" customFormat="1">
      <c r="A659" s="226">
        <v>42308</v>
      </c>
      <c r="B659" s="34"/>
      <c r="C659" s="4">
        <v>38884</v>
      </c>
      <c r="D659" s="4"/>
      <c r="E659" s="10">
        <v>299</v>
      </c>
      <c r="F659" s="7"/>
      <c r="G659" s="7" t="s">
        <v>163</v>
      </c>
      <c r="H659" s="7"/>
      <c r="J659" s="291"/>
      <c r="P659" s="22">
        <v>310</v>
      </c>
      <c r="Q659" s="18" t="s">
        <v>0</v>
      </c>
      <c r="R659" s="3"/>
      <c r="S659" s="65"/>
      <c r="T659" s="10"/>
      <c r="U659" s="51"/>
      <c r="V659" s="51">
        <f t="shared" si="10"/>
        <v>0</v>
      </c>
      <c r="W659" s="10"/>
      <c r="X659" s="10"/>
      <c r="Y659" s="10"/>
    </row>
    <row r="660" spans="1:25" s="22" customFormat="1">
      <c r="A660" s="226"/>
      <c r="B660" s="34"/>
      <c r="C660" s="4"/>
      <c r="D660" s="4"/>
      <c r="E660" s="52">
        <f>SUM(E596:E659)</f>
        <v>16885</v>
      </c>
      <c r="F660" s="241"/>
      <c r="G660" s="7"/>
      <c r="H660" s="7"/>
      <c r="J660" s="291"/>
      <c r="Q660" s="18"/>
      <c r="R660" s="3"/>
      <c r="S660" s="65"/>
      <c r="T660" s="10"/>
      <c r="U660" s="51"/>
      <c r="V660" s="51">
        <f t="shared" si="10"/>
        <v>0</v>
      </c>
      <c r="W660" s="10"/>
      <c r="X660" s="10"/>
      <c r="Y660" s="10"/>
    </row>
    <row r="661" spans="1:25" s="22" customFormat="1">
      <c r="A661" s="226">
        <v>42310</v>
      </c>
      <c r="B661" s="34"/>
      <c r="C661" s="4">
        <v>39049</v>
      </c>
      <c r="D661" s="4"/>
      <c r="E661" s="10">
        <v>299</v>
      </c>
      <c r="F661" s="7"/>
      <c r="G661" s="7" t="s">
        <v>477</v>
      </c>
      <c r="H661" s="7"/>
      <c r="J661" s="291"/>
      <c r="P661" s="22">
        <v>310</v>
      </c>
      <c r="Q661" s="18" t="s">
        <v>0</v>
      </c>
      <c r="R661" s="3"/>
      <c r="S661" s="65"/>
      <c r="T661" s="10"/>
      <c r="U661" s="51"/>
      <c r="V661" s="51">
        <f t="shared" si="10"/>
        <v>0</v>
      </c>
      <c r="W661" s="10"/>
      <c r="X661" s="10"/>
      <c r="Y661" s="10"/>
    </row>
    <row r="662" spans="1:25" s="22" customFormat="1">
      <c r="A662" s="226">
        <v>42310</v>
      </c>
      <c r="B662" s="34"/>
      <c r="C662" s="4">
        <v>39023</v>
      </c>
      <c r="D662" s="4"/>
      <c r="E662" s="10">
        <v>299</v>
      </c>
      <c r="F662" s="7"/>
      <c r="G662" s="7" t="s">
        <v>163</v>
      </c>
      <c r="H662" s="7"/>
      <c r="J662" s="291"/>
      <c r="P662" s="22">
        <v>310</v>
      </c>
      <c r="Q662" s="18" t="s">
        <v>267</v>
      </c>
      <c r="R662" s="3"/>
      <c r="S662" s="65"/>
      <c r="T662" s="10"/>
      <c r="U662" s="51"/>
      <c r="V662" s="51">
        <f t="shared" si="10"/>
        <v>0</v>
      </c>
      <c r="W662" s="10"/>
      <c r="X662" s="10"/>
      <c r="Y662" s="10"/>
    </row>
    <row r="663" spans="1:25" s="22" customFormat="1">
      <c r="A663" s="226">
        <v>42310</v>
      </c>
      <c r="B663" s="34"/>
      <c r="C663" s="4">
        <v>840</v>
      </c>
      <c r="D663" s="4"/>
      <c r="E663" s="10">
        <v>125</v>
      </c>
      <c r="F663" s="7"/>
      <c r="G663" s="7" t="s">
        <v>332</v>
      </c>
      <c r="H663" s="7"/>
      <c r="J663" s="291"/>
      <c r="P663" s="22">
        <v>310</v>
      </c>
      <c r="Q663" s="18" t="s">
        <v>267</v>
      </c>
      <c r="R663" s="3"/>
      <c r="S663" s="65"/>
      <c r="T663" s="10"/>
      <c r="U663" s="51"/>
      <c r="V663" s="51">
        <f t="shared" si="10"/>
        <v>0</v>
      </c>
      <c r="W663" s="10"/>
      <c r="X663" s="10"/>
      <c r="Y663" s="10"/>
    </row>
    <row r="664" spans="1:25" s="22" customFormat="1">
      <c r="A664" s="226">
        <v>42311</v>
      </c>
      <c r="B664" s="34"/>
      <c r="C664" s="4"/>
      <c r="D664" s="4"/>
      <c r="E664" s="10">
        <v>349</v>
      </c>
      <c r="F664" s="7"/>
      <c r="G664" s="7"/>
      <c r="H664" s="7"/>
      <c r="J664" s="291"/>
      <c r="P664" s="22">
        <v>310</v>
      </c>
      <c r="Q664" s="18" t="s">
        <v>586</v>
      </c>
      <c r="R664" s="3"/>
      <c r="S664" s="65"/>
      <c r="T664" s="10"/>
      <c r="U664" s="51"/>
      <c r="V664" s="51">
        <f t="shared" si="10"/>
        <v>0</v>
      </c>
      <c r="W664" s="10"/>
      <c r="X664" s="10"/>
      <c r="Y664" s="10"/>
    </row>
    <row r="665" spans="1:25" s="22" customFormat="1">
      <c r="A665" s="226">
        <v>42311</v>
      </c>
      <c r="B665" s="34"/>
      <c r="C665" s="4"/>
      <c r="D665" s="4"/>
      <c r="E665" s="10">
        <v>200</v>
      </c>
      <c r="F665" s="7"/>
      <c r="G665" s="7"/>
      <c r="H665" s="7"/>
      <c r="J665" s="291"/>
      <c r="P665" s="22">
        <v>310</v>
      </c>
      <c r="Q665" s="18" t="s">
        <v>586</v>
      </c>
      <c r="R665" s="3"/>
      <c r="S665" s="65"/>
      <c r="T665" s="10"/>
      <c r="U665" s="51"/>
      <c r="V665" s="51">
        <f t="shared" si="10"/>
        <v>0</v>
      </c>
      <c r="W665" s="10"/>
      <c r="X665" s="10"/>
      <c r="Y665" s="10"/>
    </row>
    <row r="666" spans="1:25" s="22" customFormat="1">
      <c r="A666" s="226">
        <v>42311</v>
      </c>
      <c r="B666" s="34"/>
      <c r="C666" s="4">
        <v>39128</v>
      </c>
      <c r="D666" s="4"/>
      <c r="E666" s="10">
        <v>299</v>
      </c>
      <c r="F666" s="7"/>
      <c r="G666" s="7" t="s">
        <v>163</v>
      </c>
      <c r="H666" s="7"/>
      <c r="J666" s="291"/>
      <c r="P666" s="22">
        <v>310</v>
      </c>
      <c r="Q666" s="18" t="s">
        <v>587</v>
      </c>
      <c r="R666" s="3"/>
      <c r="S666" s="65"/>
      <c r="T666" s="10"/>
      <c r="U666" s="51"/>
      <c r="V666" s="51">
        <f t="shared" si="10"/>
        <v>0</v>
      </c>
      <c r="W666" s="10"/>
      <c r="X666" s="10"/>
      <c r="Y666" s="10"/>
    </row>
    <row r="667" spans="1:25" s="22" customFormat="1">
      <c r="A667" s="226">
        <v>42311</v>
      </c>
      <c r="B667" s="34"/>
      <c r="C667" s="4">
        <v>39141</v>
      </c>
      <c r="D667" s="4"/>
      <c r="E667" s="10">
        <v>299</v>
      </c>
      <c r="F667" s="7"/>
      <c r="G667" s="7" t="s">
        <v>477</v>
      </c>
      <c r="H667" s="7"/>
      <c r="J667" s="291"/>
      <c r="P667" s="22">
        <v>310</v>
      </c>
      <c r="Q667" s="18" t="s">
        <v>0</v>
      </c>
      <c r="R667" s="3"/>
      <c r="S667" s="65"/>
      <c r="T667" s="10"/>
      <c r="U667" s="51"/>
      <c r="V667" s="51">
        <f t="shared" si="10"/>
        <v>0</v>
      </c>
      <c r="W667" s="10"/>
      <c r="X667" s="10"/>
      <c r="Y667" s="10"/>
    </row>
    <row r="668" spans="1:25" s="22" customFormat="1">
      <c r="A668" s="226">
        <v>42311</v>
      </c>
      <c r="B668" s="34"/>
      <c r="C668" s="4"/>
      <c r="D668" s="4"/>
      <c r="E668" s="10">
        <v>150</v>
      </c>
      <c r="F668" s="7"/>
      <c r="G668" s="7"/>
      <c r="H668" s="7"/>
      <c r="J668" s="291"/>
      <c r="P668" s="22">
        <v>310</v>
      </c>
      <c r="Q668" s="18" t="s">
        <v>591</v>
      </c>
      <c r="R668" s="3"/>
      <c r="S668" s="65"/>
      <c r="T668" s="10"/>
      <c r="U668" s="51"/>
      <c r="V668" s="51">
        <f t="shared" si="10"/>
        <v>0</v>
      </c>
      <c r="W668" s="10"/>
      <c r="X668" s="10"/>
      <c r="Y668" s="10"/>
    </row>
    <row r="669" spans="1:25" s="22" customFormat="1">
      <c r="A669" s="226">
        <v>42311</v>
      </c>
      <c r="B669" s="34"/>
      <c r="C669" s="4">
        <v>39200</v>
      </c>
      <c r="D669" s="4"/>
      <c r="E669" s="10">
        <v>299</v>
      </c>
      <c r="F669" s="7"/>
      <c r="G669" s="7" t="s">
        <v>163</v>
      </c>
      <c r="H669" s="7"/>
      <c r="J669" s="291"/>
      <c r="P669" s="22">
        <v>310</v>
      </c>
      <c r="Q669" s="18" t="s">
        <v>0</v>
      </c>
      <c r="R669" s="3"/>
      <c r="S669" s="65"/>
      <c r="T669" s="10"/>
      <c r="U669" s="51"/>
      <c r="V669" s="51">
        <f t="shared" si="10"/>
        <v>0</v>
      </c>
      <c r="W669" s="10"/>
      <c r="X669" s="10"/>
      <c r="Y669" s="10"/>
    </row>
    <row r="670" spans="1:25" s="22" customFormat="1">
      <c r="A670" s="226">
        <v>42312</v>
      </c>
      <c r="B670" s="34"/>
      <c r="C670" s="4">
        <v>850</v>
      </c>
      <c r="D670" s="4"/>
      <c r="E670" s="10">
        <v>125</v>
      </c>
      <c r="F670" s="7"/>
      <c r="G670" s="7" t="s">
        <v>332</v>
      </c>
      <c r="H670" s="7"/>
      <c r="J670" s="291"/>
      <c r="P670" s="22">
        <v>310</v>
      </c>
      <c r="Q670" s="18" t="s">
        <v>600</v>
      </c>
      <c r="R670" s="3"/>
      <c r="S670" s="65"/>
      <c r="T670" s="10"/>
      <c r="U670" s="51"/>
      <c r="V670" s="51">
        <f t="shared" si="10"/>
        <v>0</v>
      </c>
      <c r="W670" s="10"/>
      <c r="X670" s="10"/>
      <c r="Y670" s="10"/>
    </row>
    <row r="671" spans="1:25" s="22" customFormat="1">
      <c r="A671" s="226">
        <v>42313</v>
      </c>
      <c r="B671" s="34"/>
      <c r="C671" s="4">
        <v>849</v>
      </c>
      <c r="D671" s="4"/>
      <c r="E671" s="10">
        <v>125</v>
      </c>
      <c r="F671" s="7"/>
      <c r="G671" s="7" t="s">
        <v>337</v>
      </c>
      <c r="H671" s="7"/>
      <c r="J671" s="291"/>
      <c r="P671" s="22">
        <v>310</v>
      </c>
      <c r="Q671" s="18" t="s">
        <v>602</v>
      </c>
      <c r="R671" s="3"/>
      <c r="S671" s="65"/>
      <c r="T671" s="10"/>
      <c r="U671" s="51"/>
      <c r="V671" s="51">
        <f t="shared" si="10"/>
        <v>0</v>
      </c>
      <c r="W671" s="10"/>
      <c r="X671" s="10"/>
      <c r="Y671" s="10"/>
    </row>
    <row r="672" spans="1:25" s="22" customFormat="1">
      <c r="A672" s="226">
        <v>42313</v>
      </c>
      <c r="B672" s="34"/>
      <c r="C672" s="4">
        <v>852</v>
      </c>
      <c r="D672" s="4"/>
      <c r="E672" s="10">
        <v>150</v>
      </c>
      <c r="F672" s="7"/>
      <c r="G672" s="7" t="s">
        <v>178</v>
      </c>
      <c r="H672" s="7"/>
      <c r="J672" s="291"/>
      <c r="P672" s="22">
        <v>310</v>
      </c>
      <c r="Q672" s="18" t="s">
        <v>603</v>
      </c>
      <c r="R672" s="3"/>
      <c r="S672" s="65"/>
      <c r="T672" s="10"/>
      <c r="U672" s="51"/>
      <c r="V672" s="51">
        <f t="shared" si="10"/>
        <v>0</v>
      </c>
      <c r="W672" s="10"/>
      <c r="X672" s="10"/>
      <c r="Y672" s="10"/>
    </row>
    <row r="673" spans="1:25" s="22" customFormat="1">
      <c r="A673" s="226">
        <v>42316</v>
      </c>
      <c r="B673" s="34"/>
      <c r="C673" s="4">
        <v>876</v>
      </c>
      <c r="D673" s="4"/>
      <c r="E673" s="10">
        <v>150</v>
      </c>
      <c r="F673" s="7"/>
      <c r="G673" s="7" t="s">
        <v>592</v>
      </c>
      <c r="H673" s="7"/>
      <c r="J673" s="291"/>
      <c r="P673" s="22">
        <v>310</v>
      </c>
      <c r="Q673" s="18" t="s">
        <v>604</v>
      </c>
      <c r="R673" s="3"/>
      <c r="S673" s="65"/>
      <c r="T673" s="10"/>
      <c r="U673" s="51"/>
      <c r="V673" s="51">
        <f t="shared" si="10"/>
        <v>0</v>
      </c>
      <c r="W673" s="10"/>
      <c r="X673" s="10"/>
      <c r="Y673" s="10"/>
    </row>
    <row r="674" spans="1:25" s="22" customFormat="1">
      <c r="A674" s="226">
        <v>42316</v>
      </c>
      <c r="B674" s="34"/>
      <c r="C674" s="4">
        <v>877</v>
      </c>
      <c r="D674" s="4"/>
      <c r="E674" s="10">
        <v>130</v>
      </c>
      <c r="F674" s="7"/>
      <c r="G674" s="7" t="s">
        <v>215</v>
      </c>
      <c r="H674" s="7"/>
      <c r="J674" s="291"/>
      <c r="P674" s="22">
        <v>310</v>
      </c>
      <c r="Q674" s="18" t="s">
        <v>601</v>
      </c>
      <c r="R674" s="3"/>
      <c r="S674" s="65"/>
      <c r="T674" s="10"/>
      <c r="U674" s="51"/>
      <c r="V674" s="51">
        <f t="shared" si="10"/>
        <v>0</v>
      </c>
      <c r="W674" s="10"/>
      <c r="X674" s="10"/>
      <c r="Y674" s="10"/>
    </row>
    <row r="675" spans="1:25" s="22" customFormat="1">
      <c r="A675" s="226">
        <v>42317</v>
      </c>
      <c r="B675" s="34"/>
      <c r="C675" s="4">
        <v>887</v>
      </c>
      <c r="D675" s="4"/>
      <c r="E675" s="10">
        <v>150</v>
      </c>
      <c r="F675" s="7"/>
      <c r="G675" s="7" t="s">
        <v>332</v>
      </c>
      <c r="H675" s="7"/>
      <c r="J675" s="291"/>
      <c r="P675" s="22">
        <v>310</v>
      </c>
      <c r="Q675" s="18" t="s">
        <v>267</v>
      </c>
      <c r="R675" s="3"/>
      <c r="S675" s="65"/>
      <c r="T675" s="10"/>
      <c r="U675" s="51"/>
      <c r="V675" s="51">
        <f t="shared" si="10"/>
        <v>0</v>
      </c>
      <c r="W675" s="10"/>
      <c r="X675" s="10"/>
      <c r="Y675" s="10"/>
    </row>
    <row r="676" spans="1:25" s="22" customFormat="1">
      <c r="A676" s="226">
        <v>42318</v>
      </c>
      <c r="B676" s="34"/>
      <c r="C676" s="4">
        <v>40171</v>
      </c>
      <c r="D676" s="4"/>
      <c r="E676" s="10">
        <v>299</v>
      </c>
      <c r="F676" s="7"/>
      <c r="G676" s="7" t="s">
        <v>477</v>
      </c>
      <c r="H676" s="7"/>
      <c r="J676" s="291"/>
      <c r="P676" s="22">
        <v>310</v>
      </c>
      <c r="Q676" s="18" t="s">
        <v>605</v>
      </c>
      <c r="R676" s="3"/>
      <c r="S676" s="65"/>
      <c r="T676" s="10"/>
      <c r="U676" s="51"/>
      <c r="V676" s="51">
        <f t="shared" si="10"/>
        <v>0</v>
      </c>
      <c r="W676" s="10"/>
      <c r="X676" s="10"/>
      <c r="Y676" s="10"/>
    </row>
    <row r="677" spans="1:25" s="22" customFormat="1">
      <c r="A677" s="226">
        <v>42318</v>
      </c>
      <c r="B677" s="34"/>
      <c r="C677" s="4">
        <v>3590</v>
      </c>
      <c r="D677" s="4"/>
      <c r="E677" s="10">
        <v>150</v>
      </c>
      <c r="F677" s="7"/>
      <c r="G677" s="7" t="s">
        <v>465</v>
      </c>
      <c r="H677" s="7"/>
      <c r="J677" s="291"/>
      <c r="P677" s="22">
        <v>310</v>
      </c>
      <c r="Q677" s="18" t="s">
        <v>593</v>
      </c>
      <c r="R677" s="3"/>
      <c r="S677" s="65"/>
      <c r="T677" s="10"/>
      <c r="U677" s="51"/>
      <c r="V677" s="51">
        <f t="shared" si="10"/>
        <v>0</v>
      </c>
      <c r="W677" s="10"/>
      <c r="X677" s="10"/>
      <c r="Y677" s="10"/>
    </row>
    <row r="678" spans="1:25" s="22" customFormat="1">
      <c r="A678" s="226">
        <v>42318</v>
      </c>
      <c r="B678" s="34"/>
      <c r="C678" s="4">
        <v>40458</v>
      </c>
      <c r="D678" s="4"/>
      <c r="E678" s="10">
        <v>299</v>
      </c>
      <c r="F678" s="7"/>
      <c r="G678" s="7" t="s">
        <v>163</v>
      </c>
      <c r="H678" s="7"/>
      <c r="J678" s="291"/>
      <c r="P678" s="22">
        <v>310</v>
      </c>
      <c r="Q678" s="18" t="s">
        <v>0</v>
      </c>
      <c r="R678" s="3"/>
      <c r="S678" s="65"/>
      <c r="T678" s="10"/>
      <c r="U678" s="51"/>
      <c r="V678" s="51">
        <f t="shared" si="10"/>
        <v>0</v>
      </c>
      <c r="W678" s="10"/>
      <c r="X678" s="10"/>
      <c r="Y678" s="10"/>
    </row>
    <row r="679" spans="1:25" s="22" customFormat="1">
      <c r="A679" s="226">
        <v>42325</v>
      </c>
      <c r="B679" s="34"/>
      <c r="C679" s="4"/>
      <c r="D679" s="4"/>
      <c r="E679" s="10">
        <v>100</v>
      </c>
      <c r="F679" s="7"/>
      <c r="G679" s="7"/>
      <c r="H679" s="7"/>
      <c r="J679" s="291"/>
      <c r="P679" s="22">
        <v>305</v>
      </c>
      <c r="Q679" s="18" t="s">
        <v>606</v>
      </c>
      <c r="R679" s="3"/>
      <c r="S679" s="65"/>
      <c r="T679" s="10"/>
      <c r="U679" s="51"/>
      <c r="V679" s="51">
        <f t="shared" si="10"/>
        <v>0</v>
      </c>
      <c r="W679" s="10"/>
      <c r="X679" s="10"/>
      <c r="Y679" s="10"/>
    </row>
    <row r="680" spans="1:25" s="22" customFormat="1">
      <c r="A680" s="226">
        <v>42327</v>
      </c>
      <c r="B680" s="34"/>
      <c r="C680" s="4"/>
      <c r="D680" s="4"/>
      <c r="E680" s="10">
        <v>125</v>
      </c>
      <c r="F680" s="7"/>
      <c r="G680" s="7"/>
      <c r="H680" s="7"/>
      <c r="J680" s="291"/>
      <c r="P680" s="22">
        <v>305</v>
      </c>
      <c r="Q680" s="18" t="s">
        <v>607</v>
      </c>
      <c r="R680" s="3"/>
      <c r="S680" s="65"/>
      <c r="T680" s="10"/>
      <c r="U680" s="51"/>
      <c r="V680" s="51">
        <f t="shared" si="10"/>
        <v>0</v>
      </c>
      <c r="W680" s="10"/>
      <c r="X680" s="10"/>
      <c r="Y680" s="10"/>
    </row>
    <row r="681" spans="1:25" s="22" customFormat="1">
      <c r="A681" s="226">
        <v>42328</v>
      </c>
      <c r="B681" s="34"/>
      <c r="C681" s="4">
        <v>914</v>
      </c>
      <c r="D681" s="4"/>
      <c r="E681" s="10">
        <v>150</v>
      </c>
      <c r="F681" s="7"/>
      <c r="G681" s="7" t="s">
        <v>332</v>
      </c>
      <c r="H681" s="7"/>
      <c r="J681" s="291"/>
      <c r="P681" s="22">
        <v>305</v>
      </c>
      <c r="Q681" s="18" t="s">
        <v>608</v>
      </c>
      <c r="R681" s="3"/>
      <c r="S681" s="65"/>
      <c r="T681" s="10"/>
      <c r="U681" s="51"/>
      <c r="V681" s="51">
        <f t="shared" si="10"/>
        <v>0</v>
      </c>
      <c r="W681" s="10"/>
      <c r="X681" s="10"/>
      <c r="Y681" s="10"/>
    </row>
    <row r="682" spans="1:25" s="22" customFormat="1">
      <c r="A682" s="226">
        <v>42328</v>
      </c>
      <c r="B682" s="34"/>
      <c r="C682" s="4">
        <v>917</v>
      </c>
      <c r="D682" s="4"/>
      <c r="E682" s="10">
        <v>150</v>
      </c>
      <c r="F682" s="7"/>
      <c r="G682" s="7" t="s">
        <v>184</v>
      </c>
      <c r="H682" s="7"/>
      <c r="J682" s="291"/>
      <c r="P682" s="22">
        <v>305</v>
      </c>
      <c r="Q682" s="18" t="s">
        <v>594</v>
      </c>
      <c r="R682" s="3"/>
      <c r="S682" s="65"/>
      <c r="T682" s="10"/>
      <c r="U682" s="51"/>
      <c r="V682" s="51">
        <f t="shared" si="10"/>
        <v>0</v>
      </c>
      <c r="W682" s="10"/>
      <c r="X682" s="10"/>
      <c r="Y682" s="10"/>
    </row>
    <row r="683" spans="1:25" s="22" customFormat="1">
      <c r="A683" s="226">
        <v>42329</v>
      </c>
      <c r="B683" s="34"/>
      <c r="C683" s="4">
        <v>920</v>
      </c>
      <c r="D683" s="4"/>
      <c r="E683" s="10">
        <v>150</v>
      </c>
      <c r="F683" s="7"/>
      <c r="G683" s="7" t="s">
        <v>165</v>
      </c>
      <c r="H683" s="7"/>
      <c r="J683" s="291"/>
      <c r="P683" s="22">
        <v>305</v>
      </c>
      <c r="Q683" s="18" t="s">
        <v>609</v>
      </c>
      <c r="R683" s="3"/>
      <c r="S683" s="65"/>
      <c r="T683" s="10"/>
      <c r="U683" s="51"/>
      <c r="V683" s="51">
        <f t="shared" si="10"/>
        <v>0</v>
      </c>
      <c r="W683" s="10"/>
      <c r="X683" s="10"/>
      <c r="Y683" s="10"/>
    </row>
    <row r="684" spans="1:25" s="22" customFormat="1">
      <c r="A684" s="226">
        <v>42329</v>
      </c>
      <c r="B684" s="34"/>
      <c r="C684" s="4">
        <v>41904</v>
      </c>
      <c r="D684" s="4"/>
      <c r="E684" s="10">
        <v>500</v>
      </c>
      <c r="F684" s="7"/>
      <c r="G684" s="7" t="s">
        <v>595</v>
      </c>
      <c r="H684" s="7"/>
      <c r="J684" s="291"/>
      <c r="P684" s="22">
        <v>305</v>
      </c>
      <c r="Q684" s="18" t="s">
        <v>597</v>
      </c>
      <c r="R684" s="3"/>
      <c r="S684" s="65"/>
      <c r="T684" s="10"/>
      <c r="U684" s="51"/>
      <c r="V684" s="51">
        <f t="shared" si="10"/>
        <v>0</v>
      </c>
      <c r="W684" s="10" t="s">
        <v>322</v>
      </c>
      <c r="X684" s="10"/>
      <c r="Y684" s="10"/>
    </row>
    <row r="685" spans="1:25" s="22" customFormat="1">
      <c r="A685" s="226">
        <v>42328</v>
      </c>
      <c r="B685" s="34"/>
      <c r="C685" s="4">
        <v>41893</v>
      </c>
      <c r="D685" s="4"/>
      <c r="E685" s="10">
        <v>500</v>
      </c>
      <c r="F685" s="7"/>
      <c r="G685" s="7" t="s">
        <v>596</v>
      </c>
      <c r="H685" s="7"/>
      <c r="J685" s="291"/>
      <c r="P685" s="22">
        <v>305</v>
      </c>
      <c r="Q685" s="18" t="s">
        <v>597</v>
      </c>
      <c r="R685" s="3"/>
      <c r="S685" s="65"/>
      <c r="T685" s="10"/>
      <c r="U685" s="51"/>
      <c r="V685" s="51">
        <f t="shared" si="10"/>
        <v>0</v>
      </c>
      <c r="W685" s="10" t="s">
        <v>322</v>
      </c>
      <c r="X685" s="10"/>
      <c r="Y685" s="10"/>
    </row>
    <row r="686" spans="1:25" s="22" customFormat="1">
      <c r="A686" s="226">
        <v>42329</v>
      </c>
      <c r="B686" s="34"/>
      <c r="C686" s="4">
        <v>41914</v>
      </c>
      <c r="D686" s="4"/>
      <c r="E686" s="10">
        <v>500</v>
      </c>
      <c r="F686" s="7"/>
      <c r="G686" s="7" t="s">
        <v>598</v>
      </c>
      <c r="H686" s="7"/>
      <c r="J686" s="291"/>
      <c r="P686" s="22">
        <v>305</v>
      </c>
      <c r="Q686" s="18" t="s">
        <v>597</v>
      </c>
      <c r="R686" s="3"/>
      <c r="S686" s="65"/>
      <c r="T686" s="10"/>
      <c r="U686" s="51"/>
      <c r="V686" s="51">
        <f t="shared" si="10"/>
        <v>0</v>
      </c>
      <c r="W686" s="10" t="s">
        <v>322</v>
      </c>
      <c r="X686" s="10"/>
      <c r="Y686" s="10"/>
    </row>
    <row r="687" spans="1:25" s="22" customFormat="1">
      <c r="A687" s="226">
        <v>42329</v>
      </c>
      <c r="B687" s="34"/>
      <c r="C687" s="4">
        <v>41902</v>
      </c>
      <c r="D687" s="4"/>
      <c r="E687" s="10">
        <v>500</v>
      </c>
      <c r="F687" s="7"/>
      <c r="G687" s="7" t="s">
        <v>599</v>
      </c>
      <c r="H687" s="7"/>
      <c r="J687" s="291"/>
      <c r="P687" s="22">
        <v>305</v>
      </c>
      <c r="Q687" s="18" t="s">
        <v>597</v>
      </c>
      <c r="R687" s="3"/>
      <c r="S687" s="65"/>
      <c r="T687" s="10"/>
      <c r="U687" s="51"/>
      <c r="V687" s="51">
        <f t="shared" si="10"/>
        <v>0</v>
      </c>
      <c r="W687" s="10" t="s">
        <v>322</v>
      </c>
      <c r="X687" s="10"/>
      <c r="Y687" s="10"/>
    </row>
    <row r="688" spans="1:25" s="22" customFormat="1">
      <c r="A688" s="226">
        <v>42329</v>
      </c>
      <c r="B688" s="34"/>
      <c r="C688" s="4">
        <v>42031</v>
      </c>
      <c r="D688" s="4"/>
      <c r="E688" s="10">
        <v>298</v>
      </c>
      <c r="F688" s="7"/>
      <c r="G688" s="7" t="s">
        <v>163</v>
      </c>
      <c r="H688" s="7"/>
      <c r="J688" s="291"/>
      <c r="P688" s="22">
        <v>305</v>
      </c>
      <c r="Q688" s="18" t="s">
        <v>0</v>
      </c>
      <c r="R688" s="3"/>
      <c r="S688" s="65"/>
      <c r="T688" s="10"/>
      <c r="U688" s="51"/>
      <c r="V688" s="51">
        <f t="shared" si="10"/>
        <v>0</v>
      </c>
      <c r="W688" s="10"/>
      <c r="X688" s="10"/>
      <c r="Y688" s="10"/>
    </row>
    <row r="689" spans="1:25" s="22" customFormat="1">
      <c r="A689" s="226">
        <v>42329</v>
      </c>
      <c r="B689" s="34"/>
      <c r="C689" s="4">
        <v>42032</v>
      </c>
      <c r="D689" s="4"/>
      <c r="E689" s="10">
        <v>299</v>
      </c>
      <c r="F689" s="7"/>
      <c r="G689" s="7" t="s">
        <v>477</v>
      </c>
      <c r="H689" s="7"/>
      <c r="J689" s="291"/>
      <c r="P689" s="22">
        <v>305</v>
      </c>
      <c r="Q689" s="18" t="s">
        <v>611</v>
      </c>
      <c r="R689" s="3"/>
      <c r="S689" s="65"/>
      <c r="T689" s="10"/>
      <c r="U689" s="51"/>
      <c r="V689" s="51">
        <f t="shared" si="10"/>
        <v>0</v>
      </c>
      <c r="W689" s="10"/>
      <c r="X689" s="10"/>
      <c r="Y689" s="10"/>
    </row>
    <row r="690" spans="1:25" s="22" customFormat="1">
      <c r="A690" s="226">
        <v>42331</v>
      </c>
      <c r="B690" s="34"/>
      <c r="C690" s="4">
        <v>42312</v>
      </c>
      <c r="D690" s="4"/>
      <c r="E690" s="10">
        <v>299</v>
      </c>
      <c r="F690" s="7"/>
      <c r="G690" s="7" t="s">
        <v>163</v>
      </c>
      <c r="H690" s="7"/>
      <c r="J690" s="291"/>
      <c r="P690" s="22">
        <v>305</v>
      </c>
      <c r="Q690" s="18" t="s">
        <v>0</v>
      </c>
      <c r="R690" s="3"/>
      <c r="S690" s="65"/>
      <c r="T690" s="10"/>
      <c r="U690" s="51"/>
      <c r="V690" s="51">
        <f t="shared" si="10"/>
        <v>0</v>
      </c>
      <c r="W690" s="10"/>
      <c r="X690" s="10"/>
      <c r="Y690" s="10"/>
    </row>
    <row r="691" spans="1:25" s="22" customFormat="1">
      <c r="A691" s="226">
        <v>42331</v>
      </c>
      <c r="B691" s="34"/>
      <c r="C691" s="4">
        <v>42372</v>
      </c>
      <c r="D691" s="4"/>
      <c r="E691" s="10">
        <v>299</v>
      </c>
      <c r="F691" s="7"/>
      <c r="G691" s="7" t="s">
        <v>477</v>
      </c>
      <c r="H691" s="7"/>
      <c r="J691" s="291"/>
      <c r="P691" s="22">
        <v>305</v>
      </c>
      <c r="Q691" s="18" t="s">
        <v>0</v>
      </c>
      <c r="R691" s="3"/>
      <c r="S691" s="65"/>
      <c r="T691" s="10"/>
      <c r="U691" s="51"/>
      <c r="V691" s="51">
        <f t="shared" si="10"/>
        <v>0</v>
      </c>
      <c r="W691" s="10"/>
      <c r="X691" s="10"/>
      <c r="Y691" s="10"/>
    </row>
    <row r="692" spans="1:25" s="22" customFormat="1">
      <c r="A692" s="226">
        <v>42331</v>
      </c>
      <c r="B692" s="34"/>
      <c r="C692" s="4">
        <v>42508</v>
      </c>
      <c r="D692" s="4"/>
      <c r="E692" s="10">
        <v>299</v>
      </c>
      <c r="F692" s="7"/>
      <c r="G692" s="7" t="s">
        <v>163</v>
      </c>
      <c r="H692" s="7"/>
      <c r="J692" s="291"/>
      <c r="P692" s="22">
        <v>305</v>
      </c>
      <c r="Q692" s="18" t="s">
        <v>0</v>
      </c>
      <c r="R692" s="3"/>
      <c r="S692" s="65"/>
      <c r="T692" s="10"/>
      <c r="U692" s="51"/>
      <c r="V692" s="51">
        <f t="shared" si="10"/>
        <v>0</v>
      </c>
      <c r="W692" s="10"/>
      <c r="X692" s="10"/>
      <c r="Y692" s="10"/>
    </row>
    <row r="693" spans="1:25" s="22" customFormat="1">
      <c r="A693" s="226">
        <v>42332</v>
      </c>
      <c r="B693" s="34"/>
      <c r="C693" s="4">
        <v>42578</v>
      </c>
      <c r="D693" s="4"/>
      <c r="E693" s="10">
        <v>299</v>
      </c>
      <c r="F693" s="7"/>
      <c r="G693" s="7" t="s">
        <v>477</v>
      </c>
      <c r="H693" s="7"/>
      <c r="J693" s="291"/>
      <c r="P693" s="22">
        <v>305</v>
      </c>
      <c r="Q693" s="18" t="s">
        <v>0</v>
      </c>
      <c r="R693" s="3"/>
      <c r="S693" s="65"/>
      <c r="T693" s="10"/>
      <c r="U693" s="51"/>
      <c r="V693" s="51">
        <f t="shared" si="10"/>
        <v>0</v>
      </c>
      <c r="W693" s="10"/>
      <c r="X693" s="10"/>
      <c r="Y693" s="10"/>
    </row>
    <row r="694" spans="1:25" s="22" customFormat="1">
      <c r="A694" s="226">
        <v>42334</v>
      </c>
      <c r="B694" s="34"/>
      <c r="C694" s="4"/>
      <c r="D694" s="4"/>
      <c r="E694" s="10">
        <v>520</v>
      </c>
      <c r="F694" s="7"/>
      <c r="G694" s="7"/>
      <c r="H694" s="7"/>
      <c r="J694" s="291"/>
      <c r="P694" s="22">
        <v>300</v>
      </c>
      <c r="Q694" s="18" t="s">
        <v>610</v>
      </c>
      <c r="R694" s="3"/>
      <c r="S694" s="65"/>
      <c r="T694" s="10"/>
      <c r="U694" s="51"/>
      <c r="V694" s="51">
        <f t="shared" si="10"/>
        <v>0</v>
      </c>
      <c r="W694" s="10"/>
      <c r="X694" s="10"/>
      <c r="Y694" s="10"/>
    </row>
    <row r="695" spans="1:25" s="22" customFormat="1">
      <c r="A695" s="226">
        <v>42334</v>
      </c>
      <c r="B695" s="34"/>
      <c r="C695" s="4">
        <v>43057</v>
      </c>
      <c r="D695" s="4"/>
      <c r="E695" s="10">
        <v>299</v>
      </c>
      <c r="F695" s="7"/>
      <c r="G695" s="7" t="s">
        <v>477</v>
      </c>
      <c r="H695" s="7"/>
      <c r="J695" s="291"/>
      <c r="P695" s="22">
        <v>300</v>
      </c>
      <c r="Q695" s="18" t="s">
        <v>0</v>
      </c>
      <c r="R695" s="3"/>
      <c r="S695" s="65"/>
      <c r="T695" s="10"/>
      <c r="U695" s="51"/>
      <c r="V695" s="51">
        <f t="shared" si="10"/>
        <v>0</v>
      </c>
      <c r="W695" s="10"/>
      <c r="X695" s="10"/>
      <c r="Y695" s="10"/>
    </row>
    <row r="696" spans="1:25" s="22" customFormat="1">
      <c r="A696" s="226"/>
      <c r="B696" s="34"/>
      <c r="C696" s="4"/>
      <c r="D696" s="4"/>
      <c r="E696" s="52">
        <f>SUM(E661:E695)</f>
        <v>9184</v>
      </c>
      <c r="F696" s="241"/>
      <c r="G696" s="7"/>
      <c r="H696" s="7"/>
      <c r="J696" s="291"/>
      <c r="Q696" s="18"/>
      <c r="R696" s="3"/>
      <c r="S696" s="65"/>
      <c r="T696" s="10"/>
      <c r="U696" s="51"/>
      <c r="V696" s="51">
        <f t="shared" si="10"/>
        <v>0</v>
      </c>
      <c r="W696" s="10"/>
      <c r="X696" s="10"/>
      <c r="Y696" s="10"/>
    </row>
    <row r="697" spans="1:25" s="22" customFormat="1">
      <c r="A697" s="226">
        <v>42341</v>
      </c>
      <c r="B697" s="34"/>
      <c r="C697" s="4">
        <v>992</v>
      </c>
      <c r="D697" s="4"/>
      <c r="E697" s="10">
        <v>100</v>
      </c>
      <c r="F697" s="7"/>
      <c r="G697" s="7" t="s">
        <v>332</v>
      </c>
      <c r="H697" s="7"/>
      <c r="J697" s="291"/>
      <c r="P697" s="22">
        <v>305</v>
      </c>
      <c r="Q697" s="18" t="s">
        <v>612</v>
      </c>
      <c r="R697" s="3"/>
      <c r="S697" s="65"/>
      <c r="T697" s="10"/>
      <c r="U697" s="51"/>
      <c r="V697" s="51">
        <f t="shared" si="10"/>
        <v>0</v>
      </c>
      <c r="W697" s="10"/>
      <c r="X697" s="10"/>
      <c r="Y697" s="10"/>
    </row>
    <row r="698" spans="1:25" s="22" customFormat="1">
      <c r="A698" s="226">
        <v>42342</v>
      </c>
      <c r="B698" s="34"/>
      <c r="C698" s="4">
        <v>44273</v>
      </c>
      <c r="D698" s="4"/>
      <c r="E698" s="10">
        <v>299</v>
      </c>
      <c r="F698" s="7"/>
      <c r="G698" s="7" t="s">
        <v>477</v>
      </c>
      <c r="H698" s="7"/>
      <c r="J698" s="291"/>
      <c r="P698" s="22">
        <v>300</v>
      </c>
      <c r="Q698" s="18" t="s">
        <v>0</v>
      </c>
      <c r="R698" s="3"/>
      <c r="S698" s="65"/>
      <c r="T698" s="10"/>
      <c r="U698" s="51"/>
      <c r="V698" s="51">
        <f t="shared" si="10"/>
        <v>0</v>
      </c>
      <c r="W698" s="10"/>
      <c r="X698" s="10"/>
      <c r="Y698" s="10"/>
    </row>
    <row r="699" spans="1:25" s="22" customFormat="1">
      <c r="A699" s="226">
        <v>42343</v>
      </c>
      <c r="B699" s="34"/>
      <c r="C699" s="4">
        <v>44397</v>
      </c>
      <c r="D699" s="4"/>
      <c r="E699" s="10">
        <v>299</v>
      </c>
      <c r="F699" s="7"/>
      <c r="G699" s="7" t="s">
        <v>477</v>
      </c>
      <c r="H699" s="7"/>
      <c r="J699" s="291"/>
      <c r="P699" s="22">
        <v>300</v>
      </c>
      <c r="Q699" s="18" t="s">
        <v>0</v>
      </c>
      <c r="R699" s="3"/>
      <c r="S699" s="65"/>
      <c r="T699" s="10"/>
      <c r="U699" s="51"/>
      <c r="V699" s="51">
        <f t="shared" si="10"/>
        <v>0</v>
      </c>
      <c r="W699" s="10"/>
      <c r="X699" s="10"/>
      <c r="Y699" s="10"/>
    </row>
    <row r="700" spans="1:25" s="22" customFormat="1">
      <c r="A700" s="226">
        <v>42344</v>
      </c>
      <c r="B700" s="34"/>
      <c r="C700" s="4">
        <v>44590</v>
      </c>
      <c r="D700" s="4"/>
      <c r="E700" s="10">
        <v>299</v>
      </c>
      <c r="F700" s="7"/>
      <c r="G700" s="7" t="s">
        <v>477</v>
      </c>
      <c r="H700" s="7"/>
      <c r="J700" s="291"/>
      <c r="P700" s="22">
        <v>300</v>
      </c>
      <c r="Q700" s="18" t="s">
        <v>273</v>
      </c>
      <c r="R700" s="3"/>
      <c r="S700" s="65"/>
      <c r="T700" s="10"/>
      <c r="U700" s="51"/>
      <c r="V700" s="51">
        <f t="shared" si="10"/>
        <v>0</v>
      </c>
      <c r="W700" s="10"/>
      <c r="X700" s="10"/>
      <c r="Y700" s="10"/>
    </row>
    <row r="701" spans="1:25" s="22" customFormat="1">
      <c r="A701" s="226">
        <v>42346</v>
      </c>
      <c r="B701" s="34"/>
      <c r="C701" s="4">
        <v>4113</v>
      </c>
      <c r="D701" s="4"/>
      <c r="E701" s="10">
        <v>150</v>
      </c>
      <c r="F701" s="7"/>
      <c r="G701" s="7" t="s">
        <v>337</v>
      </c>
      <c r="H701" s="7"/>
      <c r="J701" s="291"/>
      <c r="P701" s="22">
        <v>300</v>
      </c>
      <c r="Q701" s="18" t="s">
        <v>613</v>
      </c>
      <c r="R701" s="3"/>
      <c r="S701" s="65"/>
      <c r="T701" s="10"/>
      <c r="U701" s="51"/>
      <c r="V701" s="51">
        <f t="shared" si="10"/>
        <v>0</v>
      </c>
      <c r="W701" s="10"/>
      <c r="X701" s="10"/>
      <c r="Y701" s="10"/>
    </row>
    <row r="702" spans="1:25" s="22" customFormat="1">
      <c r="A702" s="226">
        <v>42346</v>
      </c>
      <c r="B702" s="34"/>
      <c r="C702" s="4">
        <v>4114</v>
      </c>
      <c r="D702" s="4"/>
      <c r="E702" s="10">
        <v>150</v>
      </c>
      <c r="F702" s="7"/>
      <c r="G702" s="7" t="s">
        <v>332</v>
      </c>
      <c r="H702" s="7"/>
      <c r="J702" s="291"/>
      <c r="P702" s="22">
        <v>300</v>
      </c>
      <c r="Q702" s="18" t="s">
        <v>614</v>
      </c>
      <c r="R702" s="3"/>
      <c r="S702" s="65"/>
      <c r="T702" s="10"/>
      <c r="U702" s="51"/>
      <c r="V702" s="51">
        <f t="shared" si="10"/>
        <v>0</v>
      </c>
      <c r="W702" s="10"/>
      <c r="X702" s="10"/>
      <c r="Y702" s="10"/>
    </row>
    <row r="703" spans="1:25" s="22" customFormat="1">
      <c r="A703" s="226">
        <v>42346</v>
      </c>
      <c r="B703" s="34"/>
      <c r="C703" s="4">
        <v>4115</v>
      </c>
      <c r="D703" s="4"/>
      <c r="E703" s="10">
        <v>160</v>
      </c>
      <c r="F703" s="7"/>
      <c r="G703" s="7" t="s">
        <v>427</v>
      </c>
      <c r="H703" s="7"/>
      <c r="J703" s="291"/>
      <c r="P703" s="22">
        <v>300</v>
      </c>
      <c r="Q703" s="18" t="s">
        <v>615</v>
      </c>
      <c r="R703" s="3"/>
      <c r="S703" s="65"/>
      <c r="T703" s="10"/>
      <c r="U703" s="51"/>
      <c r="V703" s="51">
        <f t="shared" si="10"/>
        <v>0</v>
      </c>
      <c r="W703" s="10"/>
      <c r="X703" s="10"/>
      <c r="Y703" s="10"/>
    </row>
    <row r="704" spans="1:25" s="22" customFormat="1">
      <c r="A704" s="226">
        <v>42347</v>
      </c>
      <c r="B704" s="34"/>
      <c r="C704" s="4">
        <v>45059</v>
      </c>
      <c r="D704" s="4"/>
      <c r="E704" s="10">
        <v>299</v>
      </c>
      <c r="F704" s="7"/>
      <c r="G704" s="7" t="s">
        <v>477</v>
      </c>
      <c r="H704" s="7"/>
      <c r="J704" s="291"/>
      <c r="P704" s="22">
        <v>300</v>
      </c>
      <c r="Q704" s="18" t="s">
        <v>617</v>
      </c>
      <c r="R704" s="3"/>
      <c r="S704" s="65"/>
      <c r="T704" s="10"/>
      <c r="U704" s="51"/>
      <c r="V704" s="51">
        <f t="shared" si="10"/>
        <v>0</v>
      </c>
      <c r="W704" s="10"/>
      <c r="X704" s="10"/>
      <c r="Y704" s="10"/>
    </row>
    <row r="705" spans="1:25" s="22" customFormat="1">
      <c r="A705" s="226">
        <v>42348</v>
      </c>
      <c r="B705" s="34"/>
      <c r="C705" s="4"/>
      <c r="D705" s="4"/>
      <c r="E705" s="10">
        <v>125</v>
      </c>
      <c r="F705" s="7"/>
      <c r="G705" s="7"/>
      <c r="H705" s="7"/>
      <c r="J705" s="291"/>
      <c r="P705" s="22">
        <v>295</v>
      </c>
      <c r="Q705" s="18" t="s">
        <v>618</v>
      </c>
      <c r="R705" s="3"/>
      <c r="S705" s="65"/>
      <c r="T705" s="10"/>
      <c r="U705" s="51"/>
      <c r="V705" s="51">
        <f t="shared" si="10"/>
        <v>0</v>
      </c>
      <c r="W705" s="10"/>
      <c r="X705" s="10"/>
      <c r="Y705" s="10"/>
    </row>
    <row r="706" spans="1:25" s="22" customFormat="1">
      <c r="A706" s="226">
        <v>42348</v>
      </c>
      <c r="B706" s="34"/>
      <c r="C706" s="4"/>
      <c r="D706" s="4"/>
      <c r="E706" s="10">
        <v>150</v>
      </c>
      <c r="F706" s="7"/>
      <c r="G706" s="7"/>
      <c r="H706" s="7"/>
      <c r="J706" s="291"/>
      <c r="P706" s="22">
        <v>295</v>
      </c>
      <c r="Q706" s="18" t="s">
        <v>400</v>
      </c>
      <c r="R706" s="3"/>
      <c r="S706" s="65"/>
      <c r="T706" s="10"/>
      <c r="U706" s="51"/>
      <c r="V706" s="51">
        <f t="shared" si="10"/>
        <v>0</v>
      </c>
      <c r="W706" s="10"/>
      <c r="X706" s="10"/>
      <c r="Y706" s="10"/>
    </row>
    <row r="707" spans="1:25" s="22" customFormat="1">
      <c r="A707" s="226">
        <v>42348</v>
      </c>
      <c r="B707" s="34"/>
      <c r="C707" s="4">
        <v>45221</v>
      </c>
      <c r="D707" s="4"/>
      <c r="E707" s="10">
        <v>299</v>
      </c>
      <c r="F707" s="7"/>
      <c r="G707" s="7" t="s">
        <v>477</v>
      </c>
      <c r="H707" s="7"/>
      <c r="J707" s="291"/>
      <c r="P707" s="22">
        <v>295</v>
      </c>
      <c r="Q707" s="18" t="s">
        <v>0</v>
      </c>
      <c r="R707" s="3"/>
      <c r="S707" s="65"/>
      <c r="T707" s="10"/>
      <c r="U707" s="51"/>
      <c r="V707" s="51">
        <f t="shared" ref="V707:V770" si="11">U707/E707</f>
        <v>0</v>
      </c>
      <c r="W707" s="10"/>
      <c r="X707" s="10"/>
      <c r="Y707" s="10"/>
    </row>
    <row r="708" spans="1:25" s="22" customFormat="1">
      <c r="A708" s="226">
        <v>42348</v>
      </c>
      <c r="B708" s="34"/>
      <c r="C708" s="4">
        <v>45334</v>
      </c>
      <c r="D708" s="4"/>
      <c r="E708" s="10">
        <v>299</v>
      </c>
      <c r="F708" s="7"/>
      <c r="G708" s="7" t="s">
        <v>163</v>
      </c>
      <c r="H708" s="7"/>
      <c r="J708" s="291"/>
      <c r="P708" s="22">
        <v>295</v>
      </c>
      <c r="Q708" s="18" t="s">
        <v>0</v>
      </c>
      <c r="R708" s="3"/>
      <c r="S708" s="65"/>
      <c r="T708" s="10"/>
      <c r="U708" s="51"/>
      <c r="V708" s="51">
        <f t="shared" si="11"/>
        <v>0</v>
      </c>
      <c r="W708" s="10"/>
      <c r="X708" s="10"/>
      <c r="Y708" s="10"/>
    </row>
    <row r="709" spans="1:25" s="22" customFormat="1">
      <c r="A709" s="226">
        <v>42349</v>
      </c>
      <c r="B709" s="34"/>
      <c r="C709" s="4">
        <v>45471</v>
      </c>
      <c r="D709" s="4"/>
      <c r="E709" s="10">
        <v>299</v>
      </c>
      <c r="F709" s="7"/>
      <c r="G709" s="7" t="s">
        <v>477</v>
      </c>
      <c r="H709" s="7"/>
      <c r="J709" s="291"/>
      <c r="P709" s="22">
        <v>295</v>
      </c>
      <c r="Q709" s="18" t="s">
        <v>0</v>
      </c>
      <c r="R709" s="3"/>
      <c r="S709" s="65"/>
      <c r="T709" s="10"/>
      <c r="U709" s="51"/>
      <c r="V709" s="51">
        <f t="shared" si="11"/>
        <v>0</v>
      </c>
      <c r="W709" s="10"/>
      <c r="X709" s="10"/>
      <c r="Y709" s="10"/>
    </row>
    <row r="710" spans="1:25" s="22" customFormat="1">
      <c r="A710" s="226">
        <v>42350</v>
      </c>
      <c r="B710" s="34"/>
      <c r="C710" s="4">
        <v>45561</v>
      </c>
      <c r="D710" s="4"/>
      <c r="E710" s="10">
        <v>299</v>
      </c>
      <c r="F710" s="7"/>
      <c r="G710" s="7" t="s">
        <v>163</v>
      </c>
      <c r="H710" s="7"/>
      <c r="J710" s="291"/>
      <c r="P710" s="22">
        <v>295</v>
      </c>
      <c r="Q710" s="18" t="s">
        <v>619</v>
      </c>
      <c r="R710" s="3"/>
      <c r="S710" s="65"/>
      <c r="T710" s="10"/>
      <c r="U710" s="51"/>
      <c r="V710" s="51">
        <f t="shared" si="11"/>
        <v>0</v>
      </c>
      <c r="W710" s="10"/>
      <c r="X710" s="10"/>
      <c r="Y710" s="10"/>
    </row>
    <row r="711" spans="1:25" s="22" customFormat="1">
      <c r="A711" s="226">
        <v>42352</v>
      </c>
      <c r="B711" s="34"/>
      <c r="C711" s="4">
        <v>45903</v>
      </c>
      <c r="D711" s="4"/>
      <c r="E711" s="10">
        <v>299</v>
      </c>
      <c r="F711" s="7"/>
      <c r="G711" s="7" t="s">
        <v>163</v>
      </c>
      <c r="H711" s="7"/>
      <c r="J711" s="291"/>
      <c r="P711" s="22">
        <v>295</v>
      </c>
      <c r="Q711" s="18" t="s">
        <v>620</v>
      </c>
      <c r="R711" s="3"/>
      <c r="S711" s="65"/>
      <c r="T711" s="10"/>
      <c r="U711" s="51"/>
      <c r="V711" s="51">
        <f t="shared" si="11"/>
        <v>0</v>
      </c>
      <c r="W711" s="10"/>
      <c r="X711" s="10"/>
      <c r="Y711" s="10"/>
    </row>
    <row r="712" spans="1:25" s="22" customFormat="1">
      <c r="A712" s="226">
        <v>42352</v>
      </c>
      <c r="B712" s="34"/>
      <c r="C712" s="4">
        <v>45992</v>
      </c>
      <c r="D712" s="4"/>
      <c r="E712" s="10">
        <v>299</v>
      </c>
      <c r="F712" s="7"/>
      <c r="G712" s="7" t="s">
        <v>477</v>
      </c>
      <c r="H712" s="7"/>
      <c r="J712" s="291"/>
      <c r="P712" s="22">
        <v>295</v>
      </c>
      <c r="Q712" s="18" t="s">
        <v>0</v>
      </c>
      <c r="R712" s="3"/>
      <c r="S712" s="65"/>
      <c r="T712" s="10"/>
      <c r="U712" s="51"/>
      <c r="V712" s="51">
        <f t="shared" si="11"/>
        <v>0</v>
      </c>
      <c r="W712" s="10"/>
      <c r="X712" s="10"/>
      <c r="Y712" s="10"/>
    </row>
    <row r="713" spans="1:25" s="22" customFormat="1">
      <c r="A713" s="226">
        <v>42353</v>
      </c>
      <c r="B713" s="34"/>
      <c r="C713" s="4">
        <v>46216</v>
      </c>
      <c r="D713" s="4"/>
      <c r="E713" s="10">
        <v>299</v>
      </c>
      <c r="F713" s="7"/>
      <c r="G713" s="7" t="s">
        <v>477</v>
      </c>
      <c r="H713" s="7"/>
      <c r="J713" s="291"/>
      <c r="P713" s="22">
        <v>295</v>
      </c>
      <c r="Q713" s="18" t="s">
        <v>621</v>
      </c>
      <c r="R713" s="3"/>
      <c r="S713" s="65"/>
      <c r="T713" s="10"/>
      <c r="U713" s="51"/>
      <c r="V713" s="51">
        <f t="shared" si="11"/>
        <v>0</v>
      </c>
      <c r="W713" s="10"/>
      <c r="X713" s="10"/>
      <c r="Y713" s="10"/>
    </row>
    <row r="714" spans="1:25" s="22" customFormat="1">
      <c r="A714" s="226">
        <v>42354</v>
      </c>
      <c r="B714" s="34"/>
      <c r="C714" s="4">
        <v>1074</v>
      </c>
      <c r="D714" s="4"/>
      <c r="E714" s="10">
        <v>150</v>
      </c>
      <c r="F714" s="7"/>
      <c r="G714" s="7" t="s">
        <v>184</v>
      </c>
      <c r="H714" s="7"/>
      <c r="J714" s="291"/>
      <c r="P714" s="22">
        <v>295</v>
      </c>
      <c r="Q714" s="18" t="s">
        <v>622</v>
      </c>
      <c r="R714" s="3"/>
      <c r="S714" s="65"/>
      <c r="T714" s="10"/>
      <c r="U714" s="51"/>
      <c r="V714" s="51">
        <f t="shared" si="11"/>
        <v>0</v>
      </c>
      <c r="W714" s="10"/>
      <c r="X714" s="10"/>
      <c r="Y714" s="10"/>
    </row>
    <row r="715" spans="1:25" s="22" customFormat="1">
      <c r="A715" s="226">
        <v>42355</v>
      </c>
      <c r="B715" s="34"/>
      <c r="C715" s="4">
        <v>46571</v>
      </c>
      <c r="D715" s="4"/>
      <c r="E715" s="10">
        <v>299</v>
      </c>
      <c r="F715" s="7"/>
      <c r="G715" s="7" t="s">
        <v>477</v>
      </c>
      <c r="H715" s="7"/>
      <c r="J715" s="291"/>
      <c r="P715" s="22">
        <v>295</v>
      </c>
      <c r="Q715" s="18" t="s">
        <v>623</v>
      </c>
      <c r="R715" s="3"/>
      <c r="S715" s="65"/>
      <c r="T715" s="10"/>
      <c r="U715" s="51"/>
      <c r="V715" s="51">
        <f t="shared" si="11"/>
        <v>0</v>
      </c>
      <c r="W715" s="10"/>
      <c r="X715" s="10"/>
      <c r="Y715" s="10"/>
    </row>
    <row r="716" spans="1:25" s="22" customFormat="1">
      <c r="A716" s="226">
        <v>42356</v>
      </c>
      <c r="B716" s="34"/>
      <c r="C716" s="4">
        <v>46904</v>
      </c>
      <c r="D716" s="4"/>
      <c r="E716" s="10">
        <v>299</v>
      </c>
      <c r="F716" s="7"/>
      <c r="G716" s="7" t="s">
        <v>477</v>
      </c>
      <c r="H716" s="7"/>
      <c r="J716" s="291"/>
      <c r="P716" s="22">
        <v>295</v>
      </c>
      <c r="Q716" s="18" t="s">
        <v>0</v>
      </c>
      <c r="R716" s="3"/>
      <c r="S716" s="65"/>
      <c r="T716" s="10"/>
      <c r="U716" s="51"/>
      <c r="V716" s="51">
        <f t="shared" si="11"/>
        <v>0</v>
      </c>
      <c r="W716" s="10"/>
      <c r="X716" s="10"/>
      <c r="Y716" s="10"/>
    </row>
    <row r="717" spans="1:25" s="22" customFormat="1">
      <c r="A717" s="226">
        <v>42357</v>
      </c>
      <c r="B717" s="34"/>
      <c r="C717" s="4">
        <v>4286</v>
      </c>
      <c r="D717" s="4"/>
      <c r="E717" s="10">
        <v>125</v>
      </c>
      <c r="F717" s="7"/>
      <c r="G717" s="7" t="s">
        <v>332</v>
      </c>
      <c r="H717" s="7"/>
      <c r="J717" s="291"/>
      <c r="P717" s="22">
        <v>295</v>
      </c>
      <c r="Q717" s="18" t="s">
        <v>624</v>
      </c>
      <c r="R717" s="3"/>
      <c r="S717" s="65"/>
      <c r="T717" s="10"/>
      <c r="U717" s="51"/>
      <c r="V717" s="51">
        <f t="shared" si="11"/>
        <v>0</v>
      </c>
      <c r="W717" s="10"/>
      <c r="X717" s="10"/>
      <c r="Y717" s="10"/>
    </row>
    <row r="718" spans="1:25" s="22" customFormat="1">
      <c r="A718" s="226">
        <v>42358</v>
      </c>
      <c r="B718" s="34"/>
      <c r="C718" s="4">
        <v>1099</v>
      </c>
      <c r="D718" s="4"/>
      <c r="E718" s="10">
        <v>125</v>
      </c>
      <c r="F718" s="7"/>
      <c r="G718" s="7" t="s">
        <v>184</v>
      </c>
      <c r="H718" s="7"/>
      <c r="J718" s="291"/>
      <c r="P718" s="22">
        <v>295</v>
      </c>
      <c r="Q718" s="18" t="s">
        <v>625</v>
      </c>
      <c r="R718" s="3"/>
      <c r="S718" s="65"/>
      <c r="T718" s="10"/>
      <c r="U718" s="51"/>
      <c r="V718" s="51">
        <f t="shared" si="11"/>
        <v>0</v>
      </c>
      <c r="W718" s="10"/>
      <c r="X718" s="10"/>
      <c r="Y718" s="10"/>
    </row>
    <row r="719" spans="1:25" s="22" customFormat="1">
      <c r="A719" s="226">
        <v>42358</v>
      </c>
      <c r="B719" s="34"/>
      <c r="C719" s="4">
        <v>47251</v>
      </c>
      <c r="D719" s="4"/>
      <c r="E719" s="10">
        <v>299</v>
      </c>
      <c r="F719" s="7"/>
      <c r="G719" s="7" t="s">
        <v>477</v>
      </c>
      <c r="H719" s="7"/>
      <c r="J719" s="291"/>
      <c r="P719" s="22">
        <v>295</v>
      </c>
      <c r="Q719" s="18" t="s">
        <v>0</v>
      </c>
      <c r="R719" s="3"/>
      <c r="S719" s="65"/>
      <c r="T719" s="10"/>
      <c r="U719" s="51"/>
      <c r="V719" s="51">
        <f t="shared" si="11"/>
        <v>0</v>
      </c>
      <c r="W719" s="10"/>
      <c r="X719" s="10"/>
      <c r="Y719" s="10"/>
    </row>
    <row r="720" spans="1:25" s="22" customFormat="1">
      <c r="A720" s="226">
        <v>42358</v>
      </c>
      <c r="B720" s="34"/>
      <c r="C720" s="4">
        <v>1103</v>
      </c>
      <c r="D720" s="4"/>
      <c r="E720" s="10">
        <v>125</v>
      </c>
      <c r="F720" s="7"/>
      <c r="G720" s="7" t="s">
        <v>184</v>
      </c>
      <c r="H720" s="7"/>
      <c r="J720" s="291"/>
      <c r="P720" s="22">
        <v>295</v>
      </c>
      <c r="Q720" s="18" t="s">
        <v>626</v>
      </c>
      <c r="R720" s="3"/>
      <c r="S720" s="65"/>
      <c r="T720" s="10"/>
      <c r="U720" s="51"/>
      <c r="V720" s="51">
        <f t="shared" si="11"/>
        <v>0</v>
      </c>
      <c r="W720" s="10"/>
      <c r="X720" s="10"/>
      <c r="Y720" s="10"/>
    </row>
    <row r="721" spans="1:25" s="22" customFormat="1">
      <c r="A721" s="226">
        <v>42360</v>
      </c>
      <c r="B721" s="34"/>
      <c r="C721" s="4">
        <v>47667</v>
      </c>
      <c r="D721" s="4"/>
      <c r="E721" s="10">
        <v>299</v>
      </c>
      <c r="F721" s="7"/>
      <c r="G721" s="7" t="s">
        <v>163</v>
      </c>
      <c r="H721" s="7"/>
      <c r="J721" s="291"/>
      <c r="P721" s="22">
        <v>295</v>
      </c>
      <c r="Q721" s="18" t="s">
        <v>627</v>
      </c>
      <c r="R721" s="3"/>
      <c r="S721" s="65"/>
      <c r="T721" s="10"/>
      <c r="U721" s="51"/>
      <c r="V721" s="51">
        <f t="shared" si="11"/>
        <v>0</v>
      </c>
      <c r="W721" s="10"/>
      <c r="X721" s="10"/>
      <c r="Y721" s="10"/>
    </row>
    <row r="722" spans="1:25" s="22" customFormat="1">
      <c r="A722" s="226">
        <v>42361</v>
      </c>
      <c r="B722" s="34"/>
      <c r="C722" s="4">
        <v>48056</v>
      </c>
      <c r="D722" s="4"/>
      <c r="E722" s="10">
        <v>299</v>
      </c>
      <c r="F722" s="7"/>
      <c r="G722" s="7" t="s">
        <v>163</v>
      </c>
      <c r="H722" s="7"/>
      <c r="J722" s="291"/>
      <c r="P722" s="22">
        <v>290</v>
      </c>
      <c r="Q722" s="18" t="s">
        <v>628</v>
      </c>
      <c r="R722" s="3"/>
      <c r="S722" s="65"/>
      <c r="T722" s="10"/>
      <c r="U722" s="51"/>
      <c r="V722" s="51">
        <f t="shared" si="11"/>
        <v>0</v>
      </c>
      <c r="W722" s="10"/>
      <c r="X722" s="10"/>
      <c r="Y722" s="10"/>
    </row>
    <row r="723" spans="1:25" s="22" customFormat="1">
      <c r="A723" s="226">
        <v>42361</v>
      </c>
      <c r="B723" s="34"/>
      <c r="C723" s="4"/>
      <c r="D723" s="4"/>
      <c r="E723" s="10">
        <v>520</v>
      </c>
      <c r="F723" s="7"/>
      <c r="G723" s="7" t="s">
        <v>192</v>
      </c>
      <c r="H723" s="7"/>
      <c r="J723" s="291"/>
      <c r="P723" s="22">
        <v>290</v>
      </c>
      <c r="Q723" s="18" t="s">
        <v>628</v>
      </c>
      <c r="R723" s="3"/>
      <c r="S723" s="65"/>
      <c r="T723" s="10"/>
      <c r="U723" s="51"/>
      <c r="V723" s="51">
        <f t="shared" si="11"/>
        <v>0</v>
      </c>
      <c r="W723" s="10"/>
      <c r="X723" s="10"/>
      <c r="Y723" s="10"/>
    </row>
    <row r="724" spans="1:25" s="22" customFormat="1">
      <c r="A724" s="226">
        <v>42361</v>
      </c>
      <c r="B724" s="34"/>
      <c r="C724" s="4">
        <v>47911</v>
      </c>
      <c r="D724" s="4"/>
      <c r="E724" s="10">
        <v>299</v>
      </c>
      <c r="F724" s="7"/>
      <c r="G724" s="7" t="s">
        <v>163</v>
      </c>
      <c r="H724" s="7"/>
      <c r="J724" s="291"/>
      <c r="P724" s="22">
        <v>290</v>
      </c>
      <c r="Q724" s="18" t="s">
        <v>0</v>
      </c>
      <c r="R724" s="3"/>
      <c r="S724" s="65"/>
      <c r="T724" s="10"/>
      <c r="U724" s="51"/>
      <c r="V724" s="51">
        <f t="shared" si="11"/>
        <v>0</v>
      </c>
      <c r="W724" s="10"/>
      <c r="X724" s="10"/>
      <c r="Y724" s="10"/>
    </row>
    <row r="725" spans="1:25" s="22" customFormat="1">
      <c r="A725" s="226">
        <v>42364</v>
      </c>
      <c r="B725" s="34"/>
      <c r="C725" s="4">
        <v>48590</v>
      </c>
      <c r="D725" s="4"/>
      <c r="E725" s="10">
        <v>299</v>
      </c>
      <c r="F725" s="7"/>
      <c r="G725" s="7" t="s">
        <v>163</v>
      </c>
      <c r="H725" s="7"/>
      <c r="J725" s="291"/>
      <c r="P725" s="22">
        <v>290</v>
      </c>
      <c r="Q725" s="18" t="s">
        <v>0</v>
      </c>
      <c r="R725" s="3"/>
      <c r="S725" s="65"/>
      <c r="T725" s="10"/>
      <c r="U725" s="51"/>
      <c r="V725" s="51">
        <f t="shared" si="11"/>
        <v>0</v>
      </c>
      <c r="W725" s="10"/>
      <c r="X725" s="10"/>
      <c r="Y725" s="10"/>
    </row>
    <row r="726" spans="1:25" s="22" customFormat="1">
      <c r="A726" s="226">
        <v>42364</v>
      </c>
      <c r="B726" s="34"/>
      <c r="C726" s="4">
        <v>48591</v>
      </c>
      <c r="D726" s="4"/>
      <c r="E726" s="10">
        <v>299</v>
      </c>
      <c r="F726" s="7"/>
      <c r="G726" s="7" t="s">
        <v>477</v>
      </c>
      <c r="H726" s="7"/>
      <c r="J726" s="291"/>
      <c r="P726" s="22">
        <v>290</v>
      </c>
      <c r="Q726" s="18" t="s">
        <v>0</v>
      </c>
      <c r="R726" s="3"/>
      <c r="S726" s="65"/>
      <c r="T726" s="10"/>
      <c r="U726" s="51"/>
      <c r="V726" s="51">
        <f t="shared" si="11"/>
        <v>0</v>
      </c>
      <c r="W726" s="10"/>
      <c r="X726" s="10"/>
      <c r="Y726" s="10"/>
    </row>
    <row r="727" spans="1:25" s="22" customFormat="1">
      <c r="A727" s="226">
        <v>42355</v>
      </c>
      <c r="B727" s="34"/>
      <c r="C727" s="4">
        <v>48914</v>
      </c>
      <c r="D727" s="4"/>
      <c r="E727" s="10">
        <v>299</v>
      </c>
      <c r="F727" s="7"/>
      <c r="G727" s="7" t="s">
        <v>163</v>
      </c>
      <c r="H727" s="7"/>
      <c r="J727" s="291"/>
      <c r="P727" s="22">
        <v>290</v>
      </c>
      <c r="Q727" s="18" t="s">
        <v>0</v>
      </c>
      <c r="R727" s="3"/>
      <c r="S727" s="65"/>
      <c r="T727" s="10"/>
      <c r="U727" s="51"/>
      <c r="V727" s="51">
        <f t="shared" si="11"/>
        <v>0</v>
      </c>
      <c r="W727" s="10"/>
      <c r="X727" s="10"/>
      <c r="Y727" s="10"/>
    </row>
    <row r="728" spans="1:25" s="22" customFormat="1">
      <c r="A728" s="226">
        <v>42367</v>
      </c>
      <c r="B728" s="34"/>
      <c r="C728" s="4"/>
      <c r="D728" s="4"/>
      <c r="E728" s="10">
        <v>520</v>
      </c>
      <c r="F728" s="7"/>
      <c r="G728" s="7"/>
      <c r="H728" s="7"/>
      <c r="J728" s="291"/>
      <c r="P728" s="22">
        <v>290</v>
      </c>
      <c r="Q728" s="18" t="s">
        <v>629</v>
      </c>
      <c r="R728" s="3"/>
      <c r="S728" s="65"/>
      <c r="T728" s="10"/>
      <c r="U728" s="51"/>
      <c r="V728" s="51">
        <f t="shared" si="11"/>
        <v>0</v>
      </c>
      <c r="W728" s="10"/>
      <c r="X728" s="10"/>
      <c r="Y728" s="10"/>
    </row>
    <row r="729" spans="1:25" s="22" customFormat="1">
      <c r="A729" s="226">
        <v>42367</v>
      </c>
      <c r="B729" s="34"/>
      <c r="C729" s="4"/>
      <c r="D729" s="4"/>
      <c r="E729" s="10">
        <v>520</v>
      </c>
      <c r="F729" s="7"/>
      <c r="G729" s="7"/>
      <c r="H729" s="7"/>
      <c r="J729" s="291"/>
      <c r="P729" s="22">
        <v>290</v>
      </c>
      <c r="Q729" s="18" t="s">
        <v>629</v>
      </c>
      <c r="R729" s="3"/>
      <c r="S729" s="65"/>
      <c r="T729" s="10"/>
      <c r="U729" s="51"/>
      <c r="V729" s="51">
        <f t="shared" si="11"/>
        <v>0</v>
      </c>
      <c r="W729" s="10"/>
      <c r="X729" s="10"/>
      <c r="Y729" s="10"/>
    </row>
    <row r="730" spans="1:25" s="22" customFormat="1">
      <c r="A730" s="226">
        <v>42367</v>
      </c>
      <c r="B730" s="34"/>
      <c r="C730" s="4">
        <v>1189</v>
      </c>
      <c r="D730" s="4"/>
      <c r="E730" s="10">
        <v>125</v>
      </c>
      <c r="F730" s="7"/>
      <c r="G730" s="7" t="s">
        <v>184</v>
      </c>
      <c r="H730" s="7"/>
      <c r="J730" s="291"/>
      <c r="P730" s="22">
        <v>290</v>
      </c>
      <c r="Q730" s="18" t="s">
        <v>630</v>
      </c>
      <c r="R730" s="3"/>
      <c r="S730" s="65"/>
      <c r="T730" s="10"/>
      <c r="U730" s="51"/>
      <c r="V730" s="51">
        <f t="shared" si="11"/>
        <v>0</v>
      </c>
      <c r="W730" s="10"/>
      <c r="X730" s="10"/>
      <c r="Y730" s="10"/>
    </row>
    <row r="731" spans="1:25" s="22" customFormat="1">
      <c r="A731" s="226">
        <v>42367</v>
      </c>
      <c r="B731" s="34"/>
      <c r="C731" s="4"/>
      <c r="D731" s="4"/>
      <c r="E731" s="10">
        <v>520</v>
      </c>
      <c r="F731" s="7"/>
      <c r="G731" s="7"/>
      <c r="H731" s="7"/>
      <c r="J731" s="291"/>
      <c r="P731" s="22">
        <v>290</v>
      </c>
      <c r="Q731" s="18" t="s">
        <v>0</v>
      </c>
      <c r="R731" s="3"/>
      <c r="S731" s="65"/>
      <c r="T731" s="10"/>
      <c r="U731" s="51"/>
      <c r="V731" s="51">
        <f t="shared" si="11"/>
        <v>0</v>
      </c>
      <c r="W731" s="10"/>
      <c r="X731" s="10"/>
      <c r="Y731" s="10"/>
    </row>
    <row r="732" spans="1:25" s="22" customFormat="1">
      <c r="A732" s="226">
        <v>42367</v>
      </c>
      <c r="B732" s="34"/>
      <c r="C732" s="4">
        <v>49334</v>
      </c>
      <c r="D732" s="4"/>
      <c r="E732" s="10">
        <v>299</v>
      </c>
      <c r="F732" s="7"/>
      <c r="G732" s="7" t="s">
        <v>163</v>
      </c>
      <c r="H732" s="7"/>
      <c r="J732" s="291"/>
      <c r="P732" s="22">
        <v>290</v>
      </c>
      <c r="Q732" s="18" t="s">
        <v>631</v>
      </c>
      <c r="R732" s="3"/>
      <c r="S732" s="65"/>
      <c r="T732" s="10"/>
      <c r="U732" s="51"/>
      <c r="V732" s="51">
        <f t="shared" si="11"/>
        <v>0</v>
      </c>
      <c r="W732" s="10"/>
      <c r="X732" s="10"/>
      <c r="Y732" s="10"/>
    </row>
    <row r="733" spans="1:25" s="22" customFormat="1">
      <c r="A733" s="226">
        <v>42367</v>
      </c>
      <c r="B733" s="34"/>
      <c r="C733" s="4">
        <v>1190</v>
      </c>
      <c r="D733" s="4"/>
      <c r="E733" s="10">
        <v>150</v>
      </c>
      <c r="F733" s="7"/>
      <c r="G733" s="7" t="s">
        <v>632</v>
      </c>
      <c r="H733" s="7"/>
      <c r="J733" s="291"/>
      <c r="P733" s="22">
        <v>290</v>
      </c>
      <c r="Q733" s="18" t="s">
        <v>633</v>
      </c>
      <c r="R733" s="3"/>
      <c r="S733" s="65"/>
      <c r="T733" s="10"/>
      <c r="U733" s="51"/>
      <c r="V733" s="51">
        <f t="shared" si="11"/>
        <v>0</v>
      </c>
      <c r="W733" s="10"/>
      <c r="X733" s="10"/>
      <c r="Y733" s="10"/>
    </row>
    <row r="734" spans="1:25" s="22" customFormat="1">
      <c r="A734" s="226">
        <v>42368</v>
      </c>
      <c r="B734" s="34"/>
      <c r="C734" s="4">
        <v>49672</v>
      </c>
      <c r="D734" s="4"/>
      <c r="E734" s="10">
        <v>299</v>
      </c>
      <c r="F734" s="7"/>
      <c r="G734" s="7" t="s">
        <v>163</v>
      </c>
      <c r="H734" s="7"/>
      <c r="J734" s="291"/>
      <c r="P734" s="22">
        <v>290</v>
      </c>
      <c r="Q734" s="18" t="s">
        <v>0</v>
      </c>
      <c r="R734" s="3"/>
      <c r="S734" s="65"/>
      <c r="T734" s="10"/>
      <c r="U734" s="51"/>
      <c r="V734" s="51">
        <f t="shared" si="11"/>
        <v>0</v>
      </c>
      <c r="W734" s="10"/>
      <c r="X734" s="10"/>
      <c r="Y734" s="10"/>
    </row>
    <row r="735" spans="1:25" s="22" customFormat="1">
      <c r="A735" s="226">
        <v>42368</v>
      </c>
      <c r="B735" s="34"/>
      <c r="C735" s="4">
        <v>49668</v>
      </c>
      <c r="D735" s="4"/>
      <c r="E735" s="10">
        <v>299</v>
      </c>
      <c r="F735" s="7"/>
      <c r="G735" s="7" t="s">
        <v>477</v>
      </c>
      <c r="H735" s="7"/>
      <c r="J735" s="291"/>
      <c r="P735" s="22">
        <v>290</v>
      </c>
      <c r="Q735" s="18" t="s">
        <v>0</v>
      </c>
      <c r="R735" s="3"/>
      <c r="S735" s="65"/>
      <c r="T735" s="10"/>
      <c r="U735" s="51"/>
      <c r="V735" s="51">
        <f t="shared" si="11"/>
        <v>0</v>
      </c>
      <c r="W735" s="10"/>
      <c r="X735" s="10"/>
      <c r="Y735" s="10"/>
    </row>
    <row r="736" spans="1:25" s="22" customFormat="1">
      <c r="A736" s="226">
        <v>42368</v>
      </c>
      <c r="B736" s="34"/>
      <c r="C736" s="4">
        <v>1195</v>
      </c>
      <c r="D736" s="4"/>
      <c r="E736" s="10">
        <v>125</v>
      </c>
      <c r="F736" s="7"/>
      <c r="G736" s="7" t="s">
        <v>215</v>
      </c>
      <c r="H736" s="7"/>
      <c r="J736" s="291"/>
      <c r="P736" s="22">
        <v>290</v>
      </c>
      <c r="Q736" s="18" t="s">
        <v>634</v>
      </c>
      <c r="R736" s="3"/>
      <c r="S736" s="65"/>
      <c r="T736" s="10"/>
      <c r="U736" s="51"/>
      <c r="V736" s="51">
        <f t="shared" si="11"/>
        <v>0</v>
      </c>
      <c r="W736" s="10"/>
      <c r="X736" s="10"/>
      <c r="Y736" s="10"/>
    </row>
    <row r="737" spans="1:25" s="22" customFormat="1">
      <c r="A737" s="226">
        <v>42369</v>
      </c>
      <c r="B737" s="34"/>
      <c r="C737" s="4">
        <v>50216</v>
      </c>
      <c r="D737" s="4"/>
      <c r="E737" s="10">
        <v>299</v>
      </c>
      <c r="F737" s="7"/>
      <c r="G737" s="7" t="s">
        <v>477</v>
      </c>
      <c r="H737" s="7"/>
      <c r="J737" s="291"/>
      <c r="P737" s="22">
        <v>290</v>
      </c>
      <c r="Q737" s="18" t="s">
        <v>0</v>
      </c>
      <c r="R737" s="3"/>
      <c r="S737" s="65"/>
      <c r="T737" s="10"/>
      <c r="U737" s="51"/>
      <c r="V737" s="51">
        <f t="shared" si="11"/>
        <v>0</v>
      </c>
      <c r="W737" s="10"/>
      <c r="X737" s="10"/>
      <c r="Y737" s="10"/>
    </row>
    <row r="738" spans="1:25" s="22" customFormat="1">
      <c r="A738" s="226">
        <v>42369</v>
      </c>
      <c r="B738" s="34"/>
      <c r="C738" s="4">
        <v>50215</v>
      </c>
      <c r="D738" s="4"/>
      <c r="E738" s="10">
        <v>299</v>
      </c>
      <c r="F738" s="7"/>
      <c r="G738" s="7" t="s">
        <v>163</v>
      </c>
      <c r="H738" s="7"/>
      <c r="J738" s="291"/>
      <c r="P738" s="22">
        <v>290</v>
      </c>
      <c r="Q738" s="18" t="s">
        <v>0</v>
      </c>
      <c r="R738" s="3"/>
      <c r="S738" s="65"/>
      <c r="T738" s="10"/>
      <c r="U738" s="51"/>
      <c r="V738" s="51">
        <f t="shared" si="11"/>
        <v>0</v>
      </c>
      <c r="W738" s="10"/>
      <c r="X738" s="10"/>
      <c r="Y738" s="10"/>
    </row>
    <row r="739" spans="1:25" s="22" customFormat="1">
      <c r="A739" s="226">
        <v>42370</v>
      </c>
      <c r="B739" s="34"/>
      <c r="C739" s="4">
        <v>1213</v>
      </c>
      <c r="D739" s="4"/>
      <c r="E739" s="10">
        <v>125</v>
      </c>
      <c r="F739" s="7"/>
      <c r="G739" s="7" t="s">
        <v>215</v>
      </c>
      <c r="H739" s="7"/>
      <c r="J739" s="291"/>
      <c r="P739" s="22">
        <v>290</v>
      </c>
      <c r="Q739" s="18" t="s">
        <v>635</v>
      </c>
      <c r="R739" s="3"/>
      <c r="S739" s="65"/>
      <c r="T739" s="10"/>
      <c r="U739" s="51"/>
      <c r="V739" s="51">
        <f t="shared" si="11"/>
        <v>0</v>
      </c>
      <c r="W739" s="10"/>
      <c r="X739" s="10"/>
      <c r="Y739" s="10"/>
    </row>
    <row r="740" spans="1:25" s="22" customFormat="1">
      <c r="A740" s="226"/>
      <c r="B740" s="34"/>
      <c r="C740" s="4"/>
      <c r="D740" s="4"/>
      <c r="E740" s="52">
        <f>SUM(E697:E739)</f>
        <v>11440</v>
      </c>
      <c r="F740" s="241"/>
      <c r="G740" s="7"/>
      <c r="H740" s="7"/>
      <c r="J740" s="291"/>
      <c r="Q740" s="18"/>
      <c r="R740" s="3"/>
      <c r="S740" s="65"/>
      <c r="T740" s="10"/>
      <c r="U740" s="51"/>
      <c r="V740" s="51">
        <f t="shared" si="11"/>
        <v>0</v>
      </c>
      <c r="W740" s="10"/>
      <c r="X740" s="10"/>
      <c r="Y740" s="10"/>
    </row>
    <row r="741" spans="1:25" s="22" customFormat="1">
      <c r="A741" s="226">
        <v>42370</v>
      </c>
      <c r="B741" s="34"/>
      <c r="C741" s="4">
        <v>50410</v>
      </c>
      <c r="D741" s="4"/>
      <c r="E741" s="10">
        <v>299</v>
      </c>
      <c r="F741" s="7"/>
      <c r="G741" s="7" t="s">
        <v>163</v>
      </c>
      <c r="H741" s="7"/>
      <c r="J741" s="291"/>
      <c r="P741" s="22">
        <v>290</v>
      </c>
      <c r="Q741" s="18" t="s">
        <v>636</v>
      </c>
      <c r="R741" s="3"/>
      <c r="S741" s="65"/>
      <c r="T741" s="10"/>
      <c r="U741" s="51"/>
      <c r="V741" s="51">
        <f t="shared" si="11"/>
        <v>0</v>
      </c>
      <c r="W741" s="10" t="s">
        <v>322</v>
      </c>
      <c r="X741" s="10"/>
      <c r="Y741" s="10"/>
    </row>
    <row r="742" spans="1:25" s="22" customFormat="1">
      <c r="A742" s="226">
        <v>42371</v>
      </c>
      <c r="B742" s="34"/>
      <c r="C742" s="4">
        <v>50586</v>
      </c>
      <c r="D742" s="4"/>
      <c r="E742" s="10">
        <v>299</v>
      </c>
      <c r="F742" s="7"/>
      <c r="G742" s="7" t="s">
        <v>477</v>
      </c>
      <c r="H742" s="7"/>
      <c r="J742" s="291"/>
      <c r="P742" s="22">
        <v>290</v>
      </c>
      <c r="Q742" s="18" t="s">
        <v>0</v>
      </c>
      <c r="R742" s="3"/>
      <c r="S742" s="65"/>
      <c r="T742" s="10"/>
      <c r="U742" s="51"/>
      <c r="V742" s="51">
        <f t="shared" si="11"/>
        <v>0</v>
      </c>
      <c r="W742" s="10"/>
      <c r="X742" s="10"/>
      <c r="Y742" s="10"/>
    </row>
    <row r="743" spans="1:25" s="22" customFormat="1">
      <c r="A743" s="226">
        <v>42372</v>
      </c>
      <c r="B743" s="34"/>
      <c r="C743" s="4"/>
      <c r="D743" s="4"/>
      <c r="E743" s="10">
        <v>520</v>
      </c>
      <c r="F743" s="7"/>
      <c r="G743" s="7"/>
      <c r="H743" s="7"/>
      <c r="J743" s="291"/>
      <c r="P743" s="22">
        <v>290</v>
      </c>
      <c r="Q743" s="18" t="s">
        <v>637</v>
      </c>
      <c r="R743" s="3"/>
      <c r="S743" s="65"/>
      <c r="T743" s="10"/>
      <c r="U743" s="51"/>
      <c r="V743" s="51">
        <f t="shared" si="11"/>
        <v>0</v>
      </c>
      <c r="W743" s="10"/>
      <c r="X743" s="10"/>
      <c r="Y743" s="10"/>
    </row>
    <row r="744" spans="1:25" s="22" customFormat="1">
      <c r="A744" s="226">
        <v>42372</v>
      </c>
      <c r="B744" s="34"/>
      <c r="C744" s="4"/>
      <c r="D744" s="4"/>
      <c r="E744" s="10">
        <v>500</v>
      </c>
      <c r="F744" s="7"/>
      <c r="G744" s="7"/>
      <c r="H744" s="7"/>
      <c r="J744" s="291"/>
      <c r="P744" s="22">
        <v>290</v>
      </c>
      <c r="Q744" s="18" t="s">
        <v>638</v>
      </c>
      <c r="R744" s="3"/>
      <c r="S744" s="65"/>
      <c r="T744" s="10"/>
      <c r="U744" s="51"/>
      <c r="V744" s="51">
        <f t="shared" si="11"/>
        <v>0</v>
      </c>
      <c r="W744" s="10"/>
      <c r="X744" s="10"/>
      <c r="Y744" s="10"/>
    </row>
    <row r="745" spans="1:25" s="22" customFormat="1">
      <c r="A745" s="226">
        <v>42373</v>
      </c>
      <c r="B745" s="34"/>
      <c r="C745" s="4">
        <v>50838</v>
      </c>
      <c r="D745" s="4"/>
      <c r="E745" s="10">
        <v>299</v>
      </c>
      <c r="F745" s="7"/>
      <c r="G745" s="7" t="s">
        <v>477</v>
      </c>
      <c r="H745" s="7"/>
      <c r="J745" s="291"/>
      <c r="P745" s="22">
        <v>290</v>
      </c>
      <c r="Q745" s="18" t="s">
        <v>0</v>
      </c>
      <c r="R745" s="3"/>
      <c r="S745" s="65"/>
      <c r="T745" s="10"/>
      <c r="U745" s="51"/>
      <c r="V745" s="51">
        <f t="shared" si="11"/>
        <v>0</v>
      </c>
      <c r="W745" s="10"/>
      <c r="X745" s="10"/>
      <c r="Y745" s="10"/>
    </row>
    <row r="746" spans="1:25" s="22" customFormat="1">
      <c r="A746" s="226">
        <v>42373</v>
      </c>
      <c r="B746" s="34"/>
      <c r="C746" s="4">
        <v>50843</v>
      </c>
      <c r="D746" s="4"/>
      <c r="E746" s="10">
        <v>299</v>
      </c>
      <c r="F746" s="7"/>
      <c r="G746" s="7" t="s">
        <v>163</v>
      </c>
      <c r="H746" s="7"/>
      <c r="J746" s="291"/>
      <c r="P746" s="22">
        <v>290</v>
      </c>
      <c r="Q746" s="18" t="s">
        <v>639</v>
      </c>
      <c r="R746" s="3"/>
      <c r="S746" s="65"/>
      <c r="T746" s="10"/>
      <c r="U746" s="51"/>
      <c r="V746" s="51">
        <f t="shared" si="11"/>
        <v>0</v>
      </c>
      <c r="W746" s="10"/>
      <c r="X746" s="10"/>
      <c r="Y746" s="10"/>
    </row>
    <row r="747" spans="1:25" s="22" customFormat="1">
      <c r="A747" s="226">
        <v>42374</v>
      </c>
      <c r="B747" s="34"/>
      <c r="C747" s="4">
        <v>51054</v>
      </c>
      <c r="D747" s="4"/>
      <c r="E747" s="10">
        <v>299</v>
      </c>
      <c r="F747" s="7"/>
      <c r="G747" s="7" t="s">
        <v>163</v>
      </c>
      <c r="H747" s="7"/>
      <c r="J747" s="291"/>
      <c r="P747" s="22">
        <v>290</v>
      </c>
      <c r="Q747" s="18" t="s">
        <v>0</v>
      </c>
      <c r="R747" s="3"/>
      <c r="S747" s="65"/>
      <c r="T747" s="10"/>
      <c r="U747" s="51"/>
      <c r="V747" s="51">
        <f t="shared" si="11"/>
        <v>0</v>
      </c>
      <c r="W747" s="10"/>
      <c r="X747" s="10"/>
      <c r="Y747" s="10"/>
    </row>
    <row r="748" spans="1:25" s="22" customFormat="1">
      <c r="A748" s="226">
        <v>42376</v>
      </c>
      <c r="B748" s="34"/>
      <c r="C748" s="4"/>
      <c r="D748" s="4"/>
      <c r="E748" s="10">
        <v>299</v>
      </c>
      <c r="F748" s="7"/>
      <c r="G748" s="7" t="s">
        <v>477</v>
      </c>
      <c r="H748" s="7"/>
      <c r="J748" s="291"/>
      <c r="P748" s="22">
        <v>290</v>
      </c>
      <c r="Q748" s="18" t="s">
        <v>659</v>
      </c>
      <c r="R748" s="3"/>
      <c r="S748" s="65"/>
      <c r="T748" s="10"/>
      <c r="U748" s="51"/>
      <c r="V748" s="51">
        <f t="shared" si="11"/>
        <v>0</v>
      </c>
      <c r="W748" s="10"/>
      <c r="X748" s="10"/>
      <c r="Y748" s="10"/>
    </row>
    <row r="749" spans="1:25" s="22" customFormat="1">
      <c r="A749" s="226">
        <v>42376</v>
      </c>
      <c r="B749" s="34"/>
      <c r="C749" s="4"/>
      <c r="D749" s="4"/>
      <c r="E749" s="10">
        <v>520</v>
      </c>
      <c r="F749" s="7"/>
      <c r="G749" s="7"/>
      <c r="H749" s="7"/>
      <c r="J749" s="291"/>
      <c r="P749" s="22">
        <v>290</v>
      </c>
      <c r="Q749" s="18" t="s">
        <v>638</v>
      </c>
      <c r="R749" s="3"/>
      <c r="S749" s="65"/>
      <c r="T749" s="10"/>
      <c r="U749" s="51"/>
      <c r="V749" s="51">
        <f t="shared" si="11"/>
        <v>0</v>
      </c>
      <c r="W749" s="10"/>
      <c r="X749" s="10"/>
      <c r="Y749" s="10"/>
    </row>
    <row r="750" spans="1:25" s="22" customFormat="1">
      <c r="A750" s="226">
        <v>42376</v>
      </c>
      <c r="B750" s="34"/>
      <c r="C750" s="4">
        <v>1268</v>
      </c>
      <c r="D750" s="4"/>
      <c r="E750" s="10">
        <v>125</v>
      </c>
      <c r="F750" s="7"/>
      <c r="G750" s="7" t="s">
        <v>660</v>
      </c>
      <c r="H750" s="7"/>
      <c r="J750" s="291"/>
      <c r="P750" s="22">
        <v>290</v>
      </c>
      <c r="Q750" s="18" t="s">
        <v>661</v>
      </c>
      <c r="R750" s="3"/>
      <c r="S750" s="65"/>
      <c r="T750" s="10"/>
      <c r="U750" s="51"/>
      <c r="V750" s="51">
        <f t="shared" si="11"/>
        <v>0</v>
      </c>
      <c r="W750" s="10"/>
      <c r="X750" s="10"/>
      <c r="Y750" s="10"/>
    </row>
    <row r="751" spans="1:25" s="22" customFormat="1">
      <c r="A751" s="226">
        <v>42376</v>
      </c>
      <c r="B751" s="34"/>
      <c r="C751" s="4">
        <v>1269</v>
      </c>
      <c r="D751" s="4"/>
      <c r="E751" s="10">
        <v>150</v>
      </c>
      <c r="F751" s="7"/>
      <c r="G751" s="7" t="s">
        <v>332</v>
      </c>
      <c r="H751" s="7"/>
      <c r="J751" s="291"/>
      <c r="P751" s="22">
        <v>290</v>
      </c>
      <c r="Q751" s="18" t="s">
        <v>662</v>
      </c>
      <c r="R751" s="3"/>
      <c r="S751" s="65"/>
      <c r="T751" s="10"/>
      <c r="U751" s="51"/>
      <c r="V751" s="51">
        <f t="shared" si="11"/>
        <v>0</v>
      </c>
      <c r="W751" s="10"/>
      <c r="X751" s="10"/>
      <c r="Y751" s="10"/>
    </row>
    <row r="752" spans="1:25" s="22" customFormat="1">
      <c r="A752" s="226">
        <v>42377</v>
      </c>
      <c r="B752" s="34"/>
      <c r="C752" s="4">
        <v>1273</v>
      </c>
      <c r="D752" s="4"/>
      <c r="E752" s="10">
        <v>200</v>
      </c>
      <c r="F752" s="7"/>
      <c r="G752" s="7" t="s">
        <v>660</v>
      </c>
      <c r="H752" s="7"/>
      <c r="J752" s="291"/>
      <c r="P752" s="22">
        <v>290</v>
      </c>
      <c r="Q752" s="18" t="s">
        <v>0</v>
      </c>
      <c r="R752" s="3"/>
      <c r="S752" s="65"/>
      <c r="T752" s="10"/>
      <c r="U752" s="51"/>
      <c r="V752" s="51">
        <f t="shared" si="11"/>
        <v>0</v>
      </c>
      <c r="W752" s="10"/>
      <c r="X752" s="10"/>
      <c r="Y752" s="10"/>
    </row>
    <row r="753" spans="1:25" s="22" customFormat="1">
      <c r="A753" s="226">
        <v>42377</v>
      </c>
      <c r="B753" s="34"/>
      <c r="C753" s="4">
        <v>51722</v>
      </c>
      <c r="D753" s="4"/>
      <c r="E753" s="10">
        <v>299</v>
      </c>
      <c r="F753" s="7"/>
      <c r="G753" s="7" t="s">
        <v>477</v>
      </c>
      <c r="H753" s="7"/>
      <c r="J753" s="291"/>
      <c r="P753" s="22">
        <v>290</v>
      </c>
      <c r="Q753" s="18" t="s">
        <v>0</v>
      </c>
      <c r="R753" s="3"/>
      <c r="S753" s="65"/>
      <c r="T753" s="10"/>
      <c r="U753" s="51"/>
      <c r="V753" s="51">
        <f t="shared" si="11"/>
        <v>0</v>
      </c>
      <c r="W753" s="10"/>
      <c r="X753" s="10"/>
      <c r="Y753" s="10"/>
    </row>
    <row r="754" spans="1:25" s="22" customFormat="1">
      <c r="A754" s="226">
        <v>42377</v>
      </c>
      <c r="B754" s="34"/>
      <c r="C754" s="4">
        <v>51720</v>
      </c>
      <c r="D754" s="4"/>
      <c r="E754" s="10">
        <v>299</v>
      </c>
      <c r="F754" s="7"/>
      <c r="G754" s="7" t="s">
        <v>163</v>
      </c>
      <c r="H754" s="7"/>
      <c r="J754" s="291"/>
      <c r="P754" s="22">
        <v>290</v>
      </c>
      <c r="Q754" s="18" t="s">
        <v>663</v>
      </c>
      <c r="R754" s="3"/>
      <c r="S754" s="65"/>
      <c r="T754" s="10"/>
      <c r="U754" s="51"/>
      <c r="V754" s="51">
        <f t="shared" si="11"/>
        <v>0</v>
      </c>
      <c r="W754" s="10"/>
      <c r="X754" s="10"/>
      <c r="Y754" s="10"/>
    </row>
    <row r="755" spans="1:25" s="22" customFormat="1">
      <c r="A755" s="226">
        <v>5852</v>
      </c>
      <c r="B755" s="34"/>
      <c r="C755" s="4"/>
      <c r="D755" s="4"/>
      <c r="E755" s="10">
        <v>300</v>
      </c>
      <c r="F755" s="7"/>
      <c r="G755" s="7"/>
      <c r="H755" s="7"/>
      <c r="J755" s="291"/>
      <c r="P755" s="22">
        <v>290</v>
      </c>
      <c r="Q755" s="18" t="s">
        <v>664</v>
      </c>
      <c r="R755" s="3"/>
      <c r="S755" s="65"/>
      <c r="T755" s="10"/>
      <c r="U755" s="51"/>
      <c r="V755" s="51">
        <f t="shared" si="11"/>
        <v>0</v>
      </c>
      <c r="W755" s="10"/>
      <c r="X755" s="10"/>
      <c r="Y755" s="10"/>
    </row>
    <row r="756" spans="1:25" s="22" customFormat="1">
      <c r="A756" s="226">
        <v>5852</v>
      </c>
      <c r="B756" s="34"/>
      <c r="C756" s="4"/>
      <c r="D756" s="4"/>
      <c r="E756" s="10">
        <v>95</v>
      </c>
      <c r="F756" s="7"/>
      <c r="G756" s="7" t="s">
        <v>167</v>
      </c>
      <c r="H756" s="7"/>
      <c r="J756" s="291"/>
      <c r="P756" s="22">
        <v>290</v>
      </c>
      <c r="Q756" s="18" t="s">
        <v>0</v>
      </c>
      <c r="R756" s="3"/>
      <c r="S756" s="65"/>
      <c r="T756" s="10"/>
      <c r="U756" s="51"/>
      <c r="V756" s="51">
        <f t="shared" si="11"/>
        <v>0</v>
      </c>
      <c r="W756" s="10"/>
      <c r="X756" s="10"/>
      <c r="Y756" s="10"/>
    </row>
    <row r="757" spans="1:25" s="22" customFormat="1">
      <c r="A757" s="226">
        <v>5853</v>
      </c>
      <c r="B757" s="34"/>
      <c r="C757" s="4">
        <v>52001</v>
      </c>
      <c r="D757" s="4"/>
      <c r="E757" s="10">
        <v>299</v>
      </c>
      <c r="F757" s="7"/>
      <c r="G757" s="7" t="s">
        <v>163</v>
      </c>
      <c r="H757" s="7"/>
      <c r="J757" s="291"/>
      <c r="P757" s="22">
        <v>290</v>
      </c>
      <c r="Q757" s="18" t="s">
        <v>665</v>
      </c>
      <c r="R757" s="3"/>
      <c r="S757" s="65"/>
      <c r="T757" s="10"/>
      <c r="U757" s="51"/>
      <c r="V757" s="51">
        <f t="shared" si="11"/>
        <v>0</v>
      </c>
      <c r="W757" s="10"/>
      <c r="X757" s="10"/>
      <c r="Y757" s="10"/>
    </row>
    <row r="758" spans="1:25" s="22" customFormat="1">
      <c r="A758" s="226">
        <v>5854</v>
      </c>
      <c r="B758" s="34"/>
      <c r="C758" s="4">
        <v>52317</v>
      </c>
      <c r="D758" s="4"/>
      <c r="E758" s="10">
        <v>299</v>
      </c>
      <c r="F758" s="7"/>
      <c r="G758" s="7" t="s">
        <v>163</v>
      </c>
      <c r="H758" s="7"/>
      <c r="J758" s="291"/>
      <c r="P758" s="22">
        <v>290</v>
      </c>
      <c r="Q758" s="18" t="s">
        <v>666</v>
      </c>
      <c r="R758" s="3"/>
      <c r="S758" s="65"/>
      <c r="T758" s="10"/>
      <c r="U758" s="51"/>
      <c r="V758" s="51">
        <f t="shared" si="11"/>
        <v>0</v>
      </c>
      <c r="W758" s="10"/>
      <c r="X758" s="10"/>
      <c r="Y758" s="10"/>
    </row>
    <row r="759" spans="1:25" s="22" customFormat="1">
      <c r="A759" s="226">
        <v>5853</v>
      </c>
      <c r="B759" s="34"/>
      <c r="C759" s="4">
        <v>52269</v>
      </c>
      <c r="D759" s="4"/>
      <c r="E759" s="10">
        <v>299</v>
      </c>
      <c r="F759" s="7"/>
      <c r="G759" s="7" t="s">
        <v>477</v>
      </c>
      <c r="H759" s="7"/>
      <c r="J759" s="291"/>
      <c r="P759" s="22">
        <v>290</v>
      </c>
      <c r="Q759" s="18" t="s">
        <v>0</v>
      </c>
      <c r="R759" s="3"/>
      <c r="S759" s="65"/>
      <c r="T759" s="10"/>
      <c r="U759" s="51"/>
      <c r="V759" s="51">
        <f t="shared" si="11"/>
        <v>0</v>
      </c>
      <c r="W759" s="10"/>
      <c r="X759" s="10"/>
      <c r="Y759" s="10"/>
    </row>
    <row r="760" spans="1:25" s="22" customFormat="1">
      <c r="A760" s="226">
        <v>5854</v>
      </c>
      <c r="B760" s="34"/>
      <c r="C760" s="4">
        <v>52549</v>
      </c>
      <c r="D760" s="4"/>
      <c r="E760" s="10">
        <v>299</v>
      </c>
      <c r="F760" s="7"/>
      <c r="G760" s="7" t="s">
        <v>477</v>
      </c>
      <c r="H760" s="7"/>
      <c r="J760" s="291"/>
      <c r="P760" s="22">
        <v>290</v>
      </c>
      <c r="Q760" s="18" t="s">
        <v>0</v>
      </c>
      <c r="R760" s="3"/>
      <c r="S760" s="65"/>
      <c r="T760" s="10"/>
      <c r="U760" s="51"/>
      <c r="V760" s="51">
        <f t="shared" si="11"/>
        <v>0</v>
      </c>
      <c r="W760" s="10"/>
      <c r="X760" s="10"/>
      <c r="Y760" s="10"/>
    </row>
    <row r="761" spans="1:25" s="22" customFormat="1">
      <c r="A761" s="226">
        <v>5855</v>
      </c>
      <c r="B761" s="34"/>
      <c r="C761" s="4">
        <v>52557</v>
      </c>
      <c r="D761" s="4"/>
      <c r="E761" s="10">
        <v>299</v>
      </c>
      <c r="F761" s="7"/>
      <c r="G761" s="7" t="s">
        <v>163</v>
      </c>
      <c r="H761" s="7"/>
      <c r="J761" s="291"/>
      <c r="P761" s="22">
        <v>290</v>
      </c>
      <c r="Q761" s="18" t="s">
        <v>0</v>
      </c>
      <c r="R761" s="3"/>
      <c r="S761" s="65"/>
      <c r="T761" s="10"/>
      <c r="U761" s="51"/>
      <c r="V761" s="51">
        <f t="shared" si="11"/>
        <v>0</v>
      </c>
      <c r="W761" s="10"/>
      <c r="X761" s="10"/>
      <c r="Y761" s="10"/>
    </row>
    <row r="762" spans="1:25" s="22" customFormat="1">
      <c r="A762" s="226">
        <v>5855</v>
      </c>
      <c r="B762" s="34"/>
      <c r="C762" s="4">
        <v>52787</v>
      </c>
      <c r="D762" s="4"/>
      <c r="E762" s="10">
        <v>299</v>
      </c>
      <c r="F762" s="7"/>
      <c r="G762" s="7" t="s">
        <v>163</v>
      </c>
      <c r="H762" s="7"/>
      <c r="J762" s="291"/>
      <c r="P762" s="22">
        <v>290</v>
      </c>
      <c r="Q762" s="18" t="s">
        <v>0</v>
      </c>
      <c r="R762" s="3"/>
      <c r="S762" s="65"/>
      <c r="T762" s="10"/>
      <c r="U762" s="51"/>
      <c r="V762" s="51">
        <f t="shared" si="11"/>
        <v>0</v>
      </c>
      <c r="W762" s="10"/>
      <c r="X762" s="10"/>
      <c r="Y762" s="10"/>
    </row>
    <row r="763" spans="1:25" s="22" customFormat="1">
      <c r="A763" s="226">
        <v>5857</v>
      </c>
      <c r="B763" s="34"/>
      <c r="C763" s="4">
        <v>1312</v>
      </c>
      <c r="D763" s="4"/>
      <c r="E763" s="10">
        <v>125</v>
      </c>
      <c r="F763" s="7"/>
      <c r="G763" s="7" t="s">
        <v>332</v>
      </c>
      <c r="H763" s="7"/>
      <c r="J763" s="291"/>
      <c r="P763" s="22">
        <v>290</v>
      </c>
      <c r="Q763" s="18" t="s">
        <v>667</v>
      </c>
      <c r="R763" s="3"/>
      <c r="S763" s="65"/>
      <c r="T763" s="10"/>
      <c r="U763" s="51"/>
      <c r="V763" s="51">
        <f t="shared" si="11"/>
        <v>0</v>
      </c>
      <c r="W763" s="10"/>
      <c r="X763" s="10"/>
      <c r="Y763" s="10"/>
    </row>
    <row r="764" spans="1:25" s="22" customFormat="1">
      <c r="A764" s="226">
        <v>5858</v>
      </c>
      <c r="B764" s="34"/>
      <c r="C764" s="4">
        <v>53258</v>
      </c>
      <c r="D764" s="4"/>
      <c r="E764" s="10">
        <v>299</v>
      </c>
      <c r="F764" s="7"/>
      <c r="G764" s="7" t="s">
        <v>163</v>
      </c>
      <c r="H764" s="7"/>
      <c r="J764" s="291"/>
      <c r="P764" s="22">
        <v>290</v>
      </c>
      <c r="Q764" s="18" t="s">
        <v>668</v>
      </c>
      <c r="R764" s="3"/>
      <c r="S764" s="65"/>
      <c r="T764" s="10"/>
      <c r="U764" s="51"/>
      <c r="V764" s="51">
        <f t="shared" si="11"/>
        <v>0</v>
      </c>
      <c r="W764" s="10"/>
      <c r="X764" s="10"/>
      <c r="Y764" s="10"/>
    </row>
    <row r="765" spans="1:25" s="22" customFormat="1">
      <c r="A765" s="226">
        <v>5858</v>
      </c>
      <c r="B765" s="34"/>
      <c r="C765" s="4">
        <v>53262</v>
      </c>
      <c r="D765" s="4"/>
      <c r="E765" s="10">
        <v>299</v>
      </c>
      <c r="F765" s="7"/>
      <c r="G765" s="7" t="s">
        <v>477</v>
      </c>
      <c r="H765" s="7"/>
      <c r="J765" s="291"/>
      <c r="P765" s="22">
        <v>290</v>
      </c>
      <c r="Q765" s="18" t="s">
        <v>0</v>
      </c>
      <c r="R765" s="3"/>
      <c r="S765" s="65"/>
      <c r="T765" s="10"/>
      <c r="U765" s="51"/>
      <c r="V765" s="51">
        <f t="shared" si="11"/>
        <v>0</v>
      </c>
      <c r="W765" s="10"/>
      <c r="X765" s="10"/>
      <c r="Y765" s="10"/>
    </row>
    <row r="766" spans="1:25" s="22" customFormat="1">
      <c r="A766" s="226">
        <v>5859</v>
      </c>
      <c r="B766" s="34"/>
      <c r="C766" s="4">
        <v>53544</v>
      </c>
      <c r="D766" s="4"/>
      <c r="E766" s="10">
        <v>299</v>
      </c>
      <c r="F766" s="7"/>
      <c r="G766" s="7" t="s">
        <v>477</v>
      </c>
      <c r="H766" s="7"/>
      <c r="J766" s="291"/>
      <c r="P766" s="22">
        <v>290</v>
      </c>
      <c r="Q766" s="18" t="s">
        <v>670</v>
      </c>
      <c r="R766" s="3"/>
      <c r="S766" s="65"/>
      <c r="T766" s="10"/>
      <c r="U766" s="51"/>
      <c r="V766" s="51">
        <f t="shared" si="11"/>
        <v>0</v>
      </c>
      <c r="W766" s="10"/>
      <c r="X766" s="10"/>
      <c r="Y766" s="10"/>
    </row>
    <row r="767" spans="1:25" s="22" customFormat="1">
      <c r="A767" s="226">
        <v>5859</v>
      </c>
      <c r="B767" s="34"/>
      <c r="C767" s="4">
        <v>1334</v>
      </c>
      <c r="D767" s="4"/>
      <c r="E767" s="10">
        <v>160</v>
      </c>
      <c r="F767" s="7"/>
      <c r="G767" s="7" t="s">
        <v>671</v>
      </c>
      <c r="H767" s="7"/>
      <c r="J767" s="291"/>
      <c r="P767" s="22">
        <v>290</v>
      </c>
      <c r="Q767" s="18" t="s">
        <v>669</v>
      </c>
      <c r="R767" s="3"/>
      <c r="S767" s="65"/>
      <c r="T767" s="10"/>
      <c r="U767" s="51"/>
      <c r="V767" s="51">
        <f t="shared" si="11"/>
        <v>0</v>
      </c>
      <c r="W767" s="10"/>
      <c r="X767" s="10"/>
      <c r="Y767" s="10"/>
    </row>
    <row r="768" spans="1:25" s="22" customFormat="1">
      <c r="A768" s="226">
        <v>5864</v>
      </c>
      <c r="B768" s="34"/>
      <c r="C768" s="4">
        <v>1365</v>
      </c>
      <c r="D768" s="4"/>
      <c r="E768" s="10">
        <v>150</v>
      </c>
      <c r="F768" s="7"/>
      <c r="G768" s="7" t="s">
        <v>332</v>
      </c>
      <c r="H768" s="7"/>
      <c r="J768" s="291"/>
      <c r="P768" s="22">
        <v>290</v>
      </c>
      <c r="Q768" s="18" t="s">
        <v>668</v>
      </c>
      <c r="R768" s="3"/>
      <c r="S768" s="65"/>
      <c r="T768" s="10"/>
      <c r="U768" s="51"/>
      <c r="V768" s="51">
        <f t="shared" si="11"/>
        <v>0</v>
      </c>
      <c r="W768" s="10"/>
      <c r="X768" s="10"/>
      <c r="Y768" s="10"/>
    </row>
    <row r="769" spans="1:25" s="22" customFormat="1">
      <c r="A769" s="226">
        <v>42390</v>
      </c>
      <c r="B769" s="34"/>
      <c r="C769" s="4">
        <v>54746</v>
      </c>
      <c r="D769" s="4"/>
      <c r="E769" s="10">
        <v>299</v>
      </c>
      <c r="F769" s="7"/>
      <c r="G769" s="7" t="s">
        <v>163</v>
      </c>
      <c r="H769" s="7"/>
      <c r="J769" s="291"/>
      <c r="P769" s="22">
        <v>290</v>
      </c>
      <c r="Q769" s="18" t="s">
        <v>0</v>
      </c>
      <c r="R769" s="3"/>
      <c r="S769" s="65"/>
      <c r="T769" s="10"/>
      <c r="U769" s="51"/>
      <c r="V769" s="51">
        <f t="shared" si="11"/>
        <v>0</v>
      </c>
      <c r="W769" s="10"/>
      <c r="X769" s="10"/>
      <c r="Y769" s="10"/>
    </row>
    <row r="770" spans="1:25" s="22" customFormat="1">
      <c r="A770" s="226">
        <v>42391</v>
      </c>
      <c r="B770" s="34"/>
      <c r="C770" s="4">
        <v>54932</v>
      </c>
      <c r="D770" s="4"/>
      <c r="E770" s="10">
        <v>299</v>
      </c>
      <c r="F770" s="7"/>
      <c r="G770" s="7" t="s">
        <v>163</v>
      </c>
      <c r="H770" s="7"/>
      <c r="J770" s="291"/>
      <c r="P770" s="22">
        <v>290</v>
      </c>
      <c r="Q770" s="18" t="s">
        <v>0</v>
      </c>
      <c r="R770" s="3"/>
      <c r="S770" s="65"/>
      <c r="T770" s="10"/>
      <c r="U770" s="51"/>
      <c r="V770" s="51">
        <f t="shared" si="11"/>
        <v>0</v>
      </c>
      <c r="W770" s="10"/>
      <c r="X770" s="10"/>
      <c r="Y770" s="10"/>
    </row>
    <row r="771" spans="1:25" s="22" customFormat="1">
      <c r="A771" s="226">
        <v>42392</v>
      </c>
      <c r="B771" s="34"/>
      <c r="C771" s="4">
        <v>1379</v>
      </c>
      <c r="D771" s="4"/>
      <c r="E771" s="10">
        <v>150</v>
      </c>
      <c r="F771" s="7"/>
      <c r="G771" s="7" t="s">
        <v>347</v>
      </c>
      <c r="H771" s="7"/>
      <c r="J771" s="291"/>
      <c r="P771" s="22">
        <v>290</v>
      </c>
      <c r="Q771" s="18" t="s">
        <v>672</v>
      </c>
      <c r="R771" s="3"/>
      <c r="S771" s="65"/>
      <c r="T771" s="10"/>
      <c r="U771" s="51"/>
      <c r="V771" s="51">
        <f t="shared" ref="V771:V834" si="12">U771/E771</f>
        <v>0</v>
      </c>
      <c r="W771" s="10"/>
      <c r="X771" s="10"/>
      <c r="Y771" s="10"/>
    </row>
    <row r="772" spans="1:25" s="22" customFormat="1">
      <c r="A772" s="226">
        <v>42392</v>
      </c>
      <c r="B772" s="34"/>
      <c r="C772" s="4"/>
      <c r="D772" s="4"/>
      <c r="E772" s="10">
        <v>125</v>
      </c>
      <c r="F772" s="7"/>
      <c r="G772" s="7"/>
      <c r="H772" s="7"/>
      <c r="J772" s="291"/>
      <c r="P772" s="22">
        <v>290</v>
      </c>
      <c r="Q772" s="18" t="s">
        <v>673</v>
      </c>
      <c r="R772" s="3"/>
      <c r="S772" s="65"/>
      <c r="T772" s="10"/>
      <c r="U772" s="51"/>
      <c r="V772" s="51">
        <f t="shared" si="12"/>
        <v>0</v>
      </c>
      <c r="W772" s="10"/>
      <c r="X772" s="10"/>
      <c r="Y772" s="10"/>
    </row>
    <row r="773" spans="1:25" s="22" customFormat="1">
      <c r="A773" s="226">
        <v>42392</v>
      </c>
      <c r="B773" s="34"/>
      <c r="C773" s="4">
        <v>55172</v>
      </c>
      <c r="D773" s="4"/>
      <c r="E773" s="10">
        <v>299</v>
      </c>
      <c r="F773" s="7"/>
      <c r="G773" s="7" t="s">
        <v>163</v>
      </c>
      <c r="H773" s="7"/>
      <c r="J773" s="291"/>
      <c r="P773" s="22">
        <v>290</v>
      </c>
      <c r="Q773" s="18" t="s">
        <v>674</v>
      </c>
      <c r="R773" s="3"/>
      <c r="S773" s="65"/>
      <c r="T773" s="10"/>
      <c r="U773" s="51"/>
      <c r="V773" s="51">
        <f t="shared" si="12"/>
        <v>0</v>
      </c>
      <c r="W773" s="10"/>
      <c r="X773" s="10"/>
      <c r="Y773" s="10"/>
    </row>
    <row r="774" spans="1:25" s="22" customFormat="1">
      <c r="A774" s="226">
        <v>42393</v>
      </c>
      <c r="B774" s="34"/>
      <c r="C774" s="4">
        <v>1393</v>
      </c>
      <c r="D774" s="4"/>
      <c r="E774" s="10">
        <v>150</v>
      </c>
      <c r="F774" s="7"/>
      <c r="G774" s="7" t="s">
        <v>332</v>
      </c>
      <c r="H774" s="7"/>
      <c r="J774" s="291"/>
      <c r="P774" s="22">
        <v>290</v>
      </c>
      <c r="Q774" s="18" t="s">
        <v>668</v>
      </c>
      <c r="R774" s="3"/>
      <c r="S774" s="65"/>
      <c r="T774" s="10"/>
      <c r="U774" s="51"/>
      <c r="V774" s="51">
        <f t="shared" si="12"/>
        <v>0</v>
      </c>
      <c r="W774" s="10"/>
      <c r="X774" s="10"/>
      <c r="Y774" s="10"/>
    </row>
    <row r="775" spans="1:25" s="22" customFormat="1">
      <c r="A775" s="226">
        <v>42393</v>
      </c>
      <c r="B775" s="34"/>
      <c r="C775" s="4">
        <v>55397</v>
      </c>
      <c r="D775" s="4"/>
      <c r="E775" s="10">
        <v>299</v>
      </c>
      <c r="F775" s="7"/>
      <c r="G775" s="7" t="s">
        <v>163</v>
      </c>
      <c r="H775" s="7"/>
      <c r="J775" s="291"/>
      <c r="P775" s="22">
        <v>290</v>
      </c>
      <c r="Q775" s="18" t="s">
        <v>0</v>
      </c>
      <c r="R775" s="3"/>
      <c r="S775" s="65"/>
      <c r="T775" s="10"/>
      <c r="U775" s="51"/>
      <c r="V775" s="51">
        <f t="shared" si="12"/>
        <v>0</v>
      </c>
      <c r="W775" s="10"/>
      <c r="X775" s="10"/>
      <c r="Y775" s="10"/>
    </row>
    <row r="776" spans="1:25" s="22" customFormat="1">
      <c r="A776" s="226">
        <v>42394</v>
      </c>
      <c r="B776" s="34"/>
      <c r="C776" s="4">
        <v>1396</v>
      </c>
      <c r="D776" s="4"/>
      <c r="E776" s="10">
        <v>150</v>
      </c>
      <c r="F776" s="7"/>
      <c r="G776" s="7" t="s">
        <v>671</v>
      </c>
      <c r="H776" s="7"/>
      <c r="J776" s="291"/>
      <c r="P776" s="22">
        <v>290</v>
      </c>
      <c r="Q776" s="18" t="s">
        <v>675</v>
      </c>
      <c r="R776" s="3"/>
      <c r="S776" s="65"/>
      <c r="T776" s="10"/>
      <c r="U776" s="51"/>
      <c r="V776" s="51">
        <f t="shared" si="12"/>
        <v>0</v>
      </c>
      <c r="W776" s="10"/>
      <c r="X776" s="10"/>
      <c r="Y776" s="10"/>
    </row>
    <row r="777" spans="1:25" s="22" customFormat="1">
      <c r="A777" s="226">
        <v>42395</v>
      </c>
      <c r="B777" s="34"/>
      <c r="C777" s="4">
        <v>1406</v>
      </c>
      <c r="D777" s="4"/>
      <c r="E777" s="10">
        <v>125</v>
      </c>
      <c r="F777" s="7"/>
      <c r="G777" s="7" t="s">
        <v>332</v>
      </c>
      <c r="H777" s="7"/>
      <c r="J777" s="291"/>
      <c r="P777" s="22">
        <v>290</v>
      </c>
      <c r="Q777" s="18" t="s">
        <v>676</v>
      </c>
      <c r="R777" s="3"/>
      <c r="S777" s="65"/>
      <c r="T777" s="10"/>
      <c r="U777" s="51"/>
      <c r="V777" s="51">
        <f t="shared" si="12"/>
        <v>0</v>
      </c>
      <c r="W777" s="10"/>
      <c r="X777" s="10"/>
      <c r="Y777" s="10"/>
    </row>
    <row r="778" spans="1:25" s="22" customFormat="1">
      <c r="A778" s="226">
        <v>42396</v>
      </c>
      <c r="B778" s="34"/>
      <c r="C778" s="4">
        <v>1420</v>
      </c>
      <c r="D778" s="4"/>
      <c r="E778" s="10">
        <v>150</v>
      </c>
      <c r="F778" s="7"/>
      <c r="G778" s="7" t="s">
        <v>184</v>
      </c>
      <c r="H778" s="7"/>
      <c r="J778" s="291"/>
      <c r="P778" s="22">
        <v>290</v>
      </c>
      <c r="Q778" s="18" t="s">
        <v>677</v>
      </c>
      <c r="R778" s="3"/>
      <c r="S778" s="65"/>
      <c r="T778" s="10"/>
      <c r="U778" s="51"/>
      <c r="V778" s="51">
        <f t="shared" si="12"/>
        <v>0</v>
      </c>
      <c r="W778" s="10"/>
      <c r="X778" s="10"/>
      <c r="Y778" s="10"/>
    </row>
    <row r="779" spans="1:25" s="22" customFormat="1">
      <c r="A779" s="226">
        <v>42396</v>
      </c>
      <c r="B779" s="34"/>
      <c r="C779" s="4">
        <v>1426</v>
      </c>
      <c r="D779" s="4"/>
      <c r="E779" s="10">
        <v>150</v>
      </c>
      <c r="F779" s="7"/>
      <c r="G779" s="7" t="s">
        <v>184</v>
      </c>
      <c r="H779" s="7"/>
      <c r="J779" s="291"/>
      <c r="P779" s="22">
        <v>290</v>
      </c>
      <c r="Q779" s="18" t="s">
        <v>678</v>
      </c>
      <c r="R779" s="3"/>
      <c r="S779" s="65"/>
      <c r="T779" s="10"/>
      <c r="U779" s="51"/>
      <c r="V779" s="51">
        <f t="shared" si="12"/>
        <v>0</v>
      </c>
      <c r="W779" s="10"/>
      <c r="X779" s="10"/>
      <c r="Y779" s="10"/>
    </row>
    <row r="780" spans="1:25" s="22" customFormat="1">
      <c r="A780" s="226">
        <v>42397</v>
      </c>
      <c r="B780" s="34"/>
      <c r="C780" s="4"/>
      <c r="D780" s="4"/>
      <c r="E780" s="10">
        <v>125</v>
      </c>
      <c r="F780" s="7"/>
      <c r="G780" s="7"/>
      <c r="H780" s="7"/>
      <c r="J780" s="291"/>
      <c r="P780" s="22">
        <v>290</v>
      </c>
      <c r="Q780" s="18" t="s">
        <v>667</v>
      </c>
      <c r="R780" s="3"/>
      <c r="S780" s="65"/>
      <c r="T780" s="10"/>
      <c r="U780" s="51"/>
      <c r="V780" s="51">
        <f t="shared" si="12"/>
        <v>0</v>
      </c>
      <c r="W780" s="10"/>
      <c r="X780" s="10"/>
      <c r="Y780" s="10"/>
    </row>
    <row r="781" spans="1:25" s="22" customFormat="1">
      <c r="A781" s="226">
        <v>42398</v>
      </c>
      <c r="B781" s="34"/>
      <c r="C781" s="4">
        <v>56381</v>
      </c>
      <c r="D781" s="4"/>
      <c r="E781" s="10">
        <v>299</v>
      </c>
      <c r="F781" s="7"/>
      <c r="G781" s="7" t="s">
        <v>163</v>
      </c>
      <c r="H781" s="7"/>
      <c r="J781" s="291"/>
      <c r="P781" s="22">
        <v>290</v>
      </c>
      <c r="Q781" s="18" t="s">
        <v>366</v>
      </c>
      <c r="R781" s="3"/>
      <c r="S781" s="65"/>
      <c r="T781" s="10"/>
      <c r="U781" s="51"/>
      <c r="V781" s="51">
        <f t="shared" si="12"/>
        <v>0</v>
      </c>
      <c r="W781" s="10"/>
      <c r="X781" s="10"/>
      <c r="Y781" s="10"/>
    </row>
    <row r="782" spans="1:25" s="22" customFormat="1">
      <c r="A782" s="226">
        <v>42399</v>
      </c>
      <c r="B782" s="34"/>
      <c r="C782" s="4">
        <v>56641</v>
      </c>
      <c r="D782" s="4"/>
      <c r="E782" s="10">
        <v>299</v>
      </c>
      <c r="F782" s="7"/>
      <c r="G782" s="7" t="s">
        <v>163</v>
      </c>
      <c r="H782" s="7"/>
      <c r="J782" s="291"/>
      <c r="P782" s="22">
        <v>290</v>
      </c>
      <c r="Q782" s="18" t="s">
        <v>679</v>
      </c>
      <c r="R782" s="3"/>
      <c r="S782" s="65"/>
      <c r="T782" s="10"/>
      <c r="U782" s="51"/>
      <c r="V782" s="51">
        <f t="shared" si="12"/>
        <v>0</v>
      </c>
      <c r="W782" s="10"/>
      <c r="X782" s="10"/>
      <c r="Y782" s="10"/>
    </row>
    <row r="783" spans="1:25" s="22" customFormat="1">
      <c r="A783" s="226"/>
      <c r="B783" s="34"/>
      <c r="C783" s="4"/>
      <c r="D783" s="4"/>
      <c r="E783" s="52">
        <f>SUM(E741:E782)</f>
        <v>10847</v>
      </c>
      <c r="F783" s="241"/>
      <c r="G783" s="7"/>
      <c r="H783" s="7"/>
      <c r="J783" s="291"/>
      <c r="Q783" s="18"/>
      <c r="R783" s="3"/>
      <c r="S783" s="65"/>
      <c r="T783" s="10"/>
      <c r="U783" s="51"/>
      <c r="V783" s="51">
        <f t="shared" si="12"/>
        <v>0</v>
      </c>
      <c r="W783" s="10"/>
      <c r="X783" s="10"/>
      <c r="Y783" s="10"/>
    </row>
    <row r="784" spans="1:25" s="22" customFormat="1">
      <c r="A784" s="226">
        <v>42401</v>
      </c>
      <c r="B784" s="34"/>
      <c r="C784" s="4"/>
      <c r="D784" s="4"/>
      <c r="E784" s="10">
        <v>150</v>
      </c>
      <c r="F784" s="7"/>
      <c r="G784" s="7"/>
      <c r="H784" s="7"/>
      <c r="J784" s="291"/>
      <c r="P784" s="22">
        <v>290</v>
      </c>
      <c r="Q784" s="18" t="s">
        <v>680</v>
      </c>
      <c r="R784" s="3"/>
      <c r="S784" s="65"/>
      <c r="T784" s="10"/>
      <c r="U784" s="51"/>
      <c r="V784" s="51">
        <f t="shared" si="12"/>
        <v>0</v>
      </c>
      <c r="W784" s="10"/>
      <c r="X784" s="10"/>
      <c r="Y784" s="10"/>
    </row>
    <row r="785" spans="1:25" s="22" customFormat="1">
      <c r="A785" s="226">
        <v>42401</v>
      </c>
      <c r="B785" s="34"/>
      <c r="C785" s="4"/>
      <c r="D785" s="4"/>
      <c r="E785" s="10">
        <v>299</v>
      </c>
      <c r="F785" s="7"/>
      <c r="G785" s="7" t="s">
        <v>163</v>
      </c>
      <c r="H785" s="7"/>
      <c r="J785" s="291"/>
      <c r="P785" s="22">
        <v>290</v>
      </c>
      <c r="Q785" s="18" t="s">
        <v>681</v>
      </c>
      <c r="R785" s="3"/>
      <c r="S785" s="65"/>
      <c r="T785" s="10"/>
      <c r="U785" s="51"/>
      <c r="V785" s="51">
        <f t="shared" si="12"/>
        <v>0</v>
      </c>
      <c r="W785" s="10"/>
      <c r="X785" s="10"/>
      <c r="Y785" s="10"/>
    </row>
    <row r="786" spans="1:25" s="22" customFormat="1">
      <c r="A786" s="226">
        <v>42401</v>
      </c>
      <c r="B786" s="34"/>
      <c r="C786" s="4"/>
      <c r="D786" s="4"/>
      <c r="E786" s="10">
        <v>299</v>
      </c>
      <c r="F786" s="7"/>
      <c r="G786" s="7" t="s">
        <v>477</v>
      </c>
      <c r="H786" s="7"/>
      <c r="J786" s="291"/>
      <c r="P786" s="22">
        <v>290</v>
      </c>
      <c r="Q786" s="18" t="s">
        <v>682</v>
      </c>
      <c r="R786" s="3"/>
      <c r="S786" s="65"/>
      <c r="T786" s="10"/>
      <c r="U786" s="51"/>
      <c r="V786" s="51">
        <f t="shared" si="12"/>
        <v>0</v>
      </c>
      <c r="W786" s="10"/>
      <c r="X786" s="10"/>
      <c r="Y786" s="10"/>
    </row>
    <row r="787" spans="1:25" s="22" customFormat="1">
      <c r="A787" s="226">
        <v>42402</v>
      </c>
      <c r="B787" s="34"/>
      <c r="C787" s="4">
        <v>57265</v>
      </c>
      <c r="D787" s="4"/>
      <c r="E787" s="10">
        <v>299</v>
      </c>
      <c r="F787" s="7"/>
      <c r="G787" s="7" t="s">
        <v>477</v>
      </c>
      <c r="H787" s="7"/>
      <c r="J787" s="291"/>
      <c r="P787" s="22">
        <v>290</v>
      </c>
      <c r="Q787" s="18" t="s">
        <v>0</v>
      </c>
      <c r="R787" s="3"/>
      <c r="S787" s="65"/>
      <c r="T787" s="10"/>
      <c r="U787" s="51"/>
      <c r="V787" s="51">
        <f t="shared" si="12"/>
        <v>0</v>
      </c>
      <c r="W787" s="10"/>
      <c r="X787" s="10"/>
      <c r="Y787" s="10"/>
    </row>
    <row r="788" spans="1:25" s="22" customFormat="1">
      <c r="A788" s="226">
        <v>42402</v>
      </c>
      <c r="B788" s="34"/>
      <c r="C788" s="4">
        <v>57277</v>
      </c>
      <c r="D788" s="4"/>
      <c r="E788" s="10">
        <v>299</v>
      </c>
      <c r="F788" s="7"/>
      <c r="G788" s="7" t="s">
        <v>163</v>
      </c>
      <c r="H788" s="7"/>
      <c r="J788" s="291"/>
      <c r="P788" s="22">
        <v>290</v>
      </c>
      <c r="Q788" s="18" t="s">
        <v>0</v>
      </c>
      <c r="R788" s="3"/>
      <c r="S788" s="65"/>
      <c r="T788" s="10"/>
      <c r="U788" s="51"/>
      <c r="V788" s="51">
        <f t="shared" si="12"/>
        <v>0</v>
      </c>
      <c r="W788" s="10"/>
      <c r="X788" s="10"/>
      <c r="Y788" s="10"/>
    </row>
    <row r="789" spans="1:25" s="22" customFormat="1">
      <c r="A789" s="226">
        <v>42402</v>
      </c>
      <c r="B789" s="34"/>
      <c r="C789" s="4"/>
      <c r="D789" s="4"/>
      <c r="E789" s="10">
        <v>125</v>
      </c>
      <c r="F789" s="7"/>
      <c r="G789" s="7"/>
      <c r="H789" s="7"/>
      <c r="J789" s="291"/>
      <c r="P789" s="22">
        <v>290</v>
      </c>
      <c r="Q789" s="18" t="s">
        <v>683</v>
      </c>
      <c r="R789" s="3"/>
      <c r="S789" s="65"/>
      <c r="T789" s="10"/>
      <c r="U789" s="51"/>
      <c r="V789" s="51">
        <f t="shared" si="12"/>
        <v>0</v>
      </c>
      <c r="W789" s="10"/>
      <c r="X789" s="10"/>
      <c r="Y789" s="10"/>
    </row>
    <row r="790" spans="1:25" s="22" customFormat="1">
      <c r="A790" s="226">
        <v>42403</v>
      </c>
      <c r="B790" s="34"/>
      <c r="C790" s="4">
        <v>1464</v>
      </c>
      <c r="D790" s="4"/>
      <c r="E790" s="10">
        <v>125</v>
      </c>
      <c r="F790" s="7"/>
      <c r="G790" s="7" t="s">
        <v>470</v>
      </c>
      <c r="H790" s="7"/>
      <c r="J790" s="291"/>
      <c r="P790" s="22">
        <v>290</v>
      </c>
      <c r="Q790" s="18" t="s">
        <v>684</v>
      </c>
      <c r="R790" s="3"/>
      <c r="S790" s="65"/>
      <c r="T790" s="10"/>
      <c r="U790" s="51"/>
      <c r="V790" s="51">
        <f t="shared" si="12"/>
        <v>0</v>
      </c>
      <c r="W790" s="10"/>
      <c r="X790" s="10"/>
      <c r="Y790" s="10"/>
    </row>
    <row r="791" spans="1:25" s="22" customFormat="1">
      <c r="A791" s="226">
        <v>42404</v>
      </c>
      <c r="B791" s="34"/>
      <c r="C791" s="4">
        <v>57679</v>
      </c>
      <c r="D791" s="4"/>
      <c r="E791" s="10">
        <v>299</v>
      </c>
      <c r="F791" s="7"/>
      <c r="G791" s="7" t="s">
        <v>163</v>
      </c>
      <c r="H791" s="7"/>
      <c r="J791" s="291"/>
      <c r="P791" s="22">
        <v>290</v>
      </c>
      <c r="Q791" s="18" t="s">
        <v>0</v>
      </c>
      <c r="R791" s="3"/>
      <c r="S791" s="65"/>
      <c r="T791" s="10"/>
      <c r="U791" s="51"/>
      <c r="V791" s="51">
        <f t="shared" si="12"/>
        <v>0</v>
      </c>
      <c r="W791" s="10"/>
      <c r="X791" s="10"/>
      <c r="Y791" s="10"/>
    </row>
    <row r="792" spans="1:25" s="22" customFormat="1">
      <c r="A792" s="226">
        <v>42404</v>
      </c>
      <c r="B792" s="34"/>
      <c r="C792" s="4">
        <v>57678</v>
      </c>
      <c r="D792" s="4"/>
      <c r="E792" s="10">
        <v>299</v>
      </c>
      <c r="F792" s="7"/>
      <c r="G792" s="7" t="s">
        <v>477</v>
      </c>
      <c r="H792" s="7"/>
      <c r="J792" s="291"/>
      <c r="P792" s="22">
        <v>290</v>
      </c>
      <c r="Q792" s="18" t="s">
        <v>0</v>
      </c>
      <c r="R792" s="3"/>
      <c r="S792" s="65"/>
      <c r="T792" s="10"/>
      <c r="U792" s="51"/>
      <c r="V792" s="51">
        <f t="shared" si="12"/>
        <v>0</v>
      </c>
      <c r="W792" s="10"/>
      <c r="X792" s="10"/>
      <c r="Y792" s="10"/>
    </row>
    <row r="793" spans="1:25" s="22" customFormat="1">
      <c r="A793" s="226">
        <v>42406</v>
      </c>
      <c r="B793" s="34"/>
      <c r="C793" s="4"/>
      <c r="D793" s="4"/>
      <c r="E793" s="10">
        <v>299</v>
      </c>
      <c r="F793" s="7"/>
      <c r="G793" s="7" t="s">
        <v>477</v>
      </c>
      <c r="H793" s="7"/>
      <c r="J793" s="291"/>
      <c r="P793" s="22">
        <v>290</v>
      </c>
      <c r="Q793" s="18" t="s">
        <v>685</v>
      </c>
      <c r="R793" s="3"/>
      <c r="S793" s="65"/>
      <c r="T793" s="10"/>
      <c r="U793" s="51"/>
      <c r="V793" s="51">
        <f t="shared" si="12"/>
        <v>0</v>
      </c>
      <c r="W793" s="10"/>
      <c r="X793" s="10"/>
      <c r="Y793" s="10"/>
    </row>
    <row r="794" spans="1:25" s="22" customFormat="1">
      <c r="A794" s="226">
        <v>42405</v>
      </c>
      <c r="B794" s="34"/>
      <c r="C794" s="21" t="s">
        <v>686</v>
      </c>
      <c r="D794" s="21"/>
      <c r="E794" s="10">
        <v>150</v>
      </c>
      <c r="F794" s="7"/>
      <c r="G794" s="7" t="s">
        <v>470</v>
      </c>
      <c r="H794" s="7"/>
      <c r="J794" s="291"/>
      <c r="P794" s="22">
        <v>290</v>
      </c>
      <c r="Q794" s="18" t="s">
        <v>687</v>
      </c>
      <c r="R794" s="3"/>
      <c r="S794" s="65"/>
      <c r="T794" s="10"/>
      <c r="U794" s="51"/>
      <c r="V794" s="51">
        <f t="shared" si="12"/>
        <v>0</v>
      </c>
      <c r="W794" s="10"/>
      <c r="X794" s="10"/>
      <c r="Y794" s="10"/>
    </row>
    <row r="795" spans="1:25" s="22" customFormat="1">
      <c r="A795" s="226">
        <v>42406</v>
      </c>
      <c r="B795" s="34"/>
      <c r="C795" s="4">
        <v>1509</v>
      </c>
      <c r="D795" s="4"/>
      <c r="E795" s="10">
        <v>200</v>
      </c>
      <c r="F795" s="7"/>
      <c r="G795" s="7" t="s">
        <v>671</v>
      </c>
      <c r="H795" s="7"/>
      <c r="J795" s="291"/>
      <c r="P795" s="22">
        <v>290</v>
      </c>
      <c r="Q795" s="18" t="s">
        <v>688</v>
      </c>
      <c r="R795" s="3"/>
      <c r="S795" s="65"/>
      <c r="T795" s="10"/>
      <c r="U795" s="51"/>
      <c r="V795" s="51">
        <f t="shared" si="12"/>
        <v>0</v>
      </c>
      <c r="W795" s="10"/>
      <c r="X795" s="10"/>
      <c r="Y795" s="10"/>
    </row>
    <row r="796" spans="1:25" s="22" customFormat="1">
      <c r="A796" s="226">
        <v>42407</v>
      </c>
      <c r="B796" s="34"/>
      <c r="C796" s="4">
        <v>58309</v>
      </c>
      <c r="D796" s="4"/>
      <c r="E796" s="10">
        <v>299</v>
      </c>
      <c r="F796" s="7"/>
      <c r="G796" s="7" t="s">
        <v>477</v>
      </c>
      <c r="H796" s="7"/>
      <c r="J796" s="291"/>
      <c r="P796" s="22">
        <v>290</v>
      </c>
      <c r="Q796" s="18" t="s">
        <v>0</v>
      </c>
      <c r="R796" s="3"/>
      <c r="S796" s="65"/>
      <c r="T796" s="10"/>
      <c r="U796" s="51"/>
      <c r="V796" s="51">
        <f t="shared" si="12"/>
        <v>0</v>
      </c>
      <c r="W796" s="10"/>
      <c r="X796" s="10"/>
      <c r="Y796" s="10"/>
    </row>
    <row r="797" spans="1:25" s="22" customFormat="1">
      <c r="A797" s="226">
        <v>42407</v>
      </c>
      <c r="B797" s="34"/>
      <c r="C797" s="4">
        <v>1518</v>
      </c>
      <c r="D797" s="4"/>
      <c r="E797" s="10">
        <v>125</v>
      </c>
      <c r="F797" s="7"/>
      <c r="G797" s="7" t="s">
        <v>184</v>
      </c>
      <c r="H797" s="7"/>
      <c r="J797" s="291"/>
      <c r="P797" s="22">
        <v>290</v>
      </c>
      <c r="Q797" s="18" t="s">
        <v>689</v>
      </c>
      <c r="R797" s="3"/>
      <c r="S797" s="65"/>
      <c r="T797" s="10"/>
      <c r="U797" s="51"/>
      <c r="V797" s="51">
        <f t="shared" si="12"/>
        <v>0</v>
      </c>
      <c r="W797" s="10"/>
      <c r="X797" s="10"/>
      <c r="Y797" s="10"/>
    </row>
    <row r="798" spans="1:25" s="22" customFormat="1">
      <c r="A798" s="226">
        <v>42408</v>
      </c>
      <c r="B798" s="34"/>
      <c r="C798" s="4">
        <v>58534</v>
      </c>
      <c r="D798" s="4"/>
      <c r="E798" s="10">
        <v>299</v>
      </c>
      <c r="F798" s="7"/>
      <c r="G798" s="7" t="s">
        <v>163</v>
      </c>
      <c r="H798" s="7"/>
      <c r="J798" s="291"/>
      <c r="P798" s="22">
        <v>290</v>
      </c>
      <c r="Q798" s="18" t="s">
        <v>690</v>
      </c>
      <c r="R798" s="3"/>
      <c r="S798" s="65"/>
      <c r="T798" s="10"/>
      <c r="U798" s="51"/>
      <c r="V798" s="51">
        <f t="shared" si="12"/>
        <v>0</v>
      </c>
      <c r="W798" s="10"/>
      <c r="X798" s="10"/>
      <c r="Y798" s="10"/>
    </row>
    <row r="799" spans="1:25" s="22" customFormat="1">
      <c r="A799" s="226">
        <v>42408</v>
      </c>
      <c r="B799" s="34"/>
      <c r="C799" s="4">
        <v>58526</v>
      </c>
      <c r="D799" s="4"/>
      <c r="E799" s="10">
        <v>299</v>
      </c>
      <c r="F799" s="7"/>
      <c r="G799" s="7" t="s">
        <v>477</v>
      </c>
      <c r="H799" s="7"/>
      <c r="J799" s="291"/>
      <c r="P799" s="22">
        <v>290</v>
      </c>
      <c r="Q799" s="18" t="s">
        <v>0</v>
      </c>
      <c r="R799" s="3"/>
      <c r="S799" s="65"/>
      <c r="T799" s="10"/>
      <c r="U799" s="51"/>
      <c r="V799" s="51">
        <f t="shared" si="12"/>
        <v>0</v>
      </c>
      <c r="W799" s="10"/>
      <c r="X799" s="10"/>
      <c r="Y799" s="10"/>
    </row>
    <row r="800" spans="1:25" s="22" customFormat="1">
      <c r="A800" s="226">
        <v>42409</v>
      </c>
      <c r="B800" s="34"/>
      <c r="C800" s="4"/>
      <c r="D800" s="4"/>
      <c r="E800" s="10">
        <v>520</v>
      </c>
      <c r="F800" s="7"/>
      <c r="G800" s="7"/>
      <c r="H800" s="7"/>
      <c r="J800" s="291"/>
      <c r="P800" s="22">
        <v>290</v>
      </c>
      <c r="Q800" s="18" t="s">
        <v>0</v>
      </c>
      <c r="R800" s="3"/>
      <c r="S800" s="65"/>
      <c r="T800" s="10"/>
      <c r="U800" s="51"/>
      <c r="V800" s="51">
        <f t="shared" si="12"/>
        <v>0</v>
      </c>
      <c r="W800" s="10"/>
      <c r="X800" s="10"/>
      <c r="Y800" s="10"/>
    </row>
    <row r="801" spans="1:25" s="22" customFormat="1">
      <c r="A801" s="226">
        <v>42410</v>
      </c>
      <c r="B801" s="34"/>
      <c r="C801" s="4"/>
      <c r="D801" s="4"/>
      <c r="E801" s="10">
        <v>520</v>
      </c>
      <c r="F801" s="7"/>
      <c r="G801" s="7"/>
      <c r="H801" s="7"/>
      <c r="J801" s="291"/>
      <c r="P801" s="22">
        <v>290</v>
      </c>
      <c r="Q801" s="18" t="s">
        <v>0</v>
      </c>
      <c r="R801" s="3"/>
      <c r="S801" s="65"/>
      <c r="T801" s="10"/>
      <c r="U801" s="51"/>
      <c r="V801" s="51">
        <f t="shared" si="12"/>
        <v>0</v>
      </c>
      <c r="W801" s="10"/>
      <c r="X801" s="10"/>
      <c r="Y801" s="10"/>
    </row>
    <row r="802" spans="1:25" s="22" customFormat="1">
      <c r="A802" s="226">
        <v>42411</v>
      </c>
      <c r="B802" s="34"/>
      <c r="C802" s="4">
        <v>5622</v>
      </c>
      <c r="D802" s="4"/>
      <c r="E802" s="10">
        <v>125</v>
      </c>
      <c r="F802" s="7"/>
      <c r="G802" s="7" t="s">
        <v>184</v>
      </c>
      <c r="H802" s="7"/>
      <c r="J802" s="291"/>
      <c r="P802" s="22">
        <v>290</v>
      </c>
      <c r="Q802" s="18" t="s">
        <v>691</v>
      </c>
      <c r="R802" s="3"/>
      <c r="S802" s="65"/>
      <c r="T802" s="10"/>
      <c r="U802" s="51"/>
      <c r="V802" s="51">
        <f t="shared" si="12"/>
        <v>0</v>
      </c>
      <c r="W802" s="10"/>
      <c r="X802" s="10"/>
      <c r="Y802" s="10"/>
    </row>
    <row r="803" spans="1:25" s="22" customFormat="1">
      <c r="A803" s="226">
        <v>42412</v>
      </c>
      <c r="B803" s="34"/>
      <c r="C803" s="4">
        <v>59224</v>
      </c>
      <c r="D803" s="4"/>
      <c r="E803" s="10">
        <v>299</v>
      </c>
      <c r="F803" s="7"/>
      <c r="G803" s="7" t="s">
        <v>163</v>
      </c>
      <c r="H803" s="7"/>
      <c r="J803" s="291"/>
      <c r="P803" s="22">
        <v>290</v>
      </c>
      <c r="Q803" s="18" t="s">
        <v>0</v>
      </c>
      <c r="R803" s="3"/>
      <c r="S803" s="65"/>
      <c r="T803" s="10"/>
      <c r="U803" s="51"/>
      <c r="V803" s="51">
        <f t="shared" si="12"/>
        <v>0</v>
      </c>
      <c r="W803" s="10"/>
      <c r="X803" s="10"/>
      <c r="Y803" s="10"/>
    </row>
    <row r="804" spans="1:25" s="22" customFormat="1">
      <c r="A804" s="226">
        <v>42413</v>
      </c>
      <c r="B804" s="34"/>
      <c r="C804" s="4">
        <v>5671</v>
      </c>
      <c r="D804" s="4"/>
      <c r="E804" s="10">
        <v>125</v>
      </c>
      <c r="F804" s="7"/>
      <c r="G804" s="7" t="s">
        <v>184</v>
      </c>
      <c r="H804" s="7"/>
      <c r="J804" s="291"/>
      <c r="P804" s="22">
        <v>290</v>
      </c>
      <c r="Q804" s="18" t="s">
        <v>692</v>
      </c>
      <c r="R804" s="3"/>
      <c r="S804" s="65"/>
      <c r="T804" s="10"/>
      <c r="U804" s="51"/>
      <c r="V804" s="51">
        <f t="shared" si="12"/>
        <v>0</v>
      </c>
      <c r="W804" s="10"/>
      <c r="X804" s="10"/>
      <c r="Y804" s="10"/>
    </row>
    <row r="805" spans="1:25" s="22" customFormat="1">
      <c r="A805" s="226">
        <v>42413</v>
      </c>
      <c r="B805" s="34"/>
      <c r="C805" s="4">
        <v>59584</v>
      </c>
      <c r="D805" s="4"/>
      <c r="E805" s="10">
        <v>299</v>
      </c>
      <c r="F805" s="7"/>
      <c r="G805" s="7" t="s">
        <v>477</v>
      </c>
      <c r="H805" s="7"/>
      <c r="J805" s="291"/>
      <c r="P805" s="22">
        <v>290</v>
      </c>
      <c r="Q805" s="18" t="s">
        <v>693</v>
      </c>
      <c r="R805" s="3"/>
      <c r="S805" s="65"/>
      <c r="T805" s="10"/>
      <c r="U805" s="51"/>
      <c r="V805" s="51">
        <f t="shared" si="12"/>
        <v>0</v>
      </c>
      <c r="W805" s="10"/>
      <c r="X805" s="10"/>
      <c r="Y805" s="10"/>
    </row>
    <row r="806" spans="1:25" s="22" customFormat="1">
      <c r="A806" s="226">
        <v>42413</v>
      </c>
      <c r="B806" s="34"/>
      <c r="C806" s="4">
        <v>59591</v>
      </c>
      <c r="D806" s="4"/>
      <c r="E806" s="10">
        <v>299</v>
      </c>
      <c r="F806" s="7"/>
      <c r="G806" s="7" t="s">
        <v>163</v>
      </c>
      <c r="H806" s="7"/>
      <c r="J806" s="291"/>
      <c r="P806" s="22">
        <v>290</v>
      </c>
      <c r="Q806" s="18" t="s">
        <v>694</v>
      </c>
      <c r="R806" s="3"/>
      <c r="S806" s="65"/>
      <c r="T806" s="10"/>
      <c r="U806" s="51"/>
      <c r="V806" s="51">
        <f t="shared" si="12"/>
        <v>0</v>
      </c>
      <c r="W806" s="10"/>
      <c r="X806" s="10"/>
      <c r="Y806" s="10"/>
    </row>
    <row r="807" spans="1:25" s="22" customFormat="1">
      <c r="A807" s="226">
        <v>42414</v>
      </c>
      <c r="B807" s="34"/>
      <c r="C807" s="4">
        <v>59746</v>
      </c>
      <c r="D807" s="4"/>
      <c r="E807" s="10">
        <v>299</v>
      </c>
      <c r="F807" s="7"/>
      <c r="G807" s="7" t="s">
        <v>477</v>
      </c>
      <c r="H807" s="7"/>
      <c r="J807" s="291"/>
      <c r="P807" s="22">
        <v>290</v>
      </c>
      <c r="Q807" s="18" t="s">
        <v>695</v>
      </c>
      <c r="R807" s="3"/>
      <c r="S807" s="65"/>
      <c r="T807" s="10"/>
      <c r="U807" s="51"/>
      <c r="V807" s="51">
        <f t="shared" si="12"/>
        <v>0</v>
      </c>
      <c r="W807" s="10"/>
      <c r="X807" s="10"/>
      <c r="Y807" s="10"/>
    </row>
    <row r="808" spans="1:25" s="22" customFormat="1">
      <c r="A808" s="226">
        <v>42414</v>
      </c>
      <c r="B808" s="34"/>
      <c r="C808" s="4">
        <v>59769</v>
      </c>
      <c r="D808" s="4"/>
      <c r="E808" s="10">
        <v>299</v>
      </c>
      <c r="F808" s="7"/>
      <c r="G808" s="7" t="s">
        <v>163</v>
      </c>
      <c r="H808" s="7"/>
      <c r="J808" s="291"/>
      <c r="P808" s="22">
        <v>290</v>
      </c>
      <c r="Q808" s="18" t="s">
        <v>0</v>
      </c>
      <c r="R808" s="3"/>
      <c r="S808" s="65"/>
      <c r="T808" s="10"/>
      <c r="U808" s="51"/>
      <c r="V808" s="51">
        <f t="shared" si="12"/>
        <v>0</v>
      </c>
      <c r="W808" s="10"/>
      <c r="X808" s="10"/>
      <c r="Y808" s="10"/>
    </row>
    <row r="809" spans="1:25" s="22" customFormat="1">
      <c r="A809" s="226">
        <v>42414</v>
      </c>
      <c r="B809" s="34"/>
      <c r="C809" s="4">
        <v>5698</v>
      </c>
      <c r="D809" s="4"/>
      <c r="E809" s="10">
        <v>150</v>
      </c>
      <c r="F809" s="7"/>
      <c r="G809" s="7" t="s">
        <v>184</v>
      </c>
      <c r="H809" s="7"/>
      <c r="J809" s="291"/>
      <c r="P809" s="22">
        <v>290</v>
      </c>
      <c r="Q809" s="18" t="s">
        <v>696</v>
      </c>
      <c r="R809" s="3"/>
      <c r="S809" s="65"/>
      <c r="T809" s="10"/>
      <c r="U809" s="51"/>
      <c r="V809" s="51">
        <f t="shared" si="12"/>
        <v>0</v>
      </c>
      <c r="W809" s="10"/>
      <c r="X809" s="10"/>
      <c r="Y809" s="10"/>
    </row>
    <row r="810" spans="1:25" s="22" customFormat="1">
      <c r="A810" s="226">
        <v>42415</v>
      </c>
      <c r="B810" s="34"/>
      <c r="C810" s="4">
        <v>5705</v>
      </c>
      <c r="D810" s="4"/>
      <c r="E810" s="10">
        <v>150</v>
      </c>
      <c r="F810" s="7"/>
      <c r="G810" s="7" t="s">
        <v>184</v>
      </c>
      <c r="H810" s="7"/>
      <c r="J810" s="291"/>
      <c r="P810" s="22">
        <v>290</v>
      </c>
      <c r="Q810" s="18" t="s">
        <v>698</v>
      </c>
      <c r="R810" s="3"/>
      <c r="S810" s="65"/>
      <c r="T810" s="10"/>
      <c r="U810" s="51"/>
      <c r="V810" s="51">
        <f t="shared" si="12"/>
        <v>0</v>
      </c>
      <c r="W810" s="10"/>
      <c r="X810" s="10"/>
      <c r="Y810" s="10"/>
    </row>
    <row r="811" spans="1:25" s="22" customFormat="1">
      <c r="A811" s="226">
        <v>42415</v>
      </c>
      <c r="B811" s="34"/>
      <c r="C811" s="4">
        <v>5724</v>
      </c>
      <c r="D811" s="4"/>
      <c r="E811" s="10">
        <v>125</v>
      </c>
      <c r="F811" s="7"/>
      <c r="G811" s="7" t="s">
        <v>184</v>
      </c>
      <c r="H811" s="7"/>
      <c r="J811" s="291"/>
      <c r="P811" s="22">
        <v>290</v>
      </c>
      <c r="Q811" s="18" t="s">
        <v>697</v>
      </c>
      <c r="R811" s="3"/>
      <c r="S811" s="65"/>
      <c r="T811" s="10"/>
      <c r="U811" s="51"/>
      <c r="V811" s="51">
        <f t="shared" si="12"/>
        <v>0</v>
      </c>
      <c r="W811" s="10"/>
      <c r="X811" s="10"/>
      <c r="Y811" s="10"/>
    </row>
    <row r="812" spans="1:25" s="22" customFormat="1">
      <c r="A812" s="226">
        <v>42416</v>
      </c>
      <c r="B812" s="34"/>
      <c r="C812" s="4">
        <v>60115</v>
      </c>
      <c r="D812" s="4"/>
      <c r="E812" s="10">
        <v>299</v>
      </c>
      <c r="F812" s="7"/>
      <c r="G812" s="7" t="s">
        <v>477</v>
      </c>
      <c r="H812" s="7"/>
      <c r="J812" s="291"/>
      <c r="P812" s="22">
        <v>290</v>
      </c>
      <c r="Q812" s="18" t="s">
        <v>0</v>
      </c>
      <c r="R812" s="3"/>
      <c r="S812" s="65"/>
      <c r="T812" s="10"/>
      <c r="U812" s="51"/>
      <c r="V812" s="51">
        <f t="shared" si="12"/>
        <v>0</v>
      </c>
      <c r="W812" s="10"/>
      <c r="X812" s="10"/>
      <c r="Y812" s="10"/>
    </row>
    <row r="813" spans="1:25" s="22" customFormat="1">
      <c r="A813" s="226">
        <v>42416</v>
      </c>
      <c r="B813" s="34"/>
      <c r="C813" s="4">
        <v>60111</v>
      </c>
      <c r="D813" s="4"/>
      <c r="E813" s="10">
        <v>299</v>
      </c>
      <c r="F813" s="7"/>
      <c r="G813" s="7" t="s">
        <v>163</v>
      </c>
      <c r="H813" s="7"/>
      <c r="J813" s="291"/>
      <c r="P813" s="22">
        <v>290</v>
      </c>
      <c r="Q813" s="18" t="s">
        <v>0</v>
      </c>
      <c r="R813" s="3"/>
      <c r="S813" s="65"/>
      <c r="T813" s="10"/>
      <c r="U813" s="51"/>
      <c r="V813" s="51">
        <f t="shared" si="12"/>
        <v>0</v>
      </c>
      <c r="W813" s="10"/>
      <c r="X813" s="10"/>
      <c r="Y813" s="10"/>
    </row>
    <row r="814" spans="1:25" s="22" customFormat="1">
      <c r="A814" s="226">
        <v>42416</v>
      </c>
      <c r="B814" s="34"/>
      <c r="C814" s="4">
        <v>5728</v>
      </c>
      <c r="D814" s="4"/>
      <c r="E814" s="10">
        <v>150</v>
      </c>
      <c r="F814" s="7"/>
      <c r="G814" s="7" t="s">
        <v>660</v>
      </c>
      <c r="H814" s="7"/>
      <c r="J814" s="291"/>
      <c r="P814" s="22">
        <v>290</v>
      </c>
      <c r="Q814" s="18" t="s">
        <v>699</v>
      </c>
      <c r="R814" s="3"/>
      <c r="S814" s="65"/>
      <c r="T814" s="10"/>
      <c r="U814" s="51"/>
      <c r="V814" s="51">
        <f t="shared" si="12"/>
        <v>0</v>
      </c>
      <c r="W814" s="10"/>
      <c r="X814" s="10"/>
      <c r="Y814" s="10"/>
    </row>
    <row r="815" spans="1:25" s="22" customFormat="1">
      <c r="A815" s="226">
        <v>42417</v>
      </c>
      <c r="B815" s="34"/>
      <c r="C815" s="4">
        <v>5741</v>
      </c>
      <c r="D815" s="4"/>
      <c r="E815" s="10">
        <v>150</v>
      </c>
      <c r="F815" s="7"/>
      <c r="G815" s="7" t="s">
        <v>184</v>
      </c>
      <c r="H815" s="7"/>
      <c r="J815" s="291"/>
      <c r="P815" s="22">
        <v>290</v>
      </c>
      <c r="Q815" s="18" t="s">
        <v>700</v>
      </c>
      <c r="R815" s="3"/>
      <c r="S815" s="65"/>
      <c r="T815" s="10"/>
      <c r="U815" s="51"/>
      <c r="V815" s="51">
        <f t="shared" si="12"/>
        <v>0</v>
      </c>
      <c r="W815" s="10"/>
      <c r="X815" s="10"/>
      <c r="Y815" s="10"/>
    </row>
    <row r="816" spans="1:25" s="22" customFormat="1">
      <c r="A816" s="226">
        <v>42418</v>
      </c>
      <c r="B816" s="34"/>
      <c r="C816" s="4">
        <v>60673</v>
      </c>
      <c r="D816" s="4"/>
      <c r="E816" s="10">
        <v>299</v>
      </c>
      <c r="F816" s="7"/>
      <c r="G816" s="7" t="s">
        <v>477</v>
      </c>
      <c r="H816" s="7"/>
      <c r="J816" s="291"/>
      <c r="P816" s="22">
        <v>290</v>
      </c>
      <c r="Q816" s="18" t="s">
        <v>0</v>
      </c>
      <c r="R816" s="3"/>
      <c r="S816" s="65"/>
      <c r="T816" s="10"/>
      <c r="U816" s="51"/>
      <c r="V816" s="51">
        <f t="shared" si="12"/>
        <v>0</v>
      </c>
      <c r="W816" s="10"/>
      <c r="X816" s="10"/>
      <c r="Y816" s="10"/>
    </row>
    <row r="817" spans="1:25" s="22" customFormat="1">
      <c r="A817" s="226">
        <v>42418</v>
      </c>
      <c r="B817" s="34"/>
      <c r="C817" s="4">
        <v>60677</v>
      </c>
      <c r="D817" s="4"/>
      <c r="E817" s="10">
        <v>299</v>
      </c>
      <c r="F817" s="7"/>
      <c r="G817" s="7" t="s">
        <v>163</v>
      </c>
      <c r="H817" s="7"/>
      <c r="J817" s="291"/>
      <c r="P817" s="22">
        <v>290</v>
      </c>
      <c r="Q817" s="18" t="s">
        <v>701</v>
      </c>
      <c r="R817" s="3"/>
      <c r="S817" s="65"/>
      <c r="T817" s="10"/>
      <c r="U817" s="51"/>
      <c r="V817" s="51">
        <f t="shared" si="12"/>
        <v>0</v>
      </c>
      <c r="W817" s="10"/>
      <c r="X817" s="10"/>
      <c r="Y817" s="10"/>
    </row>
    <row r="818" spans="1:25" s="22" customFormat="1">
      <c r="A818" s="226">
        <v>42419</v>
      </c>
      <c r="B818" s="34"/>
      <c r="C818" s="4">
        <v>5781</v>
      </c>
      <c r="D818" s="4"/>
      <c r="E818" s="10">
        <v>150</v>
      </c>
      <c r="F818" s="7"/>
      <c r="G818" s="7" t="s">
        <v>332</v>
      </c>
      <c r="H818" s="7"/>
      <c r="J818" s="291"/>
      <c r="P818" s="22">
        <v>290</v>
      </c>
      <c r="Q818" s="18" t="s">
        <v>0</v>
      </c>
      <c r="R818" s="3"/>
      <c r="S818" s="65"/>
      <c r="T818" s="10"/>
      <c r="U818" s="51"/>
      <c r="V818" s="51">
        <f t="shared" si="12"/>
        <v>0</v>
      </c>
      <c r="W818" s="10"/>
      <c r="X818" s="10"/>
      <c r="Y818" s="10"/>
    </row>
    <row r="819" spans="1:25" s="22" customFormat="1">
      <c r="A819" s="226">
        <v>42419</v>
      </c>
      <c r="B819" s="34"/>
      <c r="C819" s="4"/>
      <c r="D819" s="4"/>
      <c r="E819" s="10">
        <v>200</v>
      </c>
      <c r="F819" s="7"/>
      <c r="G819" s="7"/>
      <c r="H819" s="7"/>
      <c r="J819" s="291"/>
      <c r="P819" s="22">
        <v>290</v>
      </c>
      <c r="Q819" s="18" t="s">
        <v>702</v>
      </c>
      <c r="R819" s="3"/>
      <c r="S819" s="65"/>
      <c r="T819" s="10"/>
      <c r="U819" s="51"/>
      <c r="V819" s="51">
        <f t="shared" si="12"/>
        <v>0</v>
      </c>
      <c r="W819" s="10"/>
      <c r="X819" s="10"/>
      <c r="Y819" s="10"/>
    </row>
    <row r="820" spans="1:25" s="22" customFormat="1">
      <c r="A820" s="226">
        <v>42419</v>
      </c>
      <c r="B820" s="34"/>
      <c r="C820" s="4">
        <v>60914</v>
      </c>
      <c r="D820" s="4"/>
      <c r="E820" s="10">
        <v>299</v>
      </c>
      <c r="F820" s="7"/>
      <c r="G820" s="7" t="s">
        <v>163</v>
      </c>
      <c r="H820" s="7"/>
      <c r="J820" s="291"/>
      <c r="P820" s="22">
        <v>290</v>
      </c>
      <c r="Q820" s="18" t="s">
        <v>0</v>
      </c>
      <c r="R820" s="3"/>
      <c r="S820" s="65"/>
      <c r="T820" s="10"/>
      <c r="U820" s="51"/>
      <c r="V820" s="51">
        <f t="shared" si="12"/>
        <v>0</v>
      </c>
      <c r="W820" s="10"/>
      <c r="X820" s="10"/>
      <c r="Y820" s="10"/>
    </row>
    <row r="821" spans="1:25" s="22" customFormat="1">
      <c r="A821" s="226">
        <v>42420</v>
      </c>
      <c r="B821" s="34"/>
      <c r="C821" s="4">
        <v>61083</v>
      </c>
      <c r="D821" s="4"/>
      <c r="E821" s="10">
        <v>299</v>
      </c>
      <c r="F821" s="7"/>
      <c r="G821" s="7" t="s">
        <v>163</v>
      </c>
      <c r="H821" s="7"/>
      <c r="J821" s="291"/>
      <c r="P821" s="22">
        <v>290</v>
      </c>
      <c r="Q821" s="18" t="s">
        <v>0</v>
      </c>
      <c r="R821" s="3"/>
      <c r="S821" s="65"/>
      <c r="T821" s="10"/>
      <c r="U821" s="51"/>
      <c r="V821" s="51">
        <f t="shared" si="12"/>
        <v>0</v>
      </c>
      <c r="W821" s="10"/>
      <c r="X821" s="10"/>
      <c r="Y821" s="10"/>
    </row>
    <row r="822" spans="1:25" s="22" customFormat="1">
      <c r="A822" s="226">
        <v>42420</v>
      </c>
      <c r="B822" s="34"/>
      <c r="C822" s="4">
        <v>61091</v>
      </c>
      <c r="D822" s="4"/>
      <c r="E822" s="10">
        <v>299</v>
      </c>
      <c r="F822" s="7"/>
      <c r="G822" s="7" t="s">
        <v>477</v>
      </c>
      <c r="H822" s="7"/>
      <c r="J822" s="291"/>
      <c r="P822" s="22">
        <v>290</v>
      </c>
      <c r="Q822" s="18" t="s">
        <v>0</v>
      </c>
      <c r="R822" s="3"/>
      <c r="S822" s="65"/>
      <c r="T822" s="10"/>
      <c r="U822" s="51"/>
      <c r="V822" s="51">
        <f t="shared" si="12"/>
        <v>0</v>
      </c>
      <c r="W822" s="10"/>
      <c r="X822" s="10"/>
      <c r="Y822" s="10"/>
    </row>
    <row r="823" spans="1:25" s="22" customFormat="1">
      <c r="A823" s="226">
        <v>42420</v>
      </c>
      <c r="B823" s="34"/>
      <c r="C823" s="4"/>
      <c r="D823" s="4"/>
      <c r="E823" s="10">
        <v>150</v>
      </c>
      <c r="F823" s="7"/>
      <c r="G823" s="7"/>
      <c r="H823" s="7"/>
      <c r="J823" s="291"/>
      <c r="P823" s="22">
        <v>290</v>
      </c>
      <c r="Q823" s="18" t="s">
        <v>684</v>
      </c>
      <c r="R823" s="3"/>
      <c r="S823" s="65"/>
      <c r="T823" s="10"/>
      <c r="U823" s="51"/>
      <c r="V823" s="51">
        <f t="shared" si="12"/>
        <v>0</v>
      </c>
      <c r="W823" s="10"/>
      <c r="X823" s="10"/>
      <c r="Y823" s="10"/>
    </row>
    <row r="824" spans="1:25" s="22" customFormat="1">
      <c r="A824" s="226">
        <v>42420</v>
      </c>
      <c r="B824" s="34"/>
      <c r="C824" s="4">
        <v>5801</v>
      </c>
      <c r="D824" s="4"/>
      <c r="E824" s="10">
        <v>150</v>
      </c>
      <c r="F824" s="7"/>
      <c r="G824" s="7" t="s">
        <v>184</v>
      </c>
      <c r="H824" s="7"/>
      <c r="J824" s="291"/>
      <c r="P824" s="22">
        <v>290</v>
      </c>
      <c r="Q824" s="18" t="s">
        <v>703</v>
      </c>
      <c r="R824" s="3"/>
      <c r="S824" s="65"/>
      <c r="T824" s="10"/>
      <c r="U824" s="51"/>
      <c r="V824" s="51">
        <f t="shared" si="12"/>
        <v>0</v>
      </c>
      <c r="W824" s="10"/>
      <c r="X824" s="10"/>
      <c r="Y824" s="10"/>
    </row>
    <row r="825" spans="1:25" s="22" customFormat="1">
      <c r="A825" s="226">
        <v>42421</v>
      </c>
      <c r="B825" s="34"/>
      <c r="C825" s="4">
        <v>5811</v>
      </c>
      <c r="D825" s="4"/>
      <c r="E825" s="10">
        <v>150</v>
      </c>
      <c r="F825" s="7"/>
      <c r="G825" s="7" t="s">
        <v>184</v>
      </c>
      <c r="H825" s="7"/>
      <c r="J825" s="291"/>
      <c r="P825" s="22">
        <v>290</v>
      </c>
      <c r="Q825" s="18" t="s">
        <v>704</v>
      </c>
      <c r="R825" s="3"/>
      <c r="S825" s="65"/>
      <c r="T825" s="10"/>
      <c r="U825" s="51"/>
      <c r="V825" s="51">
        <f t="shared" si="12"/>
        <v>0</v>
      </c>
      <c r="W825" s="10"/>
      <c r="X825" s="10"/>
      <c r="Y825" s="10"/>
    </row>
    <row r="826" spans="1:25" s="22" customFormat="1">
      <c r="A826" s="226">
        <v>42422</v>
      </c>
      <c r="B826" s="34"/>
      <c r="C826" s="4">
        <v>61581</v>
      </c>
      <c r="D826" s="4"/>
      <c r="E826" s="10">
        <v>299</v>
      </c>
      <c r="F826" s="7"/>
      <c r="G826" s="7" t="s">
        <v>163</v>
      </c>
      <c r="H826" s="7"/>
      <c r="J826" s="291"/>
      <c r="P826" s="22">
        <v>290</v>
      </c>
      <c r="Q826" s="18" t="s">
        <v>0</v>
      </c>
      <c r="R826" s="3"/>
      <c r="S826" s="65"/>
      <c r="T826" s="10"/>
      <c r="U826" s="51"/>
      <c r="V826" s="51">
        <f t="shared" si="12"/>
        <v>0</v>
      </c>
      <c r="W826" s="10"/>
      <c r="X826" s="10"/>
      <c r="Y826" s="10"/>
    </row>
    <row r="827" spans="1:25" s="22" customFormat="1">
      <c r="A827" s="226">
        <v>42422</v>
      </c>
      <c r="B827" s="34"/>
      <c r="C827" s="4">
        <v>61573</v>
      </c>
      <c r="D827" s="4"/>
      <c r="E827" s="10">
        <v>299</v>
      </c>
      <c r="F827" s="7"/>
      <c r="G827" s="7" t="s">
        <v>477</v>
      </c>
      <c r="H827" s="7"/>
      <c r="J827" s="291"/>
      <c r="P827" s="22">
        <v>290</v>
      </c>
      <c r="Q827" s="18" t="s">
        <v>0</v>
      </c>
      <c r="R827" s="3"/>
      <c r="S827" s="65"/>
      <c r="T827" s="10"/>
      <c r="U827" s="51"/>
      <c r="V827" s="51">
        <f t="shared" si="12"/>
        <v>0</v>
      </c>
      <c r="W827" s="10"/>
      <c r="X827" s="10"/>
      <c r="Y827" s="10"/>
    </row>
    <row r="828" spans="1:25" s="22" customFormat="1">
      <c r="A828" s="226">
        <v>42422</v>
      </c>
      <c r="B828" s="34"/>
      <c r="C828" s="4">
        <v>5816</v>
      </c>
      <c r="D828" s="4"/>
      <c r="E828" s="10">
        <v>150</v>
      </c>
      <c r="F828" s="7"/>
      <c r="G828" s="7" t="s">
        <v>184</v>
      </c>
      <c r="H828" s="7"/>
      <c r="J828" s="291"/>
      <c r="P828" s="22">
        <v>290</v>
      </c>
      <c r="Q828" s="18" t="s">
        <v>691</v>
      </c>
      <c r="R828" s="3"/>
      <c r="S828" s="65"/>
      <c r="T828" s="10"/>
      <c r="U828" s="51"/>
      <c r="V828" s="51">
        <f t="shared" si="12"/>
        <v>0</v>
      </c>
      <c r="W828" s="10"/>
      <c r="X828" s="10"/>
      <c r="Y828" s="10"/>
    </row>
    <row r="829" spans="1:25" s="22" customFormat="1">
      <c r="A829" s="226">
        <v>42422</v>
      </c>
      <c r="B829" s="34"/>
      <c r="C829" s="4">
        <v>5814</v>
      </c>
      <c r="D829" s="4"/>
      <c r="E829" s="10">
        <v>125</v>
      </c>
      <c r="F829" s="7"/>
      <c r="G829" s="7" t="s">
        <v>184</v>
      </c>
      <c r="H829" s="7"/>
      <c r="J829" s="291"/>
      <c r="P829" s="22">
        <v>290</v>
      </c>
      <c r="Q829" s="18" t="s">
        <v>705</v>
      </c>
      <c r="R829" s="3"/>
      <c r="S829" s="65"/>
      <c r="T829" s="10"/>
      <c r="U829" s="51"/>
      <c r="V829" s="51">
        <f t="shared" si="12"/>
        <v>0</v>
      </c>
      <c r="W829" s="10"/>
      <c r="X829" s="10"/>
      <c r="Y829" s="10"/>
    </row>
    <row r="830" spans="1:25" s="22" customFormat="1">
      <c r="A830" s="226">
        <v>42423</v>
      </c>
      <c r="B830" s="34"/>
      <c r="C830" s="4">
        <v>61810</v>
      </c>
      <c r="D830" s="4"/>
      <c r="E830" s="10">
        <v>299</v>
      </c>
      <c r="F830" s="7"/>
      <c r="G830" s="7" t="s">
        <v>163</v>
      </c>
      <c r="H830" s="7"/>
      <c r="J830" s="291"/>
      <c r="P830" s="22">
        <v>290</v>
      </c>
      <c r="Q830" s="18" t="s">
        <v>0</v>
      </c>
      <c r="R830" s="3"/>
      <c r="S830" s="65"/>
      <c r="T830" s="10"/>
      <c r="U830" s="51"/>
      <c r="V830" s="51">
        <f t="shared" si="12"/>
        <v>0</v>
      </c>
      <c r="W830" s="10"/>
      <c r="X830" s="10"/>
      <c r="Y830" s="10"/>
    </row>
    <row r="831" spans="1:25" s="22" customFormat="1">
      <c r="A831" s="226">
        <v>42423</v>
      </c>
      <c r="B831" s="34"/>
      <c r="C831" s="4">
        <v>5871</v>
      </c>
      <c r="D831" s="4"/>
      <c r="E831" s="10">
        <v>150</v>
      </c>
      <c r="F831" s="7"/>
      <c r="G831" s="7" t="s">
        <v>184</v>
      </c>
      <c r="H831" s="7"/>
      <c r="J831" s="291"/>
      <c r="P831" s="22">
        <v>290</v>
      </c>
      <c r="Q831" s="18" t="s">
        <v>706</v>
      </c>
      <c r="R831" s="3"/>
      <c r="S831" s="65"/>
      <c r="T831" s="10"/>
      <c r="U831" s="51"/>
      <c r="V831" s="51">
        <f t="shared" si="12"/>
        <v>0</v>
      </c>
      <c r="W831" s="10"/>
      <c r="X831" s="10"/>
      <c r="Y831" s="10"/>
    </row>
    <row r="832" spans="1:25" s="22" customFormat="1">
      <c r="A832" s="226">
        <v>42423</v>
      </c>
      <c r="B832" s="34"/>
      <c r="C832" s="4"/>
      <c r="D832" s="4"/>
      <c r="E832" s="10">
        <v>250</v>
      </c>
      <c r="F832" s="7"/>
      <c r="G832" s="7"/>
      <c r="H832" s="7"/>
      <c r="J832" s="291"/>
      <c r="P832" s="22">
        <v>290</v>
      </c>
      <c r="Q832" s="18" t="s">
        <v>707</v>
      </c>
      <c r="R832" s="3"/>
      <c r="S832" s="65"/>
      <c r="T832" s="10"/>
      <c r="U832" s="51"/>
      <c r="V832" s="51">
        <f t="shared" si="12"/>
        <v>0</v>
      </c>
      <c r="W832" s="10"/>
      <c r="X832" s="10"/>
      <c r="Y832" s="10"/>
    </row>
    <row r="833" spans="1:25" s="22" customFormat="1">
      <c r="A833" s="226">
        <v>42423</v>
      </c>
      <c r="B833" s="34"/>
      <c r="C833" s="4">
        <v>5873</v>
      </c>
      <c r="D833" s="4"/>
      <c r="E833" s="10">
        <v>150</v>
      </c>
      <c r="F833" s="7"/>
      <c r="G833" s="7" t="s">
        <v>184</v>
      </c>
      <c r="H833" s="7"/>
      <c r="J833" s="291"/>
      <c r="P833" s="22">
        <v>290</v>
      </c>
      <c r="Q833" s="18" t="s">
        <v>683</v>
      </c>
      <c r="R833" s="3"/>
      <c r="S833" s="65"/>
      <c r="T833" s="10"/>
      <c r="U833" s="51"/>
      <c r="V833" s="51">
        <f t="shared" si="12"/>
        <v>0</v>
      </c>
      <c r="W833" s="10"/>
      <c r="X833" s="10"/>
      <c r="Y833" s="10"/>
    </row>
    <row r="834" spans="1:25" s="22" customFormat="1">
      <c r="A834" s="226">
        <v>42423</v>
      </c>
      <c r="B834" s="34"/>
      <c r="C834" s="4">
        <v>5874</v>
      </c>
      <c r="D834" s="4"/>
      <c r="E834" s="10">
        <v>150</v>
      </c>
      <c r="F834" s="7"/>
      <c r="G834" s="7" t="s">
        <v>184</v>
      </c>
      <c r="H834" s="7"/>
      <c r="J834" s="291"/>
      <c r="P834" s="22">
        <v>290</v>
      </c>
      <c r="Q834" s="18" t="s">
        <v>708</v>
      </c>
      <c r="R834" s="3"/>
      <c r="S834" s="65"/>
      <c r="T834" s="10"/>
      <c r="U834" s="51"/>
      <c r="V834" s="51">
        <f t="shared" si="12"/>
        <v>0</v>
      </c>
      <c r="W834" s="10"/>
      <c r="X834" s="10"/>
      <c r="Y834" s="10"/>
    </row>
    <row r="835" spans="1:25" s="22" customFormat="1">
      <c r="A835" s="226">
        <v>42424</v>
      </c>
      <c r="B835" s="34"/>
      <c r="C835" s="4">
        <v>5920</v>
      </c>
      <c r="D835" s="4"/>
      <c r="E835" s="10">
        <v>150</v>
      </c>
      <c r="F835" s="7"/>
      <c r="G835" s="7" t="s">
        <v>184</v>
      </c>
      <c r="H835" s="7"/>
      <c r="J835" s="291"/>
      <c r="P835" s="22">
        <v>290</v>
      </c>
      <c r="Q835" s="18" t="s">
        <v>709</v>
      </c>
      <c r="R835" s="3"/>
      <c r="S835" s="65"/>
      <c r="T835" s="10"/>
      <c r="U835" s="51"/>
      <c r="V835" s="51">
        <f t="shared" ref="V835:V898" si="13">U835/E835</f>
        <v>0</v>
      </c>
      <c r="W835" s="10"/>
      <c r="X835" s="10"/>
      <c r="Y835" s="10"/>
    </row>
    <row r="836" spans="1:25" s="22" customFormat="1">
      <c r="A836" s="226">
        <v>42424</v>
      </c>
      <c r="B836" s="34"/>
      <c r="C836" s="4">
        <v>62103</v>
      </c>
      <c r="D836" s="4"/>
      <c r="E836" s="10">
        <v>299</v>
      </c>
      <c r="F836" s="7"/>
      <c r="G836" s="7" t="s">
        <v>477</v>
      </c>
      <c r="H836" s="7"/>
      <c r="J836" s="291"/>
      <c r="P836" s="22">
        <v>290</v>
      </c>
      <c r="Q836" s="18" t="s">
        <v>0</v>
      </c>
      <c r="R836" s="3"/>
      <c r="S836" s="65"/>
      <c r="T836" s="10"/>
      <c r="U836" s="51"/>
      <c r="V836" s="51">
        <f t="shared" si="13"/>
        <v>0</v>
      </c>
      <c r="W836" s="10"/>
      <c r="X836" s="10"/>
      <c r="Y836" s="10"/>
    </row>
    <row r="837" spans="1:25" s="22" customFormat="1">
      <c r="A837" s="226">
        <v>42425</v>
      </c>
      <c r="B837" s="34"/>
      <c r="C837" s="4"/>
      <c r="D837" s="4"/>
      <c r="E837" s="10">
        <v>100</v>
      </c>
      <c r="F837" s="7"/>
      <c r="G837" s="7"/>
      <c r="H837" s="7"/>
      <c r="J837" s="291"/>
      <c r="P837" s="22">
        <v>290</v>
      </c>
      <c r="Q837" s="18" t="s">
        <v>710</v>
      </c>
      <c r="R837" s="3"/>
      <c r="S837" s="65"/>
      <c r="T837" s="10"/>
      <c r="U837" s="51"/>
      <c r="V837" s="51">
        <f t="shared" si="13"/>
        <v>0</v>
      </c>
      <c r="W837" s="10"/>
      <c r="X837" s="10"/>
      <c r="Y837" s="10"/>
    </row>
    <row r="838" spans="1:25" s="22" customFormat="1">
      <c r="A838" s="226">
        <v>42425</v>
      </c>
      <c r="B838" s="34"/>
      <c r="C838" s="4"/>
      <c r="D838" s="4"/>
      <c r="E838" s="10">
        <v>125</v>
      </c>
      <c r="F838" s="7"/>
      <c r="G838" s="7"/>
      <c r="H838" s="7"/>
      <c r="J838" s="291"/>
      <c r="P838" s="22">
        <v>290</v>
      </c>
      <c r="Q838" s="18" t="s">
        <v>711</v>
      </c>
      <c r="R838" s="3"/>
      <c r="S838" s="65"/>
      <c r="T838" s="10"/>
      <c r="U838" s="51"/>
      <c r="V838" s="51">
        <f t="shared" si="13"/>
        <v>0</v>
      </c>
      <c r="W838" s="10"/>
      <c r="X838" s="10"/>
      <c r="Y838" s="10"/>
    </row>
    <row r="839" spans="1:25" s="22" customFormat="1">
      <c r="A839" s="226">
        <v>42425</v>
      </c>
      <c r="B839" s="34"/>
      <c r="C839" s="4">
        <v>5963</v>
      </c>
      <c r="D839" s="4"/>
      <c r="E839" s="10">
        <v>150</v>
      </c>
      <c r="F839" s="7"/>
      <c r="G839" s="7" t="s">
        <v>184</v>
      </c>
      <c r="H839" s="7"/>
      <c r="J839" s="291"/>
      <c r="P839" s="22">
        <v>290</v>
      </c>
      <c r="Q839" s="18" t="s">
        <v>712</v>
      </c>
      <c r="R839" s="3"/>
      <c r="S839" s="65"/>
      <c r="T839" s="10"/>
      <c r="U839" s="51"/>
      <c r="V839" s="51">
        <f t="shared" si="13"/>
        <v>0</v>
      </c>
      <c r="W839" s="10"/>
      <c r="X839" s="10"/>
      <c r="Y839" s="10"/>
    </row>
    <row r="840" spans="1:25" s="22" customFormat="1">
      <c r="A840" s="226">
        <v>42425</v>
      </c>
      <c r="B840" s="34"/>
      <c r="C840" s="4"/>
      <c r="D840" s="4"/>
      <c r="E840" s="10">
        <v>145</v>
      </c>
      <c r="F840" s="7"/>
      <c r="G840" s="7" t="s">
        <v>385</v>
      </c>
      <c r="H840" s="7"/>
      <c r="J840" s="291"/>
      <c r="P840" s="22">
        <v>290</v>
      </c>
      <c r="Q840" s="18" t="s">
        <v>0</v>
      </c>
      <c r="R840" s="3"/>
      <c r="S840" s="65"/>
      <c r="T840" s="10"/>
      <c r="U840" s="51"/>
      <c r="V840" s="51">
        <f t="shared" si="13"/>
        <v>0</v>
      </c>
      <c r="W840" s="10"/>
      <c r="X840" s="10"/>
      <c r="Y840" s="10"/>
    </row>
    <row r="841" spans="1:25" s="22" customFormat="1">
      <c r="A841" s="226">
        <v>42426</v>
      </c>
      <c r="B841" s="34"/>
      <c r="C841" s="4">
        <v>5977</v>
      </c>
      <c r="D841" s="4"/>
      <c r="E841" s="10">
        <v>150</v>
      </c>
      <c r="F841" s="7"/>
      <c r="G841" s="7" t="s">
        <v>184</v>
      </c>
      <c r="H841" s="7"/>
      <c r="J841" s="291"/>
      <c r="P841" s="22">
        <v>290</v>
      </c>
      <c r="Q841" s="18" t="s">
        <v>713</v>
      </c>
      <c r="R841" s="3"/>
      <c r="S841" s="65"/>
      <c r="T841" s="10"/>
      <c r="U841" s="51"/>
      <c r="V841" s="51">
        <f t="shared" si="13"/>
        <v>0</v>
      </c>
      <c r="W841" s="10"/>
      <c r="X841" s="10"/>
      <c r="Y841" s="10"/>
    </row>
    <row r="842" spans="1:25" s="22" customFormat="1">
      <c r="A842" s="226">
        <v>42427</v>
      </c>
      <c r="B842" s="34"/>
      <c r="C842" s="4">
        <v>62331</v>
      </c>
      <c r="D842" s="4"/>
      <c r="E842" s="10">
        <v>299</v>
      </c>
      <c r="F842" s="7"/>
      <c r="G842" s="7" t="s">
        <v>163</v>
      </c>
      <c r="H842" s="7"/>
      <c r="J842" s="291"/>
      <c r="P842" s="22">
        <v>290</v>
      </c>
      <c r="Q842" s="18" t="s">
        <v>714</v>
      </c>
      <c r="R842" s="3"/>
      <c r="S842" s="65"/>
      <c r="T842" s="10"/>
      <c r="U842" s="51"/>
      <c r="V842" s="51">
        <f t="shared" si="13"/>
        <v>0</v>
      </c>
      <c r="W842" s="10"/>
      <c r="X842" s="10"/>
      <c r="Y842" s="10"/>
    </row>
    <row r="843" spans="1:25" s="22" customFormat="1">
      <c r="A843" s="226">
        <v>42427</v>
      </c>
      <c r="B843" s="34"/>
      <c r="C843" s="4">
        <v>5998</v>
      </c>
      <c r="D843" s="4"/>
      <c r="E843" s="10">
        <v>200</v>
      </c>
      <c r="F843" s="7"/>
      <c r="G843" s="7" t="s">
        <v>184</v>
      </c>
      <c r="H843" s="7"/>
      <c r="J843" s="291"/>
      <c r="P843" s="22">
        <v>290</v>
      </c>
      <c r="Q843" s="18" t="s">
        <v>715</v>
      </c>
      <c r="R843" s="3"/>
      <c r="S843" s="65"/>
      <c r="T843" s="10"/>
      <c r="U843" s="51"/>
      <c r="V843" s="51">
        <f t="shared" si="13"/>
        <v>0</v>
      </c>
      <c r="W843" s="10"/>
      <c r="X843" s="10"/>
      <c r="Y843" s="10"/>
    </row>
    <row r="844" spans="1:25" s="22" customFormat="1">
      <c r="A844" s="226">
        <v>42427</v>
      </c>
      <c r="B844" s="34"/>
      <c r="C844" s="4">
        <v>6006</v>
      </c>
      <c r="D844" s="4"/>
      <c r="E844" s="10">
        <v>150</v>
      </c>
      <c r="F844" s="7"/>
      <c r="G844" s="7" t="s">
        <v>184</v>
      </c>
      <c r="H844" s="7"/>
      <c r="J844" s="291"/>
      <c r="P844" s="22">
        <v>290</v>
      </c>
      <c r="Q844" s="18" t="s">
        <v>716</v>
      </c>
      <c r="R844" s="3"/>
      <c r="S844" s="65"/>
      <c r="T844" s="10"/>
      <c r="U844" s="51"/>
      <c r="V844" s="51">
        <f t="shared" si="13"/>
        <v>0</v>
      </c>
      <c r="W844" s="10"/>
      <c r="X844" s="10"/>
      <c r="Y844" s="10"/>
    </row>
    <row r="845" spans="1:25" s="22" customFormat="1">
      <c r="A845" s="226">
        <v>42428</v>
      </c>
      <c r="B845" s="34"/>
      <c r="C845" s="4">
        <v>62445</v>
      </c>
      <c r="D845" s="4"/>
      <c r="E845" s="10">
        <v>299</v>
      </c>
      <c r="F845" s="7"/>
      <c r="G845" s="7" t="s">
        <v>163</v>
      </c>
      <c r="H845" s="7"/>
      <c r="J845" s="291"/>
      <c r="P845" s="22">
        <v>290</v>
      </c>
      <c r="Q845" s="18" t="s">
        <v>0</v>
      </c>
      <c r="R845" s="3"/>
      <c r="S845" s="65"/>
      <c r="T845" s="10"/>
      <c r="U845" s="51"/>
      <c r="V845" s="51">
        <f t="shared" si="13"/>
        <v>0</v>
      </c>
      <c r="W845" s="10"/>
      <c r="X845" s="10"/>
      <c r="Y845" s="10"/>
    </row>
    <row r="846" spans="1:25" s="22" customFormat="1">
      <c r="A846" s="226">
        <v>42428</v>
      </c>
      <c r="B846" s="34"/>
      <c r="C846" s="4">
        <v>62455</v>
      </c>
      <c r="D846" s="4"/>
      <c r="E846" s="10">
        <v>299</v>
      </c>
      <c r="F846" s="7"/>
      <c r="G846" s="7" t="s">
        <v>477</v>
      </c>
      <c r="H846" s="7"/>
      <c r="J846" s="291"/>
      <c r="P846" s="22">
        <v>290</v>
      </c>
      <c r="Q846" s="18" t="s">
        <v>0</v>
      </c>
      <c r="R846" s="3"/>
      <c r="S846" s="65"/>
      <c r="T846" s="10"/>
      <c r="U846" s="51"/>
      <c r="V846" s="51">
        <f t="shared" si="13"/>
        <v>0</v>
      </c>
      <c r="W846" s="10"/>
      <c r="X846" s="10"/>
      <c r="Y846" s="10"/>
    </row>
    <row r="847" spans="1:25" s="22" customFormat="1">
      <c r="A847" s="226">
        <v>42428</v>
      </c>
      <c r="B847" s="34"/>
      <c r="C847" s="4"/>
      <c r="D847" s="4"/>
      <c r="E847" s="10">
        <v>125</v>
      </c>
      <c r="F847" s="7"/>
      <c r="G847" s="7"/>
      <c r="H847" s="7"/>
      <c r="J847" s="291"/>
      <c r="P847" s="22">
        <v>290</v>
      </c>
      <c r="Q847" s="18" t="s">
        <v>717</v>
      </c>
      <c r="R847" s="3"/>
      <c r="S847" s="65"/>
      <c r="T847" s="10"/>
      <c r="U847" s="51"/>
      <c r="V847" s="51">
        <f t="shared" si="13"/>
        <v>0</v>
      </c>
      <c r="W847" s="10"/>
      <c r="X847" s="10"/>
      <c r="Y847" s="10"/>
    </row>
    <row r="848" spans="1:25" s="22" customFormat="1">
      <c r="A848" s="226">
        <v>42429</v>
      </c>
      <c r="B848" s="34"/>
      <c r="C848" s="4">
        <v>62695</v>
      </c>
      <c r="D848" s="4"/>
      <c r="E848" s="10">
        <v>299</v>
      </c>
      <c r="F848" s="7"/>
      <c r="G848" s="7" t="s">
        <v>477</v>
      </c>
      <c r="H848" s="7"/>
      <c r="J848" s="291"/>
      <c r="P848" s="22">
        <v>290</v>
      </c>
      <c r="Q848" s="18" t="s">
        <v>0</v>
      </c>
      <c r="R848" s="3"/>
      <c r="S848" s="65"/>
      <c r="T848" s="10"/>
      <c r="U848" s="51"/>
      <c r="V848" s="51">
        <f t="shared" si="13"/>
        <v>0</v>
      </c>
      <c r="W848" s="10"/>
      <c r="X848" s="10"/>
      <c r="Y848" s="10"/>
    </row>
    <row r="849" spans="1:25" s="22" customFormat="1">
      <c r="A849" s="226">
        <v>42429</v>
      </c>
      <c r="B849" s="34"/>
      <c r="C849" s="4">
        <v>62715</v>
      </c>
      <c r="D849" s="4"/>
      <c r="E849" s="10">
        <v>299</v>
      </c>
      <c r="F849" s="7"/>
      <c r="G849" s="7" t="s">
        <v>163</v>
      </c>
      <c r="H849" s="7"/>
      <c r="J849" s="291"/>
      <c r="P849" s="22">
        <v>290</v>
      </c>
      <c r="Q849" s="18" t="s">
        <v>0</v>
      </c>
      <c r="R849" s="3"/>
      <c r="S849" s="65"/>
      <c r="T849" s="10"/>
      <c r="U849" s="51"/>
      <c r="V849" s="51">
        <f t="shared" si="13"/>
        <v>0</v>
      </c>
      <c r="W849" s="10"/>
      <c r="X849" s="10"/>
      <c r="Y849" s="10"/>
    </row>
    <row r="850" spans="1:25" s="22" customFormat="1">
      <c r="A850" s="226">
        <v>42428</v>
      </c>
      <c r="B850" s="34"/>
      <c r="C850" s="4"/>
      <c r="D850" s="4"/>
      <c r="E850" s="10">
        <v>100</v>
      </c>
      <c r="F850" s="7"/>
      <c r="G850" s="7"/>
      <c r="H850" s="7"/>
      <c r="J850" s="291"/>
      <c r="P850" s="22">
        <v>290</v>
      </c>
      <c r="Q850" s="18" t="s">
        <v>718</v>
      </c>
      <c r="R850" s="3"/>
      <c r="S850" s="65"/>
      <c r="T850" s="10"/>
      <c r="U850" s="51"/>
      <c r="V850" s="51">
        <f t="shared" si="13"/>
        <v>0</v>
      </c>
      <c r="W850" s="10"/>
      <c r="X850" s="10"/>
      <c r="Y850" s="10"/>
    </row>
    <row r="851" spans="1:25" s="22" customFormat="1">
      <c r="A851" s="226"/>
      <c r="B851" s="34"/>
      <c r="C851" s="4"/>
      <c r="D851" s="4"/>
      <c r="E851" s="52">
        <f>SUM(E784:E850)</f>
        <v>15329</v>
      </c>
      <c r="F851" s="241"/>
      <c r="G851" s="7"/>
      <c r="H851" s="7"/>
      <c r="J851" s="291"/>
      <c r="Q851" s="18"/>
      <c r="R851" s="3"/>
      <c r="S851" s="65"/>
      <c r="T851" s="10"/>
      <c r="U851" s="51"/>
      <c r="V851" s="51">
        <f t="shared" si="13"/>
        <v>0</v>
      </c>
      <c r="W851" s="10"/>
      <c r="X851" s="10"/>
      <c r="Y851" s="10"/>
    </row>
    <row r="852" spans="1:25" s="22" customFormat="1">
      <c r="A852" s="226">
        <v>42430</v>
      </c>
      <c r="B852" s="34"/>
      <c r="C852" s="4">
        <v>6070</v>
      </c>
      <c r="D852" s="4"/>
      <c r="E852" s="10">
        <v>150</v>
      </c>
      <c r="F852" s="7"/>
      <c r="G852" s="7" t="s">
        <v>184</v>
      </c>
      <c r="H852" s="7"/>
      <c r="J852" s="291"/>
      <c r="P852" s="22">
        <v>290</v>
      </c>
      <c r="Q852" s="18" t="s">
        <v>719</v>
      </c>
      <c r="R852" s="3"/>
      <c r="S852" s="65"/>
      <c r="T852" s="10"/>
      <c r="U852" s="51"/>
      <c r="V852" s="51">
        <f t="shared" si="13"/>
        <v>0</v>
      </c>
      <c r="W852" s="10"/>
      <c r="X852" s="10"/>
      <c r="Y852" s="10"/>
    </row>
    <row r="853" spans="1:25" s="22" customFormat="1">
      <c r="A853" s="226">
        <v>42430</v>
      </c>
      <c r="B853" s="34"/>
      <c r="C853" s="4">
        <v>6078</v>
      </c>
      <c r="D853" s="4"/>
      <c r="E853" s="10">
        <v>200</v>
      </c>
      <c r="F853" s="7"/>
      <c r="G853" s="7" t="s">
        <v>184</v>
      </c>
      <c r="H853" s="7"/>
      <c r="J853" s="291"/>
      <c r="P853" s="22">
        <v>290</v>
      </c>
      <c r="Q853" s="18" t="s">
        <v>720</v>
      </c>
      <c r="R853" s="3"/>
      <c r="S853" s="65"/>
      <c r="T853" s="10"/>
      <c r="U853" s="51"/>
      <c r="V853" s="51">
        <f t="shared" si="13"/>
        <v>0</v>
      </c>
      <c r="W853" s="10"/>
      <c r="X853" s="10"/>
      <c r="Y853" s="10"/>
    </row>
    <row r="854" spans="1:25" s="22" customFormat="1">
      <c r="A854" s="226">
        <v>42430</v>
      </c>
      <c r="B854" s="34"/>
      <c r="C854" s="4"/>
      <c r="D854" s="4"/>
      <c r="E854" s="10">
        <v>120</v>
      </c>
      <c r="F854" s="7"/>
      <c r="G854" s="7"/>
      <c r="H854" s="7"/>
      <c r="J854" s="291"/>
      <c r="P854" s="22">
        <v>290</v>
      </c>
      <c r="Q854" s="18" t="s">
        <v>721</v>
      </c>
      <c r="R854" s="3"/>
      <c r="S854" s="65"/>
      <c r="T854" s="10"/>
      <c r="U854" s="51"/>
      <c r="V854" s="51">
        <f t="shared" si="13"/>
        <v>0</v>
      </c>
      <c r="W854" s="10"/>
      <c r="X854" s="10"/>
      <c r="Y854" s="10"/>
    </row>
    <row r="855" spans="1:25" s="22" customFormat="1">
      <c r="A855" s="226">
        <v>42430</v>
      </c>
      <c r="B855" s="34"/>
      <c r="C855" s="4">
        <v>62852</v>
      </c>
      <c r="D855" s="4"/>
      <c r="E855" s="10">
        <v>299</v>
      </c>
      <c r="F855" s="7"/>
      <c r="G855" s="7" t="s">
        <v>477</v>
      </c>
      <c r="H855" s="7"/>
      <c r="J855" s="291"/>
      <c r="P855" s="22">
        <v>290</v>
      </c>
      <c r="Q855" s="18" t="s">
        <v>722</v>
      </c>
      <c r="R855" s="3"/>
      <c r="S855" s="65"/>
      <c r="T855" s="10"/>
      <c r="U855" s="51"/>
      <c r="V855" s="51">
        <f t="shared" si="13"/>
        <v>0</v>
      </c>
      <c r="W855" s="10"/>
      <c r="X855" s="10"/>
      <c r="Y855" s="10"/>
    </row>
    <row r="856" spans="1:25" s="22" customFormat="1">
      <c r="A856" s="226">
        <v>42431</v>
      </c>
      <c r="B856" s="34"/>
      <c r="C856" s="4">
        <v>6094</v>
      </c>
      <c r="D856" s="4"/>
      <c r="E856" s="10">
        <v>150</v>
      </c>
      <c r="F856" s="7"/>
      <c r="G856" s="7" t="s">
        <v>660</v>
      </c>
      <c r="H856" s="7"/>
      <c r="J856" s="291"/>
      <c r="P856" s="22">
        <v>290</v>
      </c>
      <c r="Q856" s="18" t="s">
        <v>723</v>
      </c>
      <c r="R856" s="3"/>
      <c r="S856" s="65"/>
      <c r="T856" s="10"/>
      <c r="U856" s="51"/>
      <c r="V856" s="51">
        <f t="shared" si="13"/>
        <v>0</v>
      </c>
      <c r="W856" s="10"/>
      <c r="X856" s="10"/>
      <c r="Y856" s="10"/>
    </row>
    <row r="857" spans="1:25" s="22" customFormat="1">
      <c r="A857" s="226">
        <v>42431</v>
      </c>
      <c r="B857" s="34"/>
      <c r="C857" s="4"/>
      <c r="D857" s="4"/>
      <c r="E857" s="10">
        <v>150</v>
      </c>
      <c r="F857" s="7"/>
      <c r="G857" s="7"/>
      <c r="H857" s="7"/>
      <c r="J857" s="291"/>
      <c r="P857" s="22">
        <v>290</v>
      </c>
      <c r="Q857" s="18" t="s">
        <v>724</v>
      </c>
      <c r="R857" s="3"/>
      <c r="S857" s="65"/>
      <c r="T857" s="10"/>
      <c r="U857" s="51"/>
      <c r="V857" s="51">
        <f t="shared" si="13"/>
        <v>0</v>
      </c>
      <c r="W857" s="10"/>
      <c r="X857" s="10"/>
      <c r="Y857" s="10"/>
    </row>
    <row r="858" spans="1:25" s="22" customFormat="1">
      <c r="A858" s="226">
        <v>42431</v>
      </c>
      <c r="B858" s="34"/>
      <c r="C858" s="4">
        <v>6097</v>
      </c>
      <c r="D858" s="4"/>
      <c r="E858" s="10">
        <v>150</v>
      </c>
      <c r="F858" s="7"/>
      <c r="G858" s="7" t="s">
        <v>660</v>
      </c>
      <c r="H858" s="7"/>
      <c r="J858" s="291"/>
      <c r="P858" s="22">
        <v>290</v>
      </c>
      <c r="Q858" s="18" t="s">
        <v>725</v>
      </c>
      <c r="R858" s="3"/>
      <c r="S858" s="65"/>
      <c r="T858" s="10"/>
      <c r="U858" s="51"/>
      <c r="V858" s="51">
        <f t="shared" si="13"/>
        <v>0</v>
      </c>
      <c r="W858" s="10"/>
      <c r="X858" s="10"/>
      <c r="Y858" s="10"/>
    </row>
    <row r="859" spans="1:25" s="22" customFormat="1">
      <c r="A859" s="226">
        <v>42432</v>
      </c>
      <c r="B859" s="34"/>
      <c r="C859" s="4">
        <v>6118</v>
      </c>
      <c r="D859" s="4"/>
      <c r="E859" s="10">
        <v>150</v>
      </c>
      <c r="F859" s="7"/>
      <c r="G859" s="7" t="s">
        <v>184</v>
      </c>
      <c r="H859" s="7"/>
      <c r="J859" s="291"/>
      <c r="P859" s="22">
        <v>290</v>
      </c>
      <c r="Q859" s="18" t="s">
        <v>0</v>
      </c>
      <c r="R859" s="3"/>
      <c r="S859" s="65"/>
      <c r="T859" s="10"/>
      <c r="U859" s="51"/>
      <c r="V859" s="51">
        <f t="shared" si="13"/>
        <v>0</v>
      </c>
      <c r="W859" s="10"/>
      <c r="X859" s="10"/>
      <c r="Y859" s="10"/>
    </row>
    <row r="860" spans="1:25" s="22" customFormat="1">
      <c r="A860" s="226">
        <v>42432</v>
      </c>
      <c r="B860" s="34"/>
      <c r="C860" s="4">
        <v>6122</v>
      </c>
      <c r="D860" s="4"/>
      <c r="E860" s="10">
        <v>175</v>
      </c>
      <c r="F860" s="7"/>
      <c r="G860" s="7" t="s">
        <v>184</v>
      </c>
      <c r="H860" s="7"/>
      <c r="J860" s="291"/>
      <c r="P860" s="22">
        <v>290</v>
      </c>
      <c r="Q860" s="18" t="s">
        <v>0</v>
      </c>
      <c r="R860" s="3"/>
      <c r="S860" s="65"/>
      <c r="T860" s="10"/>
      <c r="U860" s="51"/>
      <c r="V860" s="51">
        <f t="shared" si="13"/>
        <v>0</v>
      </c>
      <c r="W860" s="10"/>
      <c r="X860" s="10"/>
      <c r="Y860" s="10"/>
    </row>
    <row r="861" spans="1:25" s="22" customFormat="1">
      <c r="A861" s="226">
        <v>42433</v>
      </c>
      <c r="B861" s="34"/>
      <c r="C861" s="4">
        <v>1575</v>
      </c>
      <c r="D861" s="4"/>
      <c r="E861" s="10">
        <v>175</v>
      </c>
      <c r="F861" s="7"/>
      <c r="G861" s="7" t="s">
        <v>184</v>
      </c>
      <c r="H861" s="7"/>
      <c r="J861" s="291"/>
      <c r="P861" s="22">
        <v>290</v>
      </c>
      <c r="Q861" s="18" t="s">
        <v>0</v>
      </c>
      <c r="R861" s="3"/>
      <c r="S861" s="65"/>
      <c r="T861" s="10"/>
      <c r="U861" s="51"/>
      <c r="V861" s="51">
        <f t="shared" si="13"/>
        <v>0</v>
      </c>
      <c r="W861" s="10"/>
      <c r="X861" s="10"/>
      <c r="Y861" s="10"/>
    </row>
    <row r="862" spans="1:25" s="22" customFormat="1">
      <c r="A862" s="226">
        <v>42434</v>
      </c>
      <c r="B862" s="34"/>
      <c r="C862" s="4">
        <v>63092</v>
      </c>
      <c r="D862" s="4"/>
      <c r="E862" s="10">
        <v>500</v>
      </c>
      <c r="F862" s="7"/>
      <c r="G862" s="7" t="s">
        <v>726</v>
      </c>
      <c r="H862" s="7"/>
      <c r="J862" s="291"/>
      <c r="P862" s="22">
        <v>300</v>
      </c>
      <c r="Q862" s="18" t="s">
        <v>0</v>
      </c>
      <c r="R862" s="3"/>
      <c r="S862" s="65"/>
      <c r="T862" s="10"/>
      <c r="U862" s="51"/>
      <c r="V862" s="51">
        <f t="shared" si="13"/>
        <v>0</v>
      </c>
      <c r="W862" s="10"/>
      <c r="X862" s="10"/>
      <c r="Y862" s="10"/>
    </row>
    <row r="863" spans="1:25" s="22" customFormat="1">
      <c r="A863" s="226">
        <v>42434</v>
      </c>
      <c r="B863" s="34"/>
      <c r="C863" s="4">
        <v>63113</v>
      </c>
      <c r="D863" s="4"/>
      <c r="E863" s="10">
        <v>299</v>
      </c>
      <c r="F863" s="7"/>
      <c r="G863" s="7" t="s">
        <v>477</v>
      </c>
      <c r="H863" s="7"/>
      <c r="J863" s="291"/>
      <c r="P863" s="22">
        <v>300</v>
      </c>
      <c r="Q863" s="18" t="s">
        <v>0</v>
      </c>
      <c r="R863" s="3"/>
      <c r="S863" s="65"/>
      <c r="T863" s="10"/>
      <c r="U863" s="51"/>
      <c r="V863" s="51">
        <f t="shared" si="13"/>
        <v>0</v>
      </c>
      <c r="W863" s="10"/>
      <c r="X863" s="10"/>
      <c r="Y863" s="10"/>
    </row>
    <row r="864" spans="1:25" s="22" customFormat="1">
      <c r="A864" s="226">
        <v>42435</v>
      </c>
      <c r="B864" s="34"/>
      <c r="C864" s="4">
        <v>1594</v>
      </c>
      <c r="D864" s="4"/>
      <c r="E864" s="10">
        <v>150</v>
      </c>
      <c r="F864" s="7"/>
      <c r="G864" s="7" t="s">
        <v>470</v>
      </c>
      <c r="H864" s="7"/>
      <c r="J864" s="291"/>
      <c r="P864" s="22">
        <v>300</v>
      </c>
      <c r="Q864" s="18" t="s">
        <v>727</v>
      </c>
      <c r="R864" s="3"/>
      <c r="S864" s="65"/>
      <c r="T864" s="10"/>
      <c r="U864" s="51"/>
      <c r="V864" s="51">
        <f t="shared" si="13"/>
        <v>0</v>
      </c>
      <c r="W864" s="10"/>
      <c r="X864" s="10"/>
      <c r="Y864" s="10"/>
    </row>
    <row r="865" spans="1:25" s="22" customFormat="1">
      <c r="A865" s="226">
        <v>42435</v>
      </c>
      <c r="B865" s="34"/>
      <c r="C865" s="4">
        <v>63160</v>
      </c>
      <c r="D865" s="4"/>
      <c r="E865" s="10">
        <v>299</v>
      </c>
      <c r="F865" s="7"/>
      <c r="G865" s="7" t="s">
        <v>163</v>
      </c>
      <c r="H865" s="7"/>
      <c r="J865" s="291"/>
      <c r="P865" s="22">
        <v>300</v>
      </c>
      <c r="Q865" s="18" t="s">
        <v>728</v>
      </c>
      <c r="R865" s="3"/>
      <c r="S865" s="65"/>
      <c r="T865" s="10"/>
      <c r="U865" s="51"/>
      <c r="V865" s="51">
        <f t="shared" si="13"/>
        <v>0</v>
      </c>
      <c r="W865" s="10"/>
      <c r="X865" s="10"/>
      <c r="Y865" s="10"/>
    </row>
    <row r="866" spans="1:25" s="22" customFormat="1">
      <c r="A866" s="226">
        <v>42436</v>
      </c>
      <c r="B866" s="34"/>
      <c r="C866" s="4">
        <v>63190</v>
      </c>
      <c r="D866" s="4"/>
      <c r="E866" s="10">
        <v>299</v>
      </c>
      <c r="F866" s="7"/>
      <c r="G866" s="7" t="s">
        <v>477</v>
      </c>
      <c r="H866" s="7"/>
      <c r="J866" s="291"/>
      <c r="P866" s="22">
        <v>300</v>
      </c>
      <c r="Q866" s="18" t="s">
        <v>729</v>
      </c>
      <c r="R866" s="3"/>
      <c r="S866" s="65"/>
      <c r="T866" s="10"/>
      <c r="U866" s="51"/>
      <c r="V866" s="51">
        <f t="shared" si="13"/>
        <v>0</v>
      </c>
      <c r="W866" s="10"/>
      <c r="X866" s="10"/>
      <c r="Y866" s="10"/>
    </row>
    <row r="867" spans="1:25" s="22" customFormat="1">
      <c r="A867" s="226">
        <v>42436</v>
      </c>
      <c r="B867" s="34"/>
      <c r="C867" s="4">
        <v>63267</v>
      </c>
      <c r="D867" s="4"/>
      <c r="E867" s="10">
        <v>299</v>
      </c>
      <c r="F867" s="7"/>
      <c r="G867" s="7" t="s">
        <v>163</v>
      </c>
      <c r="H867" s="7"/>
      <c r="J867" s="291"/>
      <c r="P867" s="22">
        <v>300</v>
      </c>
      <c r="Q867" s="18" t="s">
        <v>730</v>
      </c>
      <c r="R867" s="3"/>
      <c r="S867" s="65"/>
      <c r="T867" s="10"/>
      <c r="U867" s="51"/>
      <c r="V867" s="51">
        <f t="shared" si="13"/>
        <v>0</v>
      </c>
      <c r="W867" s="10"/>
      <c r="X867" s="10"/>
      <c r="Y867" s="10"/>
    </row>
    <row r="868" spans="1:25" s="22" customFormat="1">
      <c r="A868" s="226">
        <v>42438</v>
      </c>
      <c r="B868" s="34"/>
      <c r="C868" s="4"/>
      <c r="D868" s="4"/>
      <c r="E868" s="10">
        <v>520</v>
      </c>
      <c r="F868" s="7"/>
      <c r="G868" s="7" t="s">
        <v>174</v>
      </c>
      <c r="H868" s="7"/>
      <c r="J868" s="291"/>
      <c r="P868" s="22">
        <v>310</v>
      </c>
      <c r="Q868" s="18" t="s">
        <v>0</v>
      </c>
      <c r="R868" s="3"/>
      <c r="S868" s="65"/>
      <c r="T868" s="10"/>
      <c r="U868" s="51"/>
      <c r="V868" s="51">
        <f t="shared" si="13"/>
        <v>0</v>
      </c>
      <c r="W868" s="10"/>
      <c r="X868" s="10"/>
      <c r="Y868" s="10"/>
    </row>
    <row r="869" spans="1:25" s="22" customFormat="1">
      <c r="A869" s="226">
        <v>42438</v>
      </c>
      <c r="B869" s="34"/>
      <c r="C869" s="4">
        <v>63442</v>
      </c>
      <c r="D869" s="4"/>
      <c r="E869" s="10">
        <v>200</v>
      </c>
      <c r="F869" s="7"/>
      <c r="G869" s="7" t="s">
        <v>163</v>
      </c>
      <c r="H869" s="7"/>
      <c r="J869" s="291"/>
      <c r="P869" s="22">
        <v>310</v>
      </c>
      <c r="Q869" s="18" t="s">
        <v>0</v>
      </c>
      <c r="R869" s="3"/>
      <c r="S869" s="65"/>
      <c r="T869" s="10"/>
      <c r="U869" s="51"/>
      <c r="V869" s="51">
        <f t="shared" si="13"/>
        <v>0</v>
      </c>
      <c r="W869" s="10"/>
      <c r="X869" s="10"/>
      <c r="Y869" s="10"/>
    </row>
    <row r="870" spans="1:25" s="22" customFormat="1">
      <c r="A870" s="226">
        <v>42438</v>
      </c>
      <c r="B870" s="34"/>
      <c r="C870" s="4">
        <v>63441</v>
      </c>
      <c r="D870" s="4"/>
      <c r="E870" s="10">
        <v>99</v>
      </c>
      <c r="F870" s="7"/>
      <c r="G870" s="7" t="s">
        <v>163</v>
      </c>
      <c r="H870" s="7"/>
      <c r="J870" s="291"/>
      <c r="P870" s="22">
        <v>310</v>
      </c>
      <c r="Q870" s="18" t="s">
        <v>0</v>
      </c>
      <c r="R870" s="3"/>
      <c r="S870" s="65"/>
      <c r="T870" s="10"/>
      <c r="U870" s="51"/>
      <c r="V870" s="51">
        <f t="shared" si="13"/>
        <v>0</v>
      </c>
      <c r="W870" s="10"/>
      <c r="X870" s="10"/>
      <c r="Y870" s="10"/>
    </row>
    <row r="871" spans="1:25" s="22" customFormat="1">
      <c r="A871" s="226">
        <v>42438</v>
      </c>
      <c r="B871" s="34"/>
      <c r="C871" s="4">
        <v>63436</v>
      </c>
      <c r="D871" s="4"/>
      <c r="E871" s="10">
        <v>299</v>
      </c>
      <c r="F871" s="7"/>
      <c r="G871" s="7" t="s">
        <v>477</v>
      </c>
      <c r="H871" s="7"/>
      <c r="J871" s="291"/>
      <c r="P871" s="22">
        <v>310</v>
      </c>
      <c r="Q871" s="18" t="s">
        <v>0</v>
      </c>
      <c r="R871" s="3"/>
      <c r="S871" s="65"/>
      <c r="T871" s="10"/>
      <c r="U871" s="51"/>
      <c r="V871" s="51">
        <f t="shared" si="13"/>
        <v>0</v>
      </c>
      <c r="W871" s="10"/>
      <c r="X871" s="10"/>
      <c r="Y871" s="10"/>
    </row>
    <row r="872" spans="1:25" s="22" customFormat="1">
      <c r="A872" s="226">
        <v>42440</v>
      </c>
      <c r="B872" s="34"/>
      <c r="C872" s="4">
        <v>63681</v>
      </c>
      <c r="D872" s="4"/>
      <c r="E872" s="10">
        <v>299</v>
      </c>
      <c r="F872" s="7"/>
      <c r="G872" s="7" t="s">
        <v>163</v>
      </c>
      <c r="H872" s="7"/>
      <c r="J872" s="291"/>
      <c r="P872" s="22">
        <v>310</v>
      </c>
      <c r="Q872" s="18" t="s">
        <v>212</v>
      </c>
      <c r="R872" s="3"/>
      <c r="S872" s="65"/>
      <c r="T872" s="10"/>
      <c r="U872" s="51"/>
      <c r="V872" s="51">
        <f t="shared" si="13"/>
        <v>0</v>
      </c>
      <c r="W872" s="10"/>
      <c r="X872" s="10"/>
    </row>
    <row r="873" spans="1:25" s="22" customFormat="1">
      <c r="A873" s="226">
        <v>42441</v>
      </c>
      <c r="B873" s="34"/>
      <c r="C873" s="4">
        <v>63670</v>
      </c>
      <c r="D873" s="4"/>
      <c r="E873" s="10">
        <v>99</v>
      </c>
      <c r="F873" s="7"/>
      <c r="G873" s="7" t="s">
        <v>477</v>
      </c>
      <c r="H873" s="7"/>
      <c r="J873" s="291"/>
      <c r="P873" s="22">
        <v>310</v>
      </c>
      <c r="Q873" s="18" t="s">
        <v>0</v>
      </c>
      <c r="R873" s="3"/>
      <c r="S873" s="65"/>
      <c r="T873" s="10"/>
      <c r="U873" s="51"/>
      <c r="V873" s="51">
        <f t="shared" si="13"/>
        <v>0</v>
      </c>
      <c r="W873" s="10"/>
      <c r="X873" s="10"/>
    </row>
    <row r="874" spans="1:25" s="22" customFormat="1">
      <c r="A874" s="226">
        <v>42441</v>
      </c>
      <c r="B874" s="34"/>
      <c r="C874" s="4">
        <v>63671</v>
      </c>
      <c r="D874" s="4"/>
      <c r="E874" s="10">
        <v>200</v>
      </c>
      <c r="F874" s="7"/>
      <c r="G874" s="7" t="s">
        <v>477</v>
      </c>
      <c r="H874" s="7"/>
      <c r="J874" s="291"/>
      <c r="P874" s="22">
        <v>310</v>
      </c>
      <c r="Q874" s="18" t="s">
        <v>0</v>
      </c>
      <c r="R874" s="3"/>
      <c r="S874" s="65"/>
      <c r="T874" s="10"/>
      <c r="U874" s="51"/>
      <c r="V874" s="51">
        <f t="shared" si="13"/>
        <v>0</v>
      </c>
      <c r="W874" s="10"/>
      <c r="X874" s="10"/>
    </row>
    <row r="875" spans="1:25" s="22" customFormat="1">
      <c r="A875" s="226">
        <v>42442</v>
      </c>
      <c r="B875" s="34"/>
      <c r="C875" s="4">
        <v>63944</v>
      </c>
      <c r="D875" s="4"/>
      <c r="E875" s="10">
        <v>500</v>
      </c>
      <c r="F875" s="7"/>
      <c r="G875" s="7" t="s">
        <v>732</v>
      </c>
      <c r="H875" s="7"/>
      <c r="J875" s="291"/>
      <c r="P875" s="22">
        <v>310</v>
      </c>
      <c r="Q875" s="18" t="s">
        <v>0</v>
      </c>
      <c r="R875" s="3"/>
      <c r="S875" s="65"/>
      <c r="T875" s="10"/>
      <c r="U875" s="51"/>
      <c r="V875" s="51">
        <f t="shared" si="13"/>
        <v>0</v>
      </c>
      <c r="W875" s="10"/>
      <c r="X875" s="10"/>
    </row>
    <row r="876" spans="1:25" s="22" customFormat="1">
      <c r="A876" s="226">
        <v>42442</v>
      </c>
      <c r="B876" s="34"/>
      <c r="C876" s="4">
        <v>63912</v>
      </c>
      <c r="D876" s="4"/>
      <c r="E876" s="10">
        <v>500</v>
      </c>
      <c r="F876" s="7"/>
      <c r="G876" s="7" t="s">
        <v>462</v>
      </c>
      <c r="H876" s="7"/>
      <c r="J876" s="291"/>
      <c r="P876" s="22">
        <v>310</v>
      </c>
      <c r="Q876" s="18" t="s">
        <v>731</v>
      </c>
      <c r="R876" s="3"/>
      <c r="S876" s="65"/>
      <c r="T876" s="10"/>
      <c r="U876" s="51"/>
      <c r="V876" s="51">
        <f t="shared" si="13"/>
        <v>0</v>
      </c>
      <c r="W876" s="10"/>
      <c r="X876" s="10"/>
    </row>
    <row r="877" spans="1:25" s="22" customFormat="1">
      <c r="A877" s="226">
        <v>42442</v>
      </c>
      <c r="B877" s="34"/>
      <c r="C877" s="4">
        <v>63908</v>
      </c>
      <c r="D877" s="4"/>
      <c r="E877" s="10">
        <v>500</v>
      </c>
      <c r="F877" s="7"/>
      <c r="G877" s="7" t="s">
        <v>733</v>
      </c>
      <c r="H877" s="7"/>
      <c r="J877" s="291"/>
      <c r="P877" s="22">
        <v>310</v>
      </c>
      <c r="Q877" s="18" t="s">
        <v>0</v>
      </c>
      <c r="R877" s="3"/>
      <c r="S877" s="65"/>
      <c r="T877" s="10"/>
      <c r="U877" s="51"/>
      <c r="V877" s="51">
        <f t="shared" si="13"/>
        <v>0</v>
      </c>
      <c r="W877" s="10"/>
      <c r="X877" s="10"/>
    </row>
    <row r="878" spans="1:25" s="22" customFormat="1">
      <c r="A878" s="226">
        <v>42442</v>
      </c>
      <c r="B878" s="34"/>
      <c r="C878" s="4">
        <v>64023</v>
      </c>
      <c r="D878" s="4"/>
      <c r="E878" s="10">
        <v>500</v>
      </c>
      <c r="F878" s="7"/>
      <c r="G878" s="7" t="s">
        <v>734</v>
      </c>
      <c r="H878" s="7"/>
      <c r="J878" s="291"/>
      <c r="P878" s="22">
        <v>310</v>
      </c>
      <c r="Q878" s="18" t="s">
        <v>0</v>
      </c>
      <c r="R878" s="3"/>
      <c r="S878" s="65"/>
      <c r="T878" s="10"/>
      <c r="U878" s="51"/>
      <c r="V878" s="51">
        <f t="shared" si="13"/>
        <v>0</v>
      </c>
      <c r="W878" s="10"/>
      <c r="X878" s="10"/>
    </row>
    <row r="879" spans="1:25" s="22" customFormat="1">
      <c r="A879" s="226">
        <v>42442</v>
      </c>
      <c r="B879" s="34"/>
      <c r="C879" s="4">
        <v>63909</v>
      </c>
      <c r="D879" s="4"/>
      <c r="E879" s="10">
        <v>500</v>
      </c>
      <c r="F879" s="7"/>
      <c r="G879" s="7" t="s">
        <v>248</v>
      </c>
      <c r="H879" s="7"/>
      <c r="J879" s="291"/>
      <c r="P879" s="22">
        <v>310</v>
      </c>
      <c r="Q879" s="18" t="s">
        <v>0</v>
      </c>
      <c r="R879" s="3"/>
      <c r="S879" s="65"/>
      <c r="T879" s="10"/>
      <c r="U879" s="51"/>
      <c r="V879" s="51">
        <f t="shared" si="13"/>
        <v>0</v>
      </c>
      <c r="W879" s="10"/>
      <c r="X879" s="10"/>
    </row>
    <row r="880" spans="1:25" s="22" customFormat="1">
      <c r="A880" s="226">
        <v>42444</v>
      </c>
      <c r="B880" s="34"/>
      <c r="C880" s="4">
        <v>64260</v>
      </c>
      <c r="D880" s="4"/>
      <c r="E880" s="10">
        <v>500</v>
      </c>
      <c r="F880" s="7"/>
      <c r="G880" s="7" t="s">
        <v>732</v>
      </c>
      <c r="H880" s="7"/>
      <c r="J880" s="291"/>
      <c r="P880" s="22">
        <v>310</v>
      </c>
      <c r="Q880" s="18" t="s">
        <v>0</v>
      </c>
      <c r="R880" s="3"/>
      <c r="S880" s="65"/>
      <c r="T880" s="10"/>
      <c r="U880" s="51"/>
      <c r="V880" s="51">
        <f t="shared" si="13"/>
        <v>0</v>
      </c>
      <c r="W880" s="10"/>
      <c r="X880" s="10"/>
    </row>
    <row r="881" spans="1:24" s="22" customFormat="1">
      <c r="A881" s="226">
        <v>42445</v>
      </c>
      <c r="B881" s="34"/>
      <c r="C881" s="4">
        <v>64461</v>
      </c>
      <c r="D881" s="4"/>
      <c r="E881" s="10">
        <v>299</v>
      </c>
      <c r="F881" s="7"/>
      <c r="G881" s="7" t="s">
        <v>163</v>
      </c>
      <c r="H881" s="7"/>
      <c r="J881" s="291"/>
      <c r="P881" s="22">
        <v>310</v>
      </c>
      <c r="Q881" s="18" t="s">
        <v>0</v>
      </c>
      <c r="R881" s="3"/>
      <c r="S881" s="65"/>
      <c r="T881" s="10"/>
      <c r="U881" s="51"/>
      <c r="V881" s="51">
        <f t="shared" si="13"/>
        <v>0</v>
      </c>
      <c r="W881" s="10"/>
      <c r="X881" s="10"/>
    </row>
    <row r="882" spans="1:24" s="22" customFormat="1">
      <c r="A882" s="226">
        <v>42446</v>
      </c>
      <c r="B882" s="34"/>
      <c r="C882" s="4">
        <v>64638</v>
      </c>
      <c r="D882" s="4"/>
      <c r="E882" s="10">
        <v>299</v>
      </c>
      <c r="F882" s="7"/>
      <c r="G882" s="7" t="s">
        <v>477</v>
      </c>
      <c r="H882" s="7"/>
      <c r="J882" s="291"/>
      <c r="P882" s="22">
        <v>320</v>
      </c>
      <c r="Q882" s="18" t="s">
        <v>0</v>
      </c>
      <c r="R882" s="3"/>
      <c r="S882" s="65"/>
      <c r="T882" s="10"/>
      <c r="U882" s="51"/>
      <c r="V882" s="51">
        <f t="shared" si="13"/>
        <v>0</v>
      </c>
      <c r="W882" s="10"/>
      <c r="X882" s="10"/>
    </row>
    <row r="883" spans="1:24" s="22" customFormat="1">
      <c r="A883" s="226">
        <v>42446</v>
      </c>
      <c r="B883" s="34"/>
      <c r="C883" s="4">
        <v>64558</v>
      </c>
      <c r="D883" s="4"/>
      <c r="E883" s="10">
        <v>299</v>
      </c>
      <c r="F883" s="7"/>
      <c r="G883" s="7" t="s">
        <v>163</v>
      </c>
      <c r="H883" s="7"/>
      <c r="J883" s="291"/>
      <c r="P883" s="22">
        <v>320</v>
      </c>
      <c r="Q883" s="18" t="s">
        <v>735</v>
      </c>
      <c r="R883" s="3"/>
      <c r="S883" s="65"/>
      <c r="T883" s="10"/>
      <c r="U883" s="51"/>
      <c r="V883" s="51">
        <f t="shared" si="13"/>
        <v>0</v>
      </c>
      <c r="W883" s="10"/>
      <c r="X883" s="10"/>
    </row>
    <row r="884" spans="1:24" s="22" customFormat="1">
      <c r="A884" s="226">
        <v>42449</v>
      </c>
      <c r="B884" s="34"/>
      <c r="C884" s="4">
        <v>65081</v>
      </c>
      <c r="D884" s="4"/>
      <c r="E884" s="10">
        <v>299</v>
      </c>
      <c r="F884" s="7"/>
      <c r="G884" s="7" t="s">
        <v>477</v>
      </c>
      <c r="H884" s="7"/>
      <c r="J884" s="291"/>
      <c r="P884" s="22">
        <v>320</v>
      </c>
      <c r="Q884" s="18" t="s">
        <v>0</v>
      </c>
      <c r="R884" s="3"/>
      <c r="S884" s="65"/>
      <c r="T884" s="10"/>
      <c r="U884" s="51"/>
      <c r="V884" s="51">
        <f t="shared" si="13"/>
        <v>0</v>
      </c>
      <c r="W884" s="10"/>
      <c r="X884" s="10"/>
    </row>
    <row r="885" spans="1:24" s="22" customFormat="1">
      <c r="A885" s="226">
        <v>42449</v>
      </c>
      <c r="B885" s="34"/>
      <c r="C885" s="4">
        <v>65119</v>
      </c>
      <c r="D885" s="4"/>
      <c r="E885" s="10">
        <v>299</v>
      </c>
      <c r="F885" s="7"/>
      <c r="G885" s="7" t="s">
        <v>163</v>
      </c>
      <c r="H885" s="7"/>
      <c r="J885" s="291"/>
      <c r="P885" s="22">
        <v>320</v>
      </c>
      <c r="Q885" s="18" t="s">
        <v>736</v>
      </c>
      <c r="R885" s="3"/>
      <c r="S885" s="65"/>
      <c r="T885" s="10"/>
      <c r="U885" s="51"/>
      <c r="V885" s="51">
        <f t="shared" si="13"/>
        <v>0</v>
      </c>
      <c r="W885" s="10"/>
      <c r="X885" s="10"/>
    </row>
    <row r="886" spans="1:24" s="22" customFormat="1">
      <c r="A886" s="226">
        <v>42449</v>
      </c>
      <c r="B886" s="34"/>
      <c r="C886" s="4">
        <v>65137</v>
      </c>
      <c r="D886" s="4"/>
      <c r="E886" s="10">
        <v>500</v>
      </c>
      <c r="F886" s="7"/>
      <c r="G886" s="7" t="s">
        <v>737</v>
      </c>
      <c r="H886" s="7"/>
      <c r="J886" s="291"/>
      <c r="P886" s="22">
        <v>320</v>
      </c>
      <c r="Q886" s="18" t="s">
        <v>0</v>
      </c>
      <c r="R886" s="3"/>
      <c r="S886" s="65"/>
      <c r="T886" s="10"/>
      <c r="U886" s="51"/>
      <c r="V886" s="51">
        <f t="shared" si="13"/>
        <v>0</v>
      </c>
      <c r="W886" s="10"/>
      <c r="X886" s="10"/>
    </row>
    <row r="887" spans="1:24" s="22" customFormat="1">
      <c r="A887" s="226">
        <v>42450</v>
      </c>
      <c r="B887" s="34"/>
      <c r="C887" s="4">
        <v>65234</v>
      </c>
      <c r="D887" s="4"/>
      <c r="E887" s="10">
        <v>500</v>
      </c>
      <c r="F887" s="7"/>
      <c r="G887" s="7" t="s">
        <v>179</v>
      </c>
      <c r="H887" s="7"/>
      <c r="J887" s="291"/>
      <c r="P887" s="22">
        <v>320</v>
      </c>
      <c r="Q887" s="18" t="s">
        <v>0</v>
      </c>
      <c r="R887" s="3"/>
      <c r="S887" s="65"/>
      <c r="T887" s="10"/>
      <c r="U887" s="51"/>
      <c r="V887" s="51">
        <f t="shared" si="13"/>
        <v>0</v>
      </c>
      <c r="W887" s="10"/>
      <c r="X887" s="10"/>
    </row>
    <row r="888" spans="1:24" s="22" customFormat="1">
      <c r="A888" s="226">
        <v>42450</v>
      </c>
      <c r="B888" s="34"/>
      <c r="C888" s="4">
        <v>65256</v>
      </c>
      <c r="D888" s="4"/>
      <c r="E888" s="10">
        <v>500</v>
      </c>
      <c r="F888" s="7"/>
      <c r="G888" s="7" t="s">
        <v>738</v>
      </c>
      <c r="H888" s="7"/>
      <c r="J888" s="291"/>
      <c r="P888" s="22">
        <v>320</v>
      </c>
      <c r="Q888" s="18" t="s">
        <v>0</v>
      </c>
      <c r="R888" s="3"/>
      <c r="S888" s="65"/>
      <c r="T888" s="10"/>
      <c r="U888" s="51"/>
      <c r="V888" s="51">
        <f t="shared" si="13"/>
        <v>0</v>
      </c>
      <c r="W888" s="10"/>
      <c r="X888" s="10"/>
    </row>
    <row r="889" spans="1:24" s="22" customFormat="1">
      <c r="A889" s="226">
        <v>42450</v>
      </c>
      <c r="B889" s="34"/>
      <c r="C889" s="4">
        <v>65343</v>
      </c>
      <c r="D889" s="4"/>
      <c r="E889" s="10">
        <v>299</v>
      </c>
      <c r="F889" s="7"/>
      <c r="G889" s="7" t="s">
        <v>163</v>
      </c>
      <c r="H889" s="7"/>
      <c r="J889" s="291"/>
      <c r="P889" s="22">
        <v>320</v>
      </c>
      <c r="Q889" s="18" t="s">
        <v>0</v>
      </c>
      <c r="R889" s="3"/>
      <c r="S889" s="65"/>
      <c r="T889" s="10"/>
      <c r="U889" s="51"/>
      <c r="V889" s="51">
        <f t="shared" si="13"/>
        <v>0</v>
      </c>
      <c r="W889" s="10"/>
      <c r="X889" s="10"/>
    </row>
    <row r="890" spans="1:24" s="22" customFormat="1">
      <c r="A890" s="226">
        <v>42450</v>
      </c>
      <c r="B890" s="34"/>
      <c r="C890" s="4">
        <v>65364</v>
      </c>
      <c r="D890" s="4"/>
      <c r="E890" s="10">
        <v>299</v>
      </c>
      <c r="F890" s="7"/>
      <c r="G890" s="7" t="s">
        <v>477</v>
      </c>
      <c r="H890" s="7"/>
      <c r="J890" s="291"/>
      <c r="P890" s="22">
        <v>320</v>
      </c>
      <c r="Q890" s="18" t="s">
        <v>0</v>
      </c>
      <c r="R890" s="3"/>
      <c r="S890" s="65"/>
      <c r="T890" s="10"/>
      <c r="U890" s="51"/>
      <c r="V890" s="51">
        <f t="shared" si="13"/>
        <v>0</v>
      </c>
      <c r="W890" s="10"/>
      <c r="X890" s="10"/>
    </row>
    <row r="891" spans="1:24" s="22" customFormat="1">
      <c r="A891" s="226">
        <v>42451</v>
      </c>
      <c r="B891" s="34"/>
      <c r="C891" s="4">
        <v>65373</v>
      </c>
      <c r="D891" s="4"/>
      <c r="E891" s="10">
        <v>500</v>
      </c>
      <c r="F891" s="7"/>
      <c r="G891" s="7" t="s">
        <v>739</v>
      </c>
      <c r="H891" s="7"/>
      <c r="J891" s="291"/>
      <c r="P891" s="22">
        <v>320</v>
      </c>
      <c r="Q891" s="18" t="s">
        <v>0</v>
      </c>
      <c r="R891" s="3"/>
      <c r="S891" s="65"/>
      <c r="T891" s="10"/>
      <c r="U891" s="51"/>
      <c r="V891" s="51">
        <f t="shared" si="13"/>
        <v>0</v>
      </c>
      <c r="W891" s="10"/>
      <c r="X891" s="10"/>
    </row>
    <row r="892" spans="1:24" s="22" customFormat="1">
      <c r="A892" s="226">
        <v>42454</v>
      </c>
      <c r="B892" s="34"/>
      <c r="C892" s="4">
        <v>65530</v>
      </c>
      <c r="D892" s="4"/>
      <c r="E892" s="10">
        <v>299</v>
      </c>
      <c r="F892" s="7"/>
      <c r="G892" s="7" t="s">
        <v>477</v>
      </c>
      <c r="H892" s="7"/>
      <c r="J892" s="291"/>
      <c r="P892" s="22">
        <v>320</v>
      </c>
      <c r="Q892" s="18" t="s">
        <v>0</v>
      </c>
      <c r="R892" s="3"/>
      <c r="S892" s="65"/>
      <c r="T892" s="10"/>
      <c r="U892" s="51"/>
      <c r="V892" s="51">
        <f t="shared" si="13"/>
        <v>0</v>
      </c>
      <c r="W892" s="10"/>
      <c r="X892" s="10"/>
    </row>
    <row r="893" spans="1:24" s="22" customFormat="1">
      <c r="A893" s="226">
        <v>42454</v>
      </c>
      <c r="B893" s="34"/>
      <c r="C893" s="4">
        <v>65520</v>
      </c>
      <c r="D893" s="4"/>
      <c r="E893" s="10">
        <v>299</v>
      </c>
      <c r="F893" s="7"/>
      <c r="G893" s="7" t="s">
        <v>163</v>
      </c>
      <c r="H893" s="7"/>
      <c r="J893" s="291"/>
      <c r="P893" s="22">
        <v>320</v>
      </c>
      <c r="Q893" s="18" t="s">
        <v>0</v>
      </c>
      <c r="R893" s="3"/>
      <c r="S893" s="65"/>
      <c r="T893" s="10"/>
      <c r="U893" s="51"/>
      <c r="V893" s="51">
        <f t="shared" si="13"/>
        <v>0</v>
      </c>
      <c r="W893" s="10"/>
      <c r="X893" s="10"/>
    </row>
    <row r="894" spans="1:24" s="22" customFormat="1">
      <c r="A894" s="226">
        <v>42455</v>
      </c>
      <c r="B894" s="34"/>
      <c r="C894" s="4">
        <v>65648</v>
      </c>
      <c r="D894" s="4"/>
      <c r="E894" s="10">
        <v>299</v>
      </c>
      <c r="F894" s="7"/>
      <c r="G894" s="7" t="s">
        <v>163</v>
      </c>
      <c r="H894" s="7"/>
      <c r="J894" s="291"/>
      <c r="P894" s="22">
        <v>320</v>
      </c>
      <c r="Q894" s="18" t="s">
        <v>0</v>
      </c>
      <c r="R894" s="3"/>
      <c r="S894" s="65"/>
      <c r="T894" s="10"/>
      <c r="U894" s="51"/>
      <c r="V894" s="51">
        <f t="shared" si="13"/>
        <v>0</v>
      </c>
      <c r="W894" s="10"/>
      <c r="X894" s="10"/>
    </row>
    <row r="895" spans="1:24" s="22" customFormat="1">
      <c r="A895" s="226">
        <v>42455</v>
      </c>
      <c r="B895" s="34"/>
      <c r="C895" s="4">
        <v>65646</v>
      </c>
      <c r="D895" s="4"/>
      <c r="E895" s="10">
        <v>299</v>
      </c>
      <c r="F895" s="7"/>
      <c r="G895" s="7" t="s">
        <v>477</v>
      </c>
      <c r="H895" s="7"/>
      <c r="J895" s="291"/>
      <c r="P895" s="22">
        <v>320</v>
      </c>
      <c r="Q895" s="18" t="s">
        <v>0</v>
      </c>
      <c r="R895" s="3"/>
      <c r="S895" s="65"/>
      <c r="T895" s="10"/>
      <c r="U895" s="51"/>
      <c r="V895" s="51">
        <f t="shared" si="13"/>
        <v>0</v>
      </c>
      <c r="W895" s="10"/>
      <c r="X895" s="10"/>
    </row>
    <row r="896" spans="1:24" s="22" customFormat="1">
      <c r="A896" s="226">
        <v>42457</v>
      </c>
      <c r="B896" s="34"/>
      <c r="C896" s="4">
        <v>1855</v>
      </c>
      <c r="D896" s="4"/>
      <c r="E896" s="10">
        <v>125</v>
      </c>
      <c r="F896" s="7"/>
      <c r="G896" s="7" t="s">
        <v>184</v>
      </c>
      <c r="H896" s="7"/>
      <c r="J896" s="291"/>
      <c r="P896" s="22">
        <v>320</v>
      </c>
      <c r="Q896" s="18" t="s">
        <v>740</v>
      </c>
      <c r="R896" s="3"/>
      <c r="S896" s="65"/>
      <c r="T896" s="10"/>
      <c r="U896" s="51"/>
      <c r="V896" s="51">
        <f t="shared" si="13"/>
        <v>0</v>
      </c>
      <c r="W896" s="10"/>
      <c r="X896" s="10"/>
    </row>
    <row r="897" spans="1:25" s="22" customFormat="1">
      <c r="A897" s="226">
        <v>42457</v>
      </c>
      <c r="B897" s="34"/>
      <c r="C897" s="4"/>
      <c r="D897" s="4"/>
      <c r="E897" s="10">
        <v>125</v>
      </c>
      <c r="F897" s="7"/>
      <c r="G897" s="7"/>
      <c r="H897" s="7"/>
      <c r="J897" s="291"/>
      <c r="P897" s="22">
        <v>320</v>
      </c>
      <c r="Q897" s="18" t="s">
        <v>741</v>
      </c>
      <c r="R897" s="3"/>
      <c r="S897" s="65"/>
      <c r="T897" s="10"/>
      <c r="U897" s="51"/>
      <c r="V897" s="51">
        <f t="shared" si="13"/>
        <v>0</v>
      </c>
      <c r="W897" s="10"/>
      <c r="X897" s="10"/>
    </row>
    <row r="898" spans="1:25" s="22" customFormat="1">
      <c r="A898" s="226">
        <v>42457</v>
      </c>
      <c r="B898" s="34"/>
      <c r="C898" s="4"/>
      <c r="D898" s="4"/>
      <c r="E898" s="10">
        <v>125</v>
      </c>
      <c r="F898" s="7"/>
      <c r="G898" s="7"/>
      <c r="H898" s="7"/>
      <c r="J898" s="291"/>
      <c r="P898" s="22">
        <v>320</v>
      </c>
      <c r="Q898" s="18" t="s">
        <v>741</v>
      </c>
      <c r="R898" s="3"/>
      <c r="S898" s="65"/>
      <c r="T898" s="10"/>
      <c r="U898" s="51"/>
      <c r="V898" s="51">
        <f t="shared" si="13"/>
        <v>0</v>
      </c>
      <c r="W898" s="10"/>
      <c r="X898" s="10"/>
    </row>
    <row r="899" spans="1:25" s="22" customFormat="1">
      <c r="A899" s="226">
        <v>42459</v>
      </c>
      <c r="B899" s="34"/>
      <c r="C899" s="4">
        <v>1672</v>
      </c>
      <c r="D899" s="4"/>
      <c r="E899" s="10">
        <v>150</v>
      </c>
      <c r="F899" s="7"/>
      <c r="G899" s="7" t="s">
        <v>184</v>
      </c>
      <c r="H899" s="7"/>
      <c r="J899" s="291"/>
      <c r="P899" s="22">
        <v>325</v>
      </c>
      <c r="Q899" s="18" t="s">
        <v>742</v>
      </c>
      <c r="R899" s="3"/>
      <c r="S899" s="65"/>
      <c r="T899" s="10"/>
      <c r="U899" s="51"/>
      <c r="V899" s="51">
        <f t="shared" ref="V899:V962" si="14">U899/E899</f>
        <v>0</v>
      </c>
      <c r="W899" s="10"/>
      <c r="X899" s="10"/>
      <c r="Y899" s="22" t="s">
        <v>323</v>
      </c>
    </row>
    <row r="900" spans="1:25" s="22" customFormat="1">
      <c r="A900" s="226"/>
      <c r="B900" s="34"/>
      <c r="C900" s="4"/>
      <c r="D900" s="4"/>
      <c r="E900" s="52">
        <f>SUM(E852:E899)</f>
        <v>14095</v>
      </c>
      <c r="F900" s="241"/>
      <c r="G900" s="7"/>
      <c r="H900" s="7"/>
      <c r="J900" s="291"/>
      <c r="Q900" s="18"/>
      <c r="R900" s="3"/>
      <c r="S900" s="65"/>
      <c r="T900" s="10"/>
      <c r="U900" s="51"/>
      <c r="V900" s="51">
        <f t="shared" si="14"/>
        <v>0</v>
      </c>
      <c r="W900" s="10"/>
      <c r="X900" s="10"/>
    </row>
    <row r="901" spans="1:25" s="10" customFormat="1">
      <c r="A901" s="225">
        <v>42462</v>
      </c>
      <c r="B901" s="33"/>
      <c r="C901" s="3">
        <v>141</v>
      </c>
      <c r="D901" s="3">
        <v>9060401398</v>
      </c>
      <c r="E901" s="10">
        <v>299</v>
      </c>
      <c r="F901" s="7"/>
      <c r="G901" s="7" t="s">
        <v>477</v>
      </c>
      <c r="H901" s="7"/>
      <c r="J901" s="290"/>
      <c r="P901" s="10">
        <v>325</v>
      </c>
      <c r="Q901" s="17" t="s">
        <v>743</v>
      </c>
      <c r="R901" s="3"/>
      <c r="S901" s="7"/>
      <c r="U901" s="51"/>
      <c r="V901" s="51">
        <f t="shared" si="14"/>
        <v>0</v>
      </c>
    </row>
    <row r="902" spans="1:25" s="10" customFormat="1">
      <c r="A902" s="225">
        <v>42462</v>
      </c>
      <c r="B902" s="33"/>
      <c r="C902" s="3">
        <v>3</v>
      </c>
      <c r="D902" s="3"/>
      <c r="E902" s="10">
        <v>150</v>
      </c>
      <c r="F902" s="7"/>
      <c r="G902" s="7" t="s">
        <v>184</v>
      </c>
      <c r="H902" s="7"/>
      <c r="J902" s="290"/>
      <c r="P902" s="10">
        <v>325</v>
      </c>
      <c r="Q902" s="17" t="s">
        <v>744</v>
      </c>
      <c r="R902" s="3"/>
      <c r="S902" s="7"/>
      <c r="U902" s="51"/>
      <c r="V902" s="51">
        <f t="shared" si="14"/>
        <v>0</v>
      </c>
    </row>
    <row r="903" spans="1:25" s="10" customFormat="1">
      <c r="A903" s="225">
        <v>42463</v>
      </c>
      <c r="B903" s="33"/>
      <c r="C903" s="3">
        <v>17</v>
      </c>
      <c r="D903" s="3"/>
      <c r="E903" s="10">
        <v>150</v>
      </c>
      <c r="F903" s="7"/>
      <c r="G903" s="7" t="s">
        <v>184</v>
      </c>
      <c r="H903" s="7"/>
      <c r="J903" s="290"/>
      <c r="P903" s="10">
        <v>325</v>
      </c>
      <c r="Q903" s="17" t="s">
        <v>748</v>
      </c>
      <c r="R903" s="3"/>
      <c r="S903" s="7"/>
      <c r="U903" s="51"/>
      <c r="V903" s="51">
        <f t="shared" si="14"/>
        <v>0</v>
      </c>
    </row>
    <row r="904" spans="1:25" s="10" customFormat="1">
      <c r="A904" s="225">
        <v>42463</v>
      </c>
      <c r="B904" s="33"/>
      <c r="C904" s="3">
        <v>18</v>
      </c>
      <c r="D904" s="3"/>
      <c r="E904" s="10">
        <v>150</v>
      </c>
      <c r="F904" s="7"/>
      <c r="G904" s="7" t="s">
        <v>660</v>
      </c>
      <c r="H904" s="7"/>
      <c r="J904" s="290"/>
      <c r="P904" s="10">
        <v>325</v>
      </c>
      <c r="Q904" s="17" t="s">
        <v>745</v>
      </c>
      <c r="R904" s="3"/>
      <c r="S904" s="7"/>
      <c r="U904" s="51"/>
      <c r="V904" s="51">
        <f t="shared" si="14"/>
        <v>0</v>
      </c>
    </row>
    <row r="905" spans="1:25" s="10" customFormat="1">
      <c r="A905" s="225">
        <v>42463</v>
      </c>
      <c r="B905" s="33"/>
      <c r="C905" s="3"/>
      <c r="D905" s="3">
        <v>24</v>
      </c>
      <c r="E905" s="10">
        <v>300</v>
      </c>
      <c r="F905" s="7"/>
      <c r="G905" s="7" t="s">
        <v>167</v>
      </c>
      <c r="H905" s="7"/>
      <c r="J905" s="290"/>
      <c r="P905" s="10">
        <v>325</v>
      </c>
      <c r="Q905" s="17" t="s">
        <v>746</v>
      </c>
      <c r="R905" s="3"/>
      <c r="S905" s="7"/>
      <c r="U905" s="51"/>
      <c r="V905" s="51">
        <f t="shared" si="14"/>
        <v>0</v>
      </c>
    </row>
    <row r="906" spans="1:25" s="10" customFormat="1">
      <c r="A906" s="225">
        <v>42464</v>
      </c>
      <c r="B906" s="33"/>
      <c r="C906" s="3">
        <v>37</v>
      </c>
      <c r="D906" s="3"/>
      <c r="E906" s="10">
        <v>50</v>
      </c>
      <c r="F906" s="7"/>
      <c r="G906" s="7" t="s">
        <v>660</v>
      </c>
      <c r="H906" s="7"/>
      <c r="J906" s="290"/>
      <c r="P906" s="10">
        <v>325</v>
      </c>
      <c r="Q906" s="17" t="s">
        <v>0</v>
      </c>
      <c r="R906" s="3"/>
      <c r="S906" s="7"/>
      <c r="U906" s="51"/>
      <c r="V906" s="51">
        <f t="shared" si="14"/>
        <v>0</v>
      </c>
    </row>
    <row r="907" spans="1:25" s="10" customFormat="1">
      <c r="A907" s="225">
        <v>42464</v>
      </c>
      <c r="B907" s="33"/>
      <c r="C907" s="3">
        <v>37</v>
      </c>
      <c r="D907" s="3">
        <v>36</v>
      </c>
      <c r="E907" s="10">
        <v>150</v>
      </c>
      <c r="F907" s="7"/>
      <c r="G907" s="7" t="s">
        <v>660</v>
      </c>
      <c r="H907" s="7"/>
      <c r="J907" s="290"/>
      <c r="P907" s="10">
        <v>325</v>
      </c>
      <c r="Q907" s="17" t="s">
        <v>747</v>
      </c>
      <c r="R907" s="3"/>
      <c r="S907" s="7"/>
      <c r="U907" s="51"/>
      <c r="V907" s="51">
        <f t="shared" si="14"/>
        <v>0</v>
      </c>
    </row>
    <row r="908" spans="1:25" s="10" customFormat="1">
      <c r="A908" s="225">
        <v>42466</v>
      </c>
      <c r="B908" s="33"/>
      <c r="C908" s="3">
        <v>941</v>
      </c>
      <c r="D908" s="3">
        <v>9060403406</v>
      </c>
      <c r="E908" s="10">
        <v>299</v>
      </c>
      <c r="F908" s="7"/>
      <c r="G908" s="7" t="s">
        <v>749</v>
      </c>
      <c r="H908" s="7"/>
      <c r="J908" s="290"/>
      <c r="P908" s="10">
        <v>325</v>
      </c>
      <c r="Q908" s="17" t="s">
        <v>0</v>
      </c>
      <c r="R908" s="3"/>
      <c r="S908" s="7"/>
      <c r="U908" s="51"/>
      <c r="V908" s="51">
        <f t="shared" si="14"/>
        <v>0</v>
      </c>
    </row>
    <row r="909" spans="1:25" s="10" customFormat="1">
      <c r="A909" s="225">
        <v>42466</v>
      </c>
      <c r="B909" s="33"/>
      <c r="C909" s="3">
        <v>48</v>
      </c>
      <c r="D909" s="3"/>
      <c r="E909" s="10">
        <v>150</v>
      </c>
      <c r="F909" s="7"/>
      <c r="G909" s="7" t="s">
        <v>184</v>
      </c>
      <c r="H909" s="7"/>
      <c r="J909" s="290"/>
      <c r="P909" s="10">
        <v>325</v>
      </c>
      <c r="Q909" s="17" t="s">
        <v>750</v>
      </c>
      <c r="R909" s="3"/>
      <c r="S909" s="7"/>
      <c r="U909" s="51"/>
      <c r="V909" s="51">
        <f t="shared" si="14"/>
        <v>0</v>
      </c>
    </row>
    <row r="910" spans="1:25" s="10" customFormat="1">
      <c r="A910" s="225">
        <v>42466</v>
      </c>
      <c r="B910" s="33"/>
      <c r="C910" s="3">
        <v>934</v>
      </c>
      <c r="D910" s="3">
        <v>9060403409</v>
      </c>
      <c r="E910" s="10">
        <v>299</v>
      </c>
      <c r="F910" s="7"/>
      <c r="G910" s="7" t="s">
        <v>163</v>
      </c>
      <c r="H910" s="7"/>
      <c r="J910" s="290"/>
      <c r="P910" s="10">
        <v>325</v>
      </c>
      <c r="Q910" s="17" t="s">
        <v>0</v>
      </c>
      <c r="R910" s="3"/>
      <c r="S910" s="7"/>
      <c r="U910" s="51"/>
      <c r="V910" s="51">
        <f t="shared" si="14"/>
        <v>0</v>
      </c>
    </row>
    <row r="911" spans="1:25" s="10" customFormat="1">
      <c r="A911" s="225">
        <v>42467</v>
      </c>
      <c r="B911" s="33"/>
      <c r="C911" s="3">
        <v>1208</v>
      </c>
      <c r="D911" s="3">
        <v>9060404603</v>
      </c>
      <c r="E911" s="10">
        <v>299</v>
      </c>
      <c r="F911" s="7"/>
      <c r="G911" s="7" t="s">
        <v>477</v>
      </c>
      <c r="H911" s="7"/>
      <c r="J911" s="290"/>
      <c r="P911" s="10">
        <v>325</v>
      </c>
      <c r="Q911" s="17" t="s">
        <v>751</v>
      </c>
      <c r="R911" s="3"/>
      <c r="S911" s="7"/>
      <c r="U911" s="51"/>
      <c r="V911" s="51">
        <f t="shared" si="14"/>
        <v>0</v>
      </c>
    </row>
    <row r="912" spans="1:25" s="10" customFormat="1">
      <c r="A912" s="225">
        <v>42467</v>
      </c>
      <c r="B912" s="33"/>
      <c r="C912" s="3">
        <v>1216</v>
      </c>
      <c r="D912" s="3">
        <v>9060404611</v>
      </c>
      <c r="E912" s="10">
        <v>299</v>
      </c>
      <c r="F912" s="7"/>
      <c r="G912" s="7" t="s">
        <v>163</v>
      </c>
      <c r="H912" s="7"/>
      <c r="J912" s="290"/>
      <c r="P912" s="10">
        <v>325</v>
      </c>
      <c r="Q912" s="17" t="s">
        <v>0</v>
      </c>
      <c r="R912" s="3"/>
      <c r="S912" s="7"/>
      <c r="U912" s="51"/>
      <c r="V912" s="51">
        <f t="shared" si="14"/>
        <v>0</v>
      </c>
    </row>
    <row r="913" spans="1:22" s="10" customFormat="1" ht="15.75" customHeight="1">
      <c r="A913" s="225">
        <v>42468</v>
      </c>
      <c r="B913" s="33"/>
      <c r="C913" s="3">
        <v>1402</v>
      </c>
      <c r="D913" s="3">
        <v>9060404074</v>
      </c>
      <c r="E913" s="10">
        <v>299</v>
      </c>
      <c r="F913" s="7"/>
      <c r="G913" s="7" t="s">
        <v>163</v>
      </c>
      <c r="H913" s="7"/>
      <c r="J913" s="290"/>
      <c r="P913" s="10">
        <v>320</v>
      </c>
      <c r="Q913" s="17" t="s">
        <v>0</v>
      </c>
      <c r="R913" s="3"/>
      <c r="S913" s="7"/>
      <c r="U913" s="51"/>
      <c r="V913" s="51">
        <f t="shared" si="14"/>
        <v>0</v>
      </c>
    </row>
    <row r="914" spans="1:22" s="10" customFormat="1">
      <c r="A914" s="225">
        <v>42468</v>
      </c>
      <c r="B914" s="33"/>
      <c r="C914" s="3">
        <v>1387</v>
      </c>
      <c r="D914" s="3">
        <v>9060404075</v>
      </c>
      <c r="E914" s="10">
        <v>299</v>
      </c>
      <c r="F914" s="7"/>
      <c r="G914" s="7" t="s">
        <v>477</v>
      </c>
      <c r="H914" s="7"/>
      <c r="J914" s="290"/>
      <c r="P914" s="10">
        <v>320</v>
      </c>
      <c r="Q914" s="17" t="s">
        <v>0</v>
      </c>
      <c r="R914" s="3"/>
      <c r="S914" s="7"/>
      <c r="U914" s="51"/>
      <c r="V914" s="51">
        <f t="shared" si="14"/>
        <v>0</v>
      </c>
    </row>
    <row r="915" spans="1:22" s="10" customFormat="1">
      <c r="A915" s="225">
        <v>42468</v>
      </c>
      <c r="B915" s="33"/>
      <c r="C915" s="3">
        <v>65</v>
      </c>
      <c r="D915" s="3"/>
      <c r="E915" s="10">
        <v>125</v>
      </c>
      <c r="F915" s="7"/>
      <c r="G915" s="7" t="s">
        <v>470</v>
      </c>
      <c r="H915" s="7"/>
      <c r="J915" s="290"/>
      <c r="P915" s="10">
        <v>320</v>
      </c>
      <c r="Q915" s="17" t="s">
        <v>752</v>
      </c>
      <c r="R915" s="3"/>
      <c r="S915" s="7"/>
      <c r="U915" s="51"/>
      <c r="V915" s="51">
        <f t="shared" si="14"/>
        <v>0</v>
      </c>
    </row>
    <row r="916" spans="1:22" s="10" customFormat="1">
      <c r="A916" s="225">
        <v>42468</v>
      </c>
      <c r="B916" s="33"/>
      <c r="C916" s="3">
        <v>666</v>
      </c>
      <c r="D916" s="3">
        <v>66</v>
      </c>
      <c r="E916" s="10">
        <v>150</v>
      </c>
      <c r="F916" s="7"/>
      <c r="G916" s="7" t="s">
        <v>753</v>
      </c>
      <c r="H916" s="7"/>
      <c r="J916" s="290"/>
      <c r="P916" s="10">
        <v>320</v>
      </c>
      <c r="Q916" s="17" t="s">
        <v>754</v>
      </c>
      <c r="R916" s="3"/>
      <c r="S916" s="7"/>
      <c r="U916" s="51"/>
      <c r="V916" s="51">
        <f t="shared" si="14"/>
        <v>0</v>
      </c>
    </row>
    <row r="917" spans="1:22" s="10" customFormat="1">
      <c r="A917" s="225">
        <v>42469</v>
      </c>
      <c r="B917" s="33"/>
      <c r="C917" s="3">
        <v>1597</v>
      </c>
      <c r="D917" s="3">
        <v>9060405410</v>
      </c>
      <c r="E917" s="10">
        <v>299</v>
      </c>
      <c r="F917" s="7"/>
      <c r="G917" s="7" t="s">
        <v>163</v>
      </c>
      <c r="H917" s="7"/>
      <c r="J917" s="290"/>
      <c r="P917" s="10">
        <v>320</v>
      </c>
      <c r="Q917" s="17" t="s">
        <v>755</v>
      </c>
      <c r="R917" s="3"/>
      <c r="S917" s="7"/>
      <c r="U917" s="51"/>
      <c r="V917" s="51">
        <f t="shared" si="14"/>
        <v>0</v>
      </c>
    </row>
    <row r="918" spans="1:22" s="10" customFormat="1">
      <c r="A918" s="225">
        <v>42469</v>
      </c>
      <c r="B918" s="33"/>
      <c r="C918" s="3">
        <v>1624</v>
      </c>
      <c r="D918" s="3">
        <v>9060405441</v>
      </c>
      <c r="E918" s="10">
        <v>299</v>
      </c>
      <c r="F918" s="7"/>
      <c r="G918" s="7" t="s">
        <v>477</v>
      </c>
      <c r="H918" s="7"/>
      <c r="J918" s="290"/>
      <c r="P918" s="10">
        <v>320</v>
      </c>
      <c r="Q918" s="17" t="s">
        <v>756</v>
      </c>
      <c r="R918" s="3"/>
      <c r="S918" s="7"/>
      <c r="U918" s="51"/>
      <c r="V918" s="51">
        <f t="shared" si="14"/>
        <v>0</v>
      </c>
    </row>
    <row r="919" spans="1:22" s="10" customFormat="1">
      <c r="A919" s="225">
        <v>42469</v>
      </c>
      <c r="B919" s="33"/>
      <c r="C919" s="3">
        <v>71</v>
      </c>
      <c r="D919" s="3"/>
      <c r="E919" s="10">
        <v>150</v>
      </c>
      <c r="F919" s="7"/>
      <c r="G919" s="7" t="s">
        <v>660</v>
      </c>
      <c r="H919" s="7"/>
      <c r="J919" s="290"/>
      <c r="P919" s="10">
        <v>320</v>
      </c>
      <c r="Q919" s="17" t="s">
        <v>754</v>
      </c>
      <c r="R919" s="3"/>
      <c r="S919" s="7"/>
      <c r="U919" s="51"/>
      <c r="V919" s="51">
        <f t="shared" si="14"/>
        <v>0</v>
      </c>
    </row>
    <row r="920" spans="1:22" s="10" customFormat="1">
      <c r="A920" s="225">
        <v>42469</v>
      </c>
      <c r="B920" s="33"/>
      <c r="C920" s="3">
        <v>73</v>
      </c>
      <c r="D920" s="3"/>
      <c r="E920" s="10">
        <v>125</v>
      </c>
      <c r="F920" s="7"/>
      <c r="G920" s="7" t="s">
        <v>660</v>
      </c>
      <c r="H920" s="7"/>
      <c r="J920" s="290"/>
      <c r="P920" s="10">
        <v>320</v>
      </c>
      <c r="Q920" s="17" t="s">
        <v>757</v>
      </c>
      <c r="R920" s="3"/>
      <c r="S920" s="7"/>
      <c r="U920" s="51"/>
      <c r="V920" s="51">
        <f t="shared" si="14"/>
        <v>0</v>
      </c>
    </row>
    <row r="921" spans="1:22" s="10" customFormat="1">
      <c r="A921" s="225">
        <v>42470</v>
      </c>
      <c r="B921" s="33"/>
      <c r="C921" s="3">
        <v>79</v>
      </c>
      <c r="D921" s="3"/>
      <c r="E921" s="10">
        <v>175</v>
      </c>
      <c r="F921" s="7"/>
      <c r="G921" s="7" t="s">
        <v>660</v>
      </c>
      <c r="H921" s="7"/>
      <c r="J921" s="290"/>
      <c r="P921" s="10">
        <v>320</v>
      </c>
      <c r="Q921" s="17" t="s">
        <v>758</v>
      </c>
      <c r="R921" s="3"/>
      <c r="S921" s="7"/>
      <c r="U921" s="51"/>
      <c r="V921" s="51">
        <f t="shared" si="14"/>
        <v>0</v>
      </c>
    </row>
    <row r="922" spans="1:22" s="10" customFormat="1">
      <c r="A922" s="225">
        <v>42471</v>
      </c>
      <c r="B922" s="33"/>
      <c r="C922" s="3">
        <v>1926</v>
      </c>
      <c r="D922" s="3">
        <v>9080114087</v>
      </c>
      <c r="E922" s="10">
        <v>300</v>
      </c>
      <c r="F922" s="7"/>
      <c r="G922" s="7" t="s">
        <v>163</v>
      </c>
      <c r="H922" s="7"/>
      <c r="J922" s="290"/>
      <c r="P922" s="10">
        <v>320</v>
      </c>
      <c r="Q922" s="17" t="s">
        <v>0</v>
      </c>
      <c r="R922" s="3"/>
      <c r="S922" s="7"/>
      <c r="U922" s="51"/>
      <c r="V922" s="51">
        <f t="shared" si="14"/>
        <v>0</v>
      </c>
    </row>
    <row r="923" spans="1:22" s="10" customFormat="1">
      <c r="A923" s="225">
        <v>42470</v>
      </c>
      <c r="B923" s="33"/>
      <c r="C923" s="3">
        <v>1806</v>
      </c>
      <c r="D923" s="3">
        <v>9060405847</v>
      </c>
      <c r="E923" s="10">
        <v>299</v>
      </c>
      <c r="F923" s="7"/>
      <c r="G923" s="7" t="s">
        <v>477</v>
      </c>
      <c r="H923" s="7"/>
      <c r="J923" s="290"/>
      <c r="P923" s="10">
        <v>320</v>
      </c>
      <c r="Q923" s="17" t="s">
        <v>759</v>
      </c>
      <c r="R923" s="3"/>
      <c r="S923" s="7"/>
      <c r="U923" s="51"/>
      <c r="V923" s="51">
        <f t="shared" si="14"/>
        <v>0</v>
      </c>
    </row>
    <row r="924" spans="1:22" s="10" customFormat="1">
      <c r="A924" s="225">
        <v>42471</v>
      </c>
      <c r="B924" s="33"/>
      <c r="C924" s="3">
        <v>1927</v>
      </c>
      <c r="D924" s="3">
        <v>9080114089</v>
      </c>
      <c r="E924" s="10">
        <v>300</v>
      </c>
      <c r="F924" s="7"/>
      <c r="G924" s="7" t="s">
        <v>477</v>
      </c>
      <c r="H924" s="7"/>
      <c r="J924" s="290"/>
      <c r="P924" s="10">
        <v>320</v>
      </c>
      <c r="Q924" s="17" t="s">
        <v>0</v>
      </c>
      <c r="R924" s="3"/>
      <c r="S924" s="7"/>
      <c r="U924" s="51"/>
      <c r="V924" s="51">
        <f t="shared" si="14"/>
        <v>0</v>
      </c>
    </row>
    <row r="925" spans="1:22" s="10" customFormat="1">
      <c r="A925" s="225">
        <v>42471</v>
      </c>
      <c r="B925" s="33"/>
      <c r="C925" s="3">
        <v>87</v>
      </c>
      <c r="D925" s="3"/>
      <c r="E925" s="10">
        <v>150</v>
      </c>
      <c r="F925" s="7"/>
      <c r="G925" s="7" t="s">
        <v>660</v>
      </c>
      <c r="H925" s="7"/>
      <c r="J925" s="290"/>
      <c r="P925" s="10">
        <v>320</v>
      </c>
      <c r="Q925" s="17" t="s">
        <v>760</v>
      </c>
      <c r="R925" s="3"/>
      <c r="S925" s="7"/>
      <c r="U925" s="51"/>
      <c r="V925" s="51">
        <f t="shared" si="14"/>
        <v>0</v>
      </c>
    </row>
    <row r="926" spans="1:22" s="10" customFormat="1">
      <c r="A926" s="225">
        <v>42471</v>
      </c>
      <c r="B926" s="33"/>
      <c r="C926" s="3"/>
      <c r="D926" s="3">
        <v>88</v>
      </c>
      <c r="E926" s="10">
        <v>150</v>
      </c>
      <c r="F926" s="7"/>
      <c r="G926" s="7" t="s">
        <v>184</v>
      </c>
      <c r="H926" s="7"/>
      <c r="J926" s="290"/>
      <c r="P926" s="10">
        <v>320</v>
      </c>
      <c r="Q926" s="17" t="s">
        <v>740</v>
      </c>
      <c r="R926" s="3"/>
      <c r="S926" s="7"/>
      <c r="U926" s="51"/>
      <c r="V926" s="51">
        <f t="shared" si="14"/>
        <v>0</v>
      </c>
    </row>
    <row r="927" spans="1:22" s="10" customFormat="1">
      <c r="A927" s="225">
        <v>42471</v>
      </c>
      <c r="B927" s="33"/>
      <c r="C927" s="3"/>
      <c r="D927" s="3">
        <v>89</v>
      </c>
      <c r="E927" s="10">
        <v>125</v>
      </c>
      <c r="F927" s="7"/>
      <c r="G927" s="7" t="s">
        <v>470</v>
      </c>
      <c r="H927" s="7"/>
      <c r="J927" s="290"/>
      <c r="P927" s="10">
        <v>320</v>
      </c>
      <c r="Q927" s="17" t="s">
        <v>761</v>
      </c>
      <c r="R927" s="3"/>
      <c r="S927" s="7"/>
      <c r="U927" s="51"/>
      <c r="V927" s="51">
        <f t="shared" si="14"/>
        <v>0</v>
      </c>
    </row>
    <row r="928" spans="1:22" s="10" customFormat="1">
      <c r="A928" s="225">
        <v>42471</v>
      </c>
      <c r="B928" s="33"/>
      <c r="C928" s="3"/>
      <c r="D928" s="3">
        <v>95</v>
      </c>
      <c r="E928" s="10">
        <v>150</v>
      </c>
      <c r="F928" s="7"/>
      <c r="G928" s="7" t="s">
        <v>660</v>
      </c>
      <c r="H928" s="7"/>
      <c r="J928" s="290"/>
      <c r="P928" s="10">
        <v>320</v>
      </c>
      <c r="Q928" s="17" t="s">
        <v>762</v>
      </c>
      <c r="R928" s="3"/>
      <c r="S928" s="7"/>
      <c r="U928" s="51"/>
      <c r="V928" s="51">
        <f t="shared" si="14"/>
        <v>0</v>
      </c>
    </row>
    <row r="929" spans="1:22" s="10" customFormat="1">
      <c r="A929" s="225">
        <v>42472</v>
      </c>
      <c r="B929" s="33"/>
      <c r="C929" s="3">
        <v>2044</v>
      </c>
      <c r="D929" s="3">
        <v>9060406404</v>
      </c>
      <c r="E929" s="10">
        <v>299</v>
      </c>
      <c r="F929" s="7"/>
      <c r="G929" s="7" t="s">
        <v>477</v>
      </c>
      <c r="H929" s="7"/>
      <c r="J929" s="290"/>
      <c r="P929" s="10">
        <v>320</v>
      </c>
      <c r="Q929" s="17" t="s">
        <v>763</v>
      </c>
      <c r="R929" s="3"/>
      <c r="S929" s="7"/>
      <c r="U929" s="51"/>
      <c r="V929" s="51">
        <f t="shared" si="14"/>
        <v>0</v>
      </c>
    </row>
    <row r="930" spans="1:22" s="10" customFormat="1">
      <c r="A930" s="225">
        <v>42473</v>
      </c>
      <c r="B930" s="33"/>
      <c r="C930" s="3"/>
      <c r="D930" s="3">
        <v>108</v>
      </c>
      <c r="E930" s="10">
        <v>125</v>
      </c>
      <c r="F930" s="7"/>
      <c r="G930" s="7" t="s">
        <v>950</v>
      </c>
      <c r="H930" s="7"/>
      <c r="J930" s="290"/>
      <c r="P930" s="10">
        <v>320</v>
      </c>
      <c r="Q930" s="17" t="s">
        <v>764</v>
      </c>
      <c r="R930" s="3"/>
      <c r="S930" s="7"/>
      <c r="U930" s="51"/>
      <c r="V930" s="51">
        <f t="shared" si="14"/>
        <v>0</v>
      </c>
    </row>
    <row r="931" spans="1:22" s="10" customFormat="1">
      <c r="A931" s="225">
        <v>42474</v>
      </c>
      <c r="B931" s="33"/>
      <c r="C931" s="3">
        <v>2265</v>
      </c>
      <c r="D931" s="3">
        <v>9060407362</v>
      </c>
      <c r="E931" s="10">
        <v>299</v>
      </c>
      <c r="F931" s="7"/>
      <c r="G931" s="7" t="s">
        <v>163</v>
      </c>
      <c r="H931" s="7"/>
      <c r="J931" s="290"/>
      <c r="P931" s="10">
        <v>320</v>
      </c>
      <c r="Q931" s="17" t="s">
        <v>0</v>
      </c>
      <c r="R931" s="3"/>
      <c r="S931" s="7"/>
      <c r="U931" s="51"/>
      <c r="V931" s="51">
        <f t="shared" si="14"/>
        <v>0</v>
      </c>
    </row>
    <row r="932" spans="1:22" s="10" customFormat="1">
      <c r="A932" s="225">
        <v>42474</v>
      </c>
      <c r="B932" s="33"/>
      <c r="C932" s="3">
        <v>2280</v>
      </c>
      <c r="D932" s="3">
        <v>9060407363</v>
      </c>
      <c r="E932" s="10">
        <v>299</v>
      </c>
      <c r="F932" s="7"/>
      <c r="G932" s="7" t="s">
        <v>477</v>
      </c>
      <c r="H932" s="7"/>
      <c r="J932" s="290"/>
      <c r="P932" s="10">
        <v>320</v>
      </c>
      <c r="Q932" s="17" t="s">
        <v>765</v>
      </c>
      <c r="R932" s="3"/>
      <c r="S932" s="7"/>
      <c r="U932" s="51"/>
      <c r="V932" s="51">
        <f t="shared" si="14"/>
        <v>0</v>
      </c>
    </row>
    <row r="933" spans="1:22" s="10" customFormat="1">
      <c r="A933" s="225">
        <v>42475</v>
      </c>
      <c r="B933" s="33"/>
      <c r="C933" s="3">
        <v>2593</v>
      </c>
      <c r="D933" s="3">
        <v>9060408338</v>
      </c>
      <c r="E933" s="10">
        <v>300</v>
      </c>
      <c r="F933" s="7"/>
      <c r="G933" s="7" t="s">
        <v>477</v>
      </c>
      <c r="H933" s="7"/>
      <c r="J933" s="290"/>
      <c r="P933" s="10">
        <v>320</v>
      </c>
      <c r="Q933" s="17" t="s">
        <v>766</v>
      </c>
      <c r="R933" s="3"/>
      <c r="S933" s="7"/>
      <c r="U933" s="51"/>
      <c r="V933" s="51">
        <f t="shared" si="14"/>
        <v>0</v>
      </c>
    </row>
    <row r="934" spans="1:22" s="10" customFormat="1">
      <c r="A934" s="225">
        <v>42475</v>
      </c>
      <c r="B934" s="33"/>
      <c r="C934" s="3">
        <v>128</v>
      </c>
      <c r="D934" s="3"/>
      <c r="E934" s="10">
        <v>150</v>
      </c>
      <c r="F934" s="7"/>
      <c r="G934" s="7" t="s">
        <v>184</v>
      </c>
      <c r="H934" s="7"/>
      <c r="J934" s="290"/>
      <c r="P934" s="10">
        <v>320</v>
      </c>
      <c r="Q934" s="17" t="s">
        <v>767</v>
      </c>
      <c r="R934" s="3"/>
      <c r="S934" s="7"/>
      <c r="U934" s="51"/>
      <c r="V934" s="51">
        <f t="shared" si="14"/>
        <v>0</v>
      </c>
    </row>
    <row r="935" spans="1:22" s="10" customFormat="1">
      <c r="A935" s="225">
        <v>42475</v>
      </c>
      <c r="B935" s="33"/>
      <c r="C935" s="3">
        <v>131</v>
      </c>
      <c r="D935" s="3"/>
      <c r="E935" s="10">
        <v>150</v>
      </c>
      <c r="F935" s="7"/>
      <c r="G935" s="7" t="s">
        <v>184</v>
      </c>
      <c r="H935" s="7"/>
      <c r="J935" s="290"/>
      <c r="P935" s="10">
        <v>320</v>
      </c>
      <c r="Q935" s="17" t="s">
        <v>768</v>
      </c>
      <c r="R935" s="3"/>
      <c r="S935" s="7"/>
      <c r="U935" s="51"/>
      <c r="V935" s="51">
        <f t="shared" si="14"/>
        <v>0</v>
      </c>
    </row>
    <row r="936" spans="1:22" s="10" customFormat="1">
      <c r="A936" s="225">
        <v>42476</v>
      </c>
      <c r="B936" s="33"/>
      <c r="C936" s="3">
        <v>136</v>
      </c>
      <c r="D936" s="3"/>
      <c r="E936" s="10">
        <v>150</v>
      </c>
      <c r="F936" s="7"/>
      <c r="G936" s="7" t="s">
        <v>184</v>
      </c>
      <c r="H936" s="7"/>
      <c r="J936" s="290"/>
      <c r="P936" s="10">
        <v>320</v>
      </c>
      <c r="Q936" s="17" t="s">
        <v>769</v>
      </c>
      <c r="R936" s="3"/>
      <c r="S936" s="7"/>
      <c r="U936" s="51"/>
      <c r="V936" s="51">
        <f t="shared" si="14"/>
        <v>0</v>
      </c>
    </row>
    <row r="937" spans="1:22" s="10" customFormat="1">
      <c r="A937" s="225">
        <v>42476</v>
      </c>
      <c r="B937" s="33"/>
      <c r="C937" s="3">
        <v>2750</v>
      </c>
      <c r="D937" s="3">
        <v>9060409383</v>
      </c>
      <c r="E937" s="10">
        <v>300</v>
      </c>
      <c r="F937" s="7"/>
      <c r="G937" s="7" t="s">
        <v>477</v>
      </c>
      <c r="H937" s="7"/>
      <c r="J937" s="290"/>
      <c r="P937" s="10">
        <v>320</v>
      </c>
      <c r="Q937" s="17" t="s">
        <v>0</v>
      </c>
      <c r="R937" s="3"/>
      <c r="S937" s="7"/>
      <c r="U937" s="51"/>
      <c r="V937" s="51">
        <f t="shared" si="14"/>
        <v>0</v>
      </c>
    </row>
    <row r="938" spans="1:22" s="10" customFormat="1">
      <c r="A938" s="225">
        <v>42477</v>
      </c>
      <c r="B938" s="33"/>
      <c r="C938" s="3"/>
      <c r="D938" s="3">
        <v>9080115127</v>
      </c>
      <c r="E938" s="10">
        <v>100</v>
      </c>
      <c r="F938" s="7"/>
      <c r="G938" s="7" t="s">
        <v>167</v>
      </c>
      <c r="H938" s="7"/>
      <c r="J938" s="290"/>
      <c r="P938" s="10">
        <v>320</v>
      </c>
      <c r="Q938" s="17" t="s">
        <v>770</v>
      </c>
      <c r="R938" s="3"/>
      <c r="S938" s="7"/>
      <c r="U938" s="51"/>
      <c r="V938" s="51">
        <f t="shared" si="14"/>
        <v>0</v>
      </c>
    </row>
    <row r="939" spans="1:22" s="10" customFormat="1">
      <c r="A939" s="225">
        <v>42477</v>
      </c>
      <c r="B939" s="33"/>
      <c r="C939" s="3">
        <v>86002886</v>
      </c>
      <c r="D939" s="3">
        <v>9060409382</v>
      </c>
      <c r="E939" s="10">
        <v>300</v>
      </c>
      <c r="F939" s="7"/>
      <c r="G939" s="7" t="s">
        <v>163</v>
      </c>
      <c r="H939" s="7"/>
      <c r="J939" s="290"/>
      <c r="P939" s="10">
        <v>320</v>
      </c>
      <c r="Q939" s="17" t="s">
        <v>0</v>
      </c>
      <c r="R939" s="3"/>
      <c r="S939" s="7"/>
      <c r="U939" s="51"/>
      <c r="V939" s="51">
        <f t="shared" si="14"/>
        <v>0</v>
      </c>
    </row>
    <row r="940" spans="1:22" s="10" customFormat="1">
      <c r="A940" s="225">
        <v>42477</v>
      </c>
      <c r="B940" s="33"/>
      <c r="C940" s="3">
        <v>2892</v>
      </c>
      <c r="D940" s="3">
        <v>9060408989</v>
      </c>
      <c r="E940" s="10">
        <v>300</v>
      </c>
      <c r="F940" s="7"/>
      <c r="G940" s="7" t="s">
        <v>477</v>
      </c>
      <c r="H940" s="7"/>
      <c r="J940" s="290"/>
      <c r="P940" s="10">
        <v>320</v>
      </c>
      <c r="Q940" s="17" t="s">
        <v>771</v>
      </c>
      <c r="R940" s="3"/>
      <c r="S940" s="7"/>
      <c r="U940" s="51"/>
      <c r="V940" s="51">
        <f t="shared" si="14"/>
        <v>0</v>
      </c>
    </row>
    <row r="941" spans="1:22" s="10" customFormat="1">
      <c r="A941" s="225">
        <v>42477</v>
      </c>
      <c r="B941" s="33"/>
      <c r="C941" s="3">
        <v>142</v>
      </c>
      <c r="D941" s="3"/>
      <c r="E941" s="10">
        <v>150</v>
      </c>
      <c r="F941" s="7"/>
      <c r="G941" s="7" t="s">
        <v>184</v>
      </c>
      <c r="H941" s="7"/>
      <c r="J941" s="290"/>
      <c r="P941" s="10">
        <v>320</v>
      </c>
      <c r="Q941" s="17" t="s">
        <v>772</v>
      </c>
      <c r="R941" s="3"/>
      <c r="S941" s="7"/>
      <c r="U941" s="51"/>
      <c r="V941" s="51">
        <f t="shared" si="14"/>
        <v>0</v>
      </c>
    </row>
    <row r="942" spans="1:22" s="10" customFormat="1">
      <c r="A942" s="225">
        <v>42478</v>
      </c>
      <c r="B942" s="33"/>
      <c r="C942" s="3"/>
      <c r="D942" s="3">
        <v>145</v>
      </c>
      <c r="E942" s="10">
        <v>125</v>
      </c>
      <c r="F942" s="7"/>
      <c r="G942" s="7" t="s">
        <v>184</v>
      </c>
      <c r="H942" s="7"/>
      <c r="J942" s="290"/>
      <c r="P942" s="10">
        <v>320</v>
      </c>
      <c r="Q942" s="17" t="s">
        <v>773</v>
      </c>
      <c r="R942" s="3"/>
      <c r="S942" s="7"/>
      <c r="U942" s="51"/>
      <c r="V942" s="51">
        <f t="shared" si="14"/>
        <v>0</v>
      </c>
    </row>
    <row r="943" spans="1:22" s="10" customFormat="1">
      <c r="A943" s="225">
        <v>42478</v>
      </c>
      <c r="B943" s="33"/>
      <c r="C943" s="3">
        <v>3070</v>
      </c>
      <c r="D943" s="3">
        <v>9060409814</v>
      </c>
      <c r="E943" s="10">
        <v>300</v>
      </c>
      <c r="F943" s="7"/>
      <c r="G943" s="7" t="s">
        <v>477</v>
      </c>
      <c r="H943" s="7"/>
      <c r="J943" s="290"/>
      <c r="P943" s="10">
        <v>320</v>
      </c>
      <c r="Q943" s="17" t="s">
        <v>0</v>
      </c>
      <c r="R943" s="3"/>
      <c r="S943" s="7"/>
      <c r="U943" s="51"/>
      <c r="V943" s="51">
        <f t="shared" si="14"/>
        <v>0</v>
      </c>
    </row>
    <row r="944" spans="1:22" s="10" customFormat="1">
      <c r="A944" s="225">
        <v>42478</v>
      </c>
      <c r="B944" s="33"/>
      <c r="C944" s="3">
        <v>3084</v>
      </c>
      <c r="D944" s="3">
        <v>9060410026</v>
      </c>
      <c r="E944" s="10">
        <v>300</v>
      </c>
      <c r="F944" s="7"/>
      <c r="G944" s="7" t="s">
        <v>163</v>
      </c>
      <c r="H944" s="7"/>
      <c r="J944" s="290"/>
      <c r="P944" s="10">
        <v>320</v>
      </c>
      <c r="Q944" s="17" t="s">
        <v>774</v>
      </c>
      <c r="R944" s="3"/>
      <c r="S944" s="7"/>
      <c r="U944" s="51"/>
      <c r="V944" s="51">
        <f t="shared" si="14"/>
        <v>0</v>
      </c>
    </row>
    <row r="945" spans="1:22" s="10" customFormat="1">
      <c r="A945" s="225">
        <v>42479</v>
      </c>
      <c r="B945" s="33"/>
      <c r="C945" s="3">
        <v>3202</v>
      </c>
      <c r="D945" s="3">
        <v>9060140462</v>
      </c>
      <c r="E945" s="10">
        <v>300</v>
      </c>
      <c r="F945" s="7"/>
      <c r="G945" s="7" t="s">
        <v>163</v>
      </c>
      <c r="H945" s="7"/>
      <c r="J945" s="290"/>
      <c r="P945" s="10">
        <v>320</v>
      </c>
      <c r="Q945" s="17" t="s">
        <v>0</v>
      </c>
      <c r="R945" s="3"/>
      <c r="S945" s="7"/>
      <c r="U945" s="51"/>
      <c r="V945" s="51">
        <f t="shared" si="14"/>
        <v>0</v>
      </c>
    </row>
    <row r="946" spans="1:22" s="10" customFormat="1">
      <c r="A946" s="225">
        <v>42480</v>
      </c>
      <c r="B946" s="33"/>
      <c r="C946" s="3">
        <v>3363</v>
      </c>
      <c r="D946" s="3">
        <v>9060410907</v>
      </c>
      <c r="E946" s="10">
        <v>300</v>
      </c>
      <c r="F946" s="7"/>
      <c r="G946" s="7" t="s">
        <v>163</v>
      </c>
      <c r="H946" s="7"/>
      <c r="J946" s="290"/>
      <c r="P946" s="10">
        <v>320</v>
      </c>
      <c r="Q946" s="17" t="s">
        <v>778</v>
      </c>
      <c r="R946" s="3"/>
      <c r="S946" s="7"/>
      <c r="U946" s="51"/>
      <c r="V946" s="51">
        <f t="shared" si="14"/>
        <v>0</v>
      </c>
    </row>
    <row r="947" spans="1:22" s="10" customFormat="1">
      <c r="A947" s="225">
        <v>42480</v>
      </c>
      <c r="B947" s="33"/>
      <c r="C947" s="3">
        <v>3385</v>
      </c>
      <c r="D947" s="3">
        <v>9060410705</v>
      </c>
      <c r="E947" s="10">
        <v>300</v>
      </c>
      <c r="F947" s="7"/>
      <c r="G947" s="7" t="s">
        <v>477</v>
      </c>
      <c r="H947" s="7"/>
      <c r="J947" s="290"/>
      <c r="P947" s="10">
        <v>320</v>
      </c>
      <c r="Q947" s="17" t="s">
        <v>0</v>
      </c>
      <c r="R947" s="3"/>
      <c r="S947" s="7"/>
      <c r="U947" s="51"/>
      <c r="V947" s="51">
        <f t="shared" si="14"/>
        <v>0</v>
      </c>
    </row>
    <row r="948" spans="1:22" s="10" customFormat="1">
      <c r="A948" s="225">
        <v>42481</v>
      </c>
      <c r="B948" s="33"/>
      <c r="C948" s="3">
        <v>3526</v>
      </c>
      <c r="D948" s="3">
        <v>9060411243</v>
      </c>
      <c r="E948" s="10">
        <v>300</v>
      </c>
      <c r="F948" s="7"/>
      <c r="G948" s="7" t="s">
        <v>477</v>
      </c>
      <c r="H948" s="7"/>
      <c r="J948" s="290"/>
      <c r="P948" s="10">
        <v>320</v>
      </c>
      <c r="Q948" s="17" t="s">
        <v>0</v>
      </c>
      <c r="R948" s="3"/>
      <c r="S948" s="7"/>
      <c r="U948" s="51"/>
      <c r="V948" s="51">
        <f t="shared" si="14"/>
        <v>0</v>
      </c>
    </row>
    <row r="949" spans="1:22" s="10" customFormat="1">
      <c r="A949" s="225">
        <v>42481</v>
      </c>
      <c r="B949" s="33"/>
      <c r="C949" s="3">
        <v>3499</v>
      </c>
      <c r="D949" s="3">
        <v>9060411643</v>
      </c>
      <c r="E949" s="10">
        <v>300</v>
      </c>
      <c r="F949" s="7"/>
      <c r="G949" s="7" t="s">
        <v>163</v>
      </c>
      <c r="H949" s="7"/>
      <c r="J949" s="290"/>
      <c r="P949" s="10">
        <v>320</v>
      </c>
      <c r="Q949" s="17" t="s">
        <v>0</v>
      </c>
      <c r="R949" s="3"/>
      <c r="S949" s="7"/>
      <c r="U949" s="51"/>
      <c r="V949" s="51">
        <f t="shared" si="14"/>
        <v>0</v>
      </c>
    </row>
    <row r="950" spans="1:22" s="10" customFormat="1">
      <c r="A950" s="225">
        <v>42481</v>
      </c>
      <c r="B950" s="33"/>
      <c r="C950" s="3"/>
      <c r="D950" s="3">
        <v>175</v>
      </c>
      <c r="E950" s="10">
        <v>150</v>
      </c>
      <c r="F950" s="7"/>
      <c r="G950" s="7" t="s">
        <v>471</v>
      </c>
      <c r="H950" s="7"/>
      <c r="J950" s="290"/>
      <c r="P950" s="10">
        <v>320</v>
      </c>
      <c r="Q950" s="17" t="s">
        <v>740</v>
      </c>
      <c r="R950" s="3"/>
      <c r="S950" s="7"/>
      <c r="U950" s="51"/>
      <c r="V950" s="51">
        <f t="shared" si="14"/>
        <v>0</v>
      </c>
    </row>
    <row r="951" spans="1:22" s="10" customFormat="1">
      <c r="A951" s="225">
        <v>42483</v>
      </c>
      <c r="B951" s="33"/>
      <c r="C951" s="3">
        <v>3647</v>
      </c>
      <c r="D951" s="3">
        <v>9060409815</v>
      </c>
      <c r="E951" s="10">
        <v>300</v>
      </c>
      <c r="F951" s="7"/>
      <c r="G951" s="7" t="s">
        <v>163</v>
      </c>
      <c r="H951" s="7"/>
      <c r="J951" s="290"/>
      <c r="P951" s="10">
        <v>320</v>
      </c>
      <c r="Q951" s="17" t="s">
        <v>741</v>
      </c>
      <c r="R951" s="3"/>
      <c r="S951" s="7"/>
      <c r="U951" s="51"/>
      <c r="V951" s="51">
        <f t="shared" si="14"/>
        <v>0</v>
      </c>
    </row>
    <row r="952" spans="1:22" s="10" customFormat="1">
      <c r="A952" s="225">
        <v>42484</v>
      </c>
      <c r="B952" s="33"/>
      <c r="C952" s="3">
        <v>3935</v>
      </c>
      <c r="D952" s="3">
        <v>9060412482</v>
      </c>
      <c r="E952" s="10">
        <v>300</v>
      </c>
      <c r="F952" s="7"/>
      <c r="G952" s="7" t="s">
        <v>477</v>
      </c>
      <c r="H952" s="7"/>
      <c r="J952" s="290"/>
      <c r="P952" s="10">
        <v>320</v>
      </c>
      <c r="Q952" s="17" t="s">
        <v>0</v>
      </c>
      <c r="R952" s="3"/>
      <c r="S952" s="7"/>
      <c r="U952" s="51"/>
      <c r="V952" s="51">
        <f t="shared" si="14"/>
        <v>0</v>
      </c>
    </row>
    <row r="953" spans="1:22" s="10" customFormat="1">
      <c r="A953" s="225">
        <v>42486</v>
      </c>
      <c r="B953" s="33"/>
      <c r="C953" s="3">
        <v>4219</v>
      </c>
      <c r="D953" s="3">
        <v>9060413293</v>
      </c>
      <c r="E953" s="10">
        <v>300</v>
      </c>
      <c r="F953" s="7"/>
      <c r="G953" s="7" t="s">
        <v>477</v>
      </c>
      <c r="H953" s="7"/>
      <c r="J953" s="290"/>
      <c r="P953" s="10">
        <v>320</v>
      </c>
      <c r="Q953" s="17" t="s">
        <v>779</v>
      </c>
      <c r="R953" s="3"/>
      <c r="S953" s="7"/>
      <c r="U953" s="51"/>
      <c r="V953" s="51">
        <f t="shared" si="14"/>
        <v>0</v>
      </c>
    </row>
    <row r="954" spans="1:22" s="10" customFormat="1">
      <c r="A954" s="225">
        <v>42486</v>
      </c>
      <c r="B954" s="33"/>
      <c r="C954" s="3">
        <v>209</v>
      </c>
      <c r="D954" s="3"/>
      <c r="E954" s="10">
        <v>125</v>
      </c>
      <c r="F954" s="7"/>
      <c r="G954" s="7" t="s">
        <v>184</v>
      </c>
      <c r="H954" s="7"/>
      <c r="J954" s="290"/>
      <c r="P954" s="10">
        <v>320</v>
      </c>
      <c r="Q954" s="17" t="s">
        <v>780</v>
      </c>
      <c r="R954" s="3"/>
      <c r="S954" s="7"/>
      <c r="U954" s="51"/>
      <c r="V954" s="51">
        <f t="shared" si="14"/>
        <v>0</v>
      </c>
    </row>
    <row r="955" spans="1:22" s="10" customFormat="1">
      <c r="A955" s="225">
        <v>42487</v>
      </c>
      <c r="B955" s="33"/>
      <c r="C955" s="3">
        <v>218</v>
      </c>
      <c r="D955" s="3"/>
      <c r="E955" s="10">
        <v>150</v>
      </c>
      <c r="F955" s="7"/>
      <c r="G955" s="7" t="s">
        <v>781</v>
      </c>
      <c r="H955" s="7"/>
      <c r="J955" s="290"/>
      <c r="P955" s="10">
        <v>320</v>
      </c>
      <c r="Q955" s="17" t="s">
        <v>782</v>
      </c>
      <c r="R955" s="3"/>
      <c r="S955" s="7"/>
      <c r="U955" s="51"/>
      <c r="V955" s="51">
        <f t="shared" si="14"/>
        <v>0</v>
      </c>
    </row>
    <row r="956" spans="1:22" s="10" customFormat="1">
      <c r="A956" s="225">
        <v>42487</v>
      </c>
      <c r="B956" s="33"/>
      <c r="C956" s="3">
        <v>4418</v>
      </c>
      <c r="D956" s="3">
        <v>9060414356</v>
      </c>
      <c r="E956" s="10">
        <v>300</v>
      </c>
      <c r="F956" s="7"/>
      <c r="G956" s="7" t="s">
        <v>163</v>
      </c>
      <c r="H956" s="7"/>
      <c r="J956" s="290"/>
      <c r="P956" s="10">
        <v>320</v>
      </c>
      <c r="Q956" s="17" t="s">
        <v>783</v>
      </c>
      <c r="R956" s="3"/>
      <c r="S956" s="7"/>
      <c r="U956" s="51"/>
      <c r="V956" s="51">
        <f t="shared" si="14"/>
        <v>0</v>
      </c>
    </row>
    <row r="957" spans="1:22" s="10" customFormat="1">
      <c r="A957" s="227">
        <v>42488</v>
      </c>
      <c r="B957" s="41"/>
      <c r="C957" s="42">
        <v>4499</v>
      </c>
      <c r="D957" s="42"/>
      <c r="E957" s="53">
        <v>700</v>
      </c>
      <c r="F957" s="67"/>
      <c r="G957" s="67" t="s">
        <v>784</v>
      </c>
      <c r="H957" s="67"/>
      <c r="J957" s="290"/>
      <c r="Q957" s="43" t="s">
        <v>785</v>
      </c>
      <c r="R957" s="3"/>
      <c r="S957" s="7"/>
      <c r="U957" s="51"/>
      <c r="V957" s="51">
        <f t="shared" si="14"/>
        <v>0</v>
      </c>
    </row>
    <row r="958" spans="1:22" s="10" customFormat="1">
      <c r="A958" s="225">
        <v>42490</v>
      </c>
      <c r="B958" s="33"/>
      <c r="C958" s="3">
        <v>246</v>
      </c>
      <c r="D958" s="3"/>
      <c r="E958" s="10">
        <v>125</v>
      </c>
      <c r="F958" s="7"/>
      <c r="G958" s="7" t="s">
        <v>332</v>
      </c>
      <c r="H958" s="7"/>
      <c r="J958" s="290"/>
      <c r="P958" s="10">
        <v>320</v>
      </c>
      <c r="Q958" s="17" t="s">
        <v>786</v>
      </c>
      <c r="R958" s="3"/>
      <c r="S958" s="7"/>
      <c r="U958" s="51"/>
      <c r="V958" s="51">
        <f t="shared" si="14"/>
        <v>0</v>
      </c>
    </row>
    <row r="959" spans="1:22" s="10" customFormat="1">
      <c r="A959" s="225">
        <v>42490</v>
      </c>
      <c r="B959" s="33"/>
      <c r="C959" s="3">
        <v>250</v>
      </c>
      <c r="D959" s="3"/>
      <c r="E959" s="10">
        <v>150</v>
      </c>
      <c r="F959" s="7"/>
      <c r="G959" s="7" t="s">
        <v>184</v>
      </c>
      <c r="H959" s="7"/>
      <c r="J959" s="290"/>
      <c r="P959" s="10">
        <v>320</v>
      </c>
      <c r="Q959" s="17" t="s">
        <v>787</v>
      </c>
      <c r="R959" s="3"/>
      <c r="S959" s="7"/>
      <c r="U959" s="51"/>
      <c r="V959" s="51">
        <f t="shared" si="14"/>
        <v>0</v>
      </c>
    </row>
    <row r="960" spans="1:22" s="10" customFormat="1">
      <c r="A960" s="225"/>
      <c r="B960" s="33"/>
      <c r="C960" s="3"/>
      <c r="D960" s="3"/>
      <c r="E960" s="53">
        <f>SUM(E901:E959)</f>
        <v>13737</v>
      </c>
      <c r="F960" s="67"/>
      <c r="G960" s="7"/>
      <c r="H960" s="7"/>
      <c r="J960" s="290"/>
      <c r="Q960" s="17"/>
      <c r="R960" s="3"/>
      <c r="S960" s="7"/>
      <c r="U960" s="51"/>
      <c r="V960" s="51">
        <f t="shared" si="14"/>
        <v>0</v>
      </c>
    </row>
    <row r="961" spans="1:22" s="10" customFormat="1">
      <c r="A961" s="225">
        <v>42491</v>
      </c>
      <c r="B961" s="33"/>
      <c r="C961" s="3">
        <v>255</v>
      </c>
      <c r="D961" s="3"/>
      <c r="E961" s="10">
        <v>150</v>
      </c>
      <c r="F961" s="7"/>
      <c r="G961" s="7" t="s">
        <v>788</v>
      </c>
      <c r="H961" s="7"/>
      <c r="J961" s="290"/>
      <c r="P961" s="10">
        <v>320</v>
      </c>
      <c r="Q961" s="17" t="s">
        <v>789</v>
      </c>
      <c r="R961" s="3"/>
      <c r="S961" s="7"/>
      <c r="U961" s="51"/>
      <c r="V961" s="51">
        <f t="shared" si="14"/>
        <v>0</v>
      </c>
    </row>
    <row r="962" spans="1:22" s="10" customFormat="1">
      <c r="A962" s="225">
        <v>42491</v>
      </c>
      <c r="B962" s="33"/>
      <c r="C962" s="3">
        <v>257</v>
      </c>
      <c r="D962" s="3"/>
      <c r="E962" s="10">
        <v>150</v>
      </c>
      <c r="F962" s="7"/>
      <c r="G962" s="7" t="s">
        <v>790</v>
      </c>
      <c r="H962" s="7"/>
      <c r="J962" s="290"/>
      <c r="P962" s="10">
        <v>320</v>
      </c>
      <c r="Q962" s="17" t="s">
        <v>791</v>
      </c>
      <c r="R962" s="3"/>
      <c r="S962" s="7"/>
      <c r="U962" s="51"/>
      <c r="V962" s="51">
        <f t="shared" si="14"/>
        <v>0</v>
      </c>
    </row>
    <row r="963" spans="1:22" s="10" customFormat="1">
      <c r="A963" s="225">
        <v>42491</v>
      </c>
      <c r="B963" s="33"/>
      <c r="C963" s="3">
        <v>5022</v>
      </c>
      <c r="D963" s="3">
        <v>9060418035</v>
      </c>
      <c r="E963" s="10">
        <v>300</v>
      </c>
      <c r="F963" s="7"/>
      <c r="G963" s="7" t="s">
        <v>163</v>
      </c>
      <c r="H963" s="7"/>
      <c r="J963" s="290"/>
      <c r="P963" s="10">
        <v>320</v>
      </c>
      <c r="Q963" s="17" t="s">
        <v>792</v>
      </c>
      <c r="R963" s="3"/>
      <c r="S963" s="7"/>
      <c r="U963" s="51"/>
      <c r="V963" s="51">
        <f t="shared" ref="V963:V1026" si="15">U963/E963</f>
        <v>0</v>
      </c>
    </row>
    <row r="964" spans="1:22" s="10" customFormat="1">
      <c r="A964" s="225">
        <v>42492</v>
      </c>
      <c r="B964" s="33"/>
      <c r="C964" s="3">
        <v>261</v>
      </c>
      <c r="D964" s="3"/>
      <c r="E964" s="10">
        <v>200</v>
      </c>
      <c r="F964" s="7"/>
      <c r="G964" s="7" t="s">
        <v>660</v>
      </c>
      <c r="H964" s="7"/>
      <c r="J964" s="290"/>
      <c r="P964" s="10">
        <v>320</v>
      </c>
      <c r="Q964" s="17" t="s">
        <v>793</v>
      </c>
      <c r="R964" s="3"/>
      <c r="S964" s="7"/>
      <c r="U964" s="51"/>
      <c r="V964" s="51">
        <f t="shared" si="15"/>
        <v>0</v>
      </c>
    </row>
    <row r="965" spans="1:22" s="10" customFormat="1">
      <c r="A965" s="225">
        <v>42493</v>
      </c>
      <c r="B965" s="33"/>
      <c r="C965" s="3">
        <v>262</v>
      </c>
      <c r="D965" s="3"/>
      <c r="E965" s="10">
        <v>160</v>
      </c>
      <c r="F965" s="7"/>
      <c r="G965" s="7" t="s">
        <v>660</v>
      </c>
      <c r="H965" s="7"/>
      <c r="J965" s="290"/>
      <c r="P965" s="10">
        <v>320</v>
      </c>
      <c r="Q965" s="17" t="s">
        <v>794</v>
      </c>
      <c r="R965" s="3"/>
      <c r="S965" s="7"/>
      <c r="U965" s="51"/>
      <c r="V965" s="51">
        <f t="shared" si="15"/>
        <v>0</v>
      </c>
    </row>
    <row r="966" spans="1:22" s="10" customFormat="1">
      <c r="A966" s="225">
        <v>42493</v>
      </c>
      <c r="B966" s="33"/>
      <c r="C966" s="3"/>
      <c r="D966" s="3">
        <v>9080118343</v>
      </c>
      <c r="E966" s="10">
        <v>125</v>
      </c>
      <c r="F966" s="7"/>
      <c r="G966" s="7" t="s">
        <v>167</v>
      </c>
      <c r="H966" s="7"/>
      <c r="J966" s="290"/>
      <c r="P966" s="10">
        <v>320</v>
      </c>
      <c r="Q966" s="17" t="s">
        <v>795</v>
      </c>
      <c r="R966" s="3"/>
      <c r="S966" s="7"/>
      <c r="U966" s="51"/>
      <c r="V966" s="51">
        <f t="shared" si="15"/>
        <v>0</v>
      </c>
    </row>
    <row r="967" spans="1:22" s="10" customFormat="1">
      <c r="A967" s="225">
        <v>42493</v>
      </c>
      <c r="B967" s="33"/>
      <c r="C967" s="3"/>
      <c r="D967" s="3">
        <v>9080118343</v>
      </c>
      <c r="E967" s="10">
        <v>125</v>
      </c>
      <c r="F967" s="7"/>
      <c r="G967" s="7" t="s">
        <v>167</v>
      </c>
      <c r="H967" s="7"/>
      <c r="J967" s="290"/>
      <c r="P967" s="10">
        <v>320</v>
      </c>
      <c r="Q967" s="17" t="s">
        <v>796</v>
      </c>
      <c r="R967" s="3"/>
      <c r="S967" s="7"/>
      <c r="U967" s="51"/>
      <c r="V967" s="51">
        <f t="shared" si="15"/>
        <v>0</v>
      </c>
    </row>
    <row r="968" spans="1:22" s="10" customFormat="1">
      <c r="A968" s="225">
        <v>42493</v>
      </c>
      <c r="B968" s="33"/>
      <c r="C968" s="3"/>
      <c r="D968" s="3" t="s">
        <v>1089</v>
      </c>
      <c r="E968" s="10">
        <v>195</v>
      </c>
      <c r="F968" s="7"/>
      <c r="G968" s="7" t="s">
        <v>206</v>
      </c>
      <c r="H968" s="7"/>
      <c r="J968" s="290"/>
      <c r="Q968" s="17"/>
      <c r="R968" s="3"/>
      <c r="S968" s="7"/>
      <c r="U968" s="51"/>
      <c r="V968" s="51">
        <f t="shared" si="15"/>
        <v>0</v>
      </c>
    </row>
    <row r="969" spans="1:22" s="10" customFormat="1" ht="15.75" customHeight="1">
      <c r="A969" s="225">
        <v>42494</v>
      </c>
      <c r="B969" s="33"/>
      <c r="C969" s="3">
        <v>266</v>
      </c>
      <c r="D969" s="3"/>
      <c r="E969" s="10">
        <v>200</v>
      </c>
      <c r="F969" s="7"/>
      <c r="G969" s="7" t="s">
        <v>753</v>
      </c>
      <c r="H969" s="7"/>
      <c r="J969" s="290"/>
      <c r="P969" s="10">
        <v>320</v>
      </c>
      <c r="Q969" s="17" t="s">
        <v>797</v>
      </c>
      <c r="R969" s="3"/>
      <c r="S969" s="7"/>
      <c r="U969" s="51"/>
      <c r="V969" s="51">
        <f t="shared" si="15"/>
        <v>0</v>
      </c>
    </row>
    <row r="970" spans="1:22" s="10" customFormat="1">
      <c r="A970" s="225">
        <v>42494</v>
      </c>
      <c r="B970" s="33"/>
      <c r="C970" s="3">
        <v>5503</v>
      </c>
      <c r="D970" s="3">
        <v>9060419430</v>
      </c>
      <c r="E970" s="10">
        <v>300</v>
      </c>
      <c r="F970" s="7"/>
      <c r="G970" s="7" t="s">
        <v>477</v>
      </c>
      <c r="H970" s="7"/>
      <c r="J970" s="290"/>
      <c r="P970" s="10">
        <v>320</v>
      </c>
      <c r="Q970" s="17" t="s">
        <v>0</v>
      </c>
      <c r="R970" s="3"/>
      <c r="S970" s="7"/>
      <c r="U970" s="51"/>
      <c r="V970" s="51">
        <f t="shared" si="15"/>
        <v>0</v>
      </c>
    </row>
    <row r="971" spans="1:22" s="10" customFormat="1">
      <c r="A971" s="225">
        <v>42494</v>
      </c>
      <c r="B971" s="33"/>
      <c r="C971" s="3">
        <v>276</v>
      </c>
      <c r="D971" s="3"/>
      <c r="E971" s="10">
        <v>125</v>
      </c>
      <c r="F971" s="7"/>
      <c r="G971" s="7" t="s">
        <v>660</v>
      </c>
      <c r="H971" s="7"/>
      <c r="J971" s="290"/>
      <c r="P971" s="10">
        <v>320</v>
      </c>
      <c r="Q971" s="17" t="s">
        <v>798</v>
      </c>
      <c r="R971" s="3"/>
      <c r="S971" s="7"/>
      <c r="U971" s="51"/>
      <c r="V971" s="51">
        <f t="shared" si="15"/>
        <v>0</v>
      </c>
    </row>
    <row r="972" spans="1:22" s="10" customFormat="1">
      <c r="A972" s="225">
        <v>42495</v>
      </c>
      <c r="B972" s="33"/>
      <c r="C972" s="3">
        <v>277</v>
      </c>
      <c r="D972" s="3"/>
      <c r="E972" s="10">
        <v>125</v>
      </c>
      <c r="F972" s="7"/>
      <c r="G972" s="7" t="s">
        <v>660</v>
      </c>
      <c r="H972" s="7"/>
      <c r="J972" s="290"/>
      <c r="P972" s="10">
        <v>320</v>
      </c>
      <c r="Q972" s="17" t="s">
        <v>798</v>
      </c>
      <c r="R972" s="3"/>
      <c r="S972" s="7"/>
      <c r="U972" s="51"/>
      <c r="V972" s="51">
        <f t="shared" si="15"/>
        <v>0</v>
      </c>
    </row>
    <row r="973" spans="1:22" s="10" customFormat="1">
      <c r="A973" s="225">
        <v>42495</v>
      </c>
      <c r="B973" s="33"/>
      <c r="C973" s="3">
        <v>279</v>
      </c>
      <c r="D973" s="3"/>
      <c r="E973" s="10">
        <v>150</v>
      </c>
      <c r="F973" s="7"/>
      <c r="G973" s="7" t="s">
        <v>184</v>
      </c>
      <c r="H973" s="7"/>
      <c r="J973" s="290"/>
      <c r="P973" s="10">
        <v>320</v>
      </c>
      <c r="Q973" s="17" t="s">
        <v>740</v>
      </c>
      <c r="R973" s="3"/>
      <c r="S973" s="7"/>
      <c r="U973" s="51"/>
      <c r="V973" s="51">
        <f t="shared" si="15"/>
        <v>0</v>
      </c>
    </row>
    <row r="974" spans="1:22" s="10" customFormat="1">
      <c r="A974" s="225">
        <v>42495</v>
      </c>
      <c r="B974" s="33"/>
      <c r="C974" s="3">
        <v>5637</v>
      </c>
      <c r="D974" s="3">
        <v>9060419758</v>
      </c>
      <c r="E974" s="10">
        <v>300</v>
      </c>
      <c r="F974" s="7"/>
      <c r="G974" s="7" t="s">
        <v>163</v>
      </c>
      <c r="H974" s="7"/>
      <c r="J974" s="290"/>
      <c r="P974" s="10">
        <v>320</v>
      </c>
      <c r="Q974" s="17" t="s">
        <v>0</v>
      </c>
      <c r="R974" s="3"/>
      <c r="S974" s="7"/>
      <c r="U974" s="51"/>
      <c r="V974" s="51">
        <f t="shared" si="15"/>
        <v>0</v>
      </c>
    </row>
    <row r="975" spans="1:22" s="10" customFormat="1">
      <c r="A975" s="225">
        <v>42495</v>
      </c>
      <c r="B975" s="33"/>
      <c r="C975" s="3">
        <v>5639</v>
      </c>
      <c r="D975" s="3">
        <v>9060419757</v>
      </c>
      <c r="E975" s="10">
        <v>300</v>
      </c>
      <c r="F975" s="7"/>
      <c r="G975" s="7" t="s">
        <v>477</v>
      </c>
      <c r="H975" s="7"/>
      <c r="J975" s="290"/>
      <c r="P975" s="10">
        <v>320</v>
      </c>
      <c r="Q975" s="17" t="s">
        <v>799</v>
      </c>
      <c r="R975" s="3"/>
      <c r="S975" s="7"/>
      <c r="U975" s="51"/>
      <c r="V975" s="51">
        <f t="shared" si="15"/>
        <v>0</v>
      </c>
    </row>
    <row r="976" spans="1:22" s="10" customFormat="1">
      <c r="A976" s="225">
        <v>42496</v>
      </c>
      <c r="B976" s="33"/>
      <c r="C976" s="3">
        <v>5778</v>
      </c>
      <c r="D976" s="3">
        <v>9060419985</v>
      </c>
      <c r="E976" s="10">
        <v>300</v>
      </c>
      <c r="F976" s="7"/>
      <c r="G976" s="7" t="s">
        <v>477</v>
      </c>
      <c r="H976" s="7"/>
      <c r="J976" s="290"/>
      <c r="P976" s="10">
        <v>320</v>
      </c>
      <c r="Q976" s="17" t="s">
        <v>800</v>
      </c>
      <c r="R976" s="3"/>
      <c r="S976" s="7"/>
      <c r="U976" s="51"/>
      <c r="V976" s="51">
        <f t="shared" si="15"/>
        <v>0</v>
      </c>
    </row>
    <row r="977" spans="1:22" s="10" customFormat="1">
      <c r="A977" s="225">
        <v>42496</v>
      </c>
      <c r="B977" s="33"/>
      <c r="C977" s="3">
        <v>5817</v>
      </c>
      <c r="D977" s="3">
        <v>9060420450</v>
      </c>
      <c r="E977" s="10">
        <v>300</v>
      </c>
      <c r="F977" s="7"/>
      <c r="G977" s="7" t="s">
        <v>801</v>
      </c>
      <c r="H977" s="7"/>
      <c r="J977" s="290"/>
      <c r="P977" s="10">
        <v>320</v>
      </c>
      <c r="Q977" s="17" t="s">
        <v>792</v>
      </c>
      <c r="R977" s="3"/>
      <c r="S977" s="7"/>
      <c r="U977" s="51"/>
      <c r="V977" s="51">
        <f t="shared" si="15"/>
        <v>0</v>
      </c>
    </row>
    <row r="978" spans="1:22" s="10" customFormat="1">
      <c r="A978" s="225">
        <v>42496</v>
      </c>
      <c r="B978" s="33"/>
      <c r="C978" s="3">
        <v>289</v>
      </c>
      <c r="D978" s="3"/>
      <c r="E978" s="10">
        <v>150</v>
      </c>
      <c r="F978" s="7"/>
      <c r="G978" s="7" t="s">
        <v>184</v>
      </c>
      <c r="H978" s="7"/>
      <c r="J978" s="290"/>
      <c r="P978" s="10">
        <v>320</v>
      </c>
      <c r="Q978" s="17" t="s">
        <v>802</v>
      </c>
      <c r="R978" s="3"/>
      <c r="S978" s="7"/>
      <c r="U978" s="51"/>
      <c r="V978" s="51">
        <f t="shared" si="15"/>
        <v>0</v>
      </c>
    </row>
    <row r="979" spans="1:22" s="10" customFormat="1">
      <c r="A979" s="225">
        <v>42131</v>
      </c>
      <c r="B979" s="33"/>
      <c r="C979" s="3">
        <v>5964</v>
      </c>
      <c r="D979" s="3">
        <v>9060420642</v>
      </c>
      <c r="E979" s="10">
        <v>300</v>
      </c>
      <c r="F979" s="7"/>
      <c r="G979" s="7" t="s">
        <v>477</v>
      </c>
      <c r="H979" s="7"/>
      <c r="J979" s="290"/>
      <c r="P979" s="10">
        <v>320</v>
      </c>
      <c r="Q979" s="19" t="s">
        <v>803</v>
      </c>
      <c r="R979" s="3"/>
      <c r="S979" s="7"/>
      <c r="U979" s="51"/>
      <c r="V979" s="51">
        <f t="shared" si="15"/>
        <v>0</v>
      </c>
    </row>
    <row r="980" spans="1:22" s="10" customFormat="1">
      <c r="A980" s="225">
        <v>42131</v>
      </c>
      <c r="B980" s="33"/>
      <c r="C980" s="3">
        <v>5954</v>
      </c>
      <c r="D980" s="3">
        <v>9060420451</v>
      </c>
      <c r="E980" s="10">
        <v>300</v>
      </c>
      <c r="F980" s="7"/>
      <c r="G980" s="7" t="s">
        <v>163</v>
      </c>
      <c r="H980" s="7"/>
      <c r="J980" s="290"/>
      <c r="P980" s="10">
        <v>320</v>
      </c>
      <c r="Q980" s="19" t="s">
        <v>803</v>
      </c>
      <c r="R980" s="3"/>
      <c r="S980" s="7"/>
      <c r="U980" s="51"/>
      <c r="V980" s="51">
        <f t="shared" si="15"/>
        <v>0</v>
      </c>
    </row>
    <row r="981" spans="1:22" s="10" customFormat="1">
      <c r="A981" s="225">
        <v>42131</v>
      </c>
      <c r="B981" s="33"/>
      <c r="C981" s="3">
        <v>5953</v>
      </c>
      <c r="D981" s="3">
        <v>9080119277</v>
      </c>
      <c r="E981" s="10">
        <v>300</v>
      </c>
      <c r="F981" s="7"/>
      <c r="G981" s="7" t="s">
        <v>801</v>
      </c>
      <c r="H981" s="7"/>
      <c r="J981" s="290"/>
      <c r="P981" s="10">
        <v>320</v>
      </c>
      <c r="Q981" s="17" t="s">
        <v>0</v>
      </c>
      <c r="R981" s="3"/>
      <c r="S981" s="7"/>
      <c r="U981" s="51"/>
      <c r="V981" s="51">
        <f t="shared" si="15"/>
        <v>0</v>
      </c>
    </row>
    <row r="982" spans="1:22" s="10" customFormat="1">
      <c r="A982" s="225">
        <v>42131</v>
      </c>
      <c r="B982" s="33"/>
      <c r="C982" s="3">
        <v>5776</v>
      </c>
      <c r="D982" s="3">
        <v>9060419984</v>
      </c>
      <c r="E982" s="10">
        <v>300</v>
      </c>
      <c r="F982" s="7"/>
      <c r="G982" s="7" t="s">
        <v>163</v>
      </c>
      <c r="H982" s="7"/>
      <c r="J982" s="290"/>
      <c r="P982" s="10">
        <v>320</v>
      </c>
      <c r="Q982" s="17" t="s">
        <v>0</v>
      </c>
      <c r="R982" s="3"/>
      <c r="S982" s="7"/>
      <c r="U982" s="51"/>
      <c r="V982" s="51">
        <f t="shared" si="15"/>
        <v>0</v>
      </c>
    </row>
    <row r="983" spans="1:22" s="10" customFormat="1">
      <c r="A983" s="225">
        <v>42132</v>
      </c>
      <c r="B983" s="33"/>
      <c r="C983" s="3">
        <v>6164</v>
      </c>
      <c r="D983" s="3">
        <v>9060421087</v>
      </c>
      <c r="E983" s="10">
        <v>300</v>
      </c>
      <c r="F983" s="7"/>
      <c r="G983" s="7" t="s">
        <v>801</v>
      </c>
      <c r="H983" s="7"/>
      <c r="J983" s="290"/>
      <c r="P983" s="10">
        <v>320</v>
      </c>
      <c r="Q983" s="17" t="s">
        <v>0</v>
      </c>
      <c r="R983" s="3"/>
      <c r="S983" s="7"/>
      <c r="U983" s="51"/>
      <c r="V983" s="51">
        <f t="shared" si="15"/>
        <v>0</v>
      </c>
    </row>
    <row r="984" spans="1:22" s="10" customFormat="1">
      <c r="A984" s="225">
        <v>42499</v>
      </c>
      <c r="B984" s="33"/>
      <c r="C984" s="3">
        <v>327</v>
      </c>
      <c r="D984" s="3"/>
      <c r="E984" s="10">
        <v>150</v>
      </c>
      <c r="F984" s="7"/>
      <c r="G984" s="7" t="s">
        <v>184</v>
      </c>
      <c r="H984" s="7"/>
      <c r="J984" s="290"/>
      <c r="P984" s="10">
        <v>320</v>
      </c>
      <c r="Q984" s="17" t="s">
        <v>804</v>
      </c>
      <c r="R984" s="3"/>
      <c r="S984" s="7"/>
      <c r="U984" s="51"/>
      <c r="V984" s="51">
        <f t="shared" si="15"/>
        <v>0</v>
      </c>
    </row>
    <row r="985" spans="1:22" s="10" customFormat="1">
      <c r="A985" s="225">
        <v>42499</v>
      </c>
      <c r="B985" s="33"/>
      <c r="C985" s="3">
        <v>6381</v>
      </c>
      <c r="D985" s="3">
        <v>9060421569</v>
      </c>
      <c r="E985" s="10">
        <v>300</v>
      </c>
      <c r="F985" s="7"/>
      <c r="G985" s="7" t="s">
        <v>477</v>
      </c>
      <c r="H985" s="7"/>
      <c r="J985" s="290"/>
      <c r="P985" s="10">
        <v>320</v>
      </c>
      <c r="Q985" s="17" t="s">
        <v>0</v>
      </c>
      <c r="R985" s="3"/>
      <c r="S985" s="7"/>
      <c r="U985" s="51"/>
      <c r="V985" s="51">
        <f t="shared" si="15"/>
        <v>0</v>
      </c>
    </row>
    <row r="986" spans="1:22" s="10" customFormat="1">
      <c r="A986" s="225">
        <v>42499</v>
      </c>
      <c r="B986" s="33"/>
      <c r="C986" s="3">
        <v>6382</v>
      </c>
      <c r="D986" s="3">
        <v>9060421570</v>
      </c>
      <c r="E986" s="10">
        <v>300</v>
      </c>
      <c r="F986" s="7"/>
      <c r="G986" s="7" t="s">
        <v>163</v>
      </c>
      <c r="H986" s="7"/>
      <c r="J986" s="290"/>
      <c r="P986" s="10">
        <v>320</v>
      </c>
      <c r="Q986" s="17" t="s">
        <v>0</v>
      </c>
      <c r="R986" s="3"/>
      <c r="S986" s="7"/>
      <c r="U986" s="51"/>
      <c r="V986" s="51">
        <f t="shared" si="15"/>
        <v>0</v>
      </c>
    </row>
    <row r="987" spans="1:22" s="10" customFormat="1">
      <c r="A987" s="225">
        <v>42499</v>
      </c>
      <c r="B987" s="33"/>
      <c r="C987" s="3">
        <v>6374</v>
      </c>
      <c r="D987" s="3">
        <v>9060421571</v>
      </c>
      <c r="E987" s="10">
        <v>300</v>
      </c>
      <c r="F987" s="7"/>
      <c r="G987" s="7" t="s">
        <v>801</v>
      </c>
      <c r="H987" s="7"/>
      <c r="J987" s="290"/>
      <c r="P987" s="10">
        <v>320</v>
      </c>
      <c r="Q987" s="17" t="s">
        <v>763</v>
      </c>
      <c r="R987" s="3"/>
      <c r="S987" s="7"/>
      <c r="U987" s="51"/>
      <c r="V987" s="51">
        <f t="shared" si="15"/>
        <v>0</v>
      </c>
    </row>
    <row r="988" spans="1:22" s="10" customFormat="1">
      <c r="A988" s="225">
        <v>42499</v>
      </c>
      <c r="B988" s="33"/>
      <c r="C988" s="3">
        <v>330</v>
      </c>
      <c r="D988" s="3"/>
      <c r="E988" s="10">
        <v>150</v>
      </c>
      <c r="F988" s="7"/>
      <c r="G988" s="7" t="s">
        <v>184</v>
      </c>
      <c r="H988" s="7"/>
      <c r="J988" s="290"/>
      <c r="P988" s="10">
        <v>320</v>
      </c>
      <c r="Q988" s="17" t="s">
        <v>805</v>
      </c>
      <c r="R988" s="3"/>
      <c r="S988" s="7"/>
      <c r="U988" s="51"/>
      <c r="V988" s="51">
        <f t="shared" si="15"/>
        <v>0</v>
      </c>
    </row>
    <row r="989" spans="1:22" s="10" customFormat="1">
      <c r="A989" s="225">
        <v>42500</v>
      </c>
      <c r="B989" s="33"/>
      <c r="C989" s="3">
        <v>6573</v>
      </c>
      <c r="D989" s="3">
        <v>9060422245</v>
      </c>
      <c r="E989" s="10">
        <v>300</v>
      </c>
      <c r="F989" s="7"/>
      <c r="G989" s="7" t="s">
        <v>163</v>
      </c>
      <c r="H989" s="7"/>
      <c r="J989" s="290"/>
      <c r="P989" s="10">
        <v>320</v>
      </c>
      <c r="Q989" s="17" t="s">
        <v>0</v>
      </c>
      <c r="R989" s="3"/>
      <c r="S989" s="7"/>
      <c r="U989" s="51"/>
      <c r="V989" s="51">
        <f t="shared" si="15"/>
        <v>0</v>
      </c>
    </row>
    <row r="990" spans="1:22" s="10" customFormat="1">
      <c r="A990" s="225">
        <v>42500</v>
      </c>
      <c r="B990" s="33"/>
      <c r="C990" s="3">
        <v>6615</v>
      </c>
      <c r="D990" s="3">
        <v>9080120110</v>
      </c>
      <c r="E990" s="10">
        <v>300</v>
      </c>
      <c r="F990" s="7"/>
      <c r="G990" s="7" t="s">
        <v>801</v>
      </c>
      <c r="H990" s="7"/>
      <c r="J990" s="290"/>
      <c r="P990" s="10">
        <v>320</v>
      </c>
      <c r="Q990" s="17" t="s">
        <v>0</v>
      </c>
      <c r="R990" s="3"/>
      <c r="S990" s="7"/>
      <c r="U990" s="51"/>
      <c r="V990" s="51">
        <f t="shared" si="15"/>
        <v>0</v>
      </c>
    </row>
    <row r="991" spans="1:22" s="10" customFormat="1">
      <c r="A991" s="225">
        <v>42501</v>
      </c>
      <c r="B991" s="33"/>
      <c r="C991" s="3"/>
      <c r="D991" s="3">
        <v>349</v>
      </c>
      <c r="E991" s="10">
        <v>100</v>
      </c>
      <c r="F991" s="7"/>
      <c r="G991" s="7"/>
      <c r="H991" s="7"/>
      <c r="J991" s="290"/>
      <c r="P991" s="10">
        <v>320</v>
      </c>
      <c r="Q991" s="17" t="s">
        <v>806</v>
      </c>
      <c r="R991" s="3"/>
      <c r="S991" s="7"/>
      <c r="U991" s="51"/>
      <c r="V991" s="51">
        <f t="shared" si="15"/>
        <v>0</v>
      </c>
    </row>
    <row r="992" spans="1:22" s="10" customFormat="1">
      <c r="A992" s="225">
        <v>42501</v>
      </c>
      <c r="B992" s="33"/>
      <c r="C992" s="3"/>
      <c r="D992" s="3">
        <v>348</v>
      </c>
      <c r="E992" s="10">
        <v>200</v>
      </c>
      <c r="F992" s="7"/>
      <c r="G992" s="7"/>
      <c r="H992" s="7"/>
      <c r="J992" s="290"/>
      <c r="P992" s="10">
        <v>320</v>
      </c>
      <c r="Q992" s="17" t="s">
        <v>807</v>
      </c>
      <c r="R992" s="3"/>
      <c r="S992" s="7"/>
      <c r="U992" s="51"/>
      <c r="V992" s="51">
        <f t="shared" si="15"/>
        <v>0</v>
      </c>
    </row>
    <row r="993" spans="1:22" s="10" customFormat="1">
      <c r="A993" s="225">
        <v>42502</v>
      </c>
      <c r="B993" s="33"/>
      <c r="C993" s="3">
        <v>6956</v>
      </c>
      <c r="D993" s="3">
        <v>9060423539</v>
      </c>
      <c r="E993" s="10">
        <v>300</v>
      </c>
      <c r="F993" s="7"/>
      <c r="G993" s="7" t="s">
        <v>163</v>
      </c>
      <c r="H993" s="7"/>
      <c r="J993" s="290"/>
      <c r="P993" s="10">
        <v>320</v>
      </c>
      <c r="Q993" s="17" t="s">
        <v>0</v>
      </c>
      <c r="R993" s="3"/>
      <c r="S993" s="7"/>
      <c r="U993" s="51"/>
      <c r="V993" s="51">
        <f t="shared" si="15"/>
        <v>0</v>
      </c>
    </row>
    <row r="994" spans="1:22" s="10" customFormat="1">
      <c r="A994" s="225">
        <v>42502</v>
      </c>
      <c r="B994" s="33"/>
      <c r="C994" s="3"/>
      <c r="D994" s="3">
        <v>360</v>
      </c>
      <c r="E994" s="10">
        <v>150</v>
      </c>
      <c r="F994" s="7"/>
      <c r="G994" s="7"/>
      <c r="H994" s="7"/>
      <c r="J994" s="290"/>
      <c r="P994" s="10">
        <v>320</v>
      </c>
      <c r="Q994" s="17" t="s">
        <v>808</v>
      </c>
      <c r="R994" s="3"/>
      <c r="S994" s="7"/>
      <c r="U994" s="51"/>
      <c r="V994" s="51">
        <f t="shared" si="15"/>
        <v>0</v>
      </c>
    </row>
    <row r="995" spans="1:22" s="10" customFormat="1">
      <c r="A995" s="225">
        <v>42503</v>
      </c>
      <c r="B995" s="33"/>
      <c r="C995" s="3">
        <v>7123</v>
      </c>
      <c r="D995" s="3">
        <v>9060424180</v>
      </c>
      <c r="E995" s="10">
        <v>300</v>
      </c>
      <c r="F995" s="7"/>
      <c r="G995" s="7" t="s">
        <v>809</v>
      </c>
      <c r="H995" s="7"/>
      <c r="J995" s="290"/>
      <c r="P995" s="10">
        <v>320</v>
      </c>
      <c r="Q995" s="17" t="s">
        <v>0</v>
      </c>
      <c r="R995" s="3"/>
      <c r="S995" s="7"/>
      <c r="U995" s="51"/>
      <c r="V995" s="51">
        <f t="shared" si="15"/>
        <v>0</v>
      </c>
    </row>
    <row r="996" spans="1:22" s="10" customFormat="1" ht="14.25" customHeight="1">
      <c r="A996" s="225">
        <v>42503</v>
      </c>
      <c r="B996" s="33"/>
      <c r="C996" s="3">
        <v>7120</v>
      </c>
      <c r="D996" s="3">
        <v>9060424183</v>
      </c>
      <c r="E996" s="10">
        <v>300</v>
      </c>
      <c r="F996" s="7"/>
      <c r="G996" s="7" t="s">
        <v>163</v>
      </c>
      <c r="H996" s="7"/>
      <c r="J996" s="290"/>
      <c r="P996" s="10">
        <v>320</v>
      </c>
      <c r="Q996" s="17" t="s">
        <v>0</v>
      </c>
      <c r="R996" s="3"/>
      <c r="S996" s="7"/>
      <c r="U996" s="51"/>
      <c r="V996" s="51">
        <f t="shared" si="15"/>
        <v>0</v>
      </c>
    </row>
    <row r="997" spans="1:22" s="10" customFormat="1">
      <c r="A997" s="225">
        <v>42503</v>
      </c>
      <c r="B997" s="33"/>
      <c r="C997" s="3">
        <v>366</v>
      </c>
      <c r="D997" s="3"/>
      <c r="E997" s="10">
        <v>150</v>
      </c>
      <c r="F997" s="7"/>
      <c r="G997" s="7" t="s">
        <v>671</v>
      </c>
      <c r="H997" s="7"/>
      <c r="J997" s="290"/>
      <c r="P997" s="10">
        <v>320</v>
      </c>
      <c r="Q997" s="17" t="s">
        <v>810</v>
      </c>
      <c r="R997" s="3"/>
      <c r="S997" s="7"/>
      <c r="U997" s="51"/>
      <c r="V997" s="51">
        <f t="shared" si="15"/>
        <v>0</v>
      </c>
    </row>
    <row r="998" spans="1:22" s="10" customFormat="1">
      <c r="A998" s="225">
        <v>42504</v>
      </c>
      <c r="B998" s="33"/>
      <c r="C998" s="3">
        <v>7390</v>
      </c>
      <c r="D998" s="3">
        <v>9060424977</v>
      </c>
      <c r="E998" s="10">
        <v>300</v>
      </c>
      <c r="F998" s="7"/>
      <c r="G998" s="7" t="s">
        <v>801</v>
      </c>
      <c r="H998" s="7"/>
      <c r="J998" s="290"/>
      <c r="P998" s="10">
        <v>320</v>
      </c>
      <c r="Q998" s="17" t="s">
        <v>0</v>
      </c>
      <c r="R998" s="3"/>
      <c r="S998" s="7"/>
      <c r="U998" s="51"/>
      <c r="V998" s="51">
        <f t="shared" si="15"/>
        <v>0</v>
      </c>
    </row>
    <row r="999" spans="1:22" s="10" customFormat="1">
      <c r="A999" s="225">
        <v>42504</v>
      </c>
      <c r="B999" s="33"/>
      <c r="C999" s="3"/>
      <c r="D999" s="42" t="s">
        <v>952</v>
      </c>
      <c r="E999" s="53">
        <v>200</v>
      </c>
      <c r="F999" s="67"/>
      <c r="G999" s="7"/>
      <c r="H999" s="7"/>
      <c r="J999" s="290"/>
      <c r="P999" s="10">
        <v>320</v>
      </c>
      <c r="Q999" s="17" t="s">
        <v>811</v>
      </c>
      <c r="R999" s="3"/>
      <c r="S999" s="7"/>
      <c r="U999" s="51"/>
      <c r="V999" s="51">
        <f t="shared" si="15"/>
        <v>0</v>
      </c>
    </row>
    <row r="1000" spans="1:22" s="10" customFormat="1">
      <c r="A1000" s="225">
        <v>42504</v>
      </c>
      <c r="B1000" s="33"/>
      <c r="C1000" s="3">
        <v>378</v>
      </c>
      <c r="D1000" s="3"/>
      <c r="E1000" s="10">
        <v>150</v>
      </c>
      <c r="F1000" s="7"/>
      <c r="G1000" s="7" t="s">
        <v>660</v>
      </c>
      <c r="H1000" s="7"/>
      <c r="J1000" s="290"/>
      <c r="P1000" s="10">
        <v>320</v>
      </c>
      <c r="Q1000" s="17" t="s">
        <v>812</v>
      </c>
      <c r="R1000" s="3"/>
      <c r="S1000" s="7"/>
      <c r="U1000" s="51"/>
      <c r="V1000" s="51">
        <f t="shared" si="15"/>
        <v>0</v>
      </c>
    </row>
    <row r="1001" spans="1:22" s="10" customFormat="1">
      <c r="A1001" s="225">
        <v>42505</v>
      </c>
      <c r="B1001" s="33"/>
      <c r="C1001" s="3">
        <v>7442</v>
      </c>
      <c r="D1001" s="3">
        <v>9060424835</v>
      </c>
      <c r="E1001" s="10">
        <v>300</v>
      </c>
      <c r="F1001" s="7"/>
      <c r="G1001" s="7" t="s">
        <v>813</v>
      </c>
      <c r="H1001" s="7"/>
      <c r="J1001" s="290"/>
      <c r="P1001" s="10">
        <v>320</v>
      </c>
      <c r="Q1001" s="17" t="s">
        <v>0</v>
      </c>
      <c r="R1001" s="3"/>
      <c r="S1001" s="7"/>
      <c r="U1001" s="51"/>
      <c r="V1001" s="51">
        <f t="shared" si="15"/>
        <v>0</v>
      </c>
    </row>
    <row r="1002" spans="1:22" s="10" customFormat="1">
      <c r="A1002" s="225">
        <v>42505</v>
      </c>
      <c r="B1002" s="33"/>
      <c r="C1002" s="3">
        <v>384</v>
      </c>
      <c r="D1002" s="3"/>
      <c r="E1002" s="10">
        <v>150</v>
      </c>
      <c r="F1002" s="7"/>
      <c r="G1002" s="7" t="s">
        <v>184</v>
      </c>
      <c r="H1002" s="7"/>
      <c r="J1002" s="290"/>
      <c r="P1002" s="10">
        <v>320</v>
      </c>
      <c r="Q1002" s="17" t="s">
        <v>814</v>
      </c>
      <c r="R1002" s="3"/>
      <c r="S1002" s="7"/>
      <c r="U1002" s="51"/>
      <c r="V1002" s="51">
        <f t="shared" si="15"/>
        <v>0</v>
      </c>
    </row>
    <row r="1003" spans="1:22" s="10" customFormat="1">
      <c r="A1003" s="225">
        <v>42506</v>
      </c>
      <c r="B1003" s="33"/>
      <c r="C1003" s="3">
        <v>7744</v>
      </c>
      <c r="D1003" s="3">
        <v>9080426318</v>
      </c>
      <c r="E1003" s="10">
        <v>300</v>
      </c>
      <c r="F1003" s="7"/>
      <c r="G1003" s="7" t="s">
        <v>477</v>
      </c>
      <c r="H1003" s="7"/>
      <c r="J1003" s="290"/>
      <c r="P1003" s="10">
        <v>320</v>
      </c>
      <c r="Q1003" s="17" t="s">
        <v>0</v>
      </c>
      <c r="R1003" s="3"/>
      <c r="S1003" s="7"/>
      <c r="U1003" s="51"/>
      <c r="V1003" s="51">
        <f t="shared" si="15"/>
        <v>0</v>
      </c>
    </row>
    <row r="1004" spans="1:22" s="10" customFormat="1">
      <c r="A1004" s="225">
        <v>42506</v>
      </c>
      <c r="B1004" s="33"/>
      <c r="C1004" s="3">
        <v>7691</v>
      </c>
      <c r="D1004" s="3">
        <v>9060426136</v>
      </c>
      <c r="E1004" s="10">
        <v>300</v>
      </c>
      <c r="F1004" s="7"/>
      <c r="G1004" s="7" t="s">
        <v>163</v>
      </c>
      <c r="H1004" s="7"/>
      <c r="J1004" s="290"/>
      <c r="P1004" s="10">
        <v>320</v>
      </c>
      <c r="Q1004" s="17" t="s">
        <v>0</v>
      </c>
      <c r="R1004" s="3"/>
      <c r="S1004" s="7"/>
      <c r="U1004" s="51"/>
      <c r="V1004" s="51">
        <f t="shared" si="15"/>
        <v>0</v>
      </c>
    </row>
    <row r="1005" spans="1:22" s="10" customFormat="1">
      <c r="A1005" s="225">
        <v>42508</v>
      </c>
      <c r="B1005" s="33"/>
      <c r="C1005" s="3">
        <v>8120</v>
      </c>
      <c r="D1005" s="3">
        <v>9060427625</v>
      </c>
      <c r="E1005" s="10">
        <v>300</v>
      </c>
      <c r="F1005" s="7"/>
      <c r="G1005" s="7" t="s">
        <v>477</v>
      </c>
      <c r="H1005" s="7"/>
      <c r="J1005" s="290"/>
      <c r="P1005" s="10">
        <v>320</v>
      </c>
      <c r="Q1005" s="17" t="s">
        <v>0</v>
      </c>
      <c r="R1005" s="3"/>
      <c r="S1005" s="7"/>
      <c r="U1005" s="51"/>
      <c r="V1005" s="51">
        <f t="shared" si="15"/>
        <v>0</v>
      </c>
    </row>
    <row r="1006" spans="1:22" s="10" customFormat="1">
      <c r="A1006" s="225">
        <v>42510</v>
      </c>
      <c r="B1006" s="33"/>
      <c r="C1006" s="3"/>
      <c r="D1006" s="3">
        <v>9080122270</v>
      </c>
      <c r="E1006" s="10">
        <v>520</v>
      </c>
      <c r="F1006" s="7"/>
      <c r="G1006" s="7" t="s">
        <v>353</v>
      </c>
      <c r="H1006" s="7"/>
      <c r="J1006" s="290"/>
      <c r="P1006" s="10">
        <v>320</v>
      </c>
      <c r="Q1006" s="17" t="s">
        <v>0</v>
      </c>
      <c r="R1006" s="3"/>
      <c r="S1006" s="7"/>
      <c r="U1006" s="51"/>
      <c r="V1006" s="51">
        <f t="shared" si="15"/>
        <v>0</v>
      </c>
    </row>
    <row r="1007" spans="1:22" s="10" customFormat="1">
      <c r="A1007" s="225">
        <v>42510</v>
      </c>
      <c r="B1007" s="33"/>
      <c r="C1007" s="3"/>
      <c r="D1007" s="3">
        <v>9080122074</v>
      </c>
      <c r="E1007" s="10">
        <v>520</v>
      </c>
      <c r="F1007" s="7"/>
      <c r="G1007" s="7" t="s">
        <v>815</v>
      </c>
      <c r="H1007" s="7"/>
      <c r="J1007" s="290"/>
      <c r="P1007" s="10">
        <v>320</v>
      </c>
      <c r="Q1007" s="17" t="s">
        <v>0</v>
      </c>
      <c r="R1007" s="3"/>
      <c r="S1007" s="7"/>
      <c r="U1007" s="51"/>
      <c r="V1007" s="51">
        <f t="shared" si="15"/>
        <v>0</v>
      </c>
    </row>
    <row r="1008" spans="1:22" s="10" customFormat="1">
      <c r="A1008" s="225">
        <v>42511</v>
      </c>
      <c r="B1008" s="33"/>
      <c r="C1008" s="3"/>
      <c r="D1008" s="3">
        <v>445</v>
      </c>
      <c r="E1008" s="10">
        <v>100</v>
      </c>
      <c r="F1008" s="7"/>
      <c r="G1008" s="7"/>
      <c r="H1008" s="7"/>
      <c r="J1008" s="290"/>
      <c r="P1008" s="10">
        <v>320</v>
      </c>
      <c r="Q1008" s="17" t="s">
        <v>816</v>
      </c>
      <c r="R1008" s="3"/>
      <c r="S1008" s="7"/>
      <c r="U1008" s="51"/>
      <c r="V1008" s="51">
        <f t="shared" si="15"/>
        <v>0</v>
      </c>
    </row>
    <row r="1009" spans="1:22" s="10" customFormat="1">
      <c r="A1009" s="225">
        <v>42513</v>
      </c>
      <c r="B1009" s="33"/>
      <c r="C1009" s="3"/>
      <c r="D1009" s="3">
        <v>462</v>
      </c>
      <c r="E1009" s="10">
        <v>150</v>
      </c>
      <c r="F1009" s="7"/>
      <c r="G1009" s="7"/>
      <c r="H1009" s="7"/>
      <c r="J1009" s="290"/>
      <c r="P1009" s="10">
        <v>315</v>
      </c>
      <c r="Q1009" s="17" t="s">
        <v>817</v>
      </c>
      <c r="R1009" s="3"/>
      <c r="S1009" s="7"/>
      <c r="U1009" s="51"/>
      <c r="V1009" s="51">
        <f t="shared" si="15"/>
        <v>0</v>
      </c>
    </row>
    <row r="1010" spans="1:22" s="10" customFormat="1">
      <c r="A1010" s="225">
        <v>42513</v>
      </c>
      <c r="B1010" s="33"/>
      <c r="C1010" s="3">
        <v>467</v>
      </c>
      <c r="D1010" s="3">
        <v>469</v>
      </c>
      <c r="E1010" s="10">
        <v>150</v>
      </c>
      <c r="F1010" s="7"/>
      <c r="G1010" s="7" t="s">
        <v>184</v>
      </c>
      <c r="H1010" s="7"/>
      <c r="J1010" s="290"/>
      <c r="P1010" s="10">
        <v>315</v>
      </c>
      <c r="Q1010" s="17" t="s">
        <v>818</v>
      </c>
      <c r="R1010" s="3"/>
      <c r="S1010" s="7"/>
      <c r="U1010" s="51"/>
      <c r="V1010" s="51">
        <f t="shared" si="15"/>
        <v>0</v>
      </c>
    </row>
    <row r="1011" spans="1:22" s="10" customFormat="1">
      <c r="A1011" s="225">
        <v>42514</v>
      </c>
      <c r="B1011" s="33"/>
      <c r="C1011" s="3">
        <v>9169</v>
      </c>
      <c r="D1011" s="3">
        <v>9060430410</v>
      </c>
      <c r="E1011" s="10">
        <v>300</v>
      </c>
      <c r="F1011" s="7"/>
      <c r="G1011" s="7" t="s">
        <v>477</v>
      </c>
      <c r="H1011" s="7"/>
      <c r="J1011" s="290"/>
      <c r="P1011" s="10">
        <v>315</v>
      </c>
      <c r="Q1011" s="17" t="s">
        <v>0</v>
      </c>
      <c r="R1011" s="3"/>
      <c r="S1011" s="7"/>
      <c r="U1011" s="51"/>
      <c r="V1011" s="51">
        <f t="shared" si="15"/>
        <v>0</v>
      </c>
    </row>
    <row r="1012" spans="1:22" s="10" customFormat="1">
      <c r="A1012" s="225">
        <v>42514</v>
      </c>
      <c r="B1012" s="33"/>
      <c r="C1012" s="3">
        <v>430397</v>
      </c>
      <c r="D1012" s="3">
        <v>9060430397</v>
      </c>
      <c r="E1012" s="10">
        <v>300</v>
      </c>
      <c r="F1012" s="7"/>
      <c r="G1012" s="7" t="s">
        <v>163</v>
      </c>
      <c r="H1012" s="7"/>
      <c r="J1012" s="290"/>
      <c r="P1012" s="10">
        <v>315</v>
      </c>
      <c r="Q1012" s="17" t="s">
        <v>819</v>
      </c>
      <c r="R1012" s="3"/>
      <c r="S1012" s="7"/>
      <c r="U1012" s="51"/>
      <c r="V1012" s="51">
        <f t="shared" si="15"/>
        <v>0</v>
      </c>
    </row>
    <row r="1013" spans="1:22" s="10" customFormat="1">
      <c r="A1013" s="225">
        <v>42514</v>
      </c>
      <c r="B1013" s="33"/>
      <c r="C1013" s="3"/>
      <c r="D1013" s="3">
        <v>471</v>
      </c>
      <c r="E1013" s="10">
        <v>150</v>
      </c>
      <c r="F1013" s="7"/>
      <c r="G1013" s="7"/>
      <c r="H1013" s="7"/>
      <c r="J1013" s="290"/>
      <c r="P1013" s="10">
        <v>315</v>
      </c>
      <c r="Q1013" s="17" t="s">
        <v>820</v>
      </c>
      <c r="R1013" s="3"/>
      <c r="S1013" s="7"/>
      <c r="U1013" s="51"/>
      <c r="V1013" s="51">
        <f t="shared" si="15"/>
        <v>0</v>
      </c>
    </row>
    <row r="1014" spans="1:22" s="10" customFormat="1">
      <c r="A1014" s="225">
        <v>42514</v>
      </c>
      <c r="B1014" s="33"/>
      <c r="C1014" s="3">
        <v>482</v>
      </c>
      <c r="D1014" s="3"/>
      <c r="E1014" s="10">
        <v>150</v>
      </c>
      <c r="F1014" s="7"/>
      <c r="G1014" s="7" t="s">
        <v>184</v>
      </c>
      <c r="H1014" s="7"/>
      <c r="J1014" s="290"/>
      <c r="P1014" s="10">
        <v>315</v>
      </c>
      <c r="Q1014" s="17" t="s">
        <v>821</v>
      </c>
      <c r="R1014" s="3"/>
      <c r="S1014" s="7"/>
      <c r="U1014" s="51"/>
      <c r="V1014" s="51">
        <f t="shared" si="15"/>
        <v>0</v>
      </c>
    </row>
    <row r="1015" spans="1:22" s="10" customFormat="1">
      <c r="A1015" s="225">
        <v>42515</v>
      </c>
      <c r="B1015" s="33"/>
      <c r="C1015" s="3">
        <v>491</v>
      </c>
      <c r="D1015" s="3"/>
      <c r="E1015" s="10">
        <v>150</v>
      </c>
      <c r="F1015" s="7"/>
      <c r="G1015" s="7" t="s">
        <v>184</v>
      </c>
      <c r="H1015" s="7"/>
      <c r="J1015" s="290"/>
      <c r="P1015" s="10">
        <v>315</v>
      </c>
      <c r="Q1015" s="17" t="s">
        <v>0</v>
      </c>
      <c r="R1015" s="3"/>
      <c r="S1015" s="7"/>
      <c r="U1015" s="51"/>
      <c r="V1015" s="51">
        <f t="shared" si="15"/>
        <v>0</v>
      </c>
    </row>
    <row r="1016" spans="1:22" s="10" customFormat="1">
      <c r="A1016" s="225">
        <v>42515</v>
      </c>
      <c r="B1016" s="33"/>
      <c r="C1016" s="3">
        <v>493</v>
      </c>
      <c r="D1016" s="3"/>
      <c r="E1016" s="10">
        <v>100</v>
      </c>
      <c r="F1016" s="7"/>
      <c r="G1016" s="7" t="s">
        <v>332</v>
      </c>
      <c r="H1016" s="7"/>
      <c r="J1016" s="290"/>
      <c r="P1016" s="10">
        <v>315</v>
      </c>
      <c r="Q1016" s="17" t="s">
        <v>822</v>
      </c>
      <c r="R1016" s="3"/>
      <c r="S1016" s="7"/>
      <c r="U1016" s="51"/>
      <c r="V1016" s="51">
        <f t="shared" si="15"/>
        <v>0</v>
      </c>
    </row>
    <row r="1017" spans="1:22" s="10" customFormat="1">
      <c r="A1017" s="225">
        <v>42516</v>
      </c>
      <c r="B1017" s="33"/>
      <c r="C1017" s="3">
        <v>499</v>
      </c>
      <c r="D1017" s="3"/>
      <c r="E1017" s="10">
        <v>150</v>
      </c>
      <c r="F1017" s="7"/>
      <c r="G1017" s="7" t="s">
        <v>753</v>
      </c>
      <c r="H1017" s="7"/>
      <c r="J1017" s="290"/>
      <c r="P1017" s="10">
        <v>315</v>
      </c>
      <c r="Q1017" s="17" t="s">
        <v>823</v>
      </c>
      <c r="R1017" s="3"/>
      <c r="S1017" s="7"/>
      <c r="U1017" s="51"/>
      <c r="V1017" s="51">
        <f t="shared" si="15"/>
        <v>0</v>
      </c>
    </row>
    <row r="1018" spans="1:22" s="10" customFormat="1">
      <c r="A1018" s="225">
        <v>42516</v>
      </c>
      <c r="B1018" s="33"/>
      <c r="C1018" s="3">
        <v>9687</v>
      </c>
      <c r="D1018" s="3">
        <v>9060432669</v>
      </c>
      <c r="E1018" s="10">
        <v>300</v>
      </c>
      <c r="F1018" s="7"/>
      <c r="G1018" s="7" t="s">
        <v>163</v>
      </c>
      <c r="H1018" s="7"/>
      <c r="J1018" s="290"/>
      <c r="P1018" s="10">
        <v>315</v>
      </c>
      <c r="Q1018" s="17" t="s">
        <v>0</v>
      </c>
      <c r="R1018" s="3"/>
      <c r="S1018" s="7"/>
      <c r="U1018" s="51"/>
      <c r="V1018" s="51">
        <f t="shared" si="15"/>
        <v>0</v>
      </c>
    </row>
    <row r="1019" spans="1:22" s="10" customFormat="1">
      <c r="A1019" s="225">
        <v>42516</v>
      </c>
      <c r="B1019" s="33"/>
      <c r="C1019" s="3">
        <v>506</v>
      </c>
      <c r="D1019" s="3"/>
      <c r="E1019" s="10">
        <v>150</v>
      </c>
      <c r="F1019" s="7"/>
      <c r="G1019" s="7" t="s">
        <v>824</v>
      </c>
      <c r="H1019" s="7"/>
      <c r="J1019" s="290"/>
      <c r="P1019" s="10">
        <v>315</v>
      </c>
      <c r="Q1019" s="17" t="s">
        <v>825</v>
      </c>
      <c r="R1019" s="3"/>
      <c r="S1019" s="7"/>
      <c r="U1019" s="51"/>
      <c r="V1019" s="51">
        <f t="shared" si="15"/>
        <v>0</v>
      </c>
    </row>
    <row r="1020" spans="1:22" s="10" customFormat="1">
      <c r="A1020" s="225">
        <v>42517</v>
      </c>
      <c r="B1020" s="33"/>
      <c r="C1020" s="3">
        <v>9692</v>
      </c>
      <c r="D1020" s="3">
        <v>9060432657</v>
      </c>
      <c r="E1020" s="10">
        <v>300</v>
      </c>
      <c r="F1020" s="7"/>
      <c r="G1020" s="7" t="s">
        <v>477</v>
      </c>
      <c r="H1020" s="7"/>
      <c r="J1020" s="290"/>
      <c r="P1020" s="10">
        <v>315</v>
      </c>
      <c r="Q1020" s="17" t="s">
        <v>826</v>
      </c>
      <c r="R1020" s="3"/>
      <c r="S1020" s="7"/>
      <c r="U1020" s="51"/>
      <c r="V1020" s="51">
        <f t="shared" si="15"/>
        <v>0</v>
      </c>
    </row>
    <row r="1021" spans="1:22" s="10" customFormat="1">
      <c r="A1021" s="225">
        <v>42517</v>
      </c>
      <c r="B1021" s="33"/>
      <c r="C1021" s="3"/>
      <c r="D1021" s="3">
        <v>515</v>
      </c>
      <c r="E1021" s="10">
        <v>100</v>
      </c>
      <c r="F1021" s="7"/>
      <c r="G1021" s="7"/>
      <c r="H1021" s="7"/>
      <c r="J1021" s="290"/>
      <c r="P1021" s="10">
        <v>315</v>
      </c>
      <c r="Q1021" s="17" t="s">
        <v>827</v>
      </c>
      <c r="R1021" s="3"/>
      <c r="S1021" s="7"/>
      <c r="U1021" s="51"/>
      <c r="V1021" s="51">
        <f t="shared" si="15"/>
        <v>0</v>
      </c>
    </row>
    <row r="1022" spans="1:22" s="10" customFormat="1">
      <c r="A1022" s="225">
        <v>42518</v>
      </c>
      <c r="B1022" s="33"/>
      <c r="C1022" s="3"/>
      <c r="D1022" s="3">
        <v>522</v>
      </c>
      <c r="E1022" s="10">
        <v>150</v>
      </c>
      <c r="F1022" s="7"/>
      <c r="G1022" s="7"/>
      <c r="H1022" s="7"/>
      <c r="J1022" s="290"/>
      <c r="P1022" s="10">
        <v>315</v>
      </c>
      <c r="Q1022" s="17" t="s">
        <v>828</v>
      </c>
      <c r="R1022" s="3"/>
      <c r="S1022" s="7"/>
      <c r="U1022" s="51"/>
      <c r="V1022" s="51">
        <f t="shared" si="15"/>
        <v>0</v>
      </c>
    </row>
    <row r="1023" spans="1:22" s="10" customFormat="1">
      <c r="A1023" s="225">
        <v>42520</v>
      </c>
      <c r="B1023" s="33"/>
      <c r="C1023" s="3">
        <v>539</v>
      </c>
      <c r="D1023" s="3"/>
      <c r="E1023" s="10">
        <v>150</v>
      </c>
      <c r="F1023" s="7"/>
      <c r="G1023" s="7" t="s">
        <v>184</v>
      </c>
      <c r="H1023" s="7"/>
      <c r="J1023" s="290"/>
      <c r="P1023" s="10">
        <v>315</v>
      </c>
      <c r="Q1023" s="17" t="s">
        <v>829</v>
      </c>
      <c r="R1023" s="3"/>
      <c r="S1023" s="7"/>
      <c r="U1023" s="51"/>
      <c r="V1023" s="51">
        <f t="shared" si="15"/>
        <v>0</v>
      </c>
    </row>
    <row r="1024" spans="1:22" s="10" customFormat="1">
      <c r="A1024" s="225">
        <v>42520</v>
      </c>
      <c r="B1024" s="33"/>
      <c r="C1024" s="3">
        <v>714</v>
      </c>
      <c r="D1024" s="3">
        <v>9060435195</v>
      </c>
      <c r="E1024" s="10">
        <v>300</v>
      </c>
      <c r="F1024" s="7"/>
      <c r="G1024" s="7" t="s">
        <v>477</v>
      </c>
      <c r="H1024" s="7"/>
      <c r="J1024" s="290"/>
      <c r="P1024" s="10">
        <v>315</v>
      </c>
      <c r="Q1024" s="17" t="s">
        <v>0</v>
      </c>
      <c r="R1024" s="3"/>
      <c r="S1024" s="7"/>
      <c r="U1024" s="51"/>
      <c r="V1024" s="51">
        <f t="shared" si="15"/>
        <v>0</v>
      </c>
    </row>
    <row r="1025" spans="1:22" s="10" customFormat="1">
      <c r="A1025" s="225">
        <v>42521</v>
      </c>
      <c r="B1025" s="33"/>
      <c r="C1025" s="3">
        <v>11019</v>
      </c>
      <c r="D1025" s="3">
        <v>9080123915</v>
      </c>
      <c r="E1025" s="10">
        <v>300</v>
      </c>
      <c r="F1025" s="7"/>
      <c r="G1025" s="7" t="s">
        <v>801</v>
      </c>
      <c r="H1025" s="7"/>
      <c r="J1025" s="290"/>
      <c r="P1025" s="10">
        <v>315</v>
      </c>
      <c r="Q1025" s="17" t="s">
        <v>830</v>
      </c>
      <c r="R1025" s="3"/>
      <c r="S1025" s="7"/>
      <c r="U1025" s="51"/>
      <c r="V1025" s="51">
        <f t="shared" si="15"/>
        <v>0</v>
      </c>
    </row>
    <row r="1026" spans="1:22" s="10" customFormat="1">
      <c r="A1026" s="225">
        <v>42521</v>
      </c>
      <c r="B1026" s="33"/>
      <c r="C1026" s="3"/>
      <c r="D1026" s="3">
        <v>9080123886</v>
      </c>
      <c r="E1026" s="10">
        <v>120</v>
      </c>
      <c r="F1026" s="7"/>
      <c r="G1026" s="7" t="s">
        <v>167</v>
      </c>
      <c r="H1026" s="7"/>
      <c r="J1026" s="290"/>
      <c r="P1026" s="10">
        <v>315</v>
      </c>
      <c r="Q1026" s="17" t="s">
        <v>831</v>
      </c>
      <c r="R1026" s="3"/>
      <c r="S1026" s="7"/>
      <c r="U1026" s="51"/>
      <c r="V1026" s="51">
        <f t="shared" si="15"/>
        <v>0</v>
      </c>
    </row>
    <row r="1027" spans="1:22" s="10" customFormat="1">
      <c r="A1027" s="225"/>
      <c r="B1027" s="33"/>
      <c r="C1027" s="3"/>
      <c r="D1027" s="3"/>
      <c r="E1027" s="53">
        <f>SUM(E961:E1026)</f>
        <v>15065</v>
      </c>
      <c r="F1027" s="67"/>
      <c r="G1027" s="7"/>
      <c r="H1027" s="7"/>
      <c r="J1027" s="290"/>
      <c r="Q1027" s="17"/>
      <c r="R1027" s="3"/>
      <c r="S1027" s="7"/>
      <c r="U1027" s="51"/>
      <c r="V1027" s="51">
        <f t="shared" ref="V1027:V1090" si="16">U1027/E1027</f>
        <v>0</v>
      </c>
    </row>
    <row r="1028" spans="1:22" s="10" customFormat="1">
      <c r="A1028" s="225">
        <v>42522</v>
      </c>
      <c r="B1028" s="33"/>
      <c r="C1028" s="3">
        <v>559</v>
      </c>
      <c r="D1028" s="3"/>
      <c r="E1028" s="10">
        <v>150</v>
      </c>
      <c r="F1028" s="7"/>
      <c r="G1028" s="7" t="s">
        <v>184</v>
      </c>
      <c r="H1028" s="7"/>
      <c r="J1028" s="290"/>
      <c r="P1028" s="10">
        <v>315</v>
      </c>
      <c r="Q1028" s="17" t="s">
        <v>832</v>
      </c>
      <c r="R1028" s="3"/>
      <c r="S1028" s="7"/>
      <c r="U1028" s="51"/>
      <c r="V1028" s="51">
        <f t="shared" si="16"/>
        <v>0</v>
      </c>
    </row>
    <row r="1029" spans="1:22" s="10" customFormat="1">
      <c r="A1029" s="225">
        <v>42522</v>
      </c>
      <c r="B1029" s="33"/>
      <c r="C1029" s="3">
        <v>11283</v>
      </c>
      <c r="D1029" s="3">
        <v>9060438796</v>
      </c>
      <c r="E1029" s="10">
        <v>300</v>
      </c>
      <c r="F1029" s="7"/>
      <c r="G1029" s="7" t="s">
        <v>477</v>
      </c>
      <c r="H1029" s="7"/>
      <c r="J1029" s="290"/>
      <c r="P1029" s="10">
        <v>315</v>
      </c>
      <c r="Q1029" s="17" t="s">
        <v>833</v>
      </c>
      <c r="R1029" s="3"/>
      <c r="S1029" s="7"/>
      <c r="U1029" s="51"/>
      <c r="V1029" s="51">
        <f t="shared" si="16"/>
        <v>0</v>
      </c>
    </row>
    <row r="1030" spans="1:22" s="10" customFormat="1">
      <c r="A1030" s="225">
        <v>42522</v>
      </c>
      <c r="B1030" s="33"/>
      <c r="C1030" s="3"/>
      <c r="D1030" s="3" t="s">
        <v>1088</v>
      </c>
      <c r="E1030" s="10">
        <v>150</v>
      </c>
      <c r="F1030" s="7"/>
      <c r="G1030" s="7" t="s">
        <v>385</v>
      </c>
      <c r="H1030" s="7"/>
      <c r="J1030" s="290"/>
      <c r="P1030" s="10">
        <v>315</v>
      </c>
      <c r="Q1030" s="17" t="s">
        <v>834</v>
      </c>
      <c r="R1030" s="3"/>
      <c r="S1030" s="7"/>
      <c r="U1030" s="51"/>
      <c r="V1030" s="51">
        <f t="shared" si="16"/>
        <v>0</v>
      </c>
    </row>
    <row r="1031" spans="1:22" s="10" customFormat="1">
      <c r="A1031" s="225">
        <v>42522</v>
      </c>
      <c r="B1031" s="33"/>
      <c r="C1031" s="3">
        <v>561</v>
      </c>
      <c r="D1031" s="3"/>
      <c r="E1031" s="10">
        <v>150</v>
      </c>
      <c r="F1031" s="7"/>
      <c r="G1031" s="7" t="s">
        <v>184</v>
      </c>
      <c r="H1031" s="7"/>
      <c r="J1031" s="290"/>
      <c r="P1031" s="10">
        <v>315</v>
      </c>
      <c r="Q1031" s="17" t="s">
        <v>835</v>
      </c>
      <c r="R1031" s="3"/>
      <c r="S1031" s="7"/>
      <c r="U1031" s="51"/>
      <c r="V1031" s="51">
        <f t="shared" si="16"/>
        <v>0</v>
      </c>
    </row>
    <row r="1032" spans="1:22" s="56" customFormat="1">
      <c r="A1032" s="228">
        <v>42522</v>
      </c>
      <c r="B1032" s="44"/>
      <c r="C1032" s="29"/>
      <c r="D1032" s="29"/>
      <c r="E1032" s="56">
        <v>300</v>
      </c>
      <c r="F1032" s="31"/>
      <c r="G1032" s="31"/>
      <c r="H1032" s="31"/>
      <c r="J1032" s="292"/>
      <c r="Q1032" s="45" t="s">
        <v>833</v>
      </c>
      <c r="R1032" s="29"/>
      <c r="S1032" s="31"/>
      <c r="U1032" s="57"/>
      <c r="V1032" s="51">
        <f t="shared" si="16"/>
        <v>0</v>
      </c>
    </row>
    <row r="1033" spans="1:22" s="10" customFormat="1" ht="14.25" customHeight="1">
      <c r="A1033" s="225">
        <v>42523</v>
      </c>
      <c r="B1033" s="33"/>
      <c r="C1033" s="3">
        <v>10696</v>
      </c>
      <c r="D1033" s="3">
        <v>9060437370</v>
      </c>
      <c r="E1033" s="10">
        <v>300</v>
      </c>
      <c r="F1033" s="7"/>
      <c r="G1033" s="7" t="s">
        <v>163</v>
      </c>
      <c r="H1033" s="7"/>
      <c r="J1033" s="290"/>
      <c r="P1033" s="10">
        <v>315</v>
      </c>
      <c r="Q1033" s="17" t="s">
        <v>0</v>
      </c>
      <c r="R1033" s="3"/>
      <c r="S1033" s="7"/>
      <c r="U1033" s="51"/>
      <c r="V1033" s="51">
        <f t="shared" si="16"/>
        <v>0</v>
      </c>
    </row>
    <row r="1034" spans="1:22" s="10" customFormat="1">
      <c r="A1034" s="225">
        <v>42523</v>
      </c>
      <c r="B1034" s="33"/>
      <c r="C1034" s="3">
        <v>11330</v>
      </c>
      <c r="D1034" s="3">
        <v>9060435196</v>
      </c>
      <c r="E1034" s="10">
        <v>300</v>
      </c>
      <c r="F1034" s="7"/>
      <c r="G1034" s="7" t="s">
        <v>163</v>
      </c>
      <c r="H1034" s="7"/>
      <c r="J1034" s="290"/>
      <c r="P1034" s="10">
        <v>315</v>
      </c>
      <c r="Q1034" s="17" t="s">
        <v>0</v>
      </c>
      <c r="R1034" s="3"/>
      <c r="S1034" s="7"/>
      <c r="U1034" s="51"/>
      <c r="V1034" s="51">
        <f t="shared" si="16"/>
        <v>0</v>
      </c>
    </row>
    <row r="1035" spans="1:22" s="10" customFormat="1">
      <c r="A1035" s="225">
        <v>42523</v>
      </c>
      <c r="B1035" s="33"/>
      <c r="C1035" s="3"/>
      <c r="D1035" s="3">
        <v>9080124180</v>
      </c>
      <c r="E1035" s="10">
        <v>300</v>
      </c>
      <c r="F1035" s="7"/>
      <c r="G1035" s="7" t="s">
        <v>801</v>
      </c>
      <c r="H1035" s="7"/>
      <c r="J1035" s="290"/>
      <c r="P1035" s="10">
        <v>315</v>
      </c>
      <c r="Q1035" s="17" t="s">
        <v>830</v>
      </c>
      <c r="R1035" s="3"/>
      <c r="S1035" s="7"/>
      <c r="U1035" s="51"/>
      <c r="V1035" s="51">
        <f t="shared" si="16"/>
        <v>0</v>
      </c>
    </row>
    <row r="1036" spans="1:22" s="10" customFormat="1">
      <c r="A1036" s="225">
        <v>42523</v>
      </c>
      <c r="B1036" s="33"/>
      <c r="C1036" s="3"/>
      <c r="D1036" s="3"/>
      <c r="E1036" s="10">
        <v>500</v>
      </c>
      <c r="F1036" s="7"/>
      <c r="G1036" s="7"/>
      <c r="H1036" s="7"/>
      <c r="J1036" s="290"/>
      <c r="Q1036" s="17" t="s">
        <v>836</v>
      </c>
      <c r="R1036" s="3"/>
      <c r="S1036" s="7"/>
      <c r="U1036" s="51"/>
      <c r="V1036" s="51">
        <f t="shared" si="16"/>
        <v>0</v>
      </c>
    </row>
    <row r="1037" spans="1:22" s="56" customFormat="1">
      <c r="A1037" s="228">
        <v>42523</v>
      </c>
      <c r="B1037" s="44"/>
      <c r="C1037" s="29">
        <v>11546</v>
      </c>
      <c r="D1037" s="29"/>
      <c r="E1037" s="56">
        <v>300</v>
      </c>
      <c r="F1037" s="31"/>
      <c r="G1037" s="31" t="s">
        <v>163</v>
      </c>
      <c r="H1037" s="31"/>
      <c r="J1037" s="292"/>
      <c r="Q1037" s="45" t="s">
        <v>0</v>
      </c>
      <c r="R1037" s="29"/>
      <c r="S1037" s="31"/>
      <c r="U1037" s="57"/>
      <c r="V1037" s="51">
        <f t="shared" si="16"/>
        <v>0</v>
      </c>
    </row>
    <row r="1038" spans="1:22" s="10" customFormat="1">
      <c r="A1038" s="225">
        <v>42524</v>
      </c>
      <c r="B1038" s="33"/>
      <c r="C1038" s="3"/>
      <c r="D1038" s="3">
        <v>9080124321</v>
      </c>
      <c r="E1038" s="10">
        <v>300</v>
      </c>
      <c r="F1038" s="7"/>
      <c r="G1038" s="7" t="s">
        <v>801</v>
      </c>
      <c r="H1038" s="7"/>
      <c r="J1038" s="290"/>
      <c r="P1038" s="10">
        <v>315</v>
      </c>
      <c r="Q1038" s="17" t="s">
        <v>830</v>
      </c>
      <c r="R1038" s="3"/>
      <c r="S1038" s="7"/>
      <c r="U1038" s="51"/>
      <c r="V1038" s="51">
        <f t="shared" si="16"/>
        <v>0</v>
      </c>
    </row>
    <row r="1039" spans="1:22" s="10" customFormat="1">
      <c r="A1039" s="225">
        <v>42524</v>
      </c>
      <c r="B1039" s="33"/>
      <c r="C1039" s="3">
        <v>1854</v>
      </c>
      <c r="D1039" s="3">
        <v>9060439548</v>
      </c>
      <c r="E1039" s="10">
        <v>300</v>
      </c>
      <c r="F1039" s="7"/>
      <c r="G1039" s="7" t="s">
        <v>477</v>
      </c>
      <c r="H1039" s="7"/>
      <c r="J1039" s="290"/>
      <c r="P1039" s="10">
        <v>315</v>
      </c>
      <c r="Q1039" s="17" t="s">
        <v>0</v>
      </c>
      <c r="R1039" s="3"/>
      <c r="S1039" s="7"/>
      <c r="U1039" s="51"/>
      <c r="V1039" s="51">
        <f t="shared" si="16"/>
        <v>0</v>
      </c>
    </row>
    <row r="1040" spans="1:22" s="10" customFormat="1">
      <c r="A1040" s="225">
        <v>42525</v>
      </c>
      <c r="B1040" s="33"/>
      <c r="C1040" s="3">
        <v>12033</v>
      </c>
      <c r="D1040" s="3">
        <v>9060439930</v>
      </c>
      <c r="E1040" s="10">
        <v>300</v>
      </c>
      <c r="F1040" s="7"/>
      <c r="G1040" s="7" t="s">
        <v>163</v>
      </c>
      <c r="H1040" s="7"/>
      <c r="J1040" s="290"/>
      <c r="P1040" s="10">
        <v>315</v>
      </c>
      <c r="Q1040" s="17" t="s">
        <v>0</v>
      </c>
      <c r="R1040" s="3"/>
      <c r="S1040" s="7"/>
      <c r="U1040" s="51"/>
      <c r="V1040" s="51">
        <f t="shared" si="16"/>
        <v>0</v>
      </c>
    </row>
    <row r="1041" spans="1:25" s="10" customFormat="1">
      <c r="A1041" s="225">
        <v>42525</v>
      </c>
      <c r="B1041" s="33"/>
      <c r="C1041" s="3">
        <v>12023</v>
      </c>
      <c r="D1041" s="3">
        <v>9060439929</v>
      </c>
      <c r="E1041" s="10">
        <v>300</v>
      </c>
      <c r="F1041" s="7"/>
      <c r="G1041" s="7" t="s">
        <v>477</v>
      </c>
      <c r="H1041" s="7"/>
      <c r="J1041" s="290"/>
      <c r="P1041" s="10">
        <v>315</v>
      </c>
      <c r="Q1041" s="17" t="s">
        <v>0</v>
      </c>
      <c r="R1041" s="3"/>
      <c r="S1041" s="7"/>
      <c r="U1041" s="51"/>
      <c r="V1041" s="51">
        <f t="shared" si="16"/>
        <v>0</v>
      </c>
    </row>
    <row r="1042" spans="1:25" s="10" customFormat="1">
      <c r="A1042" s="225">
        <v>42525</v>
      </c>
      <c r="B1042" s="33"/>
      <c r="C1042" s="3">
        <v>574</v>
      </c>
      <c r="D1042" s="3"/>
      <c r="E1042" s="10">
        <v>150</v>
      </c>
      <c r="F1042" s="7"/>
      <c r="G1042" s="7"/>
      <c r="H1042" s="7"/>
      <c r="J1042" s="290"/>
      <c r="Q1042" s="17" t="s">
        <v>1090</v>
      </c>
      <c r="R1042" s="3"/>
      <c r="S1042" s="7"/>
      <c r="U1042" s="51"/>
      <c r="V1042" s="51">
        <f t="shared" si="16"/>
        <v>0</v>
      </c>
    </row>
    <row r="1043" spans="1:25" s="10" customFormat="1">
      <c r="A1043" s="225">
        <v>42526</v>
      </c>
      <c r="B1043" s="33"/>
      <c r="C1043" s="3">
        <v>594</v>
      </c>
      <c r="D1043" s="3"/>
      <c r="E1043" s="10">
        <v>150</v>
      </c>
      <c r="F1043" s="7"/>
      <c r="G1043" s="7" t="s">
        <v>660</v>
      </c>
      <c r="H1043" s="7"/>
      <c r="J1043" s="290"/>
      <c r="P1043" s="10">
        <v>315</v>
      </c>
      <c r="Q1043" s="17" t="s">
        <v>837</v>
      </c>
      <c r="R1043" s="3"/>
      <c r="S1043" s="7"/>
      <c r="U1043" s="51"/>
      <c r="V1043" s="51">
        <f t="shared" si="16"/>
        <v>0</v>
      </c>
    </row>
    <row r="1044" spans="1:25" s="10" customFormat="1">
      <c r="A1044" s="225">
        <v>42526</v>
      </c>
      <c r="B1044" s="33"/>
      <c r="C1044" s="3">
        <v>615</v>
      </c>
      <c r="D1044" s="3"/>
      <c r="E1044" s="10">
        <v>150</v>
      </c>
      <c r="F1044" s="7"/>
      <c r="G1044" s="7" t="s">
        <v>184</v>
      </c>
      <c r="H1044" s="7"/>
      <c r="J1044" s="290"/>
      <c r="P1044" s="10">
        <v>315</v>
      </c>
      <c r="Q1044" s="17" t="s">
        <v>838</v>
      </c>
      <c r="R1044" s="3"/>
      <c r="S1044" s="7"/>
      <c r="U1044" s="51"/>
      <c r="V1044" s="51">
        <f t="shared" si="16"/>
        <v>0</v>
      </c>
    </row>
    <row r="1045" spans="1:25" s="10" customFormat="1">
      <c r="A1045" s="225">
        <v>42527</v>
      </c>
      <c r="B1045" s="33"/>
      <c r="C1045" s="3"/>
      <c r="D1045" s="3">
        <v>9080124563</v>
      </c>
      <c r="E1045" s="10">
        <v>300</v>
      </c>
      <c r="F1045" s="7"/>
      <c r="G1045" s="7" t="s">
        <v>163</v>
      </c>
      <c r="H1045" s="7"/>
      <c r="J1045" s="290"/>
      <c r="P1045" s="10">
        <v>315</v>
      </c>
      <c r="Q1045" s="17" t="s">
        <v>0</v>
      </c>
      <c r="R1045" s="3"/>
      <c r="S1045" s="7"/>
      <c r="U1045" s="51"/>
      <c r="V1045" s="51">
        <f t="shared" si="16"/>
        <v>0</v>
      </c>
      <c r="Y1045" s="10" t="s">
        <v>322</v>
      </c>
    </row>
    <row r="1046" spans="1:25" s="10" customFormat="1">
      <c r="A1046" s="225">
        <v>42529</v>
      </c>
      <c r="B1046" s="33"/>
      <c r="C1046" s="3"/>
      <c r="D1046" s="3">
        <v>654</v>
      </c>
      <c r="E1046" s="10">
        <v>100</v>
      </c>
      <c r="F1046" s="7"/>
      <c r="G1046" s="7"/>
      <c r="H1046" s="7"/>
      <c r="J1046" s="290"/>
      <c r="P1046" s="10">
        <v>315</v>
      </c>
      <c r="Q1046" s="17" t="s">
        <v>839</v>
      </c>
      <c r="R1046" s="3"/>
      <c r="S1046" s="7"/>
      <c r="U1046" s="51"/>
      <c r="V1046" s="51">
        <f t="shared" si="16"/>
        <v>0</v>
      </c>
    </row>
    <row r="1047" spans="1:25" s="10" customFormat="1">
      <c r="A1047" s="225">
        <v>42532</v>
      </c>
      <c r="B1047" s="33"/>
      <c r="C1047" s="3"/>
      <c r="D1047" s="3">
        <v>9080125203</v>
      </c>
      <c r="E1047" s="10">
        <v>300</v>
      </c>
      <c r="F1047" s="7"/>
      <c r="G1047" s="7" t="s">
        <v>801</v>
      </c>
      <c r="H1047" s="7"/>
      <c r="J1047" s="290"/>
      <c r="P1047" s="10">
        <v>325</v>
      </c>
      <c r="Q1047" s="17" t="s">
        <v>0</v>
      </c>
      <c r="R1047" s="3"/>
      <c r="S1047" s="7"/>
      <c r="U1047" s="51"/>
      <c r="V1047" s="51">
        <f t="shared" si="16"/>
        <v>0</v>
      </c>
      <c r="Y1047" s="10" t="s">
        <v>322</v>
      </c>
    </row>
    <row r="1048" spans="1:25" s="10" customFormat="1">
      <c r="A1048" s="225">
        <v>42532</v>
      </c>
      <c r="B1048" s="33"/>
      <c r="C1048" s="3">
        <v>12977</v>
      </c>
      <c r="D1048" s="3">
        <v>9080125104</v>
      </c>
      <c r="E1048" s="10">
        <v>300</v>
      </c>
      <c r="F1048" s="7"/>
      <c r="G1048" s="7" t="s">
        <v>840</v>
      </c>
      <c r="H1048" s="7"/>
      <c r="J1048" s="290"/>
      <c r="P1048" s="10">
        <v>325</v>
      </c>
      <c r="Q1048" s="17" t="s">
        <v>841</v>
      </c>
      <c r="R1048" s="3"/>
      <c r="S1048" s="7"/>
      <c r="U1048" s="51"/>
      <c r="V1048" s="51">
        <f t="shared" si="16"/>
        <v>0</v>
      </c>
    </row>
    <row r="1049" spans="1:25" s="10" customFormat="1">
      <c r="A1049" s="225">
        <v>42532</v>
      </c>
      <c r="B1049" s="33"/>
      <c r="C1049" s="3"/>
      <c r="D1049" s="3">
        <v>9060444587</v>
      </c>
      <c r="E1049" s="10">
        <v>300</v>
      </c>
      <c r="F1049" s="7"/>
      <c r="G1049" s="7" t="s">
        <v>163</v>
      </c>
      <c r="H1049" s="7"/>
      <c r="J1049" s="290"/>
      <c r="P1049" s="10">
        <v>325</v>
      </c>
      <c r="Q1049" s="17" t="s">
        <v>0</v>
      </c>
      <c r="R1049" s="3"/>
      <c r="S1049" s="7"/>
      <c r="U1049" s="51"/>
      <c r="V1049" s="51">
        <f t="shared" si="16"/>
        <v>0</v>
      </c>
    </row>
    <row r="1050" spans="1:25" s="10" customFormat="1">
      <c r="A1050" s="225">
        <v>42533</v>
      </c>
      <c r="B1050" s="33"/>
      <c r="C1050" s="3"/>
      <c r="D1050" s="3">
        <v>9060443601</v>
      </c>
      <c r="E1050" s="10">
        <v>300</v>
      </c>
      <c r="F1050" s="7"/>
      <c r="G1050" s="7" t="s">
        <v>192</v>
      </c>
      <c r="H1050" s="7"/>
      <c r="J1050" s="290"/>
      <c r="P1050" s="10">
        <v>330</v>
      </c>
      <c r="Q1050" s="17" t="s">
        <v>0</v>
      </c>
      <c r="R1050" s="3"/>
      <c r="S1050" s="7"/>
      <c r="U1050" s="51"/>
      <c r="V1050" s="51">
        <f t="shared" si="16"/>
        <v>0</v>
      </c>
    </row>
    <row r="1051" spans="1:25" s="10" customFormat="1">
      <c r="A1051" s="225">
        <v>42533</v>
      </c>
      <c r="B1051" s="33"/>
      <c r="C1051" s="3">
        <v>13141</v>
      </c>
      <c r="D1051" s="3">
        <v>9080125442</v>
      </c>
      <c r="E1051" s="10">
        <v>300</v>
      </c>
      <c r="F1051" s="7"/>
      <c r="G1051" s="7" t="s">
        <v>477</v>
      </c>
      <c r="H1051" s="7"/>
      <c r="J1051" s="290"/>
      <c r="P1051" s="10">
        <v>330</v>
      </c>
      <c r="Q1051" s="17" t="s">
        <v>842</v>
      </c>
      <c r="R1051" s="3"/>
      <c r="S1051" s="7"/>
      <c r="U1051" s="51"/>
      <c r="V1051" s="51">
        <f t="shared" si="16"/>
        <v>0</v>
      </c>
    </row>
    <row r="1052" spans="1:25" s="10" customFormat="1">
      <c r="A1052" s="225">
        <v>42533</v>
      </c>
      <c r="B1052" s="33"/>
      <c r="C1052" s="3">
        <v>13142</v>
      </c>
      <c r="D1052" s="3">
        <v>9060444703</v>
      </c>
      <c r="E1052" s="10">
        <v>300</v>
      </c>
      <c r="F1052" s="7"/>
      <c r="G1052" s="7" t="s">
        <v>801</v>
      </c>
      <c r="H1052" s="7"/>
      <c r="J1052" s="290"/>
      <c r="P1052" s="10">
        <v>330</v>
      </c>
      <c r="Q1052" s="17" t="s">
        <v>842</v>
      </c>
      <c r="R1052" s="3"/>
      <c r="S1052" s="7"/>
      <c r="U1052" s="51"/>
      <c r="V1052" s="51">
        <f t="shared" si="16"/>
        <v>0</v>
      </c>
    </row>
    <row r="1053" spans="1:25" s="10" customFormat="1">
      <c r="A1053" s="225">
        <v>42533</v>
      </c>
      <c r="B1053" s="33"/>
      <c r="C1053" s="3">
        <v>13103</v>
      </c>
      <c r="D1053" s="3">
        <v>9060444701</v>
      </c>
      <c r="E1053" s="10">
        <v>300</v>
      </c>
      <c r="F1053" s="7"/>
      <c r="G1053" s="7" t="s">
        <v>163</v>
      </c>
      <c r="H1053" s="7"/>
      <c r="J1053" s="290"/>
      <c r="P1053" s="10">
        <v>330</v>
      </c>
      <c r="Q1053" s="17" t="s">
        <v>843</v>
      </c>
      <c r="R1053" s="3"/>
      <c r="S1053" s="7"/>
      <c r="U1053" s="51"/>
      <c r="V1053" s="51">
        <f t="shared" si="16"/>
        <v>0</v>
      </c>
    </row>
    <row r="1054" spans="1:25" s="10" customFormat="1">
      <c r="A1054" s="225">
        <v>42534</v>
      </c>
      <c r="B1054" s="33"/>
      <c r="C1054" s="3" t="s">
        <v>322</v>
      </c>
      <c r="D1054" s="3">
        <v>4086013132</v>
      </c>
      <c r="E1054" s="10">
        <v>300</v>
      </c>
      <c r="F1054" s="7"/>
      <c r="G1054" s="7" t="s">
        <v>477</v>
      </c>
      <c r="H1054" s="7"/>
      <c r="J1054" s="290"/>
      <c r="P1054" s="10">
        <v>330</v>
      </c>
      <c r="Q1054" s="17" t="s">
        <v>844</v>
      </c>
      <c r="R1054" s="3"/>
      <c r="S1054" s="7"/>
      <c r="U1054" s="51"/>
      <c r="V1054" s="51">
        <f t="shared" si="16"/>
        <v>0</v>
      </c>
    </row>
    <row r="1055" spans="1:25" s="10" customFormat="1">
      <c r="A1055" s="225">
        <v>42534</v>
      </c>
      <c r="B1055" s="33"/>
      <c r="C1055" s="3" t="s">
        <v>845</v>
      </c>
      <c r="D1055" s="3">
        <v>9080125437</v>
      </c>
      <c r="E1055" s="10">
        <v>400</v>
      </c>
      <c r="F1055" s="7"/>
      <c r="G1055" s="7" t="s">
        <v>353</v>
      </c>
      <c r="H1055" s="7"/>
      <c r="J1055" s="290"/>
      <c r="P1055" s="10">
        <v>330</v>
      </c>
      <c r="Q1055" s="17" t="s">
        <v>0</v>
      </c>
      <c r="R1055" s="3"/>
      <c r="S1055" s="7"/>
      <c r="U1055" s="51"/>
      <c r="V1055" s="51">
        <f t="shared" si="16"/>
        <v>0</v>
      </c>
    </row>
    <row r="1056" spans="1:25" s="10" customFormat="1">
      <c r="A1056" s="225">
        <v>42534</v>
      </c>
      <c r="B1056" s="33"/>
      <c r="C1056" s="3">
        <v>13250</v>
      </c>
      <c r="D1056" s="3">
        <v>9080125444</v>
      </c>
      <c r="E1056" s="10">
        <v>300</v>
      </c>
      <c r="F1056" s="7"/>
      <c r="G1056" s="7" t="s">
        <v>163</v>
      </c>
      <c r="H1056" s="7"/>
      <c r="J1056" s="290"/>
      <c r="P1056" s="10">
        <v>330</v>
      </c>
      <c r="Q1056" s="17" t="s">
        <v>842</v>
      </c>
      <c r="R1056" s="3"/>
      <c r="S1056" s="7"/>
      <c r="U1056" s="51"/>
      <c r="V1056" s="51">
        <f t="shared" si="16"/>
        <v>0</v>
      </c>
    </row>
    <row r="1057" spans="1:22" s="10" customFormat="1">
      <c r="A1057" s="225">
        <v>42535</v>
      </c>
      <c r="B1057" s="33"/>
      <c r="C1057" s="3">
        <v>13431</v>
      </c>
      <c r="D1057" s="3">
        <v>9060445372</v>
      </c>
      <c r="E1057" s="10">
        <v>100</v>
      </c>
      <c r="F1057" s="7"/>
      <c r="G1057" s="7" t="s">
        <v>163</v>
      </c>
      <c r="H1057" s="7"/>
      <c r="J1057" s="290"/>
      <c r="P1057" s="10">
        <v>330</v>
      </c>
      <c r="Q1057" s="17" t="s">
        <v>0</v>
      </c>
      <c r="R1057" s="3"/>
      <c r="S1057" s="7"/>
      <c r="U1057" s="51"/>
      <c r="V1057" s="51">
        <f t="shared" si="16"/>
        <v>0</v>
      </c>
    </row>
    <row r="1058" spans="1:22" s="10" customFormat="1">
      <c r="A1058" s="225">
        <v>42535</v>
      </c>
      <c r="B1058" s="33"/>
      <c r="C1058" s="3">
        <v>13430</v>
      </c>
      <c r="D1058" s="3">
        <v>9060445371</v>
      </c>
      <c r="E1058" s="10">
        <v>200</v>
      </c>
      <c r="F1058" s="7"/>
      <c r="G1058" s="7" t="s">
        <v>163</v>
      </c>
      <c r="H1058" s="7"/>
      <c r="J1058" s="290"/>
      <c r="P1058" s="10">
        <v>330</v>
      </c>
      <c r="Q1058" s="17" t="s">
        <v>846</v>
      </c>
      <c r="R1058" s="3"/>
      <c r="S1058" s="7"/>
      <c r="U1058" s="51"/>
      <c r="V1058" s="51">
        <f t="shared" si="16"/>
        <v>0</v>
      </c>
    </row>
    <row r="1059" spans="1:22" s="10" customFormat="1">
      <c r="A1059" s="225">
        <v>42534</v>
      </c>
      <c r="B1059" s="33"/>
      <c r="C1059" s="3">
        <v>13249</v>
      </c>
      <c r="D1059" s="3">
        <v>9080125443</v>
      </c>
      <c r="E1059" s="10">
        <v>300</v>
      </c>
      <c r="F1059" s="7"/>
      <c r="G1059" s="7" t="s">
        <v>801</v>
      </c>
      <c r="H1059" s="7"/>
      <c r="J1059" s="290"/>
      <c r="P1059" s="10">
        <v>330</v>
      </c>
      <c r="Q1059" s="17" t="s">
        <v>847</v>
      </c>
      <c r="R1059" s="3" t="s">
        <v>322</v>
      </c>
      <c r="S1059" s="7"/>
      <c r="U1059" s="51"/>
      <c r="V1059" s="51">
        <f t="shared" si="16"/>
        <v>0</v>
      </c>
    </row>
    <row r="1060" spans="1:22" s="10" customFormat="1">
      <c r="A1060" s="225">
        <v>42535</v>
      </c>
      <c r="B1060" s="33"/>
      <c r="C1060" s="3">
        <v>13445</v>
      </c>
      <c r="D1060" s="3">
        <v>9080125535</v>
      </c>
      <c r="E1060" s="10">
        <v>300</v>
      </c>
      <c r="F1060" s="7"/>
      <c r="G1060" s="7" t="s">
        <v>848</v>
      </c>
      <c r="H1060" s="7"/>
      <c r="J1060" s="290"/>
      <c r="P1060" s="10">
        <v>330</v>
      </c>
      <c r="Q1060" s="17" t="s">
        <v>849</v>
      </c>
      <c r="R1060" s="3" t="s">
        <v>850</v>
      </c>
      <c r="S1060" s="7"/>
      <c r="U1060" s="51"/>
      <c r="V1060" s="51">
        <f t="shared" si="16"/>
        <v>0</v>
      </c>
    </row>
    <row r="1061" spans="1:22" s="10" customFormat="1">
      <c r="A1061" s="225">
        <v>42537</v>
      </c>
      <c r="B1061" s="33"/>
      <c r="C1061" s="3"/>
      <c r="D1061" s="3">
        <v>9080125721</v>
      </c>
      <c r="E1061" s="10">
        <v>520</v>
      </c>
      <c r="F1061" s="7"/>
      <c r="G1061" s="7" t="s">
        <v>187</v>
      </c>
      <c r="H1061" s="7"/>
      <c r="J1061" s="290"/>
      <c r="P1061" s="10">
        <v>330</v>
      </c>
      <c r="Q1061" s="17" t="s">
        <v>0</v>
      </c>
      <c r="R1061" s="3" t="s">
        <v>322</v>
      </c>
      <c r="S1061" s="7"/>
      <c r="U1061" s="51"/>
      <c r="V1061" s="51">
        <f t="shared" si="16"/>
        <v>0</v>
      </c>
    </row>
    <row r="1062" spans="1:22" s="10" customFormat="1">
      <c r="A1062" s="225">
        <v>42537</v>
      </c>
      <c r="B1062" s="33"/>
      <c r="C1062" s="3">
        <v>13789</v>
      </c>
      <c r="D1062" s="3">
        <v>9060447179</v>
      </c>
      <c r="E1062" s="10">
        <v>300</v>
      </c>
      <c r="F1062" s="7"/>
      <c r="G1062" s="7" t="s">
        <v>801</v>
      </c>
      <c r="H1062" s="7"/>
      <c r="J1062" s="290"/>
      <c r="P1062" s="10">
        <v>330</v>
      </c>
      <c r="Q1062" s="17" t="s">
        <v>851</v>
      </c>
      <c r="R1062" s="3"/>
      <c r="S1062" s="7"/>
      <c r="U1062" s="51"/>
      <c r="V1062" s="51">
        <f t="shared" si="16"/>
        <v>0</v>
      </c>
    </row>
    <row r="1063" spans="1:22" s="10" customFormat="1">
      <c r="A1063" s="225">
        <v>42537</v>
      </c>
      <c r="B1063" s="33"/>
      <c r="C1063" s="3"/>
      <c r="D1063" s="3">
        <v>9080125725</v>
      </c>
      <c r="E1063" s="10">
        <v>500</v>
      </c>
      <c r="F1063" s="7"/>
      <c r="G1063" s="7" t="s">
        <v>241</v>
      </c>
      <c r="H1063" s="7"/>
      <c r="J1063" s="290"/>
      <c r="P1063" s="10">
        <v>330</v>
      </c>
      <c r="Q1063" s="17" t="s">
        <v>0</v>
      </c>
      <c r="R1063" s="3"/>
      <c r="S1063" s="7"/>
      <c r="U1063" s="51"/>
      <c r="V1063" s="51">
        <f t="shared" si="16"/>
        <v>0</v>
      </c>
    </row>
    <row r="1064" spans="1:22" s="10" customFormat="1">
      <c r="A1064" s="225">
        <v>42538</v>
      </c>
      <c r="B1064" s="33"/>
      <c r="C1064" s="3"/>
      <c r="D1064" s="3">
        <v>732</v>
      </c>
      <c r="E1064" s="10">
        <v>150</v>
      </c>
      <c r="F1064" s="7"/>
      <c r="G1064" s="7" t="s">
        <v>660</v>
      </c>
      <c r="H1064" s="7"/>
      <c r="J1064" s="290"/>
      <c r="P1064" s="10">
        <v>340</v>
      </c>
      <c r="Q1064" s="17" t="s">
        <v>852</v>
      </c>
      <c r="R1064" s="3"/>
      <c r="S1064" s="7"/>
      <c r="U1064" s="51"/>
      <c r="V1064" s="51">
        <f t="shared" si="16"/>
        <v>0</v>
      </c>
    </row>
    <row r="1065" spans="1:22" s="10" customFormat="1">
      <c r="A1065" s="225">
        <v>42539</v>
      </c>
      <c r="B1065" s="33"/>
      <c r="C1065" s="3"/>
      <c r="D1065" s="3">
        <v>9080126049</v>
      </c>
      <c r="E1065" s="10">
        <v>520</v>
      </c>
      <c r="F1065" s="7"/>
      <c r="G1065" s="7" t="s">
        <v>188</v>
      </c>
      <c r="H1065" s="7"/>
      <c r="J1065" s="290"/>
      <c r="P1065" s="10">
        <v>340</v>
      </c>
      <c r="Q1065" s="17" t="s">
        <v>0</v>
      </c>
      <c r="R1065" s="3"/>
      <c r="S1065" s="7"/>
      <c r="U1065" s="51"/>
      <c r="V1065" s="51">
        <f t="shared" si="16"/>
        <v>0</v>
      </c>
    </row>
    <row r="1066" spans="1:22" s="10" customFormat="1">
      <c r="A1066" s="225">
        <v>42539</v>
      </c>
      <c r="B1066" s="33"/>
      <c r="C1066" s="3">
        <v>14099</v>
      </c>
      <c r="D1066" s="3">
        <v>9080126059</v>
      </c>
      <c r="E1066" s="10">
        <v>300</v>
      </c>
      <c r="F1066" s="7"/>
      <c r="G1066" s="7" t="s">
        <v>801</v>
      </c>
      <c r="H1066" s="7"/>
      <c r="J1066" s="290"/>
      <c r="P1066" s="10">
        <v>340</v>
      </c>
      <c r="Q1066" s="17" t="s">
        <v>853</v>
      </c>
      <c r="R1066" s="3"/>
      <c r="S1066" s="7"/>
      <c r="U1066" s="51"/>
      <c r="V1066" s="51">
        <f t="shared" si="16"/>
        <v>0</v>
      </c>
    </row>
    <row r="1067" spans="1:22" s="10" customFormat="1">
      <c r="A1067" s="225">
        <v>42540</v>
      </c>
      <c r="B1067" s="33"/>
      <c r="C1067" s="3">
        <v>14451</v>
      </c>
      <c r="D1067" s="3">
        <v>9080126348</v>
      </c>
      <c r="E1067" s="10">
        <v>300</v>
      </c>
      <c r="F1067" s="7"/>
      <c r="G1067" s="7" t="s">
        <v>801</v>
      </c>
      <c r="H1067" s="7"/>
      <c r="J1067" s="290"/>
      <c r="P1067" s="10">
        <v>340</v>
      </c>
      <c r="Q1067" s="17" t="s">
        <v>854</v>
      </c>
      <c r="R1067" s="3"/>
      <c r="S1067" s="7"/>
      <c r="U1067" s="51"/>
      <c r="V1067" s="51">
        <f t="shared" si="16"/>
        <v>0</v>
      </c>
    </row>
    <row r="1068" spans="1:22" s="10" customFormat="1">
      <c r="A1068" s="225">
        <v>42541</v>
      </c>
      <c r="B1068" s="33"/>
      <c r="C1068" s="3">
        <v>14480</v>
      </c>
      <c r="D1068" s="3">
        <v>9060449742</v>
      </c>
      <c r="E1068" s="10">
        <v>300</v>
      </c>
      <c r="F1068" s="7"/>
      <c r="G1068" s="7" t="s">
        <v>163</v>
      </c>
      <c r="H1068" s="7"/>
      <c r="J1068" s="290"/>
      <c r="P1068" s="10">
        <v>340</v>
      </c>
      <c r="Q1068" s="17" t="s">
        <v>0</v>
      </c>
      <c r="R1068" s="3"/>
      <c r="S1068" s="7"/>
      <c r="U1068" s="51"/>
      <c r="V1068" s="51">
        <f t="shared" si="16"/>
        <v>0</v>
      </c>
    </row>
    <row r="1069" spans="1:22" s="10" customFormat="1">
      <c r="A1069" s="225">
        <v>42537</v>
      </c>
      <c r="B1069" s="33"/>
      <c r="C1069" s="3">
        <v>13812</v>
      </c>
      <c r="D1069" s="3">
        <v>9060447177</v>
      </c>
      <c r="E1069" s="10">
        <v>300</v>
      </c>
      <c r="F1069" s="7"/>
      <c r="G1069" s="7" t="s">
        <v>163</v>
      </c>
      <c r="H1069" s="7"/>
      <c r="J1069" s="290"/>
      <c r="P1069" s="10">
        <v>340</v>
      </c>
      <c r="Q1069" s="17" t="s">
        <v>0</v>
      </c>
      <c r="R1069" s="3"/>
      <c r="S1069" s="7"/>
      <c r="U1069" s="51"/>
      <c r="V1069" s="51">
        <f t="shared" si="16"/>
        <v>0</v>
      </c>
    </row>
    <row r="1070" spans="1:22" s="10" customFormat="1">
      <c r="A1070" s="225">
        <v>42538</v>
      </c>
      <c r="B1070" s="33"/>
      <c r="C1070" s="3">
        <v>14074</v>
      </c>
      <c r="D1070" s="3">
        <v>9060447907</v>
      </c>
      <c r="E1070" s="10">
        <v>300</v>
      </c>
      <c r="F1070" s="7"/>
      <c r="G1070" s="7" t="s">
        <v>163</v>
      </c>
      <c r="H1070" s="7"/>
      <c r="J1070" s="290"/>
      <c r="P1070" s="10">
        <v>340</v>
      </c>
      <c r="Q1070" s="17" t="s">
        <v>855</v>
      </c>
      <c r="R1070" s="3"/>
      <c r="S1070" s="7"/>
      <c r="U1070" s="51"/>
      <c r="V1070" s="51">
        <f t="shared" si="16"/>
        <v>0</v>
      </c>
    </row>
    <row r="1071" spans="1:22" s="10" customFormat="1">
      <c r="A1071" s="225">
        <v>42541</v>
      </c>
      <c r="B1071" s="33"/>
      <c r="C1071" s="3"/>
      <c r="D1071" s="3">
        <v>9080126350</v>
      </c>
      <c r="E1071" s="10">
        <v>520</v>
      </c>
      <c r="F1071" s="7"/>
      <c r="G1071" s="7" t="s">
        <v>445</v>
      </c>
      <c r="H1071" s="7"/>
      <c r="J1071" s="290"/>
      <c r="P1071" s="10">
        <v>340</v>
      </c>
      <c r="Q1071" s="17" t="s">
        <v>0</v>
      </c>
      <c r="R1071" s="3" t="s">
        <v>322</v>
      </c>
      <c r="S1071" s="7"/>
      <c r="U1071" s="51"/>
      <c r="V1071" s="51">
        <f t="shared" si="16"/>
        <v>0</v>
      </c>
    </row>
    <row r="1072" spans="1:22" s="10" customFormat="1">
      <c r="A1072" s="225">
        <v>42541</v>
      </c>
      <c r="B1072" s="33"/>
      <c r="C1072" s="3"/>
      <c r="D1072" s="3">
        <v>9080126415</v>
      </c>
      <c r="E1072" s="10">
        <v>520</v>
      </c>
      <c r="F1072" s="7"/>
      <c r="G1072" s="7" t="s">
        <v>192</v>
      </c>
      <c r="H1072" s="7"/>
      <c r="J1072" s="290"/>
      <c r="P1072" s="10">
        <v>340</v>
      </c>
      <c r="Q1072" s="17" t="s">
        <v>0</v>
      </c>
      <c r="R1072" s="3" t="s">
        <v>322</v>
      </c>
      <c r="S1072" s="7"/>
      <c r="U1072" s="51"/>
      <c r="V1072" s="51">
        <f t="shared" si="16"/>
        <v>0</v>
      </c>
    </row>
    <row r="1073" spans="1:22" s="10" customFormat="1">
      <c r="A1073" s="225">
        <v>42541</v>
      </c>
      <c r="B1073" s="33"/>
      <c r="C1073" s="3"/>
      <c r="D1073" s="3">
        <v>9080126362</v>
      </c>
      <c r="E1073" s="10">
        <v>500</v>
      </c>
      <c r="F1073" s="7"/>
      <c r="G1073" s="7" t="s">
        <v>243</v>
      </c>
      <c r="H1073" s="7"/>
      <c r="J1073" s="290"/>
      <c r="Q1073" s="17"/>
      <c r="R1073" s="3"/>
      <c r="S1073" s="7"/>
      <c r="U1073" s="51"/>
      <c r="V1073" s="51">
        <f t="shared" si="16"/>
        <v>0</v>
      </c>
    </row>
    <row r="1074" spans="1:22" s="10" customFormat="1">
      <c r="A1074" s="225">
        <v>42542</v>
      </c>
      <c r="B1074" s="33"/>
      <c r="C1074" s="3">
        <v>14733</v>
      </c>
      <c r="D1074" s="3">
        <v>9080450167</v>
      </c>
      <c r="E1074" s="10">
        <v>300</v>
      </c>
      <c r="F1074" s="7"/>
      <c r="G1074" s="7" t="s">
        <v>801</v>
      </c>
      <c r="H1074" s="7"/>
      <c r="J1074" s="290"/>
      <c r="P1074" s="10">
        <v>340</v>
      </c>
      <c r="Q1074" s="17" t="s">
        <v>0</v>
      </c>
      <c r="R1074" s="3"/>
      <c r="S1074" s="7"/>
      <c r="U1074" s="51"/>
      <c r="V1074" s="51">
        <f t="shared" si="16"/>
        <v>0</v>
      </c>
    </row>
    <row r="1075" spans="1:22" s="10" customFormat="1">
      <c r="A1075" s="225">
        <v>42542</v>
      </c>
      <c r="B1075" s="33"/>
      <c r="C1075" s="3">
        <v>14771</v>
      </c>
      <c r="D1075" s="3">
        <v>9060450053</v>
      </c>
      <c r="E1075" s="10">
        <v>300</v>
      </c>
      <c r="F1075" s="7"/>
      <c r="G1075" s="7" t="s">
        <v>477</v>
      </c>
      <c r="H1075" s="7"/>
      <c r="J1075" s="290"/>
      <c r="P1075" s="10">
        <v>350</v>
      </c>
      <c r="Q1075" s="17" t="s">
        <v>0</v>
      </c>
      <c r="R1075" s="3"/>
      <c r="S1075" s="7"/>
      <c r="U1075" s="51"/>
      <c r="V1075" s="51">
        <f t="shared" si="16"/>
        <v>0</v>
      </c>
    </row>
    <row r="1076" spans="1:22" s="10" customFormat="1">
      <c r="A1076" s="225">
        <v>42543</v>
      </c>
      <c r="B1076" s="33"/>
      <c r="C1076" s="3"/>
      <c r="D1076" s="3">
        <v>9080126829</v>
      </c>
      <c r="E1076" s="10">
        <v>300</v>
      </c>
      <c r="F1076" s="7"/>
      <c r="G1076" s="7" t="s">
        <v>801</v>
      </c>
      <c r="H1076" s="7"/>
      <c r="J1076" s="290"/>
      <c r="P1076" s="10">
        <v>350</v>
      </c>
      <c r="Q1076" s="17" t="s">
        <v>0</v>
      </c>
      <c r="R1076" s="3"/>
      <c r="S1076" s="7"/>
      <c r="U1076" s="51"/>
      <c r="V1076" s="51">
        <f t="shared" si="16"/>
        <v>0</v>
      </c>
    </row>
    <row r="1077" spans="1:22" s="10" customFormat="1">
      <c r="A1077" s="225">
        <v>42543</v>
      </c>
      <c r="B1077" s="33"/>
      <c r="C1077" s="3">
        <v>15145</v>
      </c>
      <c r="D1077" s="3">
        <v>9060451519</v>
      </c>
      <c r="E1077" s="10">
        <v>300</v>
      </c>
      <c r="F1077" s="7"/>
      <c r="G1077" s="7" t="s">
        <v>163</v>
      </c>
      <c r="H1077" s="7"/>
      <c r="J1077" s="290"/>
      <c r="P1077" s="10">
        <v>350</v>
      </c>
      <c r="Q1077" s="17" t="s">
        <v>0</v>
      </c>
      <c r="R1077" s="3"/>
      <c r="S1077" s="7"/>
      <c r="U1077" s="51"/>
      <c r="V1077" s="51">
        <f t="shared" si="16"/>
        <v>0</v>
      </c>
    </row>
    <row r="1078" spans="1:22" s="10" customFormat="1">
      <c r="A1078" s="225">
        <v>42544</v>
      </c>
      <c r="B1078" s="33"/>
      <c r="C1078" s="3">
        <v>15174</v>
      </c>
      <c r="D1078" s="3">
        <v>9080126879</v>
      </c>
      <c r="E1078" s="10">
        <v>300</v>
      </c>
      <c r="F1078" s="7"/>
      <c r="G1078" s="7" t="s">
        <v>477</v>
      </c>
      <c r="H1078" s="7"/>
      <c r="J1078" s="290"/>
      <c r="P1078" s="10">
        <v>350</v>
      </c>
      <c r="Q1078" s="17" t="s">
        <v>0</v>
      </c>
      <c r="R1078" s="3"/>
      <c r="S1078" s="7"/>
      <c r="U1078" s="51"/>
      <c r="V1078" s="51">
        <f t="shared" si="16"/>
        <v>0</v>
      </c>
    </row>
    <row r="1079" spans="1:22" s="10" customFormat="1">
      <c r="A1079" s="225">
        <v>42544</v>
      </c>
      <c r="B1079" s="33"/>
      <c r="C1079" s="3">
        <v>15358</v>
      </c>
      <c r="D1079" s="3">
        <v>9080126975</v>
      </c>
      <c r="E1079" s="10">
        <v>300</v>
      </c>
      <c r="F1079" s="7"/>
      <c r="G1079" s="7" t="s">
        <v>801</v>
      </c>
      <c r="H1079" s="7"/>
      <c r="J1079" s="290"/>
      <c r="P1079" s="10">
        <v>350</v>
      </c>
      <c r="Q1079" s="17" t="s">
        <v>0</v>
      </c>
      <c r="R1079" s="3"/>
      <c r="S1079" s="7"/>
      <c r="U1079" s="51"/>
      <c r="V1079" s="51">
        <f t="shared" si="16"/>
        <v>0</v>
      </c>
    </row>
    <row r="1080" spans="1:22" s="10" customFormat="1">
      <c r="A1080" s="225">
        <v>42544</v>
      </c>
      <c r="B1080" s="33"/>
      <c r="C1080" s="3">
        <v>15356</v>
      </c>
      <c r="D1080" s="3">
        <v>9060452433</v>
      </c>
      <c r="E1080" s="10">
        <v>300</v>
      </c>
      <c r="F1080" s="7"/>
      <c r="G1080" s="7" t="s">
        <v>163</v>
      </c>
      <c r="H1080" s="7"/>
      <c r="J1080" s="290"/>
      <c r="P1080" s="10">
        <v>350</v>
      </c>
      <c r="Q1080" s="17" t="s">
        <v>0</v>
      </c>
      <c r="R1080" s="3"/>
      <c r="S1080" s="7"/>
      <c r="U1080" s="51"/>
      <c r="V1080" s="51">
        <f t="shared" si="16"/>
        <v>0</v>
      </c>
    </row>
    <row r="1081" spans="1:22" s="10" customFormat="1">
      <c r="A1081" s="225">
        <v>42545</v>
      </c>
      <c r="B1081" s="33"/>
      <c r="C1081" s="3"/>
      <c r="D1081" s="3">
        <v>9080127194</v>
      </c>
      <c r="E1081" s="10">
        <v>300</v>
      </c>
      <c r="F1081" s="7"/>
      <c r="G1081" s="7" t="s">
        <v>801</v>
      </c>
      <c r="H1081" s="7"/>
      <c r="J1081" s="290"/>
      <c r="P1081" s="10">
        <v>350</v>
      </c>
      <c r="Q1081" s="17" t="s">
        <v>0</v>
      </c>
      <c r="R1081" s="3" t="s">
        <v>322</v>
      </c>
      <c r="S1081" s="7"/>
      <c r="U1081" s="51"/>
      <c r="V1081" s="51">
        <f t="shared" si="16"/>
        <v>0</v>
      </c>
    </row>
    <row r="1082" spans="1:22" s="10" customFormat="1">
      <c r="A1082" s="225">
        <v>42545</v>
      </c>
      <c r="B1082" s="33"/>
      <c r="C1082" s="3">
        <v>15490</v>
      </c>
      <c r="D1082" s="3">
        <v>9060453114</v>
      </c>
      <c r="E1082" s="10">
        <v>300</v>
      </c>
      <c r="F1082" s="7"/>
      <c r="G1082" s="7" t="s">
        <v>163</v>
      </c>
      <c r="H1082" s="7"/>
      <c r="J1082" s="290"/>
      <c r="P1082" s="10">
        <v>350</v>
      </c>
      <c r="Q1082" s="17" t="s">
        <v>0</v>
      </c>
      <c r="R1082" s="3"/>
      <c r="S1082" s="7"/>
      <c r="U1082" s="51"/>
      <c r="V1082" s="51">
        <f t="shared" si="16"/>
        <v>0</v>
      </c>
    </row>
    <row r="1083" spans="1:22" s="10" customFormat="1">
      <c r="A1083" s="225">
        <v>42545</v>
      </c>
      <c r="B1083" s="33"/>
      <c r="C1083" s="3">
        <v>781</v>
      </c>
      <c r="D1083" s="3"/>
      <c r="E1083" s="10">
        <v>150</v>
      </c>
      <c r="F1083" s="7"/>
      <c r="G1083" s="7"/>
      <c r="H1083" s="7"/>
      <c r="J1083" s="290"/>
      <c r="Q1083" s="17" t="s">
        <v>1091</v>
      </c>
      <c r="R1083" s="3"/>
      <c r="S1083" s="7"/>
      <c r="U1083" s="51"/>
      <c r="V1083" s="51">
        <f t="shared" si="16"/>
        <v>0</v>
      </c>
    </row>
    <row r="1084" spans="1:22" s="10" customFormat="1">
      <c r="A1084" s="225">
        <v>42549</v>
      </c>
      <c r="B1084" s="33"/>
      <c r="C1084" s="3">
        <v>16377</v>
      </c>
      <c r="D1084" s="3">
        <v>9060455008</v>
      </c>
      <c r="E1084" s="10">
        <v>300</v>
      </c>
      <c r="F1084" s="7"/>
      <c r="G1084" s="7" t="s">
        <v>477</v>
      </c>
      <c r="H1084" s="7"/>
      <c r="J1084" s="290"/>
      <c r="P1084" s="10">
        <v>355</v>
      </c>
      <c r="Q1084" s="17" t="s">
        <v>856</v>
      </c>
      <c r="R1084" s="3"/>
      <c r="S1084" s="7"/>
      <c r="U1084" s="51"/>
      <c r="V1084" s="51">
        <f t="shared" si="16"/>
        <v>0</v>
      </c>
    </row>
    <row r="1085" spans="1:22" s="10" customFormat="1">
      <c r="A1085" s="225">
        <v>42549</v>
      </c>
      <c r="B1085" s="33"/>
      <c r="C1085" s="3">
        <v>16385</v>
      </c>
      <c r="D1085" s="3">
        <v>9080127782</v>
      </c>
      <c r="E1085" s="10">
        <v>300</v>
      </c>
      <c r="F1085" s="7"/>
      <c r="G1085" s="7" t="s">
        <v>801</v>
      </c>
      <c r="H1085" s="7"/>
      <c r="J1085" s="290"/>
      <c r="P1085" s="10">
        <v>355</v>
      </c>
      <c r="Q1085" s="17" t="s">
        <v>857</v>
      </c>
      <c r="R1085" s="3" t="s">
        <v>322</v>
      </c>
      <c r="S1085" s="7"/>
      <c r="U1085" s="51"/>
      <c r="V1085" s="51">
        <f t="shared" si="16"/>
        <v>0</v>
      </c>
    </row>
    <row r="1086" spans="1:22" s="10" customFormat="1">
      <c r="A1086" s="225">
        <v>42549</v>
      </c>
      <c r="B1086" s="33"/>
      <c r="C1086" s="3">
        <v>16389</v>
      </c>
      <c r="D1086" s="3">
        <v>9060455009</v>
      </c>
      <c r="E1086" s="10">
        <v>300</v>
      </c>
      <c r="F1086" s="7"/>
      <c r="G1086" s="7" t="s">
        <v>163</v>
      </c>
      <c r="H1086" s="7"/>
      <c r="J1086" s="290"/>
      <c r="P1086" s="10">
        <v>355</v>
      </c>
      <c r="Q1086" s="17" t="s">
        <v>858</v>
      </c>
      <c r="R1086" s="3"/>
      <c r="S1086" s="7"/>
      <c r="U1086" s="51"/>
      <c r="V1086" s="51">
        <f t="shared" si="16"/>
        <v>0</v>
      </c>
    </row>
    <row r="1087" spans="1:22" s="10" customFormat="1">
      <c r="A1087" s="225">
        <v>42550</v>
      </c>
      <c r="B1087" s="33"/>
      <c r="C1087" s="3">
        <v>16702</v>
      </c>
      <c r="D1087" s="3">
        <v>9060456648</v>
      </c>
      <c r="E1087" s="10">
        <v>300</v>
      </c>
      <c r="F1087" s="7"/>
      <c r="G1087" s="7" t="s">
        <v>163</v>
      </c>
      <c r="H1087" s="7"/>
      <c r="J1087" s="290"/>
      <c r="P1087" s="10">
        <v>355</v>
      </c>
      <c r="Q1087" s="17" t="s">
        <v>0</v>
      </c>
      <c r="R1087" s="3"/>
      <c r="S1087" s="7"/>
      <c r="U1087" s="51"/>
      <c r="V1087" s="51">
        <f t="shared" si="16"/>
        <v>0</v>
      </c>
    </row>
    <row r="1088" spans="1:22" s="10" customFormat="1">
      <c r="A1088" s="225">
        <v>42550</v>
      </c>
      <c r="B1088" s="33"/>
      <c r="C1088" s="3"/>
      <c r="D1088" s="3">
        <v>820</v>
      </c>
      <c r="E1088" s="10">
        <v>150</v>
      </c>
      <c r="F1088" s="7"/>
      <c r="G1088" s="7"/>
      <c r="H1088" s="7"/>
      <c r="J1088" s="290"/>
      <c r="P1088" s="10">
        <v>355</v>
      </c>
      <c r="Q1088" s="17" t="s">
        <v>859</v>
      </c>
      <c r="R1088" s="3"/>
      <c r="S1088" s="7"/>
      <c r="U1088" s="51"/>
      <c r="V1088" s="51">
        <f t="shared" si="16"/>
        <v>0</v>
      </c>
    </row>
    <row r="1089" spans="1:22" s="10" customFormat="1">
      <c r="A1089" s="225">
        <v>42550</v>
      </c>
      <c r="B1089" s="33"/>
      <c r="C1089" s="3">
        <v>16706</v>
      </c>
      <c r="D1089" s="3">
        <v>9060456647</v>
      </c>
      <c r="E1089" s="10">
        <v>300</v>
      </c>
      <c r="F1089" s="7"/>
      <c r="G1089" s="7" t="s">
        <v>477</v>
      </c>
      <c r="H1089" s="7"/>
      <c r="J1089" s="290"/>
      <c r="P1089" s="10">
        <v>355</v>
      </c>
      <c r="Q1089" s="17" t="s">
        <v>0</v>
      </c>
      <c r="R1089" s="3"/>
      <c r="S1089" s="7"/>
      <c r="U1089" s="51"/>
      <c r="V1089" s="51">
        <f t="shared" si="16"/>
        <v>0</v>
      </c>
    </row>
    <row r="1090" spans="1:22" s="10" customFormat="1">
      <c r="A1090" s="225">
        <v>42550</v>
      </c>
      <c r="B1090" s="33"/>
      <c r="C1090" s="3"/>
      <c r="D1090" s="3">
        <v>9080128334</v>
      </c>
      <c r="E1090" s="10">
        <v>300</v>
      </c>
      <c r="F1090" s="7"/>
      <c r="G1090" s="7" t="s">
        <v>801</v>
      </c>
      <c r="H1090" s="7"/>
      <c r="J1090" s="290"/>
      <c r="P1090" s="10">
        <v>355</v>
      </c>
      <c r="Q1090" s="17" t="s">
        <v>0</v>
      </c>
      <c r="R1090" s="3"/>
      <c r="S1090" s="7"/>
      <c r="U1090" s="51"/>
      <c r="V1090" s="51">
        <f t="shared" si="16"/>
        <v>0</v>
      </c>
    </row>
    <row r="1091" spans="1:22" s="10" customFormat="1">
      <c r="A1091" s="225"/>
      <c r="B1091" s="33"/>
      <c r="C1091" s="3"/>
      <c r="D1091" s="3"/>
      <c r="E1091" s="53">
        <f>SUM(E1028:E1090)</f>
        <v>18630</v>
      </c>
      <c r="F1091" s="67"/>
      <c r="G1091" s="7"/>
      <c r="H1091" s="7"/>
      <c r="J1091" s="290"/>
      <c r="Q1091" s="17"/>
      <c r="R1091" s="3"/>
      <c r="S1091" s="7"/>
      <c r="U1091" s="51"/>
      <c r="V1091" s="51">
        <f t="shared" ref="V1091:V1154" si="17">U1091/E1091</f>
        <v>0</v>
      </c>
    </row>
    <row r="1092" spans="1:22" s="10" customFormat="1">
      <c r="A1092" s="225">
        <v>42552</v>
      </c>
      <c r="B1092" s="33"/>
      <c r="C1092" s="3">
        <v>16569</v>
      </c>
      <c r="D1092" s="3">
        <v>9060457354</v>
      </c>
      <c r="E1092" s="10">
        <v>300</v>
      </c>
      <c r="F1092" s="7"/>
      <c r="G1092" s="7" t="s">
        <v>801</v>
      </c>
      <c r="H1092" s="7"/>
      <c r="J1092" s="290"/>
      <c r="P1092" s="10">
        <v>355</v>
      </c>
      <c r="Q1092" s="17" t="s">
        <v>0</v>
      </c>
      <c r="R1092" s="3"/>
      <c r="S1092" s="7"/>
      <c r="U1092" s="51"/>
      <c r="V1092" s="51">
        <f t="shared" si="17"/>
        <v>0</v>
      </c>
    </row>
    <row r="1093" spans="1:22" s="10" customFormat="1">
      <c r="A1093" s="225">
        <v>42552</v>
      </c>
      <c r="B1093" s="33"/>
      <c r="C1093" s="3">
        <v>16975</v>
      </c>
      <c r="D1093" s="3">
        <v>9060457356</v>
      </c>
      <c r="E1093" s="10">
        <v>300</v>
      </c>
      <c r="F1093" s="7"/>
      <c r="G1093" s="7" t="s">
        <v>477</v>
      </c>
      <c r="H1093" s="7"/>
      <c r="J1093" s="290"/>
      <c r="P1093" s="10">
        <v>355</v>
      </c>
      <c r="Q1093" s="17" t="s">
        <v>0</v>
      </c>
      <c r="R1093" s="3"/>
      <c r="S1093" s="7"/>
      <c r="U1093" s="51"/>
      <c r="V1093" s="51">
        <f t="shared" si="17"/>
        <v>0</v>
      </c>
    </row>
    <row r="1094" spans="1:22" s="10" customFormat="1">
      <c r="A1094" s="225">
        <v>42552</v>
      </c>
      <c r="B1094" s="33"/>
      <c r="C1094" s="3">
        <v>16974</v>
      </c>
      <c r="D1094" s="3">
        <v>9060457357</v>
      </c>
      <c r="E1094" s="10">
        <v>300</v>
      </c>
      <c r="F1094" s="7"/>
      <c r="G1094" s="7" t="s">
        <v>163</v>
      </c>
      <c r="H1094" s="7"/>
      <c r="J1094" s="290"/>
      <c r="P1094" s="10">
        <v>355</v>
      </c>
      <c r="Q1094" s="17" t="s">
        <v>0</v>
      </c>
      <c r="R1094" s="3"/>
      <c r="S1094" s="7"/>
      <c r="U1094" s="51"/>
      <c r="V1094" s="51">
        <f t="shared" si="17"/>
        <v>0</v>
      </c>
    </row>
    <row r="1095" spans="1:22" s="10" customFormat="1">
      <c r="A1095" s="225">
        <v>42552</v>
      </c>
      <c r="B1095" s="33"/>
      <c r="C1095" s="3"/>
      <c r="D1095" s="3">
        <v>874</v>
      </c>
      <c r="E1095" s="10">
        <v>150</v>
      </c>
      <c r="F1095" s="7"/>
      <c r="G1095" s="7"/>
      <c r="H1095" s="7"/>
      <c r="J1095" s="290"/>
      <c r="P1095" s="10">
        <v>355</v>
      </c>
      <c r="Q1095" s="17" t="s">
        <v>860</v>
      </c>
      <c r="R1095" s="3"/>
      <c r="S1095" s="7"/>
      <c r="U1095" s="51"/>
      <c r="V1095" s="51">
        <f t="shared" si="17"/>
        <v>0</v>
      </c>
    </row>
    <row r="1096" spans="1:22" s="10" customFormat="1">
      <c r="A1096" s="225">
        <v>42555</v>
      </c>
      <c r="B1096" s="33"/>
      <c r="C1096" s="3">
        <v>17560</v>
      </c>
      <c r="D1096" s="3">
        <v>9060459389</v>
      </c>
      <c r="E1096" s="10">
        <v>300</v>
      </c>
      <c r="F1096" s="7"/>
      <c r="G1096" s="7" t="s">
        <v>801</v>
      </c>
      <c r="H1096" s="7"/>
      <c r="J1096" s="290"/>
      <c r="P1096" s="10">
        <v>355</v>
      </c>
      <c r="Q1096" s="17" t="s">
        <v>861</v>
      </c>
      <c r="R1096" s="3"/>
      <c r="S1096" s="7"/>
      <c r="U1096" s="51"/>
      <c r="V1096" s="51">
        <f t="shared" si="17"/>
        <v>0</v>
      </c>
    </row>
    <row r="1097" spans="1:22" s="10" customFormat="1">
      <c r="A1097" s="225">
        <v>42555</v>
      </c>
      <c r="B1097" s="33"/>
      <c r="C1097" s="3">
        <v>17624</v>
      </c>
      <c r="D1097" s="3">
        <v>9060459824</v>
      </c>
      <c r="E1097" s="10">
        <v>300</v>
      </c>
      <c r="F1097" s="7"/>
      <c r="G1097" s="7" t="s">
        <v>163</v>
      </c>
      <c r="H1097" s="7"/>
      <c r="J1097" s="290"/>
      <c r="P1097" s="10">
        <v>355</v>
      </c>
      <c r="Q1097" s="17" t="s">
        <v>0</v>
      </c>
      <c r="R1097" s="3"/>
      <c r="S1097" s="7"/>
      <c r="U1097" s="51"/>
      <c r="V1097" s="51">
        <f t="shared" si="17"/>
        <v>0</v>
      </c>
    </row>
    <row r="1098" spans="1:22" s="10" customFormat="1">
      <c r="A1098" s="225">
        <v>42556</v>
      </c>
      <c r="B1098" s="33"/>
      <c r="C1098" s="3">
        <v>17820</v>
      </c>
      <c r="D1098" s="3">
        <v>9060459823</v>
      </c>
      <c r="E1098" s="10">
        <v>300</v>
      </c>
      <c r="F1098" s="7"/>
      <c r="G1098" s="7" t="s">
        <v>477</v>
      </c>
      <c r="H1098" s="7"/>
      <c r="J1098" s="290"/>
      <c r="P1098" s="10">
        <v>355</v>
      </c>
      <c r="Q1098" s="17" t="s">
        <v>0</v>
      </c>
      <c r="R1098" s="3"/>
      <c r="S1098" s="7"/>
      <c r="U1098" s="51"/>
      <c r="V1098" s="51">
        <f t="shared" si="17"/>
        <v>0</v>
      </c>
    </row>
    <row r="1099" spans="1:22" s="10" customFormat="1">
      <c r="A1099" s="225">
        <v>42556</v>
      </c>
      <c r="B1099" s="33"/>
      <c r="C1099" s="3"/>
      <c r="D1099" s="3">
        <v>9080129683</v>
      </c>
      <c r="E1099" s="10">
        <v>520</v>
      </c>
      <c r="F1099" s="7"/>
      <c r="G1099" s="7" t="s">
        <v>251</v>
      </c>
      <c r="H1099" s="7"/>
      <c r="J1099" s="290"/>
      <c r="P1099" s="10">
        <v>355</v>
      </c>
      <c r="Q1099" s="17" t="s">
        <v>862</v>
      </c>
      <c r="R1099" s="3"/>
      <c r="S1099" s="7"/>
      <c r="U1099" s="51"/>
      <c r="V1099" s="51">
        <f t="shared" si="17"/>
        <v>0</v>
      </c>
    </row>
    <row r="1100" spans="1:22" s="10" customFormat="1">
      <c r="A1100" s="225">
        <v>42557</v>
      </c>
      <c r="B1100" s="33"/>
      <c r="C1100" s="3">
        <v>17960</v>
      </c>
      <c r="D1100" s="3">
        <v>9080129944</v>
      </c>
      <c r="E1100" s="10">
        <v>300</v>
      </c>
      <c r="F1100" s="7"/>
      <c r="G1100" s="7" t="s">
        <v>801</v>
      </c>
      <c r="H1100" s="7"/>
      <c r="J1100" s="290"/>
      <c r="P1100" s="10">
        <v>355</v>
      </c>
      <c r="Q1100" s="17" t="s">
        <v>0</v>
      </c>
      <c r="R1100" s="3" t="s">
        <v>322</v>
      </c>
      <c r="S1100" s="7"/>
      <c r="U1100" s="51"/>
      <c r="V1100" s="51">
        <f t="shared" si="17"/>
        <v>0</v>
      </c>
    </row>
    <row r="1101" spans="1:22" s="10" customFormat="1">
      <c r="A1101" s="225">
        <v>42557</v>
      </c>
      <c r="B1101" s="33"/>
      <c r="C1101" s="3">
        <v>17902</v>
      </c>
      <c r="D1101" s="3">
        <v>9060460427</v>
      </c>
      <c r="E1101" s="10">
        <v>300</v>
      </c>
      <c r="F1101" s="7"/>
      <c r="G1101" s="7" t="s">
        <v>163</v>
      </c>
      <c r="H1101" s="7"/>
      <c r="J1101" s="290"/>
      <c r="P1101" s="10">
        <v>355</v>
      </c>
      <c r="Q1101" s="17" t="s">
        <v>0</v>
      </c>
      <c r="R1101" s="3"/>
      <c r="S1101" s="7"/>
      <c r="U1101" s="51"/>
      <c r="V1101" s="51">
        <f t="shared" si="17"/>
        <v>0</v>
      </c>
    </row>
    <row r="1102" spans="1:22" s="10" customFormat="1">
      <c r="A1102" s="225">
        <v>42557</v>
      </c>
      <c r="B1102" s="33"/>
      <c r="C1102" s="3"/>
      <c r="D1102" s="42" t="s">
        <v>951</v>
      </c>
      <c r="E1102" s="10">
        <v>520</v>
      </c>
      <c r="F1102" s="7"/>
      <c r="G1102" s="7" t="s">
        <v>192</v>
      </c>
      <c r="H1102" s="7"/>
      <c r="J1102" s="290"/>
      <c r="P1102" s="10">
        <v>355</v>
      </c>
      <c r="Q1102" s="17" t="s">
        <v>863</v>
      </c>
      <c r="R1102" s="3"/>
      <c r="S1102" s="7"/>
      <c r="U1102" s="51"/>
      <c r="V1102" s="51">
        <f t="shared" si="17"/>
        <v>0</v>
      </c>
    </row>
    <row r="1103" spans="1:22" s="10" customFormat="1">
      <c r="A1103" s="225">
        <v>42560</v>
      </c>
      <c r="B1103" s="33"/>
      <c r="C1103" s="3"/>
      <c r="D1103" s="3">
        <v>928</v>
      </c>
      <c r="E1103" s="10">
        <v>150</v>
      </c>
      <c r="F1103" s="7"/>
      <c r="G1103" s="7"/>
      <c r="H1103" s="7"/>
      <c r="J1103" s="290"/>
      <c r="P1103" s="10">
        <v>355</v>
      </c>
      <c r="Q1103" s="17" t="s">
        <v>864</v>
      </c>
      <c r="R1103" s="3"/>
      <c r="S1103" s="7"/>
      <c r="U1103" s="51"/>
      <c r="V1103" s="51">
        <f t="shared" si="17"/>
        <v>0</v>
      </c>
    </row>
    <row r="1104" spans="1:22" s="10" customFormat="1">
      <c r="A1104" s="225">
        <v>42561</v>
      </c>
      <c r="B1104" s="33"/>
      <c r="C1104" s="3"/>
      <c r="D1104" s="3">
        <v>9080130176</v>
      </c>
      <c r="E1104" s="10">
        <v>520</v>
      </c>
      <c r="F1104" s="7"/>
      <c r="G1104" s="7" t="s">
        <v>167</v>
      </c>
      <c r="H1104" s="7"/>
      <c r="J1104" s="290"/>
      <c r="P1104" s="10">
        <v>355</v>
      </c>
      <c r="Q1104" s="17" t="s">
        <v>0</v>
      </c>
      <c r="R1104" s="3" t="s">
        <v>322</v>
      </c>
      <c r="S1104" s="7"/>
      <c r="U1104" s="51"/>
      <c r="V1104" s="51">
        <f t="shared" si="17"/>
        <v>0</v>
      </c>
    </row>
    <row r="1105" spans="1:22" s="10" customFormat="1">
      <c r="A1105" s="225">
        <v>42562</v>
      </c>
      <c r="B1105" s="33"/>
      <c r="C1105" s="3">
        <v>18894</v>
      </c>
      <c r="D1105" s="3">
        <v>9080130694</v>
      </c>
      <c r="E1105" s="10">
        <v>300</v>
      </c>
      <c r="F1105" s="7"/>
      <c r="G1105" s="7" t="s">
        <v>801</v>
      </c>
      <c r="H1105" s="7"/>
      <c r="J1105" s="290"/>
      <c r="P1105" s="10">
        <v>355</v>
      </c>
      <c r="Q1105" s="17" t="s">
        <v>0</v>
      </c>
      <c r="R1105" s="3" t="s">
        <v>322</v>
      </c>
      <c r="S1105" s="7"/>
      <c r="U1105" s="51"/>
      <c r="V1105" s="51">
        <f t="shared" si="17"/>
        <v>0</v>
      </c>
    </row>
    <row r="1106" spans="1:22" s="10" customFormat="1">
      <c r="A1106" s="225">
        <v>42562</v>
      </c>
      <c r="B1106" s="33"/>
      <c r="C1106" s="3">
        <v>18973</v>
      </c>
      <c r="D1106" s="3">
        <v>9080130761</v>
      </c>
      <c r="E1106" s="10">
        <v>300</v>
      </c>
      <c r="F1106" s="7"/>
      <c r="G1106" s="7" t="s">
        <v>477</v>
      </c>
      <c r="H1106" s="7"/>
      <c r="J1106" s="290"/>
      <c r="P1106" s="10">
        <v>355</v>
      </c>
      <c r="Q1106" s="17" t="s">
        <v>865</v>
      </c>
      <c r="R1106" s="3"/>
      <c r="S1106" s="7"/>
      <c r="U1106" s="51"/>
      <c r="V1106" s="51">
        <f t="shared" si="17"/>
        <v>0</v>
      </c>
    </row>
    <row r="1107" spans="1:22" s="10" customFormat="1">
      <c r="A1107" s="225">
        <v>42562</v>
      </c>
      <c r="B1107" s="33"/>
      <c r="C1107" s="3"/>
      <c r="D1107" s="3">
        <v>9080130570</v>
      </c>
      <c r="E1107" s="10">
        <v>250</v>
      </c>
      <c r="F1107" s="7"/>
      <c r="G1107" s="7" t="s">
        <v>431</v>
      </c>
      <c r="H1107" s="7"/>
      <c r="J1107" s="290"/>
      <c r="P1107" s="10">
        <v>355</v>
      </c>
      <c r="Q1107" s="17" t="s">
        <v>866</v>
      </c>
      <c r="R1107" s="3"/>
      <c r="S1107" s="7"/>
      <c r="U1107" s="51"/>
      <c r="V1107" s="51">
        <f t="shared" si="17"/>
        <v>0</v>
      </c>
    </row>
    <row r="1108" spans="1:22" s="10" customFormat="1">
      <c r="A1108" s="225">
        <v>42562</v>
      </c>
      <c r="B1108" s="33"/>
      <c r="C1108" s="3"/>
      <c r="D1108" s="3">
        <v>9080130594</v>
      </c>
      <c r="E1108" s="10">
        <v>520</v>
      </c>
      <c r="F1108" s="7"/>
      <c r="G1108" s="7" t="s">
        <v>174</v>
      </c>
      <c r="H1108" s="7"/>
      <c r="J1108" s="290"/>
      <c r="P1108" s="10">
        <v>355</v>
      </c>
      <c r="Q1108" s="17" t="s">
        <v>0</v>
      </c>
      <c r="R1108" s="3"/>
      <c r="S1108" s="7"/>
      <c r="U1108" s="51"/>
      <c r="V1108" s="51">
        <f t="shared" si="17"/>
        <v>0</v>
      </c>
    </row>
    <row r="1109" spans="1:22" s="10" customFormat="1">
      <c r="A1109" s="225">
        <v>42562</v>
      </c>
      <c r="B1109" s="33"/>
      <c r="C1109" s="3">
        <v>18955</v>
      </c>
      <c r="D1109" s="3">
        <v>9060462563</v>
      </c>
      <c r="E1109" s="10">
        <v>300</v>
      </c>
      <c r="F1109" s="7"/>
      <c r="G1109" s="7" t="s">
        <v>163</v>
      </c>
      <c r="H1109" s="7"/>
      <c r="J1109" s="290"/>
      <c r="P1109" s="10">
        <v>355</v>
      </c>
      <c r="Q1109" s="17" t="s">
        <v>0</v>
      </c>
      <c r="R1109" s="3"/>
      <c r="S1109" s="7"/>
      <c r="U1109" s="51"/>
      <c r="V1109" s="51">
        <f t="shared" si="17"/>
        <v>0</v>
      </c>
    </row>
    <row r="1110" spans="1:22" s="10" customFormat="1">
      <c r="A1110" s="225">
        <v>42562</v>
      </c>
      <c r="B1110" s="33"/>
      <c r="C1110" s="3"/>
      <c r="D1110" s="3">
        <v>9080130686</v>
      </c>
      <c r="E1110" s="10">
        <v>400</v>
      </c>
      <c r="F1110" s="7"/>
      <c r="G1110" s="7" t="s">
        <v>304</v>
      </c>
      <c r="H1110" s="7"/>
      <c r="J1110" s="290"/>
      <c r="P1110" s="10">
        <v>355</v>
      </c>
      <c r="Q1110" s="17" t="s">
        <v>867</v>
      </c>
      <c r="R1110" s="3"/>
      <c r="S1110" s="7"/>
      <c r="U1110" s="51"/>
      <c r="V1110" s="51">
        <f t="shared" si="17"/>
        <v>0</v>
      </c>
    </row>
    <row r="1111" spans="1:22" s="10" customFormat="1">
      <c r="A1111" s="225">
        <v>42562</v>
      </c>
      <c r="B1111" s="33"/>
      <c r="C1111" s="3"/>
      <c r="D1111" s="3">
        <v>9080130684</v>
      </c>
      <c r="E1111" s="10">
        <v>400</v>
      </c>
      <c r="F1111" s="7"/>
      <c r="G1111" s="7" t="s">
        <v>187</v>
      </c>
      <c r="H1111" s="7"/>
      <c r="J1111" s="290"/>
      <c r="P1111" s="10">
        <v>355</v>
      </c>
      <c r="Q1111" s="17" t="s">
        <v>867</v>
      </c>
      <c r="R1111" s="3"/>
      <c r="S1111" s="7"/>
      <c r="U1111" s="51"/>
      <c r="V1111" s="51">
        <f t="shared" si="17"/>
        <v>0</v>
      </c>
    </row>
    <row r="1112" spans="1:22" s="10" customFormat="1">
      <c r="A1112" s="225">
        <v>42563</v>
      </c>
      <c r="B1112" s="33"/>
      <c r="C1112" s="3">
        <v>19140</v>
      </c>
      <c r="D1112" s="3">
        <v>9060462816</v>
      </c>
      <c r="E1112" s="10">
        <v>300</v>
      </c>
      <c r="F1112" s="7"/>
      <c r="G1112" s="7" t="s">
        <v>477</v>
      </c>
      <c r="H1112" s="7"/>
      <c r="J1112" s="290"/>
      <c r="P1112" s="10">
        <v>355</v>
      </c>
      <c r="Q1112" s="17" t="s">
        <v>0</v>
      </c>
      <c r="R1112" s="3"/>
      <c r="S1112" s="7"/>
      <c r="U1112" s="51"/>
      <c r="V1112" s="51">
        <f t="shared" si="17"/>
        <v>0</v>
      </c>
    </row>
    <row r="1113" spans="1:22" s="10" customFormat="1">
      <c r="A1113" s="225">
        <v>42563</v>
      </c>
      <c r="B1113" s="33"/>
      <c r="C1113" s="3"/>
      <c r="D1113" s="3">
        <v>9080130939</v>
      </c>
      <c r="E1113" s="10">
        <v>300</v>
      </c>
      <c r="F1113" s="7"/>
      <c r="G1113" s="7" t="s">
        <v>801</v>
      </c>
      <c r="H1113" s="7"/>
      <c r="J1113" s="290"/>
      <c r="P1113" s="10">
        <v>355</v>
      </c>
      <c r="Q1113" s="17" t="s">
        <v>0</v>
      </c>
      <c r="R1113" s="3"/>
      <c r="S1113" s="7"/>
      <c r="U1113" s="51"/>
      <c r="V1113" s="51">
        <f t="shared" si="17"/>
        <v>0</v>
      </c>
    </row>
    <row r="1114" spans="1:22" s="10" customFormat="1">
      <c r="A1114" s="225">
        <v>42562</v>
      </c>
      <c r="B1114" s="33"/>
      <c r="C1114" s="3"/>
      <c r="D1114" s="3">
        <v>9080130699</v>
      </c>
      <c r="E1114" s="10">
        <v>520</v>
      </c>
      <c r="F1114" s="7"/>
      <c r="G1114" s="7" t="s">
        <v>251</v>
      </c>
      <c r="H1114" s="7"/>
      <c r="J1114" s="290"/>
      <c r="P1114" s="10">
        <v>355</v>
      </c>
      <c r="Q1114" s="17" t="s">
        <v>867</v>
      </c>
      <c r="R1114" s="3"/>
      <c r="S1114" s="7"/>
      <c r="U1114" s="51"/>
      <c r="V1114" s="51">
        <f t="shared" si="17"/>
        <v>0</v>
      </c>
    </row>
    <row r="1115" spans="1:22" s="10" customFormat="1">
      <c r="A1115" s="225">
        <v>42562</v>
      </c>
      <c r="B1115" s="33"/>
      <c r="C1115" s="3"/>
      <c r="D1115" s="3">
        <v>9080131056</v>
      </c>
      <c r="E1115" s="10">
        <v>400</v>
      </c>
      <c r="F1115" s="7"/>
      <c r="G1115" s="7" t="s">
        <v>187</v>
      </c>
      <c r="H1115" s="7"/>
      <c r="J1115" s="290"/>
      <c r="P1115" s="10">
        <v>355</v>
      </c>
      <c r="Q1115" s="17" t="s">
        <v>867</v>
      </c>
      <c r="R1115" s="3"/>
      <c r="S1115" s="7"/>
      <c r="U1115" s="51"/>
      <c r="V1115" s="51">
        <f t="shared" si="17"/>
        <v>0</v>
      </c>
    </row>
    <row r="1116" spans="1:22" s="10" customFormat="1">
      <c r="A1116" s="225">
        <v>42563</v>
      </c>
      <c r="B1116" s="33"/>
      <c r="C1116" s="3"/>
      <c r="D1116" s="3">
        <v>9080131065</v>
      </c>
      <c r="E1116" s="10">
        <v>400</v>
      </c>
      <c r="F1116" s="7"/>
      <c r="G1116" s="7" t="s">
        <v>188</v>
      </c>
      <c r="H1116" s="7"/>
      <c r="J1116" s="290"/>
      <c r="P1116" s="10">
        <v>355</v>
      </c>
      <c r="Q1116" s="17" t="s">
        <v>867</v>
      </c>
      <c r="R1116" s="3"/>
      <c r="S1116" s="7"/>
      <c r="U1116" s="51"/>
      <c r="V1116" s="51">
        <f t="shared" si="17"/>
        <v>0</v>
      </c>
    </row>
    <row r="1117" spans="1:22" s="10" customFormat="1">
      <c r="A1117" s="225">
        <v>42563</v>
      </c>
      <c r="B1117" s="33"/>
      <c r="C1117" s="3"/>
      <c r="D1117" s="3">
        <v>9080131058</v>
      </c>
      <c r="E1117" s="10">
        <v>400</v>
      </c>
      <c r="F1117" s="7"/>
      <c r="G1117" s="7" t="s">
        <v>174</v>
      </c>
      <c r="H1117" s="7"/>
      <c r="J1117" s="290"/>
      <c r="P1117" s="10">
        <v>355</v>
      </c>
      <c r="Q1117" s="17" t="s">
        <v>867</v>
      </c>
      <c r="R1117" s="3"/>
      <c r="S1117" s="7"/>
      <c r="U1117" s="51"/>
      <c r="V1117" s="51">
        <f t="shared" si="17"/>
        <v>0</v>
      </c>
    </row>
    <row r="1118" spans="1:22" s="10" customFormat="1">
      <c r="A1118" s="225">
        <v>42563</v>
      </c>
      <c r="B1118" s="33"/>
      <c r="C1118" s="3"/>
      <c r="D1118" s="3">
        <v>9080131064</v>
      </c>
      <c r="E1118" s="10">
        <v>520</v>
      </c>
      <c r="F1118" s="7"/>
      <c r="G1118" s="7" t="s">
        <v>385</v>
      </c>
      <c r="H1118" s="7"/>
      <c r="J1118" s="290"/>
      <c r="P1118" s="10">
        <v>355</v>
      </c>
      <c r="Q1118" s="17" t="s">
        <v>867</v>
      </c>
      <c r="R1118" s="3"/>
      <c r="S1118" s="7"/>
      <c r="U1118" s="51"/>
      <c r="V1118" s="51">
        <f t="shared" si="17"/>
        <v>0</v>
      </c>
    </row>
    <row r="1119" spans="1:22" s="10" customFormat="1">
      <c r="A1119" s="225">
        <v>42564</v>
      </c>
      <c r="B1119" s="33"/>
      <c r="C1119" s="3">
        <v>19348</v>
      </c>
      <c r="D1119" s="3">
        <v>9060463216</v>
      </c>
      <c r="E1119" s="10">
        <v>300</v>
      </c>
      <c r="F1119" s="7"/>
      <c r="G1119" s="7" t="s">
        <v>801</v>
      </c>
      <c r="H1119" s="7"/>
      <c r="J1119" s="290"/>
      <c r="P1119" s="10">
        <v>355</v>
      </c>
      <c r="Q1119" s="17" t="s">
        <v>0</v>
      </c>
      <c r="R1119" s="3"/>
      <c r="S1119" s="7"/>
      <c r="U1119" s="51"/>
      <c r="V1119" s="51">
        <f t="shared" si="17"/>
        <v>0</v>
      </c>
    </row>
    <row r="1120" spans="1:22" s="10" customFormat="1">
      <c r="A1120" s="225">
        <v>42564</v>
      </c>
      <c r="B1120" s="33"/>
      <c r="C1120" s="3"/>
      <c r="D1120" s="3">
        <v>9080131062</v>
      </c>
      <c r="E1120" s="10">
        <v>150</v>
      </c>
      <c r="F1120" s="7"/>
      <c r="G1120" s="7" t="s">
        <v>167</v>
      </c>
      <c r="H1120" s="7"/>
      <c r="J1120" s="290"/>
      <c r="P1120" s="10">
        <v>355</v>
      </c>
      <c r="Q1120" s="19" t="s">
        <v>868</v>
      </c>
      <c r="R1120" s="3"/>
      <c r="S1120" s="7"/>
      <c r="U1120" s="51"/>
      <c r="V1120" s="51">
        <f t="shared" si="17"/>
        <v>0</v>
      </c>
    </row>
    <row r="1121" spans="1:26" s="10" customFormat="1">
      <c r="A1121" s="225">
        <v>42564</v>
      </c>
      <c r="B1121" s="33"/>
      <c r="C1121" s="3"/>
      <c r="D1121" s="3">
        <v>9080131062</v>
      </c>
      <c r="E1121" s="10">
        <v>370</v>
      </c>
      <c r="F1121" s="7"/>
      <c r="G1121" s="7" t="s">
        <v>167</v>
      </c>
      <c r="H1121" s="7"/>
      <c r="J1121" s="290"/>
      <c r="P1121" s="10">
        <v>355</v>
      </c>
      <c r="Q1121" s="17" t="s">
        <v>0</v>
      </c>
      <c r="R1121" s="3"/>
      <c r="S1121" s="7"/>
      <c r="U1121" s="51"/>
      <c r="V1121" s="51">
        <f t="shared" si="17"/>
        <v>0</v>
      </c>
    </row>
    <row r="1122" spans="1:26" s="10" customFormat="1">
      <c r="A1122" s="225">
        <v>42565</v>
      </c>
      <c r="B1122" s="33"/>
      <c r="C1122" s="3">
        <v>19552</v>
      </c>
      <c r="D1122" s="3">
        <v>9060463770</v>
      </c>
      <c r="E1122" s="10">
        <v>300</v>
      </c>
      <c r="F1122" s="7"/>
      <c r="G1122" s="7" t="s">
        <v>801</v>
      </c>
      <c r="H1122" s="7"/>
      <c r="J1122" s="290"/>
      <c r="P1122" s="10">
        <v>355</v>
      </c>
      <c r="Q1122" s="17" t="s">
        <v>0</v>
      </c>
      <c r="R1122" s="3"/>
      <c r="S1122" s="7"/>
      <c r="U1122" s="51"/>
      <c r="V1122" s="51">
        <f t="shared" si="17"/>
        <v>0</v>
      </c>
    </row>
    <row r="1123" spans="1:26" s="10" customFormat="1" ht="14.25" customHeight="1">
      <c r="A1123" s="225">
        <v>42565</v>
      </c>
      <c r="B1123" s="33"/>
      <c r="C1123" s="3">
        <v>19533</v>
      </c>
      <c r="D1123" s="3">
        <v>9060463727</v>
      </c>
      <c r="E1123" s="10">
        <v>300</v>
      </c>
      <c r="F1123" s="7"/>
      <c r="G1123" s="7" t="s">
        <v>477</v>
      </c>
      <c r="H1123" s="7"/>
      <c r="J1123" s="290"/>
      <c r="P1123" s="10">
        <v>355</v>
      </c>
      <c r="Q1123" s="17" t="s">
        <v>0</v>
      </c>
      <c r="R1123" s="3"/>
      <c r="S1123" s="7"/>
      <c r="U1123" s="51"/>
      <c r="V1123" s="51">
        <f t="shared" si="17"/>
        <v>0</v>
      </c>
    </row>
    <row r="1124" spans="1:26" s="10" customFormat="1">
      <c r="A1124" s="225">
        <v>42565</v>
      </c>
      <c r="B1124" s="33"/>
      <c r="C1124" s="3"/>
      <c r="D1124" s="3">
        <v>955</v>
      </c>
      <c r="E1124" s="10">
        <v>150</v>
      </c>
      <c r="F1124" s="7"/>
      <c r="G1124" s="7"/>
      <c r="H1124" s="7"/>
      <c r="J1124" s="290"/>
      <c r="P1124" s="10">
        <v>355</v>
      </c>
      <c r="Q1124" s="17" t="s">
        <v>869</v>
      </c>
      <c r="R1124" s="3"/>
      <c r="S1124" s="7"/>
      <c r="U1124" s="51"/>
      <c r="V1124" s="51">
        <f t="shared" si="17"/>
        <v>0</v>
      </c>
    </row>
    <row r="1125" spans="1:26" s="10" customFormat="1">
      <c r="A1125" s="225">
        <v>42565</v>
      </c>
      <c r="B1125" s="33"/>
      <c r="C1125" s="3">
        <v>958</v>
      </c>
      <c r="D1125" s="3"/>
      <c r="E1125" s="10">
        <v>200</v>
      </c>
      <c r="F1125" s="7"/>
      <c r="G1125" s="7" t="s">
        <v>870</v>
      </c>
      <c r="H1125" s="7"/>
      <c r="J1125" s="290"/>
      <c r="P1125" s="10">
        <v>355</v>
      </c>
      <c r="Q1125" s="17" t="s">
        <v>871</v>
      </c>
      <c r="R1125" s="3"/>
      <c r="S1125" s="7"/>
      <c r="U1125" s="51"/>
      <c r="V1125" s="51">
        <f t="shared" si="17"/>
        <v>0</v>
      </c>
    </row>
    <row r="1126" spans="1:26" s="10" customFormat="1">
      <c r="A1126" s="225">
        <v>42566</v>
      </c>
      <c r="B1126" s="33"/>
      <c r="C1126" s="3">
        <v>19733</v>
      </c>
      <c r="D1126" s="3">
        <v>9080131533</v>
      </c>
      <c r="E1126" s="10">
        <v>300</v>
      </c>
      <c r="F1126" s="7"/>
      <c r="G1126" s="7" t="s">
        <v>163</v>
      </c>
      <c r="H1126" s="7"/>
      <c r="J1126" s="290"/>
      <c r="P1126" s="10">
        <v>355</v>
      </c>
      <c r="Q1126" s="17" t="s">
        <v>0</v>
      </c>
      <c r="R1126" s="3" t="s">
        <v>322</v>
      </c>
      <c r="S1126" s="7"/>
      <c r="U1126" s="51"/>
      <c r="V1126" s="51">
        <f t="shared" si="17"/>
        <v>0</v>
      </c>
    </row>
    <row r="1127" spans="1:26" s="10" customFormat="1">
      <c r="A1127" s="225">
        <v>42566</v>
      </c>
      <c r="B1127" s="33"/>
      <c r="C1127" s="3">
        <v>19729</v>
      </c>
      <c r="D1127" s="3">
        <v>9080131523</v>
      </c>
      <c r="E1127" s="10">
        <v>300</v>
      </c>
      <c r="F1127" s="7"/>
      <c r="G1127" s="7" t="s">
        <v>801</v>
      </c>
      <c r="H1127" s="7"/>
      <c r="J1127" s="290"/>
      <c r="P1127" s="10">
        <v>355</v>
      </c>
      <c r="Q1127" s="17" t="s">
        <v>0</v>
      </c>
      <c r="R1127" s="3" t="s">
        <v>322</v>
      </c>
      <c r="S1127" s="7"/>
      <c r="U1127" s="51"/>
      <c r="V1127" s="51">
        <f t="shared" si="17"/>
        <v>0</v>
      </c>
    </row>
    <row r="1128" spans="1:26" s="10" customFormat="1">
      <c r="A1128" s="225">
        <v>42566</v>
      </c>
      <c r="B1128" s="33"/>
      <c r="C1128" s="3">
        <v>19720</v>
      </c>
      <c r="D1128" s="3">
        <v>9060464121</v>
      </c>
      <c r="E1128" s="10">
        <v>300</v>
      </c>
      <c r="F1128" s="7"/>
      <c r="G1128" s="7" t="s">
        <v>477</v>
      </c>
      <c r="H1128" s="7"/>
      <c r="J1128" s="290"/>
      <c r="P1128" s="10">
        <v>355</v>
      </c>
      <c r="Q1128" s="17" t="s">
        <v>0</v>
      </c>
      <c r="R1128" s="3" t="s">
        <v>322</v>
      </c>
      <c r="S1128" s="7"/>
      <c r="U1128" s="51"/>
      <c r="V1128" s="51">
        <f t="shared" si="17"/>
        <v>0</v>
      </c>
    </row>
    <row r="1129" spans="1:26" s="10" customFormat="1">
      <c r="A1129" s="225">
        <v>42570</v>
      </c>
      <c r="B1129" s="33"/>
      <c r="C1129" s="3">
        <v>989</v>
      </c>
      <c r="D1129" s="3"/>
      <c r="E1129" s="10">
        <v>150</v>
      </c>
      <c r="F1129" s="7"/>
      <c r="G1129" s="7" t="s">
        <v>872</v>
      </c>
      <c r="H1129" s="7"/>
      <c r="J1129" s="290"/>
      <c r="P1129" s="10">
        <v>355</v>
      </c>
      <c r="Q1129" s="17" t="s">
        <v>875</v>
      </c>
      <c r="R1129" s="3"/>
      <c r="S1129" s="7"/>
      <c r="U1129" s="51"/>
      <c r="V1129" s="51">
        <f t="shared" si="17"/>
        <v>0</v>
      </c>
    </row>
    <row r="1130" spans="1:26" s="10" customFormat="1">
      <c r="A1130" s="225">
        <v>42572</v>
      </c>
      <c r="B1130" s="33"/>
      <c r="C1130" s="3">
        <v>995</v>
      </c>
      <c r="D1130" s="3"/>
      <c r="E1130" s="10">
        <v>150</v>
      </c>
      <c r="F1130" s="7"/>
      <c r="G1130" s="7" t="s">
        <v>660</v>
      </c>
      <c r="H1130" s="7"/>
      <c r="J1130" s="290"/>
      <c r="P1130" s="10">
        <v>355</v>
      </c>
      <c r="Q1130" s="17" t="s">
        <v>873</v>
      </c>
      <c r="R1130" s="3"/>
      <c r="S1130" s="7"/>
      <c r="U1130" s="51"/>
      <c r="V1130" s="51">
        <f t="shared" si="17"/>
        <v>0</v>
      </c>
      <c r="Z1130" s="10" t="s">
        <v>874</v>
      </c>
    </row>
    <row r="1131" spans="1:26" s="10" customFormat="1">
      <c r="A1131" s="225">
        <v>42572</v>
      </c>
      <c r="B1131" s="33"/>
      <c r="C1131" s="3">
        <v>996</v>
      </c>
      <c r="D1131" s="3"/>
      <c r="E1131" s="10">
        <v>150</v>
      </c>
      <c r="F1131" s="7"/>
      <c r="G1131" s="7" t="s">
        <v>184</v>
      </c>
      <c r="H1131" s="7"/>
      <c r="J1131" s="290"/>
      <c r="P1131" s="10">
        <v>355</v>
      </c>
      <c r="Q1131" s="17" t="s">
        <v>876</v>
      </c>
      <c r="R1131" s="3"/>
      <c r="S1131" s="7"/>
      <c r="U1131" s="51"/>
      <c r="V1131" s="51">
        <f t="shared" si="17"/>
        <v>0</v>
      </c>
    </row>
    <row r="1132" spans="1:26" s="10" customFormat="1">
      <c r="A1132" s="225">
        <v>42572</v>
      </c>
      <c r="B1132" s="33"/>
      <c r="C1132" s="3">
        <v>1001</v>
      </c>
      <c r="D1132" s="3"/>
      <c r="E1132" s="10">
        <v>150</v>
      </c>
      <c r="F1132" s="7"/>
      <c r="G1132" s="7" t="s">
        <v>660</v>
      </c>
      <c r="H1132" s="7"/>
      <c r="J1132" s="290"/>
      <c r="P1132" s="10">
        <v>355</v>
      </c>
      <c r="Q1132" s="17" t="s">
        <v>0</v>
      </c>
      <c r="R1132" s="3"/>
      <c r="S1132" s="7"/>
      <c r="U1132" s="51"/>
      <c r="V1132" s="51">
        <f t="shared" si="17"/>
        <v>0</v>
      </c>
    </row>
    <row r="1133" spans="1:26" s="10" customFormat="1">
      <c r="A1133" s="225">
        <v>42572</v>
      </c>
      <c r="B1133" s="33"/>
      <c r="C1133" s="3">
        <v>999</v>
      </c>
      <c r="D1133" s="3"/>
      <c r="E1133" s="10">
        <v>150</v>
      </c>
      <c r="F1133" s="7"/>
      <c r="G1133" s="7" t="s">
        <v>877</v>
      </c>
      <c r="H1133" s="7"/>
      <c r="J1133" s="290"/>
      <c r="P1133" s="10">
        <v>355</v>
      </c>
      <c r="Q1133" s="17" t="s">
        <v>878</v>
      </c>
      <c r="R1133" s="3"/>
      <c r="S1133" s="7"/>
      <c r="U1133" s="51"/>
      <c r="V1133" s="51">
        <f t="shared" si="17"/>
        <v>0</v>
      </c>
    </row>
    <row r="1134" spans="1:26" s="10" customFormat="1">
      <c r="A1134" s="225">
        <v>42572</v>
      </c>
      <c r="B1134" s="33"/>
      <c r="C1134" s="3"/>
      <c r="D1134" s="3">
        <v>9080131836</v>
      </c>
      <c r="E1134" s="10">
        <v>520</v>
      </c>
      <c r="F1134" s="7"/>
      <c r="G1134" s="7" t="s">
        <v>949</v>
      </c>
      <c r="H1134" s="7"/>
      <c r="J1134" s="290"/>
      <c r="P1134" s="10">
        <v>355</v>
      </c>
      <c r="Q1134" s="17" t="s">
        <v>879</v>
      </c>
      <c r="R1134" s="3"/>
      <c r="S1134" s="7"/>
      <c r="U1134" s="51"/>
      <c r="V1134" s="51">
        <f t="shared" si="17"/>
        <v>0</v>
      </c>
    </row>
    <row r="1135" spans="1:26" s="10" customFormat="1">
      <c r="A1135" s="225">
        <v>42574</v>
      </c>
      <c r="B1135" s="33"/>
      <c r="C1135" s="3">
        <v>1019</v>
      </c>
      <c r="D1135" s="3"/>
      <c r="E1135" s="10">
        <v>150</v>
      </c>
      <c r="F1135" s="7"/>
      <c r="G1135" s="7" t="s">
        <v>660</v>
      </c>
      <c r="H1135" s="7"/>
      <c r="J1135" s="290"/>
      <c r="P1135" s="10">
        <v>355</v>
      </c>
      <c r="Q1135" s="17" t="s">
        <v>880</v>
      </c>
      <c r="R1135" s="3"/>
      <c r="S1135" s="7"/>
      <c r="U1135" s="51"/>
      <c r="V1135" s="51">
        <f t="shared" si="17"/>
        <v>0</v>
      </c>
    </row>
    <row r="1136" spans="1:26" s="10" customFormat="1">
      <c r="A1136" s="225">
        <v>42575</v>
      </c>
      <c r="B1136" s="33"/>
      <c r="C1136" s="3">
        <v>1043</v>
      </c>
      <c r="D1136" s="3"/>
      <c r="E1136" s="10">
        <v>300</v>
      </c>
      <c r="F1136" s="7"/>
      <c r="G1136" s="7" t="s">
        <v>477</v>
      </c>
      <c r="H1136" s="7"/>
      <c r="J1136" s="290"/>
      <c r="P1136" s="10">
        <v>350</v>
      </c>
      <c r="Q1136" s="17" t="s">
        <v>881</v>
      </c>
      <c r="R1136" s="3"/>
      <c r="S1136" s="7"/>
      <c r="U1136" s="51"/>
      <c r="V1136" s="51">
        <f t="shared" si="17"/>
        <v>0</v>
      </c>
    </row>
    <row r="1137" spans="1:22" s="10" customFormat="1">
      <c r="A1137" s="225">
        <v>42576</v>
      </c>
      <c r="B1137" s="33"/>
      <c r="C1137" s="3">
        <v>1044</v>
      </c>
      <c r="D1137" s="3"/>
      <c r="E1137" s="10">
        <v>300</v>
      </c>
      <c r="F1137" s="7"/>
      <c r="G1137" s="7" t="s">
        <v>477</v>
      </c>
      <c r="H1137" s="7"/>
      <c r="J1137" s="290"/>
      <c r="P1137" s="10">
        <v>350</v>
      </c>
      <c r="Q1137" s="17" t="s">
        <v>0</v>
      </c>
      <c r="R1137" s="3"/>
      <c r="S1137" s="7"/>
      <c r="U1137" s="51"/>
      <c r="V1137" s="51">
        <f t="shared" si="17"/>
        <v>0</v>
      </c>
    </row>
    <row r="1138" spans="1:22" s="10" customFormat="1">
      <c r="A1138" s="225">
        <v>42576</v>
      </c>
      <c r="B1138" s="33"/>
      <c r="C1138" s="3">
        <v>1059</v>
      </c>
      <c r="D1138" s="3"/>
      <c r="E1138" s="10">
        <v>300</v>
      </c>
      <c r="F1138" s="7"/>
      <c r="G1138" s="7" t="s">
        <v>477</v>
      </c>
      <c r="H1138" s="7"/>
      <c r="J1138" s="290"/>
      <c r="P1138" s="10">
        <v>350</v>
      </c>
      <c r="Q1138" s="17" t="s">
        <v>0</v>
      </c>
      <c r="R1138" s="3"/>
      <c r="S1138" s="7"/>
      <c r="U1138" s="51"/>
      <c r="V1138" s="51">
        <f t="shared" si="17"/>
        <v>0</v>
      </c>
    </row>
    <row r="1139" spans="1:22" s="10" customFormat="1">
      <c r="A1139" s="225">
        <v>42576</v>
      </c>
      <c r="B1139" s="33"/>
      <c r="C1139" s="3">
        <v>1065</v>
      </c>
      <c r="D1139" s="3"/>
      <c r="E1139" s="10">
        <v>70</v>
      </c>
      <c r="F1139" s="7"/>
      <c r="G1139" s="7" t="s">
        <v>660</v>
      </c>
      <c r="H1139" s="7"/>
      <c r="J1139" s="290"/>
      <c r="P1139" s="10">
        <v>350</v>
      </c>
      <c r="Q1139" s="17" t="s">
        <v>882</v>
      </c>
      <c r="R1139" s="3"/>
      <c r="S1139" s="7"/>
      <c r="U1139" s="51"/>
      <c r="V1139" s="51">
        <f t="shared" si="17"/>
        <v>0</v>
      </c>
    </row>
    <row r="1140" spans="1:22" s="10" customFormat="1">
      <c r="A1140" s="225">
        <v>42576</v>
      </c>
      <c r="B1140" s="33"/>
      <c r="C1140" s="3">
        <v>1066</v>
      </c>
      <c r="D1140" s="3"/>
      <c r="E1140" s="10">
        <v>100</v>
      </c>
      <c r="F1140" s="7"/>
      <c r="G1140" s="7" t="s">
        <v>660</v>
      </c>
      <c r="H1140" s="7"/>
      <c r="J1140" s="290"/>
      <c r="P1140" s="10">
        <v>350</v>
      </c>
      <c r="Q1140" s="17" t="s">
        <v>883</v>
      </c>
      <c r="R1140" s="3"/>
      <c r="S1140" s="7"/>
      <c r="U1140" s="51"/>
      <c r="V1140" s="51">
        <f t="shared" si="17"/>
        <v>0</v>
      </c>
    </row>
    <row r="1141" spans="1:22" s="10" customFormat="1">
      <c r="A1141" s="225">
        <v>42577</v>
      </c>
      <c r="B1141" s="33"/>
      <c r="C1141" s="3">
        <v>1070</v>
      </c>
      <c r="D1141" s="3"/>
      <c r="E1141" s="10">
        <v>150</v>
      </c>
      <c r="F1141" s="7"/>
      <c r="G1141" s="7" t="s">
        <v>660</v>
      </c>
      <c r="H1141" s="7"/>
      <c r="J1141" s="290"/>
      <c r="P1141" s="10">
        <v>350</v>
      </c>
      <c r="Q1141" s="17" t="s">
        <v>884</v>
      </c>
      <c r="R1141" s="3"/>
      <c r="S1141" s="7"/>
      <c r="U1141" s="51"/>
      <c r="V1141" s="51">
        <f t="shared" si="17"/>
        <v>0</v>
      </c>
    </row>
    <row r="1142" spans="1:22" s="10" customFormat="1">
      <c r="A1142" s="225">
        <v>42577</v>
      </c>
      <c r="B1142" s="33"/>
      <c r="C1142" s="3">
        <v>1077</v>
      </c>
      <c r="D1142" s="3"/>
      <c r="E1142" s="10">
        <v>300</v>
      </c>
      <c r="F1142" s="7"/>
      <c r="G1142" s="7" t="s">
        <v>163</v>
      </c>
      <c r="H1142" s="7"/>
      <c r="J1142" s="290"/>
      <c r="P1142" s="10">
        <v>350</v>
      </c>
      <c r="Q1142" s="17" t="s">
        <v>0</v>
      </c>
      <c r="R1142" s="3"/>
      <c r="S1142" s="7"/>
      <c r="U1142" s="51"/>
      <c r="V1142" s="51">
        <f t="shared" si="17"/>
        <v>0</v>
      </c>
    </row>
    <row r="1143" spans="1:22" s="10" customFormat="1">
      <c r="A1143" s="225">
        <v>42578</v>
      </c>
      <c r="B1143" s="33"/>
      <c r="C1143" s="3">
        <v>1083</v>
      </c>
      <c r="D1143" s="3"/>
      <c r="E1143" s="10">
        <v>170</v>
      </c>
      <c r="F1143" s="7"/>
      <c r="G1143" s="7" t="s">
        <v>870</v>
      </c>
      <c r="H1143" s="7"/>
      <c r="J1143" s="290"/>
      <c r="P1143" s="10">
        <v>350</v>
      </c>
      <c r="Q1143" s="17" t="s">
        <v>885</v>
      </c>
      <c r="R1143" s="3"/>
      <c r="S1143" s="7"/>
      <c r="U1143" s="51"/>
      <c r="V1143" s="51">
        <f t="shared" si="17"/>
        <v>0</v>
      </c>
    </row>
    <row r="1144" spans="1:22" s="10" customFormat="1">
      <c r="A1144" s="225">
        <v>42578</v>
      </c>
      <c r="B1144" s="33"/>
      <c r="C1144" s="3"/>
      <c r="D1144" s="3">
        <v>1092</v>
      </c>
      <c r="E1144" s="10">
        <v>150</v>
      </c>
      <c r="F1144" s="7"/>
      <c r="G1144" s="7"/>
      <c r="H1144" s="7"/>
      <c r="J1144" s="290"/>
      <c r="P1144" s="10">
        <v>350</v>
      </c>
      <c r="Q1144" s="17" t="s">
        <v>886</v>
      </c>
      <c r="R1144" s="3"/>
      <c r="S1144" s="7"/>
      <c r="U1144" s="51"/>
      <c r="V1144" s="51">
        <f t="shared" si="17"/>
        <v>0</v>
      </c>
    </row>
    <row r="1145" spans="1:22" s="10" customFormat="1">
      <c r="A1145" s="225">
        <v>42579</v>
      </c>
      <c r="B1145" s="33"/>
      <c r="C1145" s="3">
        <v>1106</v>
      </c>
      <c r="D1145" s="3"/>
      <c r="E1145" s="10">
        <v>150</v>
      </c>
      <c r="F1145" s="7"/>
      <c r="G1145" s="7" t="s">
        <v>660</v>
      </c>
      <c r="H1145" s="7"/>
      <c r="J1145" s="290"/>
      <c r="P1145" s="10">
        <v>350</v>
      </c>
      <c r="Q1145" s="17" t="s">
        <v>887</v>
      </c>
      <c r="R1145" s="3"/>
      <c r="S1145" s="7"/>
      <c r="U1145" s="51"/>
      <c r="V1145" s="51">
        <f t="shared" si="17"/>
        <v>0</v>
      </c>
    </row>
    <row r="1146" spans="1:22" s="10" customFormat="1">
      <c r="A1146" s="225">
        <v>42579</v>
      </c>
      <c r="B1146" s="33"/>
      <c r="C1146" s="3">
        <v>1105</v>
      </c>
      <c r="D1146" s="3"/>
      <c r="E1146" s="10">
        <v>150</v>
      </c>
      <c r="F1146" s="7"/>
      <c r="G1146" s="7" t="s">
        <v>888</v>
      </c>
      <c r="H1146" s="7"/>
      <c r="J1146" s="290"/>
      <c r="P1146" s="10">
        <v>350</v>
      </c>
      <c r="Q1146" s="17" t="s">
        <v>891</v>
      </c>
      <c r="R1146" s="3"/>
      <c r="S1146" s="7"/>
      <c r="U1146" s="51"/>
      <c r="V1146" s="51">
        <f t="shared" si="17"/>
        <v>0</v>
      </c>
    </row>
    <row r="1147" spans="1:22" s="10" customFormat="1">
      <c r="A1147" s="225">
        <v>42579</v>
      </c>
      <c r="B1147" s="33"/>
      <c r="C1147" s="3"/>
      <c r="D1147" s="3">
        <v>9080132786</v>
      </c>
      <c r="E1147" s="10">
        <v>400</v>
      </c>
      <c r="F1147" s="7"/>
      <c r="G1147" s="7" t="s">
        <v>889</v>
      </c>
      <c r="H1147" s="7"/>
      <c r="J1147" s="290"/>
      <c r="P1147" s="10">
        <v>350</v>
      </c>
      <c r="Q1147" s="17" t="s">
        <v>0</v>
      </c>
      <c r="R1147" s="3" t="s">
        <v>322</v>
      </c>
      <c r="S1147" s="7"/>
      <c r="U1147" s="51"/>
      <c r="V1147" s="51">
        <f t="shared" si="17"/>
        <v>0</v>
      </c>
    </row>
    <row r="1148" spans="1:22" s="10" customFormat="1">
      <c r="A1148" s="225">
        <v>42579</v>
      </c>
      <c r="B1148" s="33"/>
      <c r="C1148" s="3"/>
      <c r="D1148" s="3">
        <v>9080132788</v>
      </c>
      <c r="E1148" s="10">
        <v>249</v>
      </c>
      <c r="F1148" s="7"/>
      <c r="G1148" s="7" t="s">
        <v>890</v>
      </c>
      <c r="H1148" s="7"/>
      <c r="J1148" s="290"/>
      <c r="P1148" s="10">
        <v>350</v>
      </c>
      <c r="Q1148" s="17" t="s">
        <v>0</v>
      </c>
      <c r="R1148" s="3"/>
      <c r="S1148" s="7"/>
      <c r="U1148" s="51"/>
      <c r="V1148" s="51">
        <f t="shared" si="17"/>
        <v>0</v>
      </c>
    </row>
    <row r="1149" spans="1:22" s="10" customFormat="1">
      <c r="A1149" s="225">
        <v>42580</v>
      </c>
      <c r="B1149" s="33"/>
      <c r="C1149" s="3"/>
      <c r="D1149" s="3">
        <v>1129</v>
      </c>
      <c r="E1149" s="10">
        <v>250</v>
      </c>
      <c r="F1149" s="7"/>
      <c r="G1149" s="7"/>
      <c r="H1149" s="7"/>
      <c r="J1149" s="290"/>
      <c r="P1149" s="10">
        <v>350</v>
      </c>
      <c r="Q1149" s="17" t="s">
        <v>892</v>
      </c>
      <c r="R1149" s="3"/>
      <c r="S1149" s="7"/>
      <c r="U1149" s="51"/>
      <c r="V1149" s="51">
        <f t="shared" si="17"/>
        <v>0</v>
      </c>
    </row>
    <row r="1150" spans="1:22" s="10" customFormat="1">
      <c r="A1150" s="225">
        <v>42581</v>
      </c>
      <c r="B1150" s="33"/>
      <c r="C1150" s="3">
        <v>1139</v>
      </c>
      <c r="D1150" s="3"/>
      <c r="E1150" s="10">
        <v>200</v>
      </c>
      <c r="F1150" s="7"/>
      <c r="G1150" s="7" t="s">
        <v>788</v>
      </c>
      <c r="H1150" s="7"/>
      <c r="J1150" s="290"/>
      <c r="P1150" s="10">
        <v>350</v>
      </c>
      <c r="Q1150" s="17" t="s">
        <v>893</v>
      </c>
      <c r="R1150" s="3"/>
      <c r="S1150" s="7"/>
      <c r="U1150" s="51"/>
      <c r="V1150" s="51">
        <f t="shared" si="17"/>
        <v>0</v>
      </c>
    </row>
    <row r="1151" spans="1:22" s="10" customFormat="1">
      <c r="A1151" s="225">
        <v>42581</v>
      </c>
      <c r="B1151" s="33"/>
      <c r="C1151" s="3">
        <v>1147</v>
      </c>
      <c r="D1151" s="3"/>
      <c r="E1151" s="10">
        <v>400</v>
      </c>
      <c r="F1151" s="7"/>
      <c r="G1151" s="7" t="s">
        <v>352</v>
      </c>
      <c r="H1151" s="7"/>
      <c r="J1151" s="290"/>
      <c r="P1151" s="10">
        <v>350</v>
      </c>
      <c r="Q1151" s="17" t="s">
        <v>0</v>
      </c>
      <c r="R1151" s="3"/>
      <c r="S1151" s="7"/>
      <c r="U1151" s="51"/>
      <c r="V1151" s="51">
        <f t="shared" si="17"/>
        <v>0</v>
      </c>
    </row>
    <row r="1152" spans="1:22" s="10" customFormat="1">
      <c r="A1152" s="225">
        <v>42581</v>
      </c>
      <c r="B1152" s="33"/>
      <c r="C1152" s="3">
        <v>1146</v>
      </c>
      <c r="D1152" s="3"/>
      <c r="E1152" s="10">
        <v>500</v>
      </c>
      <c r="F1152" s="7"/>
      <c r="G1152" s="7" t="s">
        <v>187</v>
      </c>
      <c r="H1152" s="7"/>
      <c r="J1152" s="290"/>
      <c r="P1152" s="10">
        <v>350</v>
      </c>
      <c r="Q1152" s="17" t="s">
        <v>0</v>
      </c>
      <c r="R1152" s="3"/>
      <c r="S1152" s="7"/>
      <c r="U1152" s="51"/>
      <c r="V1152" s="51">
        <f t="shared" si="17"/>
        <v>0</v>
      </c>
    </row>
    <row r="1153" spans="1:22" s="10" customFormat="1">
      <c r="A1153" s="225">
        <v>42581</v>
      </c>
      <c r="B1153" s="33"/>
      <c r="C1153" s="3"/>
      <c r="D1153" s="3">
        <v>1142</v>
      </c>
      <c r="E1153" s="10">
        <v>400</v>
      </c>
      <c r="F1153" s="7"/>
      <c r="G1153" s="7"/>
      <c r="H1153" s="7"/>
      <c r="J1153" s="290"/>
      <c r="P1153" s="10">
        <v>350</v>
      </c>
      <c r="Q1153" s="17" t="s">
        <v>0</v>
      </c>
      <c r="R1153" s="3"/>
      <c r="S1153" s="7"/>
      <c r="U1153" s="51"/>
      <c r="V1153" s="51">
        <f t="shared" si="17"/>
        <v>0</v>
      </c>
    </row>
    <row r="1154" spans="1:22" s="10" customFormat="1">
      <c r="A1154" s="225">
        <v>42582</v>
      </c>
      <c r="B1154" s="33"/>
      <c r="C1154" s="3">
        <v>20868</v>
      </c>
      <c r="D1154" s="3">
        <v>9060470894</v>
      </c>
      <c r="E1154" s="10">
        <v>300</v>
      </c>
      <c r="F1154" s="7"/>
      <c r="G1154" s="7" t="s">
        <v>801</v>
      </c>
      <c r="H1154" s="7"/>
      <c r="J1154" s="290"/>
      <c r="P1154" s="10">
        <v>350</v>
      </c>
      <c r="Q1154" s="17" t="s">
        <v>0</v>
      </c>
      <c r="R1154" s="3"/>
      <c r="S1154" s="7"/>
      <c r="U1154" s="51"/>
      <c r="V1154" s="51">
        <f t="shared" si="17"/>
        <v>0</v>
      </c>
    </row>
    <row r="1155" spans="1:22" s="10" customFormat="1">
      <c r="A1155" s="225">
        <v>42582</v>
      </c>
      <c r="B1155" s="33"/>
      <c r="C1155" s="3">
        <v>4086020901</v>
      </c>
      <c r="D1155" s="3">
        <v>9060470896</v>
      </c>
      <c r="E1155" s="10">
        <v>300</v>
      </c>
      <c r="F1155" s="7"/>
      <c r="G1155" s="7" t="s">
        <v>477</v>
      </c>
      <c r="H1155" s="7"/>
      <c r="J1155" s="290"/>
      <c r="P1155" s="10">
        <v>350</v>
      </c>
      <c r="Q1155" s="17" t="s">
        <v>0</v>
      </c>
      <c r="R1155" s="3"/>
      <c r="S1155" s="7"/>
      <c r="U1155" s="51"/>
      <c r="V1155" s="51">
        <f t="shared" ref="V1155:V1218" si="18">U1155/E1155</f>
        <v>0</v>
      </c>
    </row>
    <row r="1156" spans="1:22" s="10" customFormat="1">
      <c r="A1156" s="225">
        <v>42583</v>
      </c>
      <c r="B1156" s="33"/>
      <c r="C1156" s="3">
        <v>20895</v>
      </c>
      <c r="D1156" s="3">
        <v>9060470895</v>
      </c>
      <c r="E1156" s="10">
        <v>300</v>
      </c>
      <c r="F1156" s="7"/>
      <c r="G1156" s="7" t="s">
        <v>163</v>
      </c>
      <c r="H1156" s="7"/>
      <c r="J1156" s="290"/>
      <c r="P1156" s="10">
        <v>350</v>
      </c>
      <c r="Q1156" s="17" t="s">
        <v>0</v>
      </c>
      <c r="R1156" s="3"/>
      <c r="S1156" s="7"/>
      <c r="U1156" s="51"/>
      <c r="V1156" s="51">
        <f t="shared" si="18"/>
        <v>0</v>
      </c>
    </row>
    <row r="1157" spans="1:22" s="10" customFormat="1">
      <c r="A1157" s="225">
        <v>42583</v>
      </c>
      <c r="B1157" s="33"/>
      <c r="C1157" s="3">
        <v>1156</v>
      </c>
      <c r="D1157" s="3"/>
      <c r="E1157" s="10">
        <v>150</v>
      </c>
      <c r="F1157" s="7"/>
      <c r="G1157" s="7" t="s">
        <v>660</v>
      </c>
      <c r="H1157" s="7"/>
      <c r="J1157" s="290"/>
      <c r="P1157" s="10">
        <v>350</v>
      </c>
      <c r="Q1157" s="17" t="s">
        <v>0</v>
      </c>
      <c r="R1157" s="3"/>
      <c r="S1157" s="7"/>
      <c r="U1157" s="51"/>
      <c r="V1157" s="51">
        <f t="shared" si="18"/>
        <v>0</v>
      </c>
    </row>
    <row r="1158" spans="1:22" s="10" customFormat="1">
      <c r="A1158" s="225"/>
      <c r="B1158" s="33"/>
      <c r="C1158" s="3"/>
      <c r="D1158" s="3"/>
      <c r="E1158" s="53">
        <f>SUM(E1092:E1157)</f>
        <v>19249</v>
      </c>
      <c r="F1158" s="67"/>
      <c r="G1158" s="7"/>
      <c r="H1158" s="7"/>
      <c r="J1158" s="290"/>
      <c r="Q1158" s="17"/>
      <c r="R1158" s="3"/>
      <c r="S1158" s="7"/>
      <c r="U1158" s="51"/>
      <c r="V1158" s="51">
        <f t="shared" si="18"/>
        <v>0</v>
      </c>
    </row>
    <row r="1159" spans="1:22" s="10" customFormat="1">
      <c r="A1159" s="225">
        <v>42583</v>
      </c>
      <c r="B1159" s="33"/>
      <c r="C1159" s="3"/>
      <c r="D1159" s="3">
        <v>9080133277</v>
      </c>
      <c r="E1159" s="10">
        <v>300</v>
      </c>
      <c r="F1159" s="7"/>
      <c r="G1159" s="7" t="s">
        <v>163</v>
      </c>
      <c r="H1159" s="7"/>
      <c r="J1159" s="290"/>
      <c r="P1159" s="10">
        <v>350</v>
      </c>
      <c r="Q1159" s="17" t="s">
        <v>894</v>
      </c>
      <c r="R1159" s="3" t="s">
        <v>322</v>
      </c>
      <c r="S1159" s="7"/>
      <c r="U1159" s="51"/>
      <c r="V1159" s="51">
        <f t="shared" si="18"/>
        <v>0</v>
      </c>
    </row>
    <row r="1160" spans="1:22" s="10" customFormat="1">
      <c r="A1160" s="225">
        <v>42583</v>
      </c>
      <c r="B1160" s="33"/>
      <c r="C1160" s="3"/>
      <c r="D1160" s="3">
        <v>9080133276</v>
      </c>
      <c r="E1160" s="10">
        <v>300</v>
      </c>
      <c r="F1160" s="7"/>
      <c r="G1160" s="7" t="s">
        <v>477</v>
      </c>
      <c r="H1160" s="7"/>
      <c r="J1160" s="290"/>
      <c r="P1160" s="10">
        <v>350</v>
      </c>
      <c r="Q1160" s="17" t="s">
        <v>0</v>
      </c>
      <c r="R1160" s="3"/>
      <c r="S1160" s="7"/>
      <c r="U1160" s="51"/>
      <c r="V1160" s="51">
        <f t="shared" si="18"/>
        <v>0</v>
      </c>
    </row>
    <row r="1161" spans="1:22" s="10" customFormat="1">
      <c r="A1161" s="225">
        <v>42584</v>
      </c>
      <c r="B1161" s="33"/>
      <c r="C1161" s="3">
        <v>1166</v>
      </c>
      <c r="D1161" s="3"/>
      <c r="E1161" s="10">
        <v>150</v>
      </c>
      <c r="F1161" s="7"/>
      <c r="G1161" s="7" t="s">
        <v>660</v>
      </c>
      <c r="H1161" s="7"/>
      <c r="J1161" s="290"/>
      <c r="P1161" s="10">
        <v>350</v>
      </c>
      <c r="Q1161" s="17" t="s">
        <v>895</v>
      </c>
      <c r="R1161" s="3"/>
      <c r="S1161" s="7"/>
      <c r="U1161" s="51"/>
      <c r="V1161" s="51">
        <f t="shared" si="18"/>
        <v>0</v>
      </c>
    </row>
    <row r="1162" spans="1:22" s="10" customFormat="1">
      <c r="A1162" s="225">
        <v>42585</v>
      </c>
      <c r="B1162" s="33"/>
      <c r="C1162" s="3">
        <v>1173</v>
      </c>
      <c r="D1162" s="3"/>
      <c r="E1162" s="10">
        <v>150</v>
      </c>
      <c r="F1162" s="7"/>
      <c r="G1162" s="7" t="s">
        <v>660</v>
      </c>
      <c r="H1162" s="7"/>
      <c r="J1162" s="290"/>
      <c r="P1162" s="10">
        <v>350</v>
      </c>
      <c r="Q1162" s="17" t="s">
        <v>896</v>
      </c>
      <c r="R1162" s="3"/>
      <c r="S1162" s="7"/>
      <c r="U1162" s="51"/>
      <c r="V1162" s="51">
        <f t="shared" si="18"/>
        <v>0</v>
      </c>
    </row>
    <row r="1163" spans="1:22" s="10" customFormat="1">
      <c r="A1163" s="225">
        <v>42586</v>
      </c>
      <c r="B1163" s="33"/>
      <c r="C1163" s="3"/>
      <c r="D1163" s="3" t="s">
        <v>1095</v>
      </c>
      <c r="E1163" s="10">
        <v>150</v>
      </c>
      <c r="F1163" s="7"/>
      <c r="G1163" s="7" t="s">
        <v>353</v>
      </c>
      <c r="H1163" s="7"/>
      <c r="J1163" s="290"/>
      <c r="P1163" s="10">
        <v>350</v>
      </c>
      <c r="Q1163" s="17" t="s">
        <v>897</v>
      </c>
      <c r="R1163" s="3"/>
      <c r="S1163" s="7"/>
      <c r="U1163" s="51"/>
      <c r="V1163" s="51">
        <f t="shared" si="18"/>
        <v>0</v>
      </c>
    </row>
    <row r="1164" spans="1:22" s="10" customFormat="1">
      <c r="A1164" s="225">
        <v>42586</v>
      </c>
      <c r="B1164" s="33"/>
      <c r="C1164" s="3"/>
      <c r="D1164" s="3" t="s">
        <v>1094</v>
      </c>
      <c r="E1164" s="10">
        <v>120</v>
      </c>
      <c r="F1164" s="7"/>
      <c r="G1164" s="7" t="s">
        <v>353</v>
      </c>
      <c r="H1164" s="7"/>
      <c r="J1164" s="290"/>
      <c r="P1164" s="10">
        <v>350</v>
      </c>
      <c r="Q1164" s="17" t="s">
        <v>898</v>
      </c>
      <c r="R1164" s="3"/>
      <c r="S1164" s="7"/>
      <c r="U1164" s="51"/>
      <c r="V1164" s="51">
        <f t="shared" si="18"/>
        <v>0</v>
      </c>
    </row>
    <row r="1165" spans="1:22" s="10" customFormat="1">
      <c r="A1165" s="225">
        <v>42587</v>
      </c>
      <c r="B1165" s="33"/>
      <c r="C1165" s="3">
        <v>21560</v>
      </c>
      <c r="D1165" s="3">
        <v>9060472537</v>
      </c>
      <c r="E1165" s="10">
        <v>300</v>
      </c>
      <c r="F1165" s="7"/>
      <c r="G1165" s="7"/>
      <c r="H1165" s="7"/>
      <c r="J1165" s="290"/>
      <c r="P1165" s="10">
        <v>350</v>
      </c>
      <c r="Q1165" s="17" t="s">
        <v>899</v>
      </c>
      <c r="R1165" s="3"/>
      <c r="S1165" s="7"/>
      <c r="U1165" s="51"/>
      <c r="V1165" s="51">
        <f t="shared" si="18"/>
        <v>0</v>
      </c>
    </row>
    <row r="1166" spans="1:22" s="10" customFormat="1">
      <c r="A1166" s="225">
        <v>42587</v>
      </c>
      <c r="B1166" s="33"/>
      <c r="C1166" s="3">
        <v>1186</v>
      </c>
      <c r="D1166" s="3"/>
      <c r="E1166" s="10">
        <v>150</v>
      </c>
      <c r="F1166" s="7"/>
      <c r="G1166" s="7" t="s">
        <v>660</v>
      </c>
      <c r="H1166" s="7"/>
      <c r="J1166" s="290"/>
      <c r="P1166" s="10">
        <v>350</v>
      </c>
      <c r="Q1166" s="17" t="s">
        <v>900</v>
      </c>
      <c r="R1166" s="3"/>
      <c r="S1166" s="7"/>
      <c r="U1166" s="51"/>
      <c r="V1166" s="51">
        <f t="shared" si="18"/>
        <v>0</v>
      </c>
    </row>
    <row r="1167" spans="1:22" s="10" customFormat="1">
      <c r="A1167" s="225">
        <v>42588</v>
      </c>
      <c r="B1167" s="33"/>
      <c r="C1167" s="3">
        <v>1191</v>
      </c>
      <c r="D1167" s="3"/>
      <c r="E1167" s="10">
        <v>150</v>
      </c>
      <c r="F1167" s="7"/>
      <c r="G1167" s="7" t="s">
        <v>870</v>
      </c>
      <c r="H1167" s="7"/>
      <c r="J1167" s="290"/>
      <c r="P1167" s="10">
        <v>350</v>
      </c>
      <c r="Q1167" s="17" t="s">
        <v>901</v>
      </c>
      <c r="R1167" s="3"/>
      <c r="S1167" s="7"/>
      <c r="U1167" s="51"/>
      <c r="V1167" s="51">
        <f t="shared" si="18"/>
        <v>0</v>
      </c>
    </row>
    <row r="1168" spans="1:22" s="10" customFormat="1">
      <c r="A1168" s="225">
        <v>42588</v>
      </c>
      <c r="B1168" s="33"/>
      <c r="C1168" s="3">
        <v>1197</v>
      </c>
      <c r="D1168" s="3"/>
      <c r="E1168" s="10">
        <v>150</v>
      </c>
      <c r="F1168" s="7"/>
      <c r="G1168" s="7" t="s">
        <v>870</v>
      </c>
      <c r="H1168" s="7"/>
      <c r="J1168" s="290"/>
      <c r="P1168" s="10">
        <v>350</v>
      </c>
      <c r="Q1168" s="17" t="s">
        <v>902</v>
      </c>
      <c r="R1168" s="3"/>
      <c r="S1168" s="7"/>
      <c r="U1168" s="51"/>
      <c r="V1168" s="51">
        <f t="shared" si="18"/>
        <v>0</v>
      </c>
    </row>
    <row r="1169" spans="1:22" s="10" customFormat="1">
      <c r="A1169" s="225">
        <v>42589</v>
      </c>
      <c r="B1169" s="33"/>
      <c r="C1169" s="3">
        <v>1202</v>
      </c>
      <c r="D1169" s="3"/>
      <c r="E1169" s="10">
        <v>150</v>
      </c>
      <c r="F1169" s="7"/>
      <c r="G1169" s="7" t="s">
        <v>184</v>
      </c>
      <c r="H1169" s="7"/>
      <c r="J1169" s="290"/>
      <c r="P1169" s="10">
        <v>350</v>
      </c>
      <c r="Q1169" s="17" t="s">
        <v>903</v>
      </c>
      <c r="R1169" s="3"/>
      <c r="S1169" s="7"/>
      <c r="U1169" s="51"/>
      <c r="V1169" s="51">
        <f t="shared" si="18"/>
        <v>0</v>
      </c>
    </row>
    <row r="1170" spans="1:22" s="10" customFormat="1">
      <c r="A1170" s="225">
        <v>42591</v>
      </c>
      <c r="B1170" s="33"/>
      <c r="C1170" s="3">
        <v>22259</v>
      </c>
      <c r="D1170" s="3">
        <v>9060474161</v>
      </c>
      <c r="E1170" s="10">
        <v>300</v>
      </c>
      <c r="F1170" s="7"/>
      <c r="G1170" s="7" t="s">
        <v>477</v>
      </c>
      <c r="H1170" s="7"/>
      <c r="J1170" s="290"/>
      <c r="P1170" s="10">
        <v>350</v>
      </c>
      <c r="Q1170" s="17" t="s">
        <v>0</v>
      </c>
      <c r="R1170" s="3"/>
      <c r="S1170" s="7"/>
      <c r="U1170" s="51"/>
      <c r="V1170" s="51">
        <f t="shared" si="18"/>
        <v>0</v>
      </c>
    </row>
    <row r="1171" spans="1:22" s="10" customFormat="1">
      <c r="A1171" s="225">
        <v>42591</v>
      </c>
      <c r="B1171" s="33"/>
      <c r="C1171" s="3">
        <v>22279</v>
      </c>
      <c r="D1171" s="3">
        <v>9060474162</v>
      </c>
      <c r="E1171" s="10">
        <v>300</v>
      </c>
      <c r="F1171" s="7"/>
      <c r="G1171" s="7" t="s">
        <v>163</v>
      </c>
      <c r="H1171" s="7"/>
      <c r="J1171" s="290"/>
      <c r="P1171" s="10">
        <v>350</v>
      </c>
      <c r="Q1171" s="17" t="s">
        <v>0</v>
      </c>
      <c r="R1171" s="3"/>
      <c r="S1171" s="7"/>
      <c r="U1171" s="51"/>
      <c r="V1171" s="51">
        <f t="shared" si="18"/>
        <v>0</v>
      </c>
    </row>
    <row r="1172" spans="1:22" s="10" customFormat="1">
      <c r="A1172" s="225">
        <v>42591</v>
      </c>
      <c r="B1172" s="33"/>
      <c r="C1172" s="3"/>
      <c r="D1172" s="3">
        <v>9080135389</v>
      </c>
      <c r="E1172" s="10">
        <v>520</v>
      </c>
      <c r="F1172" s="7"/>
      <c r="G1172" s="7" t="s">
        <v>174</v>
      </c>
      <c r="H1172" s="7"/>
      <c r="J1172" s="290"/>
      <c r="P1172" s="10">
        <v>350</v>
      </c>
      <c r="Q1172" s="17" t="s">
        <v>0</v>
      </c>
      <c r="R1172" s="3"/>
      <c r="S1172" s="7"/>
      <c r="U1172" s="51"/>
      <c r="V1172" s="51">
        <f t="shared" si="18"/>
        <v>0</v>
      </c>
    </row>
    <row r="1173" spans="1:22" s="10" customFormat="1">
      <c r="A1173" s="225">
        <v>42592</v>
      </c>
      <c r="B1173" s="33"/>
      <c r="C1173" s="3">
        <v>22460</v>
      </c>
      <c r="D1173" s="3">
        <v>9060474672</v>
      </c>
      <c r="E1173" s="10">
        <v>300</v>
      </c>
      <c r="F1173" s="7"/>
      <c r="G1173" s="7" t="s">
        <v>163</v>
      </c>
      <c r="H1173" s="7"/>
      <c r="J1173" s="290"/>
      <c r="P1173" s="10">
        <v>350</v>
      </c>
      <c r="Q1173" s="17" t="s">
        <v>0</v>
      </c>
      <c r="R1173" s="3"/>
      <c r="S1173" s="7"/>
      <c r="U1173" s="51"/>
      <c r="V1173" s="51">
        <f t="shared" si="18"/>
        <v>0</v>
      </c>
    </row>
    <row r="1174" spans="1:22" s="10" customFormat="1">
      <c r="A1174" s="225">
        <v>42593</v>
      </c>
      <c r="B1174" s="33"/>
      <c r="C1174" s="3">
        <v>22614</v>
      </c>
      <c r="D1174" s="3">
        <v>9060475199</v>
      </c>
      <c r="E1174" s="10">
        <v>300</v>
      </c>
      <c r="F1174" s="7"/>
      <c r="G1174" s="7" t="s">
        <v>163</v>
      </c>
      <c r="H1174" s="7"/>
      <c r="J1174" s="290"/>
      <c r="P1174" s="10">
        <v>340</v>
      </c>
      <c r="Q1174" s="17" t="s">
        <v>904</v>
      </c>
      <c r="R1174" s="3"/>
      <c r="S1174" s="7"/>
      <c r="U1174" s="51"/>
      <c r="V1174" s="51">
        <f t="shared" si="18"/>
        <v>0</v>
      </c>
    </row>
    <row r="1175" spans="1:22" s="10" customFormat="1">
      <c r="A1175" s="225">
        <v>42593</v>
      </c>
      <c r="B1175" s="33"/>
      <c r="C1175" s="3">
        <v>4086022776</v>
      </c>
      <c r="D1175" s="3">
        <v>9060475488</v>
      </c>
      <c r="E1175" s="10">
        <v>300</v>
      </c>
      <c r="F1175" s="7"/>
      <c r="G1175" s="7" t="s">
        <v>477</v>
      </c>
      <c r="H1175" s="7"/>
      <c r="J1175" s="290"/>
      <c r="P1175" s="10">
        <v>340</v>
      </c>
      <c r="Q1175" s="17" t="s">
        <v>0</v>
      </c>
      <c r="R1175" s="3"/>
      <c r="S1175" s="7"/>
      <c r="U1175" s="51"/>
      <c r="V1175" s="51">
        <f t="shared" si="18"/>
        <v>0</v>
      </c>
    </row>
    <row r="1176" spans="1:22" s="10" customFormat="1">
      <c r="A1176" s="225">
        <v>42594</v>
      </c>
      <c r="B1176" s="33"/>
      <c r="C1176" s="3">
        <v>22763</v>
      </c>
      <c r="D1176" s="3">
        <v>9080136257</v>
      </c>
      <c r="E1176" s="10">
        <v>400</v>
      </c>
      <c r="F1176" s="7"/>
      <c r="G1176" s="7" t="s">
        <v>801</v>
      </c>
      <c r="H1176" s="7"/>
      <c r="J1176" s="290"/>
      <c r="P1176" s="10">
        <v>340</v>
      </c>
      <c r="Q1176" s="17" t="s">
        <v>0</v>
      </c>
      <c r="R1176" s="3" t="s">
        <v>322</v>
      </c>
      <c r="S1176" s="7"/>
      <c r="U1176" s="51"/>
      <c r="V1176" s="51">
        <f t="shared" si="18"/>
        <v>0</v>
      </c>
    </row>
    <row r="1177" spans="1:22" s="10" customFormat="1">
      <c r="A1177" s="225">
        <v>42594</v>
      </c>
      <c r="B1177" s="33"/>
      <c r="C1177" s="3">
        <v>22772</v>
      </c>
      <c r="D1177" s="3">
        <v>9060475490</v>
      </c>
      <c r="E1177" s="10">
        <v>300</v>
      </c>
      <c r="F1177" s="7"/>
      <c r="G1177" s="7" t="s">
        <v>163</v>
      </c>
      <c r="H1177" s="7"/>
      <c r="J1177" s="290"/>
      <c r="P1177" s="10">
        <v>340</v>
      </c>
      <c r="Q1177" s="17" t="s">
        <v>0</v>
      </c>
      <c r="R1177" s="3"/>
      <c r="S1177" s="7"/>
      <c r="U1177" s="51"/>
      <c r="V1177" s="51">
        <f t="shared" si="18"/>
        <v>0</v>
      </c>
    </row>
    <row r="1178" spans="1:22" s="10" customFormat="1">
      <c r="A1178" s="225">
        <v>42595</v>
      </c>
      <c r="B1178" s="33"/>
      <c r="C1178" s="3">
        <v>4086022997</v>
      </c>
      <c r="D1178" s="3">
        <v>9060476052</v>
      </c>
      <c r="E1178" s="10">
        <v>300</v>
      </c>
      <c r="F1178" s="7"/>
      <c r="G1178" s="7" t="s">
        <v>163</v>
      </c>
      <c r="H1178" s="7"/>
      <c r="J1178" s="290"/>
      <c r="P1178" s="10">
        <v>340</v>
      </c>
      <c r="Q1178" s="17" t="s">
        <v>0</v>
      </c>
      <c r="R1178" s="3"/>
      <c r="S1178" s="7"/>
      <c r="U1178" s="51"/>
      <c r="V1178" s="51">
        <f t="shared" si="18"/>
        <v>0</v>
      </c>
    </row>
    <row r="1179" spans="1:22" s="10" customFormat="1">
      <c r="A1179" s="225">
        <v>42595</v>
      </c>
      <c r="B1179" s="33"/>
      <c r="C1179" s="3">
        <v>4086022974</v>
      </c>
      <c r="D1179" s="3">
        <v>9060476054</v>
      </c>
      <c r="E1179" s="10">
        <v>300</v>
      </c>
      <c r="F1179" s="7"/>
      <c r="G1179" s="7" t="s">
        <v>801</v>
      </c>
      <c r="H1179" s="7"/>
      <c r="J1179" s="290"/>
      <c r="P1179" s="10">
        <v>340</v>
      </c>
      <c r="Q1179" s="17" t="s">
        <v>0</v>
      </c>
      <c r="R1179" s="3"/>
      <c r="S1179" s="7"/>
      <c r="U1179" s="51"/>
      <c r="V1179" s="51">
        <f t="shared" si="18"/>
        <v>0</v>
      </c>
    </row>
    <row r="1180" spans="1:22" s="10" customFormat="1">
      <c r="A1180" s="225">
        <v>42596</v>
      </c>
      <c r="B1180" s="33"/>
      <c r="C1180" s="3">
        <v>408623169</v>
      </c>
      <c r="D1180" s="3">
        <v>9080136918</v>
      </c>
      <c r="E1180" s="10">
        <v>400</v>
      </c>
      <c r="F1180" s="7"/>
      <c r="G1180" s="7" t="s">
        <v>801</v>
      </c>
      <c r="H1180" s="7"/>
      <c r="J1180" s="290"/>
      <c r="P1180" s="10">
        <v>340</v>
      </c>
      <c r="Q1180" s="17" t="s">
        <v>0</v>
      </c>
      <c r="R1180" s="3" t="s">
        <v>322</v>
      </c>
      <c r="S1180" s="7"/>
      <c r="U1180" s="51"/>
      <c r="V1180" s="51">
        <f t="shared" si="18"/>
        <v>0</v>
      </c>
    </row>
    <row r="1181" spans="1:22" s="10" customFormat="1">
      <c r="A1181" s="225">
        <v>42597</v>
      </c>
      <c r="B1181" s="33"/>
      <c r="C1181" s="3">
        <v>23326</v>
      </c>
      <c r="D1181" s="3">
        <v>9060477037</v>
      </c>
      <c r="E1181" s="10">
        <v>300</v>
      </c>
      <c r="F1181" s="7"/>
      <c r="G1181" s="7" t="s">
        <v>477</v>
      </c>
      <c r="H1181" s="7"/>
      <c r="J1181" s="290"/>
      <c r="P1181" s="10">
        <v>340</v>
      </c>
      <c r="Q1181" s="17" t="s">
        <v>0</v>
      </c>
      <c r="R1181" s="3"/>
      <c r="S1181" s="7"/>
      <c r="U1181" s="51"/>
      <c r="V1181" s="51">
        <f t="shared" si="18"/>
        <v>0</v>
      </c>
    </row>
    <row r="1182" spans="1:22" s="10" customFormat="1">
      <c r="A1182" s="225">
        <v>42597</v>
      </c>
      <c r="B1182" s="33"/>
      <c r="C1182" s="3"/>
      <c r="D1182" s="3">
        <v>9080137243</v>
      </c>
      <c r="E1182" s="10">
        <v>300</v>
      </c>
      <c r="F1182" s="7"/>
      <c r="G1182" s="7" t="s">
        <v>801</v>
      </c>
      <c r="H1182" s="7"/>
      <c r="J1182" s="290"/>
      <c r="P1182" s="10">
        <v>340</v>
      </c>
      <c r="Q1182" s="17" t="s">
        <v>0</v>
      </c>
      <c r="R1182" s="3" t="s">
        <v>322</v>
      </c>
      <c r="S1182" s="7"/>
      <c r="U1182" s="51"/>
      <c r="V1182" s="51">
        <f t="shared" si="18"/>
        <v>0</v>
      </c>
    </row>
    <row r="1183" spans="1:22" s="10" customFormat="1">
      <c r="A1183" s="225">
        <v>42598</v>
      </c>
      <c r="B1183" s="33"/>
      <c r="D1183" s="3">
        <v>9080137586</v>
      </c>
      <c r="E1183" s="10">
        <v>300</v>
      </c>
      <c r="F1183" s="7"/>
      <c r="G1183" s="7" t="s">
        <v>801</v>
      </c>
      <c r="H1183" s="7"/>
      <c r="J1183" s="290"/>
      <c r="P1183" s="10">
        <v>340</v>
      </c>
      <c r="Q1183" s="17" t="s">
        <v>906</v>
      </c>
      <c r="R1183" s="3" t="s">
        <v>322</v>
      </c>
      <c r="S1183" s="7"/>
      <c r="U1183" s="51"/>
      <c r="V1183" s="51">
        <f t="shared" si="18"/>
        <v>0</v>
      </c>
    </row>
    <row r="1184" spans="1:22" s="10" customFormat="1">
      <c r="A1184" s="225">
        <v>42598</v>
      </c>
      <c r="B1184" s="33"/>
      <c r="C1184" s="3">
        <v>23463</v>
      </c>
      <c r="D1184" s="3">
        <v>9080137584</v>
      </c>
      <c r="E1184" s="10">
        <v>300</v>
      </c>
      <c r="F1184" s="7"/>
      <c r="G1184" s="7" t="s">
        <v>477</v>
      </c>
      <c r="H1184" s="7"/>
      <c r="J1184" s="290"/>
      <c r="P1184" s="10">
        <v>340</v>
      </c>
      <c r="Q1184" s="17" t="s">
        <v>905</v>
      </c>
      <c r="R1184" s="3"/>
      <c r="S1184" s="7"/>
      <c r="U1184" s="51"/>
      <c r="V1184" s="51">
        <f t="shared" si="18"/>
        <v>0</v>
      </c>
    </row>
    <row r="1185" spans="1:22" s="10" customFormat="1">
      <c r="A1185" s="225">
        <v>42598</v>
      </c>
      <c r="B1185" s="33"/>
      <c r="C1185" s="3">
        <v>1276</v>
      </c>
      <c r="D1185" s="3"/>
      <c r="E1185" s="10">
        <v>125</v>
      </c>
      <c r="F1185" s="7"/>
      <c r="G1185" s="7" t="s">
        <v>888</v>
      </c>
      <c r="H1185" s="7"/>
      <c r="J1185" s="290"/>
      <c r="P1185" s="10">
        <v>340</v>
      </c>
      <c r="Q1185" s="17" t="s">
        <v>907</v>
      </c>
      <c r="R1185" s="3"/>
      <c r="S1185" s="7"/>
      <c r="U1185" s="51"/>
      <c r="V1185" s="51">
        <f t="shared" si="18"/>
        <v>0</v>
      </c>
    </row>
    <row r="1186" spans="1:22" s="10" customFormat="1">
      <c r="A1186" s="225">
        <v>42599</v>
      </c>
      <c r="B1186" s="33"/>
      <c r="D1186" s="3">
        <v>9080137834</v>
      </c>
      <c r="E1186" s="10">
        <v>300</v>
      </c>
      <c r="F1186" s="7"/>
      <c r="G1186" s="7" t="s">
        <v>801</v>
      </c>
      <c r="H1186" s="7"/>
      <c r="J1186" s="290"/>
      <c r="P1186" s="10">
        <v>340</v>
      </c>
      <c r="Q1186" s="17" t="s">
        <v>0</v>
      </c>
      <c r="R1186" s="3" t="s">
        <v>322</v>
      </c>
      <c r="S1186" s="7"/>
      <c r="U1186" s="51"/>
      <c r="V1186" s="51">
        <f t="shared" si="18"/>
        <v>0</v>
      </c>
    </row>
    <row r="1187" spans="1:22" s="10" customFormat="1">
      <c r="A1187" s="225">
        <v>42602</v>
      </c>
      <c r="B1187" s="33"/>
      <c r="C1187" s="3">
        <v>23859</v>
      </c>
      <c r="D1187" s="3">
        <v>9060478986</v>
      </c>
      <c r="E1187" s="10">
        <v>300</v>
      </c>
      <c r="F1187" s="7"/>
      <c r="G1187" s="7" t="s">
        <v>477</v>
      </c>
      <c r="H1187" s="7"/>
      <c r="J1187" s="290"/>
      <c r="P1187" s="10">
        <v>340</v>
      </c>
      <c r="Q1187" s="17" t="s">
        <v>0</v>
      </c>
      <c r="R1187" s="3"/>
      <c r="S1187" s="7"/>
      <c r="U1187" s="51"/>
      <c r="V1187" s="51">
        <f t="shared" si="18"/>
        <v>0</v>
      </c>
    </row>
    <row r="1188" spans="1:22" s="10" customFormat="1">
      <c r="A1188" s="225">
        <v>42603</v>
      </c>
      <c r="B1188" s="33"/>
      <c r="D1188" s="3">
        <v>9060479437</v>
      </c>
      <c r="E1188" s="10">
        <v>125</v>
      </c>
      <c r="F1188" s="7"/>
      <c r="G1188" s="7" t="s">
        <v>888</v>
      </c>
      <c r="H1188" s="7"/>
      <c r="J1188" s="290"/>
      <c r="P1188" s="10">
        <v>340</v>
      </c>
      <c r="Q1188" s="17" t="s">
        <v>908</v>
      </c>
      <c r="R1188" s="3"/>
      <c r="S1188" s="7"/>
      <c r="U1188" s="51"/>
      <c r="V1188" s="51">
        <f t="shared" si="18"/>
        <v>0</v>
      </c>
    </row>
    <row r="1189" spans="1:22" s="10" customFormat="1">
      <c r="A1189" s="225">
        <v>42603</v>
      </c>
      <c r="B1189" s="33"/>
      <c r="C1189" s="3">
        <v>24036</v>
      </c>
      <c r="D1189" s="3">
        <v>9060479553</v>
      </c>
      <c r="E1189" s="10">
        <v>300</v>
      </c>
      <c r="F1189" s="7"/>
      <c r="G1189" s="7" t="s">
        <v>163</v>
      </c>
      <c r="H1189" s="7"/>
      <c r="J1189" s="290"/>
      <c r="P1189" s="10">
        <v>340</v>
      </c>
      <c r="Q1189" s="17" t="s">
        <v>0</v>
      </c>
      <c r="R1189" s="3"/>
      <c r="S1189" s="7"/>
      <c r="U1189" s="51"/>
      <c r="V1189" s="51">
        <f t="shared" si="18"/>
        <v>0</v>
      </c>
    </row>
    <row r="1190" spans="1:22" s="10" customFormat="1">
      <c r="A1190" s="225">
        <v>42603</v>
      </c>
      <c r="B1190" s="33"/>
      <c r="C1190" s="3">
        <v>24035</v>
      </c>
      <c r="D1190" s="3">
        <v>9060479546</v>
      </c>
      <c r="E1190" s="10">
        <v>300</v>
      </c>
      <c r="F1190" s="7"/>
      <c r="G1190" s="7" t="s">
        <v>477</v>
      </c>
      <c r="H1190" s="7"/>
      <c r="J1190" s="290"/>
      <c r="P1190" s="10">
        <v>340</v>
      </c>
      <c r="Q1190" s="17" t="s">
        <v>0</v>
      </c>
      <c r="R1190" s="3"/>
      <c r="S1190" s="7"/>
      <c r="U1190" s="51"/>
      <c r="V1190" s="51">
        <f t="shared" si="18"/>
        <v>0</v>
      </c>
    </row>
    <row r="1191" spans="1:22" s="10" customFormat="1">
      <c r="A1191" s="225">
        <v>42603</v>
      </c>
      <c r="B1191" s="33"/>
      <c r="C1191" s="3"/>
      <c r="D1191" s="3">
        <v>9080137989</v>
      </c>
      <c r="E1191" s="10">
        <v>500</v>
      </c>
      <c r="F1191" s="7"/>
      <c r="G1191" s="7" t="s">
        <v>173</v>
      </c>
      <c r="H1191" s="7"/>
      <c r="J1191" s="290"/>
      <c r="P1191" s="10">
        <v>340</v>
      </c>
      <c r="Q1191" s="17" t="s">
        <v>0</v>
      </c>
      <c r="R1191" s="3"/>
      <c r="S1191" s="7"/>
      <c r="U1191" s="51"/>
      <c r="V1191" s="51">
        <f t="shared" si="18"/>
        <v>0</v>
      </c>
    </row>
    <row r="1192" spans="1:22" s="10" customFormat="1">
      <c r="A1192" s="225">
        <v>42603</v>
      </c>
      <c r="B1192" s="33"/>
      <c r="C1192" s="3"/>
      <c r="D1192" s="3">
        <v>9080137990</v>
      </c>
      <c r="E1192" s="10">
        <v>519</v>
      </c>
      <c r="F1192" s="7"/>
      <c r="G1192" s="7" t="s">
        <v>445</v>
      </c>
      <c r="H1192" s="7"/>
      <c r="J1192" s="290"/>
      <c r="P1192" s="10">
        <v>340</v>
      </c>
      <c r="Q1192" s="17" t="s">
        <v>0</v>
      </c>
      <c r="R1192" s="3"/>
      <c r="S1192" s="7"/>
      <c r="U1192" s="51"/>
      <c r="V1192" s="51">
        <f t="shared" si="18"/>
        <v>0</v>
      </c>
    </row>
    <row r="1193" spans="1:22" s="10" customFormat="1">
      <c r="A1193" s="225">
        <v>42605</v>
      </c>
      <c r="B1193" s="33"/>
      <c r="C1193" s="3">
        <v>42</v>
      </c>
      <c r="D1193" s="3"/>
      <c r="E1193" s="10">
        <v>150</v>
      </c>
      <c r="F1193" s="7"/>
      <c r="G1193" s="7"/>
      <c r="H1193" s="7"/>
      <c r="J1193" s="290"/>
      <c r="P1193" s="10">
        <v>340</v>
      </c>
      <c r="Q1193" s="17" t="s">
        <v>909</v>
      </c>
      <c r="R1193" s="3"/>
      <c r="S1193" s="7"/>
      <c r="U1193" s="51"/>
      <c r="V1193" s="51">
        <f t="shared" si="18"/>
        <v>0</v>
      </c>
    </row>
    <row r="1194" spans="1:22" s="10" customFormat="1">
      <c r="A1194" s="225">
        <v>42605</v>
      </c>
      <c r="B1194" s="33"/>
      <c r="C1194" s="3">
        <v>43</v>
      </c>
      <c r="D1194" s="3"/>
      <c r="E1194" s="10">
        <v>150</v>
      </c>
      <c r="F1194" s="7"/>
      <c r="G1194" s="7"/>
      <c r="H1194" s="7"/>
      <c r="J1194" s="290"/>
      <c r="P1194" s="10">
        <v>340</v>
      </c>
      <c r="Q1194" s="17" t="s">
        <v>909</v>
      </c>
      <c r="R1194" s="3"/>
      <c r="S1194" s="7"/>
      <c r="U1194" s="51"/>
      <c r="V1194" s="51">
        <f t="shared" si="18"/>
        <v>0</v>
      </c>
    </row>
    <row r="1195" spans="1:22" s="10" customFormat="1">
      <c r="A1195" s="225">
        <v>42608</v>
      </c>
      <c r="B1195" s="33"/>
      <c r="D1195" s="3" t="s">
        <v>1096</v>
      </c>
      <c r="E1195" s="10">
        <v>300</v>
      </c>
      <c r="F1195" s="7"/>
      <c r="G1195" s="7" t="s">
        <v>352</v>
      </c>
      <c r="H1195" s="7"/>
      <c r="J1195" s="290"/>
      <c r="P1195" s="10">
        <v>340</v>
      </c>
      <c r="Q1195" s="17" t="s">
        <v>945</v>
      </c>
      <c r="R1195" s="3"/>
      <c r="S1195" s="7"/>
      <c r="U1195" s="51"/>
      <c r="V1195" s="51">
        <f t="shared" si="18"/>
        <v>0</v>
      </c>
    </row>
    <row r="1196" spans="1:22" s="10" customFormat="1">
      <c r="A1196" s="225">
        <v>42609</v>
      </c>
      <c r="B1196" s="33"/>
      <c r="D1196" s="3">
        <v>9060482448</v>
      </c>
      <c r="E1196" s="10">
        <v>150</v>
      </c>
      <c r="F1196" s="7"/>
      <c r="G1196" s="7" t="s">
        <v>660</v>
      </c>
      <c r="H1196" s="7"/>
      <c r="J1196" s="290"/>
      <c r="P1196" s="10">
        <v>340</v>
      </c>
      <c r="Q1196" s="17" t="s">
        <v>946</v>
      </c>
      <c r="R1196" s="3"/>
      <c r="S1196" s="7"/>
      <c r="U1196" s="51"/>
      <c r="V1196" s="51">
        <f t="shared" si="18"/>
        <v>0</v>
      </c>
    </row>
    <row r="1197" spans="1:22" s="10" customFormat="1">
      <c r="A1197" s="225">
        <v>42610</v>
      </c>
      <c r="B1197" s="33"/>
      <c r="D1197" s="3">
        <v>9064829960</v>
      </c>
      <c r="E1197" s="10">
        <v>150</v>
      </c>
      <c r="F1197" s="7"/>
      <c r="G1197" s="7" t="s">
        <v>671</v>
      </c>
      <c r="H1197" s="7"/>
      <c r="J1197" s="290"/>
      <c r="P1197" s="10">
        <v>340</v>
      </c>
      <c r="Q1197" s="17" t="s">
        <v>947</v>
      </c>
      <c r="R1197" s="3"/>
      <c r="S1197" s="7"/>
      <c r="U1197" s="51"/>
      <c r="V1197" s="51">
        <f t="shared" si="18"/>
        <v>0</v>
      </c>
    </row>
    <row r="1198" spans="1:22" s="10" customFormat="1">
      <c r="A1198" s="225">
        <v>42610</v>
      </c>
      <c r="B1198" s="33"/>
      <c r="C1198" s="3">
        <v>25204</v>
      </c>
      <c r="D1198" s="3">
        <v>9060482933</v>
      </c>
      <c r="E1198" s="10">
        <v>300</v>
      </c>
      <c r="F1198" s="7"/>
      <c r="G1198" s="7" t="s">
        <v>163</v>
      </c>
      <c r="H1198" s="7"/>
      <c r="J1198" s="290"/>
      <c r="P1198" s="10">
        <v>340</v>
      </c>
      <c r="Q1198" s="17" t="s">
        <v>0</v>
      </c>
      <c r="R1198" s="3"/>
      <c r="S1198" s="7"/>
      <c r="U1198" s="51"/>
      <c r="V1198" s="51">
        <f t="shared" si="18"/>
        <v>0</v>
      </c>
    </row>
    <row r="1199" spans="1:22" s="10" customFormat="1">
      <c r="A1199" s="225">
        <v>42610</v>
      </c>
      <c r="B1199" s="33"/>
      <c r="D1199" s="3">
        <v>9060483027</v>
      </c>
      <c r="E1199" s="10">
        <v>125</v>
      </c>
      <c r="F1199" s="7"/>
      <c r="G1199" s="7" t="s">
        <v>870</v>
      </c>
      <c r="H1199" s="7"/>
      <c r="J1199" s="290"/>
      <c r="P1199" s="10">
        <v>340</v>
      </c>
      <c r="Q1199" s="17" t="s">
        <v>948</v>
      </c>
      <c r="R1199" s="3"/>
      <c r="S1199" s="7"/>
      <c r="U1199" s="51"/>
      <c r="V1199" s="51">
        <f t="shared" si="18"/>
        <v>0</v>
      </c>
    </row>
    <row r="1200" spans="1:22" s="10" customFormat="1">
      <c r="A1200" s="225">
        <v>42613</v>
      </c>
      <c r="B1200" s="33"/>
      <c r="C1200" s="3"/>
      <c r="D1200" s="3">
        <v>9080139483</v>
      </c>
      <c r="E1200" s="3">
        <v>300</v>
      </c>
      <c r="F1200" s="7"/>
      <c r="G1200" s="7" t="s">
        <v>801</v>
      </c>
      <c r="H1200" s="7"/>
      <c r="J1200" s="293"/>
      <c r="K1200" s="3"/>
      <c r="L1200" s="3"/>
      <c r="M1200" s="3"/>
      <c r="N1200" s="3"/>
      <c r="O1200" s="3"/>
      <c r="P1200" s="3">
        <v>330</v>
      </c>
      <c r="Q1200" s="17" t="s">
        <v>1092</v>
      </c>
      <c r="R1200" s="3"/>
      <c r="S1200" s="7"/>
      <c r="U1200" s="51"/>
      <c r="V1200" s="51">
        <f t="shared" si="18"/>
        <v>0</v>
      </c>
    </row>
    <row r="1201" spans="1:24" s="10" customFormat="1">
      <c r="A1201" s="225">
        <v>42613</v>
      </c>
      <c r="B1201" s="33"/>
      <c r="C1201" s="3">
        <v>25742</v>
      </c>
      <c r="D1201" s="3">
        <v>9060484456</v>
      </c>
      <c r="E1201" s="3">
        <v>300</v>
      </c>
      <c r="F1201" s="7"/>
      <c r="G1201" s="7" t="s">
        <v>477</v>
      </c>
      <c r="H1201" s="7"/>
      <c r="J1201" s="293"/>
      <c r="K1201" s="3"/>
      <c r="L1201" s="3"/>
      <c r="M1201" s="3"/>
      <c r="N1201" s="3"/>
      <c r="O1201" s="3"/>
      <c r="P1201" s="3">
        <v>330</v>
      </c>
      <c r="Q1201" s="17" t="s">
        <v>0</v>
      </c>
      <c r="R1201" s="3"/>
      <c r="S1201" s="7"/>
      <c r="U1201" s="51"/>
      <c r="V1201" s="51">
        <f t="shared" si="18"/>
        <v>0</v>
      </c>
    </row>
    <row r="1202" spans="1:24" s="10" customFormat="1">
      <c r="A1202" s="225"/>
      <c r="B1202" s="33"/>
      <c r="C1202" s="3"/>
      <c r="D1202" s="3"/>
      <c r="E1202" s="24">
        <f>SUM(E1159:E1201)</f>
        <v>11384</v>
      </c>
      <c r="F1202" s="241"/>
      <c r="G1202" s="7"/>
      <c r="H1202" s="7"/>
      <c r="J1202" s="293"/>
      <c r="K1202" s="3"/>
      <c r="L1202" s="3"/>
      <c r="M1202" s="3"/>
      <c r="N1202" s="3"/>
      <c r="O1202" s="3"/>
      <c r="P1202" s="3"/>
      <c r="Q1202" s="17"/>
      <c r="R1202" s="3"/>
      <c r="S1202" s="7"/>
      <c r="U1202" s="51"/>
      <c r="V1202" s="51">
        <f t="shared" si="18"/>
        <v>0</v>
      </c>
    </row>
    <row r="1203" spans="1:24" s="22" customFormat="1">
      <c r="A1203" s="226">
        <v>42614</v>
      </c>
      <c r="B1203" s="34"/>
      <c r="C1203" s="4">
        <v>25917</v>
      </c>
      <c r="D1203" s="4">
        <v>9060485201</v>
      </c>
      <c r="E1203" s="4">
        <v>300</v>
      </c>
      <c r="F1203" s="65"/>
      <c r="G1203" s="65" t="s">
        <v>477</v>
      </c>
      <c r="H1203" s="7"/>
      <c r="J1203" s="294"/>
      <c r="K1203" s="4"/>
      <c r="L1203" s="4"/>
      <c r="M1203" s="4"/>
      <c r="N1203" s="4"/>
      <c r="O1203" s="4"/>
      <c r="P1203" s="4">
        <v>330</v>
      </c>
      <c r="Q1203" s="18" t="s">
        <v>0</v>
      </c>
      <c r="R1203" s="3"/>
      <c r="S1203" s="7"/>
      <c r="T1203" s="10"/>
      <c r="U1203" s="51"/>
      <c r="V1203" s="51">
        <f t="shared" si="18"/>
        <v>0</v>
      </c>
      <c r="W1203" s="10"/>
      <c r="X1203" s="10"/>
    </row>
    <row r="1204" spans="1:24" s="22" customFormat="1">
      <c r="A1204" s="226">
        <v>42614</v>
      </c>
      <c r="B1204" s="34"/>
      <c r="C1204" s="4">
        <v>25968</v>
      </c>
      <c r="D1204" s="4">
        <v>9060485372</v>
      </c>
      <c r="E1204" s="4">
        <v>300</v>
      </c>
      <c r="F1204" s="65"/>
      <c r="G1204" s="65" t="s">
        <v>801</v>
      </c>
      <c r="H1204" s="7"/>
      <c r="J1204" s="294"/>
      <c r="K1204" s="4"/>
      <c r="L1204" s="4"/>
      <c r="M1204" s="4"/>
      <c r="N1204" s="4"/>
      <c r="O1204" s="4"/>
      <c r="P1204" s="4">
        <v>330</v>
      </c>
      <c r="Q1204" s="18" t="s">
        <v>0</v>
      </c>
      <c r="R1204" s="3"/>
      <c r="S1204" s="7"/>
      <c r="T1204" s="10"/>
      <c r="U1204" s="51"/>
      <c r="V1204" s="51">
        <f t="shared" si="18"/>
        <v>0</v>
      </c>
      <c r="W1204" s="10"/>
      <c r="X1204" s="10"/>
    </row>
    <row r="1205" spans="1:24" s="22" customFormat="1">
      <c r="A1205" s="226">
        <v>42614</v>
      </c>
      <c r="B1205" s="34"/>
      <c r="C1205" s="4">
        <v>25969</v>
      </c>
      <c r="D1205" s="4">
        <v>9060485419</v>
      </c>
      <c r="E1205" s="4">
        <v>300</v>
      </c>
      <c r="F1205" s="65"/>
      <c r="G1205" s="65" t="s">
        <v>163</v>
      </c>
      <c r="H1205" s="7"/>
      <c r="J1205" s="294"/>
      <c r="K1205" s="4"/>
      <c r="L1205" s="4"/>
      <c r="M1205" s="4"/>
      <c r="N1205" s="4"/>
      <c r="O1205" s="4"/>
      <c r="P1205" s="4">
        <v>330</v>
      </c>
      <c r="Q1205" s="18" t="s">
        <v>1093</v>
      </c>
      <c r="R1205" s="3"/>
      <c r="S1205" s="7"/>
      <c r="T1205" s="10"/>
      <c r="U1205" s="51"/>
      <c r="V1205" s="51">
        <f t="shared" si="18"/>
        <v>0</v>
      </c>
      <c r="W1205" s="10"/>
      <c r="X1205" s="10"/>
    </row>
    <row r="1206" spans="1:24" s="22" customFormat="1">
      <c r="A1206" s="226">
        <v>42615</v>
      </c>
      <c r="B1206" s="34"/>
      <c r="C1206" s="4">
        <v>26034</v>
      </c>
      <c r="D1206" s="4">
        <v>9060485924</v>
      </c>
      <c r="E1206" s="4">
        <v>300</v>
      </c>
      <c r="F1206" s="65"/>
      <c r="G1206" s="65" t="s">
        <v>163</v>
      </c>
      <c r="H1206" s="7"/>
      <c r="J1206" s="294"/>
      <c r="K1206" s="4"/>
      <c r="L1206" s="4"/>
      <c r="M1206" s="4"/>
      <c r="N1206" s="4"/>
      <c r="O1206" s="4"/>
      <c r="P1206" s="4">
        <v>330</v>
      </c>
      <c r="Q1206" s="18" t="s">
        <v>0</v>
      </c>
      <c r="R1206" s="3"/>
      <c r="S1206" s="7"/>
      <c r="T1206" s="10"/>
      <c r="U1206" s="51"/>
      <c r="V1206" s="51">
        <f t="shared" si="18"/>
        <v>0</v>
      </c>
      <c r="W1206" s="10"/>
      <c r="X1206" s="10"/>
    </row>
    <row r="1207" spans="1:24" s="22" customFormat="1">
      <c r="A1207" s="226">
        <v>42615</v>
      </c>
      <c r="B1207" s="34"/>
      <c r="C1207" s="4">
        <v>26051</v>
      </c>
      <c r="D1207" s="4">
        <v>9060485925</v>
      </c>
      <c r="E1207" s="4">
        <v>300</v>
      </c>
      <c r="F1207" s="65"/>
      <c r="G1207" s="65" t="s">
        <v>477</v>
      </c>
      <c r="H1207" s="7"/>
      <c r="J1207" s="294"/>
      <c r="K1207" s="4"/>
      <c r="L1207" s="4"/>
      <c r="M1207" s="4"/>
      <c r="N1207" s="4"/>
      <c r="O1207" s="4"/>
      <c r="P1207" s="4">
        <v>330</v>
      </c>
      <c r="Q1207" s="18" t="s">
        <v>0</v>
      </c>
      <c r="R1207" s="3"/>
      <c r="S1207" s="7"/>
      <c r="T1207" s="10"/>
      <c r="U1207" s="51"/>
      <c r="V1207" s="51">
        <f t="shared" si="18"/>
        <v>0</v>
      </c>
      <c r="W1207" s="10"/>
      <c r="X1207" s="10"/>
    </row>
    <row r="1208" spans="1:24" s="22" customFormat="1">
      <c r="A1208" s="226">
        <v>42616</v>
      </c>
      <c r="B1208" s="34"/>
      <c r="C1208" s="4">
        <v>26132</v>
      </c>
      <c r="D1208" s="4">
        <v>9060486034</v>
      </c>
      <c r="E1208" s="4">
        <v>300</v>
      </c>
      <c r="F1208" s="65"/>
      <c r="G1208" s="65" t="s">
        <v>477</v>
      </c>
      <c r="H1208" s="7"/>
      <c r="J1208" s="294"/>
      <c r="K1208" s="4"/>
      <c r="L1208" s="4"/>
      <c r="M1208" s="4"/>
      <c r="N1208" s="4"/>
      <c r="O1208" s="4"/>
      <c r="P1208" s="4">
        <v>330</v>
      </c>
      <c r="Q1208" s="18" t="s">
        <v>0</v>
      </c>
      <c r="R1208" s="3"/>
      <c r="S1208" s="7"/>
      <c r="T1208" s="10"/>
      <c r="U1208" s="51"/>
      <c r="V1208" s="51">
        <f t="shared" si="18"/>
        <v>0</v>
      </c>
      <c r="W1208" s="10"/>
      <c r="X1208" s="10"/>
    </row>
    <row r="1209" spans="1:24" s="22" customFormat="1">
      <c r="A1209" s="226">
        <v>42617</v>
      </c>
      <c r="B1209" s="34"/>
      <c r="C1209" s="4">
        <v>26287</v>
      </c>
      <c r="D1209" s="4">
        <v>9060486277</v>
      </c>
      <c r="E1209" s="4">
        <v>300</v>
      </c>
      <c r="F1209" s="65"/>
      <c r="G1209" s="65" t="s">
        <v>163</v>
      </c>
      <c r="H1209" s="7"/>
      <c r="J1209" s="294"/>
      <c r="K1209" s="4"/>
      <c r="L1209" s="4"/>
      <c r="M1209" s="4"/>
      <c r="N1209" s="4"/>
      <c r="O1209" s="4"/>
      <c r="P1209" s="4">
        <v>330</v>
      </c>
      <c r="Q1209" s="18" t="s">
        <v>0</v>
      </c>
      <c r="R1209" s="3"/>
      <c r="S1209" s="7"/>
      <c r="T1209" s="10"/>
      <c r="U1209" s="51"/>
      <c r="V1209" s="51">
        <f t="shared" si="18"/>
        <v>0</v>
      </c>
      <c r="W1209" s="10"/>
      <c r="X1209" s="10"/>
    </row>
    <row r="1210" spans="1:24" s="22" customFormat="1">
      <c r="A1210" s="226">
        <v>42617</v>
      </c>
      <c r="B1210" s="34"/>
      <c r="C1210" s="4"/>
      <c r="D1210" s="4"/>
      <c r="E1210" s="4">
        <v>520</v>
      </c>
      <c r="F1210" s="65"/>
      <c r="G1210" s="65" t="s">
        <v>431</v>
      </c>
      <c r="H1210" s="7"/>
      <c r="J1210" s="294"/>
      <c r="K1210" s="4"/>
      <c r="L1210" s="4"/>
      <c r="M1210" s="4"/>
      <c r="N1210" s="4"/>
      <c r="O1210" s="4"/>
      <c r="P1210" s="4">
        <v>330</v>
      </c>
      <c r="Q1210" s="18" t="s">
        <v>1098</v>
      </c>
      <c r="R1210" s="3"/>
      <c r="S1210" s="7"/>
      <c r="T1210" s="10"/>
      <c r="U1210" s="51"/>
      <c r="V1210" s="51">
        <f t="shared" si="18"/>
        <v>0</v>
      </c>
      <c r="W1210" s="10"/>
      <c r="X1210" s="10"/>
    </row>
    <row r="1211" spans="1:24" s="22" customFormat="1">
      <c r="A1211" s="226">
        <v>42618</v>
      </c>
      <c r="B1211" s="34"/>
      <c r="C1211" s="4">
        <v>26422</v>
      </c>
      <c r="D1211" s="4">
        <v>9060486514</v>
      </c>
      <c r="E1211" s="4">
        <v>300</v>
      </c>
      <c r="F1211" s="65"/>
      <c r="G1211" s="65" t="s">
        <v>163</v>
      </c>
      <c r="H1211" s="7"/>
      <c r="J1211" s="294"/>
      <c r="K1211" s="4"/>
      <c r="L1211" s="4"/>
      <c r="M1211" s="4"/>
      <c r="N1211" s="4"/>
      <c r="O1211" s="4"/>
      <c r="P1211" s="4">
        <v>330</v>
      </c>
      <c r="Q1211" s="18" t="s">
        <v>0</v>
      </c>
      <c r="R1211" s="3"/>
      <c r="S1211" s="7"/>
      <c r="T1211" s="10"/>
      <c r="U1211" s="51"/>
      <c r="V1211" s="51">
        <f t="shared" si="18"/>
        <v>0</v>
      </c>
      <c r="W1211" s="10"/>
      <c r="X1211" s="10"/>
    </row>
    <row r="1212" spans="1:24" s="22" customFormat="1">
      <c r="A1212" s="226">
        <v>42618</v>
      </c>
      <c r="B1212" s="34"/>
      <c r="C1212" s="4">
        <v>26428</v>
      </c>
      <c r="D1212" s="4">
        <v>9060486515</v>
      </c>
      <c r="E1212" s="4">
        <v>300</v>
      </c>
      <c r="F1212" s="65"/>
      <c r="G1212" s="65" t="s">
        <v>477</v>
      </c>
      <c r="H1212" s="7"/>
      <c r="J1212" s="294"/>
      <c r="K1212" s="4"/>
      <c r="L1212" s="4"/>
      <c r="M1212" s="4"/>
      <c r="N1212" s="4"/>
      <c r="O1212" s="4"/>
      <c r="P1212" s="4">
        <v>330</v>
      </c>
      <c r="Q1212" s="18" t="s">
        <v>0</v>
      </c>
      <c r="R1212" s="3"/>
      <c r="S1212" s="7"/>
      <c r="T1212" s="10"/>
      <c r="U1212" s="51"/>
      <c r="V1212" s="51">
        <f t="shared" si="18"/>
        <v>0</v>
      </c>
      <c r="W1212" s="10"/>
      <c r="X1212" s="10"/>
    </row>
    <row r="1213" spans="1:24" s="22" customFormat="1">
      <c r="A1213" s="226">
        <v>42620</v>
      </c>
      <c r="B1213" s="34"/>
      <c r="C1213" s="4">
        <v>26686</v>
      </c>
      <c r="D1213" s="4">
        <v>9060487267</v>
      </c>
      <c r="E1213" s="4">
        <v>300</v>
      </c>
      <c r="F1213" s="65"/>
      <c r="G1213" s="65" t="s">
        <v>477</v>
      </c>
      <c r="H1213" s="7"/>
      <c r="J1213" s="294"/>
      <c r="K1213" s="4"/>
      <c r="L1213" s="4"/>
      <c r="M1213" s="4"/>
      <c r="N1213" s="4"/>
      <c r="O1213" s="4"/>
      <c r="P1213" s="4">
        <v>330</v>
      </c>
      <c r="Q1213" s="18" t="s">
        <v>0</v>
      </c>
      <c r="R1213" s="3"/>
      <c r="S1213" s="7"/>
      <c r="T1213" s="10"/>
      <c r="U1213" s="51"/>
      <c r="V1213" s="51">
        <f t="shared" si="18"/>
        <v>0</v>
      </c>
      <c r="W1213" s="10"/>
      <c r="X1213" s="10"/>
    </row>
    <row r="1214" spans="1:24" s="22" customFormat="1">
      <c r="A1214" s="226">
        <v>42620</v>
      </c>
      <c r="B1214" s="34"/>
      <c r="C1214" s="4">
        <v>26685</v>
      </c>
      <c r="D1214" s="4">
        <v>9060487269</v>
      </c>
      <c r="E1214" s="4">
        <v>300</v>
      </c>
      <c r="F1214" s="65"/>
      <c r="G1214" s="65" t="s">
        <v>163</v>
      </c>
      <c r="H1214" s="7"/>
      <c r="J1214" s="294"/>
      <c r="K1214" s="4"/>
      <c r="L1214" s="4"/>
      <c r="M1214" s="4"/>
      <c r="N1214" s="4"/>
      <c r="O1214" s="4"/>
      <c r="P1214" s="4">
        <v>330</v>
      </c>
      <c r="Q1214" s="18" t="s">
        <v>0</v>
      </c>
      <c r="R1214" s="3"/>
      <c r="S1214" s="7"/>
      <c r="T1214" s="10"/>
      <c r="U1214" s="51"/>
      <c r="V1214" s="51">
        <f t="shared" si="18"/>
        <v>0</v>
      </c>
      <c r="W1214" s="10"/>
      <c r="X1214" s="10"/>
    </row>
    <row r="1215" spans="1:24" s="22" customFormat="1">
      <c r="A1215" s="226">
        <v>42621</v>
      </c>
      <c r="B1215" s="34"/>
      <c r="C1215" s="4">
        <v>26903</v>
      </c>
      <c r="D1215" s="4">
        <v>9080140639</v>
      </c>
      <c r="E1215" s="4">
        <v>300</v>
      </c>
      <c r="F1215" s="65"/>
      <c r="G1215" s="65" t="s">
        <v>801</v>
      </c>
      <c r="H1215" s="7"/>
      <c r="J1215" s="294"/>
      <c r="K1215" s="4"/>
      <c r="L1215" s="4"/>
      <c r="M1215" s="4"/>
      <c r="N1215" s="4"/>
      <c r="O1215" s="4"/>
      <c r="P1215" s="4">
        <v>330</v>
      </c>
      <c r="Q1215" s="18" t="s">
        <v>0</v>
      </c>
      <c r="R1215" s="3" t="s">
        <v>322</v>
      </c>
      <c r="S1215" s="7"/>
      <c r="T1215" s="10"/>
      <c r="U1215" s="51"/>
      <c r="V1215" s="51">
        <f t="shared" si="18"/>
        <v>0</v>
      </c>
      <c r="W1215" s="10"/>
      <c r="X1215" s="10"/>
    </row>
    <row r="1216" spans="1:24" s="22" customFormat="1">
      <c r="A1216" s="226">
        <v>42621</v>
      </c>
      <c r="B1216" s="34"/>
      <c r="C1216" s="4">
        <v>1368</v>
      </c>
      <c r="D1216" s="4"/>
      <c r="E1216" s="4">
        <v>150</v>
      </c>
      <c r="F1216" s="65"/>
      <c r="G1216" s="65" t="s">
        <v>184</v>
      </c>
      <c r="H1216" s="7"/>
      <c r="J1216" s="294"/>
      <c r="K1216" s="4"/>
      <c r="L1216" s="4"/>
      <c r="M1216" s="4"/>
      <c r="N1216" s="4"/>
      <c r="O1216" s="4"/>
      <c r="P1216" s="4">
        <v>330</v>
      </c>
      <c r="Q1216" s="18" t="s">
        <v>1099</v>
      </c>
      <c r="R1216" s="3"/>
      <c r="S1216" s="7"/>
      <c r="T1216" s="10"/>
      <c r="U1216" s="51"/>
      <c r="V1216" s="51">
        <f t="shared" si="18"/>
        <v>0</v>
      </c>
      <c r="W1216" s="10"/>
      <c r="X1216" s="10"/>
    </row>
    <row r="1217" spans="1:24" s="22" customFormat="1">
      <c r="A1217" s="226">
        <v>42622</v>
      </c>
      <c r="B1217" s="34"/>
      <c r="C1217" s="4">
        <v>27072</v>
      </c>
      <c r="D1217" s="4">
        <v>9060488445</v>
      </c>
      <c r="E1217" s="4">
        <v>300</v>
      </c>
      <c r="F1217" s="65"/>
      <c r="G1217" s="65" t="s">
        <v>477</v>
      </c>
      <c r="H1217" s="7"/>
      <c r="J1217" s="294"/>
      <c r="K1217" s="4"/>
      <c r="L1217" s="4"/>
      <c r="M1217" s="4"/>
      <c r="N1217" s="4"/>
      <c r="O1217" s="4"/>
      <c r="P1217" s="4">
        <v>330</v>
      </c>
      <c r="Q1217" s="18" t="s">
        <v>1100</v>
      </c>
      <c r="R1217" s="3"/>
      <c r="S1217" s="7"/>
      <c r="T1217" s="10"/>
      <c r="U1217" s="51"/>
      <c r="V1217" s="51">
        <f t="shared" si="18"/>
        <v>0</v>
      </c>
      <c r="W1217" s="10"/>
      <c r="X1217" s="10"/>
    </row>
    <row r="1218" spans="1:24" s="22" customFormat="1">
      <c r="A1218" s="226">
        <v>42624</v>
      </c>
      <c r="B1218" s="34"/>
      <c r="C1218" s="23" t="s">
        <v>322</v>
      </c>
      <c r="D1218" s="4"/>
      <c r="E1218" s="4">
        <v>150</v>
      </c>
      <c r="F1218" s="65"/>
      <c r="G1218" s="65" t="s">
        <v>251</v>
      </c>
      <c r="H1218" s="7"/>
      <c r="J1218" s="294"/>
      <c r="K1218" s="4"/>
      <c r="L1218" s="4"/>
      <c r="M1218" s="4"/>
      <c r="N1218" s="4"/>
      <c r="O1218" s="4"/>
      <c r="P1218" s="4">
        <v>330</v>
      </c>
      <c r="Q1218" s="18" t="s">
        <v>1101</v>
      </c>
      <c r="R1218" s="3" t="s">
        <v>322</v>
      </c>
      <c r="S1218" s="7"/>
      <c r="T1218" s="10"/>
      <c r="U1218" s="51"/>
      <c r="V1218" s="51">
        <f t="shared" si="18"/>
        <v>0</v>
      </c>
      <c r="W1218" s="10"/>
      <c r="X1218" s="10"/>
    </row>
    <row r="1219" spans="1:24" s="22" customFormat="1">
      <c r="A1219" s="226">
        <v>42624</v>
      </c>
      <c r="B1219" s="34"/>
      <c r="C1219" s="23" t="s">
        <v>845</v>
      </c>
      <c r="D1219" s="4"/>
      <c r="E1219" s="4">
        <v>100</v>
      </c>
      <c r="F1219" s="65"/>
      <c r="G1219" s="65" t="s">
        <v>251</v>
      </c>
      <c r="H1219" s="7"/>
      <c r="J1219" s="294"/>
      <c r="K1219" s="4"/>
      <c r="L1219" s="4"/>
      <c r="M1219" s="4"/>
      <c r="N1219" s="4"/>
      <c r="O1219" s="4"/>
      <c r="P1219" s="4">
        <v>330</v>
      </c>
      <c r="Q1219" s="18" t="s">
        <v>1102</v>
      </c>
      <c r="R1219" s="3" t="s">
        <v>322</v>
      </c>
      <c r="S1219" s="7"/>
      <c r="T1219" s="10"/>
      <c r="U1219" s="51"/>
      <c r="V1219" s="51">
        <f t="shared" ref="V1219:V1282" si="19">U1219/E1219</f>
        <v>0</v>
      </c>
      <c r="W1219" s="10"/>
      <c r="X1219" s="10"/>
    </row>
    <row r="1220" spans="1:24" s="22" customFormat="1">
      <c r="A1220" s="226">
        <v>42624</v>
      </c>
      <c r="B1220" s="34"/>
      <c r="C1220" s="23" t="s">
        <v>845</v>
      </c>
      <c r="D1220" s="4"/>
      <c r="E1220" s="4">
        <v>270</v>
      </c>
      <c r="F1220" s="65"/>
      <c r="G1220" s="65" t="s">
        <v>251</v>
      </c>
      <c r="H1220" s="7"/>
      <c r="J1220" s="294"/>
      <c r="K1220" s="4"/>
      <c r="L1220" s="4"/>
      <c r="M1220" s="4"/>
      <c r="N1220" s="4"/>
      <c r="O1220" s="4"/>
      <c r="P1220" s="4">
        <v>330</v>
      </c>
      <c r="Q1220" s="18" t="s">
        <v>0</v>
      </c>
      <c r="R1220" s="3" t="s">
        <v>322</v>
      </c>
      <c r="S1220" s="7"/>
      <c r="T1220" s="10"/>
      <c r="U1220" s="51"/>
      <c r="V1220" s="51">
        <f t="shared" si="19"/>
        <v>0</v>
      </c>
      <c r="W1220" s="10"/>
      <c r="X1220" s="10"/>
    </row>
    <row r="1221" spans="1:24" s="22" customFormat="1">
      <c r="A1221" s="226">
        <v>42625</v>
      </c>
      <c r="B1221" s="34"/>
      <c r="C1221" s="4">
        <v>27604</v>
      </c>
      <c r="D1221" s="4">
        <v>9060489695</v>
      </c>
      <c r="E1221" s="4">
        <v>300</v>
      </c>
      <c r="F1221" s="65"/>
      <c r="G1221" s="65" t="s">
        <v>163</v>
      </c>
      <c r="H1221" s="7"/>
      <c r="J1221" s="294"/>
      <c r="K1221" s="4"/>
      <c r="L1221" s="4"/>
      <c r="M1221" s="4"/>
      <c r="N1221" s="4"/>
      <c r="O1221" s="4"/>
      <c r="P1221" s="4">
        <v>330</v>
      </c>
      <c r="Q1221" s="18" t="s">
        <v>0</v>
      </c>
      <c r="R1221" s="3"/>
      <c r="S1221" s="7"/>
      <c r="T1221" s="10"/>
      <c r="U1221" s="51"/>
      <c r="V1221" s="51">
        <f t="shared" si="19"/>
        <v>0</v>
      </c>
      <c r="W1221" s="10"/>
      <c r="X1221" s="10"/>
    </row>
    <row r="1222" spans="1:24" s="22" customFormat="1">
      <c r="A1222" s="226">
        <v>42626</v>
      </c>
      <c r="B1222" s="34"/>
      <c r="C1222" s="4"/>
      <c r="D1222" s="4"/>
      <c r="E1222" s="4">
        <v>125</v>
      </c>
      <c r="F1222" s="65"/>
      <c r="G1222" s="65"/>
      <c r="H1222" s="7"/>
      <c r="J1222" s="294"/>
      <c r="K1222" s="4"/>
      <c r="L1222" s="4"/>
      <c r="M1222" s="4"/>
      <c r="N1222" s="4"/>
      <c r="O1222" s="4"/>
      <c r="P1222" s="4">
        <v>330</v>
      </c>
      <c r="Q1222" s="18" t="s">
        <v>1103</v>
      </c>
      <c r="R1222" s="3"/>
      <c r="S1222" s="7"/>
      <c r="T1222" s="10"/>
      <c r="U1222" s="51"/>
      <c r="V1222" s="51">
        <f t="shared" si="19"/>
        <v>0</v>
      </c>
      <c r="W1222" s="10"/>
      <c r="X1222" s="10"/>
    </row>
    <row r="1223" spans="1:24" s="22" customFormat="1">
      <c r="A1223" s="226">
        <v>42627</v>
      </c>
      <c r="B1223" s="34"/>
      <c r="C1223" s="23" t="s">
        <v>845</v>
      </c>
      <c r="D1223" s="4"/>
      <c r="E1223" s="4">
        <v>519</v>
      </c>
      <c r="F1223" s="65"/>
      <c r="G1223" s="65" t="s">
        <v>385</v>
      </c>
      <c r="H1223" s="7"/>
      <c r="J1223" s="294"/>
      <c r="K1223" s="4"/>
      <c r="L1223" s="4"/>
      <c r="M1223" s="4"/>
      <c r="N1223" s="4"/>
      <c r="O1223" s="4"/>
      <c r="P1223" s="4">
        <v>330</v>
      </c>
      <c r="Q1223" s="18" t="s">
        <v>1104</v>
      </c>
      <c r="R1223" s="3"/>
      <c r="S1223" s="7"/>
      <c r="T1223" s="10"/>
      <c r="U1223" s="51"/>
      <c r="V1223" s="51">
        <f t="shared" si="19"/>
        <v>0</v>
      </c>
      <c r="W1223" s="10"/>
      <c r="X1223" s="10"/>
    </row>
    <row r="1224" spans="1:24" s="22" customFormat="1">
      <c r="A1224" s="226">
        <v>42629</v>
      </c>
      <c r="B1224" s="34"/>
      <c r="C1224" s="4">
        <v>1408</v>
      </c>
      <c r="D1224" s="4"/>
      <c r="E1224" s="4">
        <v>150</v>
      </c>
      <c r="F1224" s="65"/>
      <c r="G1224" s="65" t="s">
        <v>888</v>
      </c>
      <c r="H1224" s="7"/>
      <c r="J1224" s="294"/>
      <c r="K1224" s="4"/>
      <c r="L1224" s="4"/>
      <c r="M1224" s="4"/>
      <c r="N1224" s="4"/>
      <c r="O1224" s="4"/>
      <c r="P1224" s="4">
        <v>330</v>
      </c>
      <c r="Q1224" s="18" t="s">
        <v>1105</v>
      </c>
      <c r="R1224" s="3"/>
      <c r="S1224" s="7"/>
      <c r="T1224" s="10"/>
      <c r="U1224" s="51"/>
      <c r="V1224" s="51">
        <f t="shared" si="19"/>
        <v>0</v>
      </c>
      <c r="W1224" s="10"/>
      <c r="X1224" s="10"/>
    </row>
    <row r="1225" spans="1:24" s="22" customFormat="1">
      <c r="A1225" s="226">
        <v>42632</v>
      </c>
      <c r="B1225" s="34"/>
      <c r="C1225" s="4">
        <v>1416</v>
      </c>
      <c r="D1225" s="4"/>
      <c r="E1225" s="4">
        <v>200</v>
      </c>
      <c r="F1225" s="65"/>
      <c r="G1225" s="65" t="s">
        <v>671</v>
      </c>
      <c r="H1225" s="7"/>
      <c r="J1225" s="294"/>
      <c r="K1225" s="4"/>
      <c r="L1225" s="4"/>
      <c r="M1225" s="4"/>
      <c r="N1225" s="4"/>
      <c r="O1225" s="4"/>
      <c r="P1225" s="4">
        <v>330</v>
      </c>
      <c r="Q1225" s="26" t="s">
        <v>1144</v>
      </c>
      <c r="R1225" s="3"/>
      <c r="S1225" s="7"/>
      <c r="T1225" s="10"/>
      <c r="U1225" s="51"/>
      <c r="V1225" s="51">
        <f t="shared" si="19"/>
        <v>0</v>
      </c>
      <c r="W1225" s="10"/>
      <c r="X1225" s="10"/>
    </row>
    <row r="1226" spans="1:24" s="22" customFormat="1">
      <c r="A1226" s="226">
        <v>42632</v>
      </c>
      <c r="B1226" s="34"/>
      <c r="C1226" s="4">
        <v>28478</v>
      </c>
      <c r="D1226" s="4"/>
      <c r="E1226" s="4">
        <v>300</v>
      </c>
      <c r="F1226" s="65"/>
      <c r="G1226" s="65" t="s">
        <v>477</v>
      </c>
      <c r="H1226" s="7"/>
      <c r="J1226" s="294"/>
      <c r="K1226" s="4"/>
      <c r="L1226" s="4"/>
      <c r="M1226" s="4"/>
      <c r="N1226" s="4"/>
      <c r="O1226" s="4"/>
      <c r="P1226" s="4">
        <v>330</v>
      </c>
      <c r="Q1226" s="18" t="s">
        <v>0</v>
      </c>
      <c r="R1226" s="3"/>
      <c r="S1226" s="7"/>
      <c r="T1226" s="10"/>
      <c r="U1226" s="51"/>
      <c r="V1226" s="51">
        <f t="shared" si="19"/>
        <v>0</v>
      </c>
      <c r="W1226" s="10"/>
      <c r="X1226" s="10"/>
    </row>
    <row r="1227" spans="1:24" s="22" customFormat="1">
      <c r="A1227" s="226">
        <v>42633</v>
      </c>
      <c r="B1227" s="34"/>
      <c r="C1227" s="4">
        <v>1418</v>
      </c>
      <c r="D1227" s="4"/>
      <c r="E1227" s="4">
        <v>150</v>
      </c>
      <c r="F1227" s="65"/>
      <c r="G1227" s="65" t="s">
        <v>184</v>
      </c>
      <c r="H1227" s="7"/>
      <c r="J1227" s="294"/>
      <c r="K1227" s="4"/>
      <c r="L1227" s="4"/>
      <c r="M1227" s="4"/>
      <c r="N1227" s="4"/>
      <c r="O1227" s="4"/>
      <c r="P1227" s="4">
        <v>330</v>
      </c>
      <c r="Q1227" s="18" t="s">
        <v>1106</v>
      </c>
      <c r="R1227" s="3"/>
      <c r="S1227" s="7"/>
      <c r="T1227" s="10"/>
      <c r="U1227" s="51"/>
      <c r="V1227" s="51">
        <f t="shared" si="19"/>
        <v>0</v>
      </c>
      <c r="W1227" s="10"/>
      <c r="X1227" s="10"/>
    </row>
    <row r="1228" spans="1:24" s="22" customFormat="1">
      <c r="A1228" s="226">
        <v>42633</v>
      </c>
      <c r="B1228" s="34"/>
      <c r="C1228" s="4">
        <v>1422</v>
      </c>
      <c r="D1228" s="4"/>
      <c r="E1228" s="4">
        <v>150</v>
      </c>
      <c r="F1228" s="65"/>
      <c r="G1228" s="65" t="s">
        <v>660</v>
      </c>
      <c r="H1228" s="7"/>
      <c r="J1228" s="294"/>
      <c r="K1228" s="4"/>
      <c r="L1228" s="4"/>
      <c r="M1228" s="4"/>
      <c r="N1228" s="4"/>
      <c r="O1228" s="4"/>
      <c r="P1228" s="4">
        <v>330</v>
      </c>
      <c r="Q1228" s="18" t="s">
        <v>1107</v>
      </c>
      <c r="R1228" s="3"/>
      <c r="S1228" s="7"/>
      <c r="T1228" s="10"/>
      <c r="U1228" s="51"/>
      <c r="V1228" s="51">
        <f t="shared" si="19"/>
        <v>0</v>
      </c>
      <c r="W1228" s="10"/>
      <c r="X1228" s="10"/>
    </row>
    <row r="1229" spans="1:24" s="22" customFormat="1">
      <c r="A1229" s="226">
        <v>42633</v>
      </c>
      <c r="B1229" s="34"/>
      <c r="C1229" s="4">
        <v>1434</v>
      </c>
      <c r="D1229" s="4"/>
      <c r="E1229" s="4">
        <v>150</v>
      </c>
      <c r="F1229" s="65"/>
      <c r="G1229" s="65" t="s">
        <v>1143</v>
      </c>
      <c r="H1229" s="7"/>
      <c r="J1229" s="294"/>
      <c r="K1229" s="4"/>
      <c r="L1229" s="4"/>
      <c r="M1229" s="4"/>
      <c r="N1229" s="4"/>
      <c r="O1229" s="4"/>
      <c r="P1229" s="4">
        <v>330</v>
      </c>
      <c r="Q1229" s="18" t="s">
        <v>0</v>
      </c>
      <c r="R1229" s="3"/>
      <c r="S1229" s="7"/>
      <c r="T1229" s="10"/>
      <c r="U1229" s="51"/>
      <c r="V1229" s="51">
        <f t="shared" si="19"/>
        <v>0</v>
      </c>
      <c r="W1229" s="10"/>
      <c r="X1229" s="10"/>
    </row>
    <row r="1230" spans="1:24" s="22" customFormat="1">
      <c r="A1230" s="226">
        <v>42634</v>
      </c>
      <c r="B1230" s="34"/>
      <c r="C1230" s="4">
        <v>1441</v>
      </c>
      <c r="D1230" s="4"/>
      <c r="E1230" s="4">
        <v>50</v>
      </c>
      <c r="F1230" s="65"/>
      <c r="G1230" s="65" t="s">
        <v>660</v>
      </c>
      <c r="H1230" s="7"/>
      <c r="J1230" s="294"/>
      <c r="K1230" s="4"/>
      <c r="L1230" s="4"/>
      <c r="M1230" s="4"/>
      <c r="N1230" s="4"/>
      <c r="O1230" s="4"/>
      <c r="P1230" s="4">
        <v>330</v>
      </c>
      <c r="Q1230" s="18" t="s">
        <v>1142</v>
      </c>
      <c r="R1230" s="3"/>
      <c r="S1230" s="7"/>
      <c r="T1230" s="10"/>
      <c r="U1230" s="51"/>
      <c r="V1230" s="51">
        <f t="shared" si="19"/>
        <v>0</v>
      </c>
      <c r="W1230" s="10"/>
      <c r="X1230" s="10"/>
    </row>
    <row r="1231" spans="1:24" s="22" customFormat="1">
      <c r="A1231" s="226">
        <v>42636</v>
      </c>
      <c r="B1231" s="34"/>
      <c r="C1231" s="4">
        <v>4086029338</v>
      </c>
      <c r="D1231" s="4"/>
      <c r="E1231" s="4">
        <v>300</v>
      </c>
      <c r="F1231" s="65"/>
      <c r="G1231" s="65" t="s">
        <v>477</v>
      </c>
      <c r="H1231" s="7"/>
      <c r="J1231" s="294"/>
      <c r="K1231" s="4"/>
      <c r="L1231" s="4"/>
      <c r="M1231" s="4"/>
      <c r="N1231" s="4"/>
      <c r="O1231" s="4"/>
      <c r="P1231" s="4">
        <v>330</v>
      </c>
      <c r="Q1231" s="18" t="s">
        <v>0</v>
      </c>
      <c r="R1231" s="3"/>
      <c r="S1231" s="7"/>
      <c r="T1231" s="10"/>
      <c r="U1231" s="51"/>
      <c r="V1231" s="51">
        <f t="shared" si="19"/>
        <v>0</v>
      </c>
      <c r="W1231" s="10"/>
      <c r="X1231" s="10"/>
    </row>
    <row r="1232" spans="1:24" s="22" customFormat="1">
      <c r="A1232" s="226">
        <v>42637</v>
      </c>
      <c r="B1232" s="34"/>
      <c r="C1232" s="4">
        <v>1456</v>
      </c>
      <c r="D1232" s="4"/>
      <c r="E1232" s="4">
        <v>200</v>
      </c>
      <c r="F1232" s="65"/>
      <c r="G1232" s="65" t="s">
        <v>888</v>
      </c>
      <c r="H1232" s="7"/>
      <c r="J1232" s="294"/>
      <c r="K1232" s="4"/>
      <c r="L1232" s="4"/>
      <c r="M1232" s="4"/>
      <c r="N1232" s="4"/>
      <c r="O1232" s="4"/>
      <c r="P1232" s="4">
        <v>330</v>
      </c>
      <c r="Q1232" s="18" t="s">
        <v>1108</v>
      </c>
      <c r="R1232" s="3"/>
      <c r="S1232" s="7"/>
      <c r="T1232" s="10"/>
      <c r="U1232" s="51"/>
      <c r="V1232" s="51">
        <f t="shared" si="19"/>
        <v>0</v>
      </c>
      <c r="W1232" s="10"/>
      <c r="X1232" s="10"/>
    </row>
    <row r="1233" spans="1:24" s="22" customFormat="1">
      <c r="A1233" s="226">
        <v>42637</v>
      </c>
      <c r="B1233" s="34"/>
      <c r="C1233" s="23" t="s">
        <v>845</v>
      </c>
      <c r="D1233" s="4"/>
      <c r="E1233" s="4">
        <v>520</v>
      </c>
      <c r="F1233" s="65"/>
      <c r="G1233" s="65" t="s">
        <v>251</v>
      </c>
      <c r="H1233" s="7"/>
      <c r="J1233" s="294"/>
      <c r="K1233" s="4"/>
      <c r="L1233" s="4"/>
      <c r="M1233" s="4"/>
      <c r="N1233" s="4"/>
      <c r="O1233" s="4"/>
      <c r="P1233" s="4">
        <v>330</v>
      </c>
      <c r="Q1233" s="18" t="s">
        <v>0</v>
      </c>
      <c r="R1233" s="3"/>
      <c r="S1233" s="7"/>
      <c r="T1233" s="10"/>
      <c r="U1233" s="51"/>
      <c r="V1233" s="51">
        <f t="shared" si="19"/>
        <v>0</v>
      </c>
      <c r="W1233" s="10"/>
      <c r="X1233" s="10"/>
    </row>
    <row r="1234" spans="1:24" s="22" customFormat="1">
      <c r="A1234" s="226">
        <v>42638</v>
      </c>
      <c r="B1234" s="34"/>
      <c r="C1234" s="4">
        <v>1457</v>
      </c>
      <c r="D1234" s="4"/>
      <c r="E1234" s="4">
        <v>200</v>
      </c>
      <c r="F1234" s="65"/>
      <c r="G1234" s="65" t="s">
        <v>660</v>
      </c>
      <c r="H1234" s="7"/>
      <c r="J1234" s="294"/>
      <c r="K1234" s="4"/>
      <c r="L1234" s="4"/>
      <c r="M1234" s="4"/>
      <c r="N1234" s="4"/>
      <c r="O1234" s="4"/>
      <c r="P1234" s="4">
        <v>330</v>
      </c>
      <c r="Q1234" s="18" t="s">
        <v>1141</v>
      </c>
      <c r="R1234" s="3"/>
      <c r="S1234" s="7"/>
      <c r="T1234" s="10"/>
      <c r="U1234" s="51"/>
      <c r="V1234" s="51">
        <f t="shared" si="19"/>
        <v>0</v>
      </c>
      <c r="W1234" s="10"/>
      <c r="X1234" s="10"/>
    </row>
    <row r="1235" spans="1:24" s="22" customFormat="1">
      <c r="A1235" s="226">
        <v>42638</v>
      </c>
      <c r="B1235" s="34"/>
      <c r="C1235" s="23" t="s">
        <v>322</v>
      </c>
      <c r="D1235" s="4"/>
      <c r="E1235" s="4">
        <v>520</v>
      </c>
      <c r="F1235" s="65"/>
      <c r="G1235" s="65" t="s">
        <v>174</v>
      </c>
      <c r="H1235" s="7"/>
      <c r="J1235" s="294"/>
      <c r="K1235" s="4"/>
      <c r="L1235" s="4"/>
      <c r="M1235" s="4"/>
      <c r="N1235" s="4"/>
      <c r="O1235" s="4"/>
      <c r="P1235" s="4">
        <v>330</v>
      </c>
      <c r="Q1235" s="18" t="s">
        <v>0</v>
      </c>
      <c r="R1235" s="3"/>
      <c r="S1235" s="7"/>
      <c r="T1235" s="10"/>
      <c r="U1235" s="51"/>
      <c r="V1235" s="51">
        <f t="shared" si="19"/>
        <v>0</v>
      </c>
      <c r="W1235" s="10"/>
      <c r="X1235" s="10"/>
    </row>
    <row r="1236" spans="1:24" s="22" customFormat="1">
      <c r="A1236" s="226">
        <v>42639</v>
      </c>
      <c r="B1236" s="34"/>
      <c r="C1236" s="4">
        <v>4086030026</v>
      </c>
      <c r="D1236" s="4"/>
      <c r="E1236" s="4">
        <v>300</v>
      </c>
      <c r="F1236" s="65"/>
      <c r="G1236" s="65" t="s">
        <v>477</v>
      </c>
      <c r="H1236" s="7"/>
      <c r="J1236" s="294"/>
      <c r="K1236" s="4"/>
      <c r="L1236" s="4"/>
      <c r="M1236" s="4"/>
      <c r="N1236" s="4"/>
      <c r="O1236" s="4"/>
      <c r="P1236" s="4">
        <v>330</v>
      </c>
      <c r="Q1236" s="18" t="s">
        <v>0</v>
      </c>
      <c r="R1236" s="3"/>
      <c r="S1236" s="7"/>
      <c r="T1236" s="10"/>
      <c r="U1236" s="51"/>
      <c r="V1236" s="51">
        <f t="shared" si="19"/>
        <v>0</v>
      </c>
      <c r="W1236" s="10"/>
      <c r="X1236" s="10"/>
    </row>
    <row r="1237" spans="1:24" s="22" customFormat="1">
      <c r="A1237" s="226">
        <v>42639</v>
      </c>
      <c r="B1237" s="34"/>
      <c r="C1237" s="4">
        <v>4086030021</v>
      </c>
      <c r="D1237" s="4"/>
      <c r="E1237" s="4">
        <v>300</v>
      </c>
      <c r="F1237" s="65"/>
      <c r="G1237" s="65" t="s">
        <v>163</v>
      </c>
      <c r="H1237" s="7"/>
      <c r="J1237" s="294"/>
      <c r="K1237" s="4"/>
      <c r="L1237" s="4"/>
      <c r="M1237" s="4"/>
      <c r="N1237" s="4"/>
      <c r="O1237" s="4"/>
      <c r="P1237" s="4">
        <v>330</v>
      </c>
      <c r="Q1237" s="18" t="s">
        <v>1109</v>
      </c>
      <c r="R1237" s="3"/>
      <c r="S1237" s="7"/>
      <c r="T1237" s="10"/>
      <c r="U1237" s="51"/>
      <c r="V1237" s="51">
        <f t="shared" si="19"/>
        <v>0</v>
      </c>
      <c r="W1237" s="10"/>
      <c r="X1237" s="10"/>
    </row>
    <row r="1238" spans="1:24" s="22" customFormat="1">
      <c r="A1238" s="226">
        <v>42640</v>
      </c>
      <c r="B1238" s="34"/>
      <c r="C1238" s="4">
        <v>40860300207</v>
      </c>
      <c r="D1238" s="4"/>
      <c r="E1238" s="4">
        <v>300</v>
      </c>
      <c r="F1238" s="65"/>
      <c r="G1238" s="65" t="s">
        <v>163</v>
      </c>
      <c r="H1238" s="7"/>
      <c r="J1238" s="294"/>
      <c r="K1238" s="4"/>
      <c r="L1238" s="4"/>
      <c r="M1238" s="4"/>
      <c r="N1238" s="4"/>
      <c r="O1238" s="4"/>
      <c r="P1238" s="4">
        <v>330</v>
      </c>
      <c r="Q1238" s="18" t="s">
        <v>0</v>
      </c>
      <c r="R1238" s="3"/>
      <c r="S1238" s="7"/>
      <c r="T1238" s="10"/>
      <c r="U1238" s="51"/>
      <c r="V1238" s="51">
        <f t="shared" si="19"/>
        <v>0</v>
      </c>
      <c r="W1238" s="10"/>
      <c r="X1238" s="10"/>
    </row>
    <row r="1239" spans="1:24" s="22" customFormat="1">
      <c r="A1239" s="226">
        <v>42640</v>
      </c>
      <c r="B1239" s="34"/>
      <c r="C1239" s="4">
        <v>4086030390</v>
      </c>
      <c r="D1239" s="4"/>
      <c r="E1239" s="4">
        <v>300</v>
      </c>
      <c r="F1239" s="65"/>
      <c r="G1239" s="65" t="s">
        <v>163</v>
      </c>
      <c r="H1239" s="7"/>
      <c r="J1239" s="294"/>
      <c r="K1239" s="4"/>
      <c r="L1239" s="4"/>
      <c r="M1239" s="4"/>
      <c r="N1239" s="4"/>
      <c r="O1239" s="4"/>
      <c r="P1239" s="4">
        <v>330</v>
      </c>
      <c r="Q1239" s="18" t="s">
        <v>1140</v>
      </c>
      <c r="R1239" s="3"/>
      <c r="S1239" s="7"/>
      <c r="T1239" s="10"/>
      <c r="U1239" s="51"/>
      <c r="V1239" s="51">
        <f t="shared" si="19"/>
        <v>0</v>
      </c>
      <c r="W1239" s="10"/>
      <c r="X1239" s="10"/>
    </row>
    <row r="1240" spans="1:24" s="22" customFormat="1">
      <c r="A1240" s="226">
        <v>42642</v>
      </c>
      <c r="B1240" s="34"/>
      <c r="C1240" s="4">
        <v>4086030555</v>
      </c>
      <c r="D1240" s="4"/>
      <c r="E1240" s="4">
        <v>300</v>
      </c>
      <c r="F1240" s="65"/>
      <c r="G1240" s="65" t="s">
        <v>163</v>
      </c>
      <c r="H1240" s="7"/>
      <c r="J1240" s="294"/>
      <c r="K1240" s="4"/>
      <c r="L1240" s="4"/>
      <c r="M1240" s="4"/>
      <c r="N1240" s="4"/>
      <c r="O1240" s="4"/>
      <c r="P1240" s="4">
        <v>330</v>
      </c>
      <c r="Q1240" s="18" t="s">
        <v>0</v>
      </c>
      <c r="R1240" s="3"/>
      <c r="S1240" s="7"/>
      <c r="T1240" s="10"/>
      <c r="U1240" s="51"/>
      <c r="V1240" s="51">
        <f t="shared" si="19"/>
        <v>0</v>
      </c>
      <c r="W1240" s="10"/>
      <c r="X1240" s="10"/>
    </row>
    <row r="1241" spans="1:24" s="22" customFormat="1">
      <c r="A1241" s="226">
        <v>42642</v>
      </c>
      <c r="B1241" s="34"/>
      <c r="C1241" s="4">
        <v>4086030829</v>
      </c>
      <c r="D1241" s="4"/>
      <c r="E1241" s="4">
        <v>300</v>
      </c>
      <c r="F1241" s="65"/>
      <c r="G1241" s="65" t="s">
        <v>477</v>
      </c>
      <c r="H1241" s="7"/>
      <c r="J1241" s="294"/>
      <c r="K1241" s="4"/>
      <c r="L1241" s="4"/>
      <c r="M1241" s="4"/>
      <c r="N1241" s="4"/>
      <c r="O1241" s="4"/>
      <c r="P1241" s="4">
        <v>330</v>
      </c>
      <c r="Q1241" s="26" t="s">
        <v>1139</v>
      </c>
      <c r="R1241" s="3"/>
      <c r="S1241" s="7"/>
      <c r="T1241" s="10"/>
      <c r="U1241" s="51"/>
      <c r="V1241" s="51">
        <f t="shared" si="19"/>
        <v>0</v>
      </c>
      <c r="W1241" s="10"/>
      <c r="X1241" s="10"/>
    </row>
    <row r="1242" spans="1:24" s="22" customFormat="1">
      <c r="A1242" s="226">
        <v>42643</v>
      </c>
      <c r="B1242" s="34"/>
      <c r="C1242" s="4">
        <v>1496</v>
      </c>
      <c r="D1242" s="4"/>
      <c r="E1242" s="4">
        <v>150</v>
      </c>
      <c r="F1242" s="65"/>
      <c r="G1242" s="65" t="s">
        <v>184</v>
      </c>
      <c r="H1242" s="7"/>
      <c r="J1242" s="294"/>
      <c r="K1242" s="4"/>
      <c r="L1242" s="4"/>
      <c r="M1242" s="4"/>
      <c r="N1242" s="4"/>
      <c r="O1242" s="4"/>
      <c r="P1242" s="4">
        <v>330</v>
      </c>
      <c r="Q1242" s="18" t="s">
        <v>1138</v>
      </c>
      <c r="R1242" s="3"/>
      <c r="S1242" s="7"/>
      <c r="T1242" s="10"/>
      <c r="U1242" s="51"/>
      <c r="V1242" s="51">
        <f t="shared" si="19"/>
        <v>0</v>
      </c>
      <c r="W1242" s="10"/>
      <c r="X1242" s="10"/>
    </row>
    <row r="1243" spans="1:24" s="22" customFormat="1">
      <c r="A1243" s="226"/>
      <c r="B1243" s="34"/>
      <c r="C1243" s="4"/>
      <c r="D1243" s="4"/>
      <c r="E1243" s="25">
        <f>SUM(E1203:E1242)</f>
        <v>10874</v>
      </c>
      <c r="F1243" s="23"/>
      <c r="G1243" s="65"/>
      <c r="H1243" s="7"/>
      <c r="J1243" s="294"/>
      <c r="K1243" s="4"/>
      <c r="L1243" s="4"/>
      <c r="M1243" s="4"/>
      <c r="N1243" s="4"/>
      <c r="O1243" s="4"/>
      <c r="P1243" s="4"/>
      <c r="Q1243" s="18"/>
      <c r="R1243" s="3"/>
      <c r="S1243" s="7"/>
      <c r="T1243" s="10"/>
      <c r="U1243" s="51"/>
      <c r="V1243" s="51">
        <f t="shared" si="19"/>
        <v>0</v>
      </c>
      <c r="W1243" s="10"/>
      <c r="X1243" s="10"/>
    </row>
    <row r="1244" spans="1:24" s="22" customFormat="1">
      <c r="A1244" s="226">
        <v>42644</v>
      </c>
      <c r="B1244" s="34"/>
      <c r="C1244" s="4">
        <v>31124</v>
      </c>
      <c r="D1244" s="4"/>
      <c r="E1244" s="4">
        <v>300</v>
      </c>
      <c r="F1244" s="65"/>
      <c r="G1244" s="65" t="s">
        <v>477</v>
      </c>
      <c r="H1244" s="7"/>
      <c r="J1244" s="294"/>
      <c r="K1244" s="4"/>
      <c r="L1244" s="4"/>
      <c r="M1244" s="4"/>
      <c r="N1244" s="4"/>
      <c r="O1244" s="4"/>
      <c r="P1244" s="4">
        <v>330</v>
      </c>
      <c r="Q1244" s="18" t="s">
        <v>0</v>
      </c>
      <c r="R1244" s="3"/>
      <c r="S1244" s="7"/>
      <c r="T1244" s="10"/>
      <c r="U1244" s="51"/>
      <c r="V1244" s="51">
        <f t="shared" si="19"/>
        <v>0</v>
      </c>
      <c r="W1244" s="10"/>
      <c r="X1244" s="10"/>
    </row>
    <row r="1245" spans="1:24" s="22" customFormat="1">
      <c r="A1245" s="226">
        <v>42645</v>
      </c>
      <c r="B1245" s="34"/>
      <c r="C1245" s="4">
        <v>4086031176</v>
      </c>
      <c r="D1245" s="4"/>
      <c r="E1245" s="4">
        <v>300</v>
      </c>
      <c r="F1245" s="65"/>
      <c r="G1245" s="65" t="s">
        <v>477</v>
      </c>
      <c r="H1245" s="7"/>
      <c r="J1245" s="294"/>
      <c r="K1245" s="4"/>
      <c r="L1245" s="4"/>
      <c r="M1245" s="4"/>
      <c r="N1245" s="4"/>
      <c r="O1245" s="4"/>
      <c r="P1245" s="4">
        <v>330</v>
      </c>
      <c r="Q1245" s="18" t="s">
        <v>0</v>
      </c>
      <c r="R1245" s="3"/>
      <c r="S1245" s="7"/>
      <c r="T1245" s="10"/>
      <c r="U1245" s="51"/>
      <c r="V1245" s="51">
        <f t="shared" si="19"/>
        <v>0</v>
      </c>
      <c r="W1245" s="10"/>
      <c r="X1245" s="10"/>
    </row>
    <row r="1246" spans="1:24" s="22" customFormat="1">
      <c r="A1246" s="226">
        <v>42647</v>
      </c>
      <c r="B1246" s="34"/>
      <c r="C1246" s="4">
        <v>31417</v>
      </c>
      <c r="D1246" s="4"/>
      <c r="E1246" s="4">
        <v>300</v>
      </c>
      <c r="F1246" s="65"/>
      <c r="G1246" s="65" t="s">
        <v>477</v>
      </c>
      <c r="H1246" s="7"/>
      <c r="J1246" s="294"/>
      <c r="K1246" s="4"/>
      <c r="L1246" s="4"/>
      <c r="M1246" s="4"/>
      <c r="N1246" s="4"/>
      <c r="O1246" s="4"/>
      <c r="P1246" s="4">
        <v>330</v>
      </c>
      <c r="Q1246" s="18" t="s">
        <v>0</v>
      </c>
      <c r="R1246" s="3"/>
      <c r="S1246" s="7"/>
      <c r="T1246" s="10"/>
      <c r="U1246" s="51"/>
      <c r="V1246" s="51">
        <f t="shared" si="19"/>
        <v>0</v>
      </c>
      <c r="W1246" s="10"/>
      <c r="X1246" s="10"/>
    </row>
    <row r="1247" spans="1:24" s="22" customFormat="1">
      <c r="A1247" s="226">
        <v>42648</v>
      </c>
      <c r="B1247" s="34"/>
      <c r="C1247" s="4"/>
      <c r="D1247" s="4"/>
      <c r="E1247" s="4">
        <v>520</v>
      </c>
      <c r="F1247" s="65"/>
      <c r="G1247" s="65"/>
      <c r="H1247" s="7"/>
      <c r="J1247" s="294"/>
      <c r="K1247" s="4"/>
      <c r="L1247" s="4"/>
      <c r="M1247" s="4"/>
      <c r="N1247" s="4"/>
      <c r="O1247" s="4"/>
      <c r="P1247" s="4">
        <v>330</v>
      </c>
      <c r="Q1247" s="18" t="s">
        <v>1109</v>
      </c>
      <c r="R1247" s="3"/>
      <c r="S1247" s="7"/>
      <c r="T1247" s="10"/>
      <c r="U1247" s="51"/>
      <c r="V1247" s="51">
        <f t="shared" si="19"/>
        <v>0</v>
      </c>
      <c r="W1247" s="10"/>
      <c r="X1247" s="10"/>
    </row>
    <row r="1248" spans="1:24" s="22" customFormat="1">
      <c r="A1248" s="226">
        <v>42651</v>
      </c>
      <c r="B1248" s="34"/>
      <c r="C1248" s="4">
        <v>4086031906</v>
      </c>
      <c r="D1248" s="4"/>
      <c r="E1248" s="4">
        <v>300</v>
      </c>
      <c r="F1248" s="65"/>
      <c r="G1248" s="65" t="s">
        <v>163</v>
      </c>
      <c r="H1248" s="7"/>
      <c r="J1248" s="294"/>
      <c r="K1248" s="4"/>
      <c r="L1248" s="4"/>
      <c r="M1248" s="4"/>
      <c r="N1248" s="4"/>
      <c r="O1248" s="4"/>
      <c r="P1248" s="4">
        <v>330</v>
      </c>
      <c r="Q1248" s="18" t="s">
        <v>0</v>
      </c>
      <c r="R1248" s="3"/>
      <c r="S1248" s="7"/>
      <c r="T1248" s="10"/>
      <c r="U1248" s="51"/>
      <c r="V1248" s="51">
        <f t="shared" si="19"/>
        <v>0</v>
      </c>
      <c r="W1248" s="10"/>
      <c r="X1248" s="10"/>
    </row>
    <row r="1249" spans="1:24" s="22" customFormat="1">
      <c r="A1249" s="226">
        <v>42651</v>
      </c>
      <c r="B1249" s="34"/>
      <c r="C1249" s="4">
        <v>31911</v>
      </c>
      <c r="D1249" s="4"/>
      <c r="E1249" s="4">
        <v>300</v>
      </c>
      <c r="F1249" s="65"/>
      <c r="G1249" s="65" t="s">
        <v>477</v>
      </c>
      <c r="H1249" s="7"/>
      <c r="J1249" s="294"/>
      <c r="K1249" s="4"/>
      <c r="L1249" s="4"/>
      <c r="M1249" s="4"/>
      <c r="N1249" s="4"/>
      <c r="O1249" s="4"/>
      <c r="P1249" s="4">
        <v>330</v>
      </c>
      <c r="Q1249" s="18" t="s">
        <v>0</v>
      </c>
      <c r="R1249" s="3"/>
      <c r="S1249" s="7"/>
      <c r="T1249" s="10"/>
      <c r="U1249" s="51"/>
      <c r="V1249" s="51">
        <f t="shared" si="19"/>
        <v>0</v>
      </c>
      <c r="W1249" s="10"/>
      <c r="X1249" s="10"/>
    </row>
    <row r="1250" spans="1:24" s="22" customFormat="1">
      <c r="A1250" s="226">
        <v>42652</v>
      </c>
      <c r="B1250" s="34"/>
      <c r="C1250" s="4">
        <v>32066</v>
      </c>
      <c r="D1250" s="4"/>
      <c r="E1250" s="4">
        <v>300</v>
      </c>
      <c r="F1250" s="65"/>
      <c r="G1250" s="65" t="s">
        <v>477</v>
      </c>
      <c r="H1250" s="7"/>
      <c r="J1250" s="294"/>
      <c r="K1250" s="4"/>
      <c r="L1250" s="4"/>
      <c r="M1250" s="4"/>
      <c r="N1250" s="4"/>
      <c r="O1250" s="4"/>
      <c r="P1250" s="4">
        <v>330</v>
      </c>
      <c r="Q1250" s="18" t="s">
        <v>0</v>
      </c>
      <c r="R1250" s="3"/>
      <c r="S1250" s="7"/>
      <c r="T1250" s="10"/>
      <c r="U1250" s="51"/>
      <c r="V1250" s="51">
        <f t="shared" si="19"/>
        <v>0</v>
      </c>
      <c r="W1250" s="10"/>
      <c r="X1250" s="10"/>
    </row>
    <row r="1251" spans="1:24" s="22" customFormat="1">
      <c r="A1251" s="226">
        <v>42653</v>
      </c>
      <c r="B1251" s="34"/>
      <c r="C1251" s="4">
        <v>4086032054</v>
      </c>
      <c r="D1251" s="4"/>
      <c r="E1251" s="4">
        <v>300</v>
      </c>
      <c r="F1251" s="65"/>
      <c r="G1251" s="65" t="s">
        <v>163</v>
      </c>
      <c r="H1251" s="7"/>
      <c r="J1251" s="294"/>
      <c r="K1251" s="4"/>
      <c r="L1251" s="4"/>
      <c r="M1251" s="4"/>
      <c r="N1251" s="4"/>
      <c r="O1251" s="4"/>
      <c r="P1251" s="4">
        <v>330</v>
      </c>
      <c r="Q1251" s="18" t="s">
        <v>0</v>
      </c>
      <c r="R1251" s="3"/>
      <c r="S1251" s="7"/>
      <c r="T1251" s="10"/>
      <c r="U1251" s="51"/>
      <c r="V1251" s="51">
        <f t="shared" si="19"/>
        <v>0</v>
      </c>
      <c r="W1251" s="10"/>
      <c r="X1251" s="10"/>
    </row>
    <row r="1252" spans="1:24" s="22" customFormat="1">
      <c r="A1252" s="226">
        <v>42653</v>
      </c>
      <c r="B1252" s="34"/>
      <c r="C1252" s="4">
        <v>1590</v>
      </c>
      <c r="D1252" s="4"/>
      <c r="E1252" s="4">
        <v>150</v>
      </c>
      <c r="F1252" s="65"/>
      <c r="G1252" s="65" t="s">
        <v>184</v>
      </c>
      <c r="H1252" s="7"/>
      <c r="J1252" s="294"/>
      <c r="K1252" s="4"/>
      <c r="L1252" s="4"/>
      <c r="M1252" s="4"/>
      <c r="N1252" s="4"/>
      <c r="O1252" s="4"/>
      <c r="P1252" s="4">
        <v>330</v>
      </c>
      <c r="Q1252" s="18" t="s">
        <v>1137</v>
      </c>
      <c r="R1252" s="3"/>
      <c r="S1252" s="7"/>
      <c r="T1252" s="10"/>
      <c r="U1252" s="51"/>
      <c r="V1252" s="51">
        <f t="shared" si="19"/>
        <v>0</v>
      </c>
      <c r="W1252" s="10"/>
      <c r="X1252" s="10"/>
    </row>
    <row r="1253" spans="1:24" s="22" customFormat="1">
      <c r="A1253" s="226">
        <v>42658</v>
      </c>
      <c r="B1253" s="34"/>
      <c r="C1253" s="4"/>
      <c r="D1253" s="4"/>
      <c r="E1253" s="4">
        <v>270</v>
      </c>
      <c r="F1253" s="65"/>
      <c r="G1253" s="65" t="s">
        <v>385</v>
      </c>
      <c r="H1253" s="7"/>
      <c r="J1253" s="294"/>
      <c r="K1253" s="4"/>
      <c r="L1253" s="4"/>
      <c r="M1253" s="4"/>
      <c r="N1253" s="4"/>
      <c r="O1253" s="4"/>
      <c r="P1253" s="4">
        <v>330</v>
      </c>
      <c r="Q1253" s="18" t="s">
        <v>0</v>
      </c>
      <c r="R1253" s="3"/>
      <c r="S1253" s="7"/>
      <c r="T1253" s="10"/>
      <c r="U1253" s="51"/>
      <c r="V1253" s="51">
        <f t="shared" si="19"/>
        <v>0</v>
      </c>
      <c r="W1253" s="10"/>
      <c r="X1253" s="10"/>
    </row>
    <row r="1254" spans="1:24" s="22" customFormat="1">
      <c r="A1254" s="226">
        <v>42658</v>
      </c>
      <c r="B1254" s="34"/>
      <c r="C1254" s="4">
        <v>1622</v>
      </c>
      <c r="D1254" s="4"/>
      <c r="E1254" s="4">
        <v>150</v>
      </c>
      <c r="F1254" s="65"/>
      <c r="G1254" s="65" t="s">
        <v>870</v>
      </c>
      <c r="H1254" s="7"/>
      <c r="J1254" s="294"/>
      <c r="K1254" s="4"/>
      <c r="L1254" s="4"/>
      <c r="M1254" s="4"/>
      <c r="N1254" s="4"/>
      <c r="O1254" s="4"/>
      <c r="P1254" s="4">
        <v>330</v>
      </c>
      <c r="Q1254" s="18" t="s">
        <v>1136</v>
      </c>
      <c r="R1254" s="3"/>
      <c r="S1254" s="7"/>
      <c r="T1254" s="10"/>
      <c r="U1254" s="51"/>
      <c r="V1254" s="51">
        <f t="shared" si="19"/>
        <v>0</v>
      </c>
      <c r="W1254" s="10"/>
      <c r="X1254" s="10"/>
    </row>
    <row r="1255" spans="1:24" s="22" customFormat="1">
      <c r="A1255" s="226">
        <v>42658</v>
      </c>
      <c r="B1255" s="34"/>
      <c r="C1255" s="4">
        <v>32851</v>
      </c>
      <c r="D1255" s="4"/>
      <c r="E1255" s="4">
        <v>300</v>
      </c>
      <c r="F1255" s="65"/>
      <c r="G1255" s="65" t="s">
        <v>163</v>
      </c>
      <c r="H1255" s="7"/>
      <c r="J1255" s="294"/>
      <c r="K1255" s="4"/>
      <c r="L1255" s="4"/>
      <c r="M1255" s="4"/>
      <c r="N1255" s="4"/>
      <c r="O1255" s="4"/>
      <c r="P1255" s="4">
        <v>330</v>
      </c>
      <c r="Q1255" s="18" t="s">
        <v>0</v>
      </c>
      <c r="R1255" s="3"/>
      <c r="S1255" s="7"/>
      <c r="T1255" s="10"/>
      <c r="U1255" s="51"/>
      <c r="V1255" s="51">
        <f t="shared" si="19"/>
        <v>0</v>
      </c>
      <c r="W1255" s="10"/>
      <c r="X1255" s="10"/>
    </row>
    <row r="1256" spans="1:24" s="22" customFormat="1">
      <c r="A1256" s="226">
        <v>42659</v>
      </c>
      <c r="B1256" s="34"/>
      <c r="C1256" s="4">
        <v>1629</v>
      </c>
      <c r="D1256" s="4"/>
      <c r="E1256" s="4">
        <v>150</v>
      </c>
      <c r="F1256" s="65"/>
      <c r="G1256" s="65" t="s">
        <v>888</v>
      </c>
      <c r="H1256" s="7"/>
      <c r="J1256" s="294"/>
      <c r="K1256" s="4"/>
      <c r="L1256" s="4"/>
      <c r="M1256" s="4"/>
      <c r="N1256" s="4"/>
      <c r="O1256" s="4"/>
      <c r="P1256" s="4">
        <v>330</v>
      </c>
      <c r="Q1256" s="18" t="s">
        <v>1135</v>
      </c>
      <c r="R1256" s="3"/>
      <c r="S1256" s="7"/>
      <c r="T1256" s="10"/>
      <c r="U1256" s="51"/>
      <c r="V1256" s="51">
        <f t="shared" si="19"/>
        <v>0</v>
      </c>
      <c r="W1256" s="10"/>
      <c r="X1256" s="10"/>
    </row>
    <row r="1257" spans="1:24" s="22" customFormat="1">
      <c r="A1257" s="226">
        <v>42659</v>
      </c>
      <c r="B1257" s="34"/>
      <c r="C1257" s="4"/>
      <c r="D1257" s="4"/>
      <c r="E1257" s="4">
        <v>160</v>
      </c>
      <c r="F1257" s="65"/>
      <c r="G1257" s="65"/>
      <c r="H1257" s="7"/>
      <c r="J1257" s="294"/>
      <c r="K1257" s="4"/>
      <c r="L1257" s="4"/>
      <c r="M1257" s="4"/>
      <c r="N1257" s="4"/>
      <c r="O1257" s="4"/>
      <c r="P1257" s="4">
        <v>330</v>
      </c>
      <c r="Q1257" s="18" t="s">
        <v>1134</v>
      </c>
      <c r="R1257" s="3"/>
      <c r="S1257" s="7"/>
      <c r="T1257" s="10"/>
      <c r="U1257" s="51"/>
      <c r="V1257" s="51">
        <f t="shared" si="19"/>
        <v>0</v>
      </c>
      <c r="W1257" s="10"/>
      <c r="X1257" s="10"/>
    </row>
    <row r="1258" spans="1:24" s="22" customFormat="1">
      <c r="A1258" s="226">
        <v>42662</v>
      </c>
      <c r="B1258" s="34"/>
      <c r="C1258" s="4">
        <v>1639</v>
      </c>
      <c r="D1258" s="4"/>
      <c r="E1258" s="4">
        <v>200</v>
      </c>
      <c r="F1258" s="65"/>
      <c r="G1258" s="65" t="s">
        <v>870</v>
      </c>
      <c r="H1258" s="7"/>
      <c r="J1258" s="294"/>
      <c r="K1258" s="4"/>
      <c r="L1258" s="4"/>
      <c r="M1258" s="4"/>
      <c r="N1258" s="4"/>
      <c r="O1258" s="4"/>
      <c r="P1258" s="4">
        <v>330</v>
      </c>
      <c r="Q1258" s="18" t="s">
        <v>1133</v>
      </c>
      <c r="R1258" s="3"/>
      <c r="S1258" s="7"/>
      <c r="T1258" s="10"/>
      <c r="U1258" s="51"/>
      <c r="V1258" s="51">
        <f t="shared" si="19"/>
        <v>0</v>
      </c>
      <c r="W1258" s="10"/>
      <c r="X1258" s="10"/>
    </row>
    <row r="1259" spans="1:24" s="22" customFormat="1">
      <c r="A1259" s="226">
        <v>42663</v>
      </c>
      <c r="B1259" s="34"/>
      <c r="C1259" s="4">
        <v>4086033629</v>
      </c>
      <c r="D1259" s="4"/>
      <c r="E1259" s="4">
        <v>300</v>
      </c>
      <c r="F1259" s="65"/>
      <c r="G1259" s="65" t="s">
        <v>163</v>
      </c>
      <c r="H1259" s="7"/>
      <c r="J1259" s="294"/>
      <c r="K1259" s="4"/>
      <c r="L1259" s="4"/>
      <c r="M1259" s="4"/>
      <c r="N1259" s="4"/>
      <c r="O1259" s="4"/>
      <c r="P1259" s="4">
        <v>330</v>
      </c>
      <c r="Q1259" s="18" t="s">
        <v>0</v>
      </c>
      <c r="R1259" s="3"/>
      <c r="S1259" s="7"/>
      <c r="T1259" s="10"/>
      <c r="U1259" s="51"/>
      <c r="V1259" s="51">
        <f t="shared" si="19"/>
        <v>0</v>
      </c>
      <c r="W1259" s="10"/>
      <c r="X1259" s="10"/>
    </row>
    <row r="1260" spans="1:24" s="22" customFormat="1">
      <c r="A1260" s="226">
        <v>42663</v>
      </c>
      <c r="B1260" s="34"/>
      <c r="C1260" s="4"/>
      <c r="D1260" s="4"/>
      <c r="E1260" s="4">
        <v>150</v>
      </c>
      <c r="F1260" s="65"/>
      <c r="G1260" s="65"/>
      <c r="H1260" s="7"/>
      <c r="J1260" s="294"/>
      <c r="K1260" s="4"/>
      <c r="L1260" s="4"/>
      <c r="M1260" s="4"/>
      <c r="N1260" s="4"/>
      <c r="O1260" s="4"/>
      <c r="P1260" s="4">
        <v>330</v>
      </c>
      <c r="Q1260" s="18" t="s">
        <v>1110</v>
      </c>
      <c r="R1260" s="3"/>
      <c r="S1260" s="7"/>
      <c r="T1260" s="10"/>
      <c r="U1260" s="51"/>
      <c r="V1260" s="51">
        <f t="shared" si="19"/>
        <v>0</v>
      </c>
      <c r="W1260" s="10"/>
      <c r="X1260" s="10"/>
    </row>
    <row r="1261" spans="1:24" s="22" customFormat="1">
      <c r="A1261" s="226">
        <v>42663</v>
      </c>
      <c r="B1261" s="34"/>
      <c r="C1261" s="4"/>
      <c r="D1261" s="4"/>
      <c r="E1261" s="4">
        <v>150</v>
      </c>
      <c r="F1261" s="65"/>
      <c r="G1261" s="65"/>
      <c r="H1261" s="7"/>
      <c r="J1261" s="294"/>
      <c r="K1261" s="4"/>
      <c r="L1261" s="4"/>
      <c r="M1261" s="4"/>
      <c r="N1261" s="4"/>
      <c r="O1261" s="4"/>
      <c r="P1261" s="4">
        <v>330</v>
      </c>
      <c r="Q1261" s="18" t="s">
        <v>1111</v>
      </c>
      <c r="R1261" s="3"/>
      <c r="S1261" s="7"/>
      <c r="T1261" s="10"/>
      <c r="U1261" s="51"/>
      <c r="V1261" s="51">
        <f t="shared" si="19"/>
        <v>0</v>
      </c>
      <c r="W1261" s="10"/>
      <c r="X1261" s="10"/>
    </row>
    <row r="1262" spans="1:24" s="22" customFormat="1">
      <c r="A1262" s="226">
        <v>42663</v>
      </c>
      <c r="B1262" s="34"/>
      <c r="C1262" s="4"/>
      <c r="D1262" s="4"/>
      <c r="E1262" s="4">
        <v>150</v>
      </c>
      <c r="F1262" s="65"/>
      <c r="G1262" s="65"/>
      <c r="H1262" s="7"/>
      <c r="J1262" s="294"/>
      <c r="K1262" s="4"/>
      <c r="L1262" s="4"/>
      <c r="M1262" s="4"/>
      <c r="N1262" s="4"/>
      <c r="O1262" s="4"/>
      <c r="P1262" s="4">
        <v>330</v>
      </c>
      <c r="Q1262" s="18" t="s">
        <v>1108</v>
      </c>
      <c r="R1262" s="3"/>
      <c r="S1262" s="7"/>
      <c r="T1262" s="10"/>
      <c r="U1262" s="51"/>
      <c r="V1262" s="51">
        <f t="shared" si="19"/>
        <v>0</v>
      </c>
      <c r="W1262" s="10"/>
      <c r="X1262" s="10"/>
    </row>
    <row r="1263" spans="1:24" s="22" customFormat="1">
      <c r="A1263" s="226">
        <v>42664</v>
      </c>
      <c r="B1263" s="34"/>
      <c r="C1263" s="4">
        <v>4086033781</v>
      </c>
      <c r="D1263" s="4"/>
      <c r="E1263" s="4">
        <v>300</v>
      </c>
      <c r="F1263" s="65"/>
      <c r="G1263" s="65" t="s">
        <v>163</v>
      </c>
      <c r="H1263" s="7"/>
      <c r="J1263" s="294"/>
      <c r="K1263" s="4"/>
      <c r="L1263" s="4"/>
      <c r="M1263" s="4"/>
      <c r="N1263" s="4"/>
      <c r="O1263" s="4"/>
      <c r="P1263" s="4">
        <v>330</v>
      </c>
      <c r="Q1263" s="18" t="s">
        <v>0</v>
      </c>
      <c r="R1263" s="3"/>
      <c r="S1263" s="7"/>
      <c r="T1263" s="10"/>
      <c r="U1263" s="51"/>
      <c r="V1263" s="51">
        <f t="shared" si="19"/>
        <v>0</v>
      </c>
      <c r="W1263" s="10"/>
      <c r="X1263" s="10"/>
    </row>
    <row r="1264" spans="1:24" s="22" customFormat="1">
      <c r="A1264" s="226">
        <v>42664</v>
      </c>
      <c r="B1264" s="34"/>
      <c r="C1264" s="4">
        <v>4086033782</v>
      </c>
      <c r="D1264" s="4"/>
      <c r="E1264" s="4">
        <v>300</v>
      </c>
      <c r="F1264" s="65"/>
      <c r="G1264" s="65" t="s">
        <v>477</v>
      </c>
      <c r="H1264" s="7"/>
      <c r="J1264" s="294"/>
      <c r="K1264" s="4"/>
      <c r="L1264" s="4"/>
      <c r="M1264" s="4"/>
      <c r="N1264" s="4"/>
      <c r="O1264" s="4"/>
      <c r="P1264" s="4">
        <v>330</v>
      </c>
      <c r="Q1264" s="18" t="s">
        <v>0</v>
      </c>
      <c r="R1264" s="3"/>
      <c r="S1264" s="7"/>
      <c r="T1264" s="10"/>
      <c r="U1264" s="51"/>
      <c r="V1264" s="51">
        <f t="shared" si="19"/>
        <v>0</v>
      </c>
      <c r="W1264" s="10"/>
      <c r="X1264" s="10"/>
    </row>
    <row r="1265" spans="1:24" s="22" customFormat="1">
      <c r="A1265" s="226">
        <v>42665</v>
      </c>
      <c r="B1265" s="34"/>
      <c r="C1265" s="4">
        <v>33972</v>
      </c>
      <c r="D1265" s="4"/>
      <c r="E1265" s="4">
        <v>300</v>
      </c>
      <c r="F1265" s="65"/>
      <c r="G1265" s="65" t="s">
        <v>477</v>
      </c>
      <c r="H1265" s="7"/>
      <c r="J1265" s="294"/>
      <c r="K1265" s="4"/>
      <c r="L1265" s="4"/>
      <c r="M1265" s="4"/>
      <c r="N1265" s="4"/>
      <c r="O1265" s="4"/>
      <c r="P1265" s="4">
        <v>330</v>
      </c>
      <c r="Q1265" s="18" t="s">
        <v>0</v>
      </c>
      <c r="R1265" s="3"/>
      <c r="S1265" s="7"/>
      <c r="T1265" s="10"/>
      <c r="U1265" s="51"/>
      <c r="V1265" s="51">
        <f t="shared" si="19"/>
        <v>0</v>
      </c>
      <c r="W1265" s="10"/>
      <c r="X1265" s="10"/>
    </row>
    <row r="1266" spans="1:24" s="22" customFormat="1">
      <c r="A1266" s="226">
        <v>42665</v>
      </c>
      <c r="B1266" s="34"/>
      <c r="C1266" s="4">
        <v>4086033969</v>
      </c>
      <c r="D1266" s="4"/>
      <c r="E1266" s="4">
        <v>300</v>
      </c>
      <c r="F1266" s="65"/>
      <c r="G1266" s="65" t="s">
        <v>163</v>
      </c>
      <c r="H1266" s="7"/>
      <c r="J1266" s="294"/>
      <c r="K1266" s="4"/>
      <c r="L1266" s="4"/>
      <c r="M1266" s="4"/>
      <c r="N1266" s="4"/>
      <c r="O1266" s="4"/>
      <c r="P1266" s="4">
        <v>330</v>
      </c>
      <c r="Q1266" s="18" t="s">
        <v>0</v>
      </c>
      <c r="R1266" s="3"/>
      <c r="S1266" s="7"/>
      <c r="T1266" s="10"/>
      <c r="U1266" s="51"/>
      <c r="V1266" s="51">
        <f t="shared" si="19"/>
        <v>0</v>
      </c>
      <c r="W1266" s="10"/>
      <c r="X1266" s="10"/>
    </row>
    <row r="1267" spans="1:24" s="22" customFormat="1">
      <c r="A1267" s="226">
        <v>42665</v>
      </c>
      <c r="B1267" s="34"/>
      <c r="C1267" s="4"/>
      <c r="D1267" s="4"/>
      <c r="E1267" s="25">
        <v>240</v>
      </c>
      <c r="F1267" s="23"/>
      <c r="G1267" s="65"/>
      <c r="H1267" s="7"/>
      <c r="J1267" s="294"/>
      <c r="K1267" s="4"/>
      <c r="L1267" s="4"/>
      <c r="M1267" s="4"/>
      <c r="N1267" s="4"/>
      <c r="O1267" s="4"/>
      <c r="P1267" s="4">
        <v>330</v>
      </c>
      <c r="Q1267" s="18" t="s">
        <v>1112</v>
      </c>
      <c r="R1267" s="3"/>
      <c r="S1267" s="7"/>
      <c r="T1267" s="10"/>
      <c r="U1267" s="51"/>
      <c r="V1267" s="51">
        <f t="shared" si="19"/>
        <v>0</v>
      </c>
      <c r="W1267" s="10"/>
      <c r="X1267" s="10"/>
    </row>
    <row r="1268" spans="1:24" s="22" customFormat="1">
      <c r="A1268" s="226">
        <v>42665</v>
      </c>
      <c r="B1268" s="34"/>
      <c r="C1268" s="4">
        <v>1685</v>
      </c>
      <c r="D1268" s="4"/>
      <c r="E1268" s="4">
        <v>200</v>
      </c>
      <c r="F1268" s="65"/>
      <c r="G1268" s="65" t="s">
        <v>1131</v>
      </c>
      <c r="H1268" s="7"/>
      <c r="J1268" s="294"/>
      <c r="K1268" s="4"/>
      <c r="L1268" s="4"/>
      <c r="M1268" s="4"/>
      <c r="N1268" s="4"/>
      <c r="O1268" s="4"/>
      <c r="P1268" s="4">
        <v>330</v>
      </c>
      <c r="Q1268" s="18" t="s">
        <v>1132</v>
      </c>
      <c r="R1268" s="3"/>
      <c r="S1268" s="7"/>
      <c r="T1268" s="10"/>
      <c r="U1268" s="51"/>
      <c r="V1268" s="51">
        <f t="shared" si="19"/>
        <v>0</v>
      </c>
      <c r="W1268" s="10"/>
      <c r="X1268" s="10"/>
    </row>
    <row r="1269" spans="1:24" s="22" customFormat="1">
      <c r="A1269" s="226">
        <v>42666</v>
      </c>
      <c r="B1269" s="34"/>
      <c r="C1269" s="4">
        <v>4086034178</v>
      </c>
      <c r="D1269" s="4"/>
      <c r="E1269" s="4">
        <v>300</v>
      </c>
      <c r="F1269" s="65"/>
      <c r="G1269" s="65" t="s">
        <v>163</v>
      </c>
      <c r="H1269" s="7"/>
      <c r="J1269" s="294"/>
      <c r="K1269" s="4"/>
      <c r="L1269" s="4"/>
      <c r="M1269" s="4"/>
      <c r="N1269" s="4"/>
      <c r="O1269" s="4"/>
      <c r="P1269" s="4">
        <v>330</v>
      </c>
      <c r="Q1269" s="18" t="s">
        <v>0</v>
      </c>
      <c r="R1269" s="3"/>
      <c r="S1269" s="7"/>
      <c r="T1269" s="10"/>
      <c r="U1269" s="51"/>
      <c r="V1269" s="51">
        <f t="shared" si="19"/>
        <v>0</v>
      </c>
      <c r="W1269" s="10"/>
      <c r="X1269" s="10"/>
    </row>
    <row r="1270" spans="1:24" s="22" customFormat="1">
      <c r="A1270" s="226">
        <v>42666</v>
      </c>
      <c r="B1270" s="34"/>
      <c r="C1270" s="4">
        <v>1691</v>
      </c>
      <c r="D1270" s="4"/>
      <c r="E1270" s="4">
        <v>200</v>
      </c>
      <c r="F1270" s="65"/>
      <c r="G1270" s="65" t="s">
        <v>870</v>
      </c>
      <c r="H1270" s="7"/>
      <c r="J1270" s="294"/>
      <c r="K1270" s="4"/>
      <c r="L1270" s="4"/>
      <c r="M1270" s="4"/>
      <c r="N1270" s="4"/>
      <c r="O1270" s="4"/>
      <c r="P1270" s="4">
        <v>330</v>
      </c>
      <c r="Q1270" s="18" t="s">
        <v>1130</v>
      </c>
      <c r="R1270" s="3"/>
      <c r="S1270" s="7"/>
      <c r="T1270" s="10"/>
      <c r="U1270" s="51"/>
      <c r="V1270" s="51">
        <f t="shared" si="19"/>
        <v>0</v>
      </c>
      <c r="W1270" s="10"/>
      <c r="X1270" s="10"/>
    </row>
    <row r="1271" spans="1:24" s="22" customFormat="1">
      <c r="A1271" s="226">
        <v>42667</v>
      </c>
      <c r="B1271" s="34"/>
      <c r="C1271" s="4">
        <v>4086034271</v>
      </c>
      <c r="D1271" s="4"/>
      <c r="E1271" s="4">
        <v>300</v>
      </c>
      <c r="F1271" s="65"/>
      <c r="G1271" s="65" t="s">
        <v>163</v>
      </c>
      <c r="H1271" s="7"/>
      <c r="J1271" s="294"/>
      <c r="K1271" s="4"/>
      <c r="L1271" s="4"/>
      <c r="M1271" s="4"/>
      <c r="N1271" s="4"/>
      <c r="O1271" s="4"/>
      <c r="P1271" s="4">
        <v>330</v>
      </c>
      <c r="Q1271" s="18" t="s">
        <v>0</v>
      </c>
      <c r="R1271" s="3"/>
      <c r="S1271" s="7"/>
      <c r="T1271" s="10"/>
      <c r="U1271" s="51"/>
      <c r="V1271" s="51">
        <f t="shared" si="19"/>
        <v>0</v>
      </c>
      <c r="W1271" s="10"/>
      <c r="X1271" s="10"/>
    </row>
    <row r="1272" spans="1:24" s="22" customFormat="1">
      <c r="A1272" s="226">
        <v>42667</v>
      </c>
      <c r="B1272" s="34"/>
      <c r="C1272" s="4">
        <v>4086034285</v>
      </c>
      <c r="D1272" s="4"/>
      <c r="E1272" s="4">
        <v>300</v>
      </c>
      <c r="F1272" s="65"/>
      <c r="G1272" s="65" t="s">
        <v>477</v>
      </c>
      <c r="H1272" s="7"/>
      <c r="J1272" s="294"/>
      <c r="K1272" s="4"/>
      <c r="L1272" s="4"/>
      <c r="M1272" s="4"/>
      <c r="N1272" s="4"/>
      <c r="O1272" s="4"/>
      <c r="P1272" s="4">
        <v>330</v>
      </c>
      <c r="Q1272" s="18" t="s">
        <v>0</v>
      </c>
      <c r="R1272" s="3"/>
      <c r="S1272" s="7"/>
      <c r="T1272" s="10"/>
      <c r="U1272" s="51"/>
      <c r="V1272" s="51">
        <f t="shared" si="19"/>
        <v>0</v>
      </c>
      <c r="W1272" s="10"/>
      <c r="X1272" s="10"/>
    </row>
    <row r="1273" spans="1:24" s="22" customFormat="1">
      <c r="A1273" s="226">
        <v>42667</v>
      </c>
      <c r="B1273" s="34"/>
      <c r="C1273" s="4">
        <v>1692</v>
      </c>
      <c r="D1273" s="4"/>
      <c r="E1273" s="4">
        <v>180</v>
      </c>
      <c r="F1273" s="65"/>
      <c r="G1273" s="65" t="s">
        <v>184</v>
      </c>
      <c r="H1273" s="7"/>
      <c r="J1273" s="294"/>
      <c r="K1273" s="4"/>
      <c r="L1273" s="4"/>
      <c r="M1273" s="4"/>
      <c r="N1273" s="4"/>
      <c r="O1273" s="4"/>
      <c r="P1273" s="4">
        <v>330</v>
      </c>
      <c r="Q1273" s="26" t="s">
        <v>1129</v>
      </c>
      <c r="R1273" s="3"/>
      <c r="S1273" s="7"/>
      <c r="T1273" s="10"/>
      <c r="U1273" s="51"/>
      <c r="V1273" s="51">
        <f t="shared" si="19"/>
        <v>0</v>
      </c>
      <c r="W1273" s="10"/>
      <c r="X1273" s="10"/>
    </row>
    <row r="1274" spans="1:24" s="22" customFormat="1">
      <c r="A1274" s="226">
        <v>42668</v>
      </c>
      <c r="B1274" s="34"/>
      <c r="C1274" s="4"/>
      <c r="D1274" s="4"/>
      <c r="E1274" s="4">
        <v>150</v>
      </c>
      <c r="F1274" s="65"/>
      <c r="G1274" s="65"/>
      <c r="H1274" s="7"/>
      <c r="J1274" s="294"/>
      <c r="K1274" s="4"/>
      <c r="L1274" s="4"/>
      <c r="M1274" s="4"/>
      <c r="N1274" s="4"/>
      <c r="O1274" s="4"/>
      <c r="P1274" s="4">
        <v>330</v>
      </c>
      <c r="Q1274" s="18" t="s">
        <v>1128</v>
      </c>
      <c r="R1274" s="3"/>
      <c r="S1274" s="7"/>
      <c r="T1274" s="10"/>
      <c r="U1274" s="51"/>
      <c r="V1274" s="51">
        <f t="shared" si="19"/>
        <v>0</v>
      </c>
      <c r="W1274" s="10"/>
      <c r="X1274" s="10"/>
    </row>
    <row r="1275" spans="1:24" s="22" customFormat="1">
      <c r="A1275" s="226">
        <v>42669</v>
      </c>
      <c r="B1275" s="34"/>
      <c r="C1275" s="4">
        <v>4086034547</v>
      </c>
      <c r="D1275" s="4"/>
      <c r="E1275" s="4">
        <v>300</v>
      </c>
      <c r="F1275" s="65"/>
      <c r="G1275" s="65" t="s">
        <v>477</v>
      </c>
      <c r="H1275" s="7"/>
      <c r="J1275" s="294"/>
      <c r="K1275" s="4"/>
      <c r="L1275" s="4"/>
      <c r="M1275" s="4"/>
      <c r="N1275" s="4"/>
      <c r="O1275" s="4"/>
      <c r="P1275" s="4">
        <v>320</v>
      </c>
      <c r="Q1275" s="18" t="s">
        <v>0</v>
      </c>
      <c r="R1275" s="3"/>
      <c r="S1275" s="7"/>
      <c r="T1275" s="10"/>
      <c r="U1275" s="51"/>
      <c r="V1275" s="51">
        <f t="shared" si="19"/>
        <v>0</v>
      </c>
      <c r="W1275" s="10"/>
      <c r="X1275" s="10"/>
    </row>
    <row r="1276" spans="1:24" s="22" customFormat="1">
      <c r="A1276" s="226"/>
      <c r="B1276" s="34"/>
      <c r="C1276" s="4"/>
      <c r="D1276" s="4"/>
      <c r="E1276" s="25">
        <f>SUM(E1244:E1275)</f>
        <v>8120</v>
      </c>
      <c r="F1276" s="23"/>
      <c r="G1276" s="65"/>
      <c r="H1276" s="7"/>
      <c r="J1276" s="294"/>
      <c r="K1276" s="4"/>
      <c r="L1276" s="4"/>
      <c r="M1276" s="4"/>
      <c r="N1276" s="4"/>
      <c r="O1276" s="4"/>
      <c r="P1276" s="4"/>
      <c r="Q1276" s="18"/>
      <c r="R1276" s="3"/>
      <c r="S1276" s="7"/>
      <c r="T1276" s="10"/>
      <c r="U1276" s="51"/>
      <c r="V1276" s="51">
        <f t="shared" si="19"/>
        <v>0</v>
      </c>
      <c r="W1276" s="10"/>
      <c r="X1276" s="10"/>
    </row>
    <row r="1277" spans="1:24" s="22" customFormat="1">
      <c r="A1277" s="226">
        <v>42676</v>
      </c>
      <c r="B1277" s="34"/>
      <c r="C1277" s="4">
        <v>1734</v>
      </c>
      <c r="D1277" s="4"/>
      <c r="E1277" s="4">
        <v>150</v>
      </c>
      <c r="F1277" s="65"/>
      <c r="G1277" s="65" t="s">
        <v>870</v>
      </c>
      <c r="H1277" s="7"/>
      <c r="J1277" s="294"/>
      <c r="K1277" s="4"/>
      <c r="L1277" s="4"/>
      <c r="M1277" s="4"/>
      <c r="N1277" s="4"/>
      <c r="O1277" s="4"/>
      <c r="P1277" s="4">
        <v>320</v>
      </c>
      <c r="Q1277" s="18" t="s">
        <v>1113</v>
      </c>
      <c r="R1277" s="3"/>
      <c r="S1277" s="7"/>
      <c r="T1277" s="10"/>
      <c r="U1277" s="51"/>
      <c r="V1277" s="51">
        <f t="shared" si="19"/>
        <v>0</v>
      </c>
      <c r="W1277" s="10"/>
      <c r="X1277" s="10"/>
    </row>
    <row r="1278" spans="1:24" s="22" customFormat="1">
      <c r="A1278" s="226">
        <v>42678</v>
      </c>
      <c r="B1278" s="34"/>
      <c r="C1278" s="4">
        <v>4086035506</v>
      </c>
      <c r="D1278" s="4"/>
      <c r="E1278" s="4">
        <v>300</v>
      </c>
      <c r="F1278" s="65"/>
      <c r="G1278" s="65" t="s">
        <v>163</v>
      </c>
      <c r="H1278" s="7"/>
      <c r="J1278" s="294"/>
      <c r="K1278" s="4"/>
      <c r="L1278" s="4"/>
      <c r="M1278" s="4"/>
      <c r="N1278" s="4"/>
      <c r="O1278" s="4"/>
      <c r="P1278" s="4">
        <v>320</v>
      </c>
      <c r="Q1278" s="18" t="s">
        <v>0</v>
      </c>
      <c r="R1278" s="3"/>
      <c r="S1278" s="7"/>
      <c r="T1278" s="10"/>
      <c r="U1278" s="51"/>
      <c r="V1278" s="51">
        <f t="shared" si="19"/>
        <v>0</v>
      </c>
      <c r="W1278" s="10"/>
      <c r="X1278" s="10"/>
    </row>
    <row r="1279" spans="1:24" s="22" customFormat="1">
      <c r="A1279" s="226">
        <v>42678</v>
      </c>
      <c r="B1279" s="34"/>
      <c r="C1279" s="4">
        <v>4086035507</v>
      </c>
      <c r="D1279" s="4"/>
      <c r="E1279" s="4">
        <v>300</v>
      </c>
      <c r="F1279" s="65"/>
      <c r="G1279" s="65" t="s">
        <v>477</v>
      </c>
      <c r="H1279" s="7"/>
      <c r="J1279" s="294"/>
      <c r="K1279" s="4"/>
      <c r="L1279" s="4"/>
      <c r="M1279" s="4"/>
      <c r="N1279" s="4"/>
      <c r="O1279" s="4"/>
      <c r="P1279" s="4">
        <v>320</v>
      </c>
      <c r="Q1279" s="18" t="s">
        <v>0</v>
      </c>
      <c r="R1279" s="3"/>
      <c r="S1279" s="7"/>
      <c r="T1279" s="10"/>
      <c r="U1279" s="51"/>
      <c r="V1279" s="51">
        <f t="shared" si="19"/>
        <v>0</v>
      </c>
      <c r="W1279" s="10"/>
      <c r="X1279" s="10"/>
    </row>
    <row r="1280" spans="1:24" s="22" customFormat="1">
      <c r="A1280" s="226">
        <v>42679</v>
      </c>
      <c r="B1280" s="34"/>
      <c r="C1280" s="4">
        <v>4086035648</v>
      </c>
      <c r="D1280" s="4"/>
      <c r="E1280" s="4">
        <v>300</v>
      </c>
      <c r="F1280" s="65"/>
      <c r="G1280" s="65" t="s">
        <v>477</v>
      </c>
      <c r="H1280" s="7"/>
      <c r="J1280" s="294"/>
      <c r="K1280" s="4"/>
      <c r="L1280" s="4"/>
      <c r="M1280" s="4"/>
      <c r="N1280" s="4"/>
      <c r="O1280" s="4"/>
      <c r="P1280" s="4">
        <v>320</v>
      </c>
      <c r="Q1280" s="18" t="s">
        <v>0</v>
      </c>
      <c r="R1280" s="3"/>
      <c r="S1280" s="7"/>
      <c r="T1280" s="10"/>
      <c r="U1280" s="51"/>
      <c r="V1280" s="51">
        <f t="shared" si="19"/>
        <v>0</v>
      </c>
      <c r="W1280" s="10"/>
      <c r="X1280" s="10"/>
    </row>
    <row r="1281" spans="1:24" s="22" customFormat="1">
      <c r="A1281" s="226">
        <v>42679</v>
      </c>
      <c r="B1281" s="34"/>
      <c r="C1281" s="4">
        <v>4086035643</v>
      </c>
      <c r="D1281" s="4"/>
      <c r="E1281" s="4">
        <v>300</v>
      </c>
      <c r="F1281" s="65"/>
      <c r="G1281" s="65" t="s">
        <v>163</v>
      </c>
      <c r="H1281" s="7"/>
      <c r="J1281" s="294"/>
      <c r="K1281" s="4"/>
      <c r="L1281" s="4"/>
      <c r="M1281" s="4"/>
      <c r="N1281" s="4"/>
      <c r="O1281" s="4"/>
      <c r="P1281" s="4">
        <v>320</v>
      </c>
      <c r="Q1281" s="18" t="s">
        <v>0</v>
      </c>
      <c r="R1281" s="3"/>
      <c r="S1281" s="7"/>
      <c r="T1281" s="10"/>
      <c r="U1281" s="51"/>
      <c r="V1281" s="51">
        <f t="shared" si="19"/>
        <v>0</v>
      </c>
      <c r="W1281" s="10"/>
      <c r="X1281" s="10"/>
    </row>
    <row r="1282" spans="1:24" s="22" customFormat="1">
      <c r="A1282" s="226">
        <v>42679</v>
      </c>
      <c r="B1282" s="34"/>
      <c r="C1282" s="4"/>
      <c r="D1282" s="4"/>
      <c r="E1282" s="4">
        <v>150</v>
      </c>
      <c r="F1282" s="65"/>
      <c r="G1282" s="65"/>
      <c r="H1282" s="7"/>
      <c r="J1282" s="294"/>
      <c r="K1282" s="4"/>
      <c r="L1282" s="4"/>
      <c r="M1282" s="4"/>
      <c r="N1282" s="4"/>
      <c r="O1282" s="4"/>
      <c r="P1282" s="4">
        <v>320</v>
      </c>
      <c r="Q1282" s="18" t="s">
        <v>1114</v>
      </c>
      <c r="R1282" s="3"/>
      <c r="S1282" s="7"/>
      <c r="T1282" s="10"/>
      <c r="U1282" s="51"/>
      <c r="V1282" s="51">
        <f t="shared" si="19"/>
        <v>0</v>
      </c>
      <c r="W1282" s="10"/>
      <c r="X1282" s="10"/>
    </row>
    <row r="1283" spans="1:24" s="22" customFormat="1">
      <c r="A1283" s="226">
        <v>42680</v>
      </c>
      <c r="B1283" s="34"/>
      <c r="C1283" s="4">
        <v>4086035814</v>
      </c>
      <c r="D1283" s="4"/>
      <c r="E1283" s="4">
        <v>300</v>
      </c>
      <c r="F1283" s="65"/>
      <c r="G1283" s="65" t="s">
        <v>163</v>
      </c>
      <c r="H1283" s="7"/>
      <c r="J1283" s="294"/>
      <c r="K1283" s="4"/>
      <c r="L1283" s="4"/>
      <c r="M1283" s="4"/>
      <c r="N1283" s="4"/>
      <c r="O1283" s="4"/>
      <c r="P1283" s="4">
        <v>320</v>
      </c>
      <c r="Q1283" s="18" t="s">
        <v>0</v>
      </c>
      <c r="R1283" s="3"/>
      <c r="S1283" s="7"/>
      <c r="T1283" s="10"/>
      <c r="U1283" s="51"/>
      <c r="V1283" s="51">
        <f t="shared" ref="V1283:V1335" si="20">U1283/E1283</f>
        <v>0</v>
      </c>
      <c r="W1283" s="10"/>
      <c r="X1283" s="10"/>
    </row>
    <row r="1284" spans="1:24" s="22" customFormat="1">
      <c r="A1284" s="226">
        <v>42681</v>
      </c>
      <c r="B1284" s="34"/>
      <c r="C1284" s="4">
        <v>4086035925</v>
      </c>
      <c r="D1284" s="4"/>
      <c r="E1284" s="4">
        <v>300</v>
      </c>
      <c r="F1284" s="65"/>
      <c r="G1284" s="65" t="s">
        <v>477</v>
      </c>
      <c r="H1284" s="7"/>
      <c r="J1284" s="294"/>
      <c r="K1284" s="4"/>
      <c r="L1284" s="4"/>
      <c r="M1284" s="4"/>
      <c r="N1284" s="4"/>
      <c r="O1284" s="4"/>
      <c r="P1284" s="4">
        <v>320</v>
      </c>
      <c r="Q1284" s="18" t="s">
        <v>0</v>
      </c>
      <c r="R1284" s="3"/>
      <c r="S1284" s="7"/>
      <c r="T1284" s="10"/>
      <c r="U1284" s="51"/>
      <c r="V1284" s="51">
        <f t="shared" si="20"/>
        <v>0</v>
      </c>
      <c r="W1284" s="10"/>
      <c r="X1284" s="10"/>
    </row>
    <row r="1285" spans="1:24" s="22" customFormat="1">
      <c r="A1285" s="226">
        <v>42681</v>
      </c>
      <c r="B1285" s="34"/>
      <c r="C1285" s="4">
        <v>4086035924</v>
      </c>
      <c r="D1285" s="4"/>
      <c r="E1285" s="4">
        <v>300</v>
      </c>
      <c r="F1285" s="65"/>
      <c r="G1285" s="65" t="s">
        <v>163</v>
      </c>
      <c r="H1285" s="7"/>
      <c r="J1285" s="294"/>
      <c r="K1285" s="4"/>
      <c r="L1285" s="4"/>
      <c r="M1285" s="4"/>
      <c r="N1285" s="4"/>
      <c r="O1285" s="4"/>
      <c r="P1285" s="4">
        <v>320</v>
      </c>
      <c r="Q1285" s="18" t="s">
        <v>0</v>
      </c>
      <c r="R1285" s="3"/>
      <c r="S1285" s="7"/>
      <c r="T1285" s="10"/>
      <c r="U1285" s="51"/>
      <c r="V1285" s="51">
        <f t="shared" si="20"/>
        <v>0</v>
      </c>
      <c r="W1285" s="10"/>
      <c r="X1285" s="10"/>
    </row>
    <row r="1286" spans="1:24" s="22" customFormat="1">
      <c r="A1286" s="226">
        <v>42682</v>
      </c>
      <c r="B1286" s="34"/>
      <c r="C1286" s="4">
        <v>4086036056</v>
      </c>
      <c r="D1286" s="4"/>
      <c r="E1286" s="4">
        <v>300</v>
      </c>
      <c r="F1286" s="65"/>
      <c r="G1286" s="65" t="s">
        <v>163</v>
      </c>
      <c r="H1286" s="7"/>
      <c r="J1286" s="294"/>
      <c r="K1286" s="4"/>
      <c r="L1286" s="4"/>
      <c r="M1286" s="4"/>
      <c r="N1286" s="4"/>
      <c r="O1286" s="4"/>
      <c r="P1286" s="4">
        <v>320</v>
      </c>
      <c r="Q1286" s="18" t="s">
        <v>0</v>
      </c>
      <c r="R1286" s="3"/>
      <c r="S1286" s="7"/>
      <c r="T1286" s="10"/>
      <c r="U1286" s="51"/>
      <c r="V1286" s="51">
        <f t="shared" si="20"/>
        <v>0</v>
      </c>
      <c r="W1286" s="10"/>
      <c r="X1286" s="10"/>
    </row>
    <row r="1287" spans="1:24" s="22" customFormat="1">
      <c r="A1287" s="226">
        <v>42682</v>
      </c>
      <c r="B1287" s="34"/>
      <c r="C1287" s="4">
        <v>4086036062</v>
      </c>
      <c r="D1287" s="4"/>
      <c r="E1287" s="4">
        <v>300</v>
      </c>
      <c r="F1287" s="65"/>
      <c r="G1287" s="65" t="s">
        <v>477</v>
      </c>
      <c r="H1287" s="7"/>
      <c r="J1287" s="294"/>
      <c r="K1287" s="4"/>
      <c r="L1287" s="4"/>
      <c r="M1287" s="4"/>
      <c r="N1287" s="4"/>
      <c r="O1287" s="4"/>
      <c r="P1287" s="4">
        <v>320</v>
      </c>
      <c r="Q1287" s="18" t="s">
        <v>0</v>
      </c>
      <c r="R1287" s="3"/>
      <c r="S1287" s="7"/>
      <c r="T1287" s="10"/>
      <c r="U1287" s="51"/>
      <c r="V1287" s="51">
        <f t="shared" si="20"/>
        <v>0</v>
      </c>
      <c r="W1287" s="10"/>
      <c r="X1287" s="10"/>
    </row>
    <row r="1288" spans="1:24" s="22" customFormat="1">
      <c r="A1288" s="226">
        <v>42688</v>
      </c>
      <c r="B1288" s="34"/>
      <c r="C1288" s="4">
        <v>1804</v>
      </c>
      <c r="D1288" s="4"/>
      <c r="E1288" s="4">
        <v>150</v>
      </c>
      <c r="F1288" s="65"/>
      <c r="G1288" s="65" t="s">
        <v>888</v>
      </c>
      <c r="H1288" s="7"/>
      <c r="J1288" s="294"/>
      <c r="K1288" s="4"/>
      <c r="L1288" s="4"/>
      <c r="M1288" s="4"/>
      <c r="N1288" s="4"/>
      <c r="O1288" s="4"/>
      <c r="P1288" s="4">
        <v>320</v>
      </c>
      <c r="Q1288" s="18" t="s">
        <v>1115</v>
      </c>
      <c r="R1288" s="3"/>
      <c r="S1288" s="7"/>
      <c r="T1288" s="10"/>
      <c r="U1288" s="51"/>
      <c r="V1288" s="51">
        <f t="shared" si="20"/>
        <v>0</v>
      </c>
      <c r="W1288" s="10"/>
      <c r="X1288" s="10"/>
    </row>
    <row r="1289" spans="1:24" s="27" customFormat="1">
      <c r="A1289" s="226">
        <v>42693</v>
      </c>
      <c r="B1289" s="34"/>
      <c r="C1289" s="4">
        <v>1828</v>
      </c>
      <c r="D1289" s="4"/>
      <c r="E1289" s="4">
        <v>150</v>
      </c>
      <c r="F1289" s="65"/>
      <c r="G1289" s="65" t="s">
        <v>1127</v>
      </c>
      <c r="H1289" s="7"/>
      <c r="J1289" s="294"/>
      <c r="K1289" s="4"/>
      <c r="L1289" s="4"/>
      <c r="M1289" s="4"/>
      <c r="N1289" s="4"/>
      <c r="O1289" s="4"/>
      <c r="P1289" s="4">
        <v>315</v>
      </c>
      <c r="Q1289" s="18" t="s">
        <v>1116</v>
      </c>
      <c r="R1289" s="3"/>
      <c r="S1289" s="7"/>
      <c r="T1289" s="10"/>
      <c r="U1289" s="51"/>
      <c r="V1289" s="51">
        <f t="shared" si="20"/>
        <v>0</v>
      </c>
      <c r="W1289" s="10"/>
      <c r="X1289" s="10"/>
    </row>
    <row r="1290" spans="1:24" s="27" customFormat="1">
      <c r="A1290" s="226">
        <v>42694</v>
      </c>
      <c r="B1290" s="34"/>
      <c r="C1290" s="4">
        <v>4086037957</v>
      </c>
      <c r="D1290" s="4"/>
      <c r="E1290" s="4">
        <v>300</v>
      </c>
      <c r="F1290" s="65"/>
      <c r="G1290" s="65" t="s">
        <v>163</v>
      </c>
      <c r="H1290" s="7"/>
      <c r="J1290" s="294"/>
      <c r="K1290" s="4"/>
      <c r="L1290" s="4"/>
      <c r="M1290" s="4"/>
      <c r="N1290" s="4"/>
      <c r="O1290" s="4"/>
      <c r="P1290" s="4">
        <v>315</v>
      </c>
      <c r="Q1290" s="18" t="s">
        <v>1117</v>
      </c>
      <c r="R1290" s="3"/>
      <c r="S1290" s="7"/>
      <c r="T1290" s="10"/>
      <c r="U1290" s="51"/>
      <c r="V1290" s="51">
        <f t="shared" si="20"/>
        <v>0</v>
      </c>
      <c r="W1290" s="10"/>
      <c r="X1290" s="10"/>
    </row>
    <row r="1291" spans="1:24" s="27" customFormat="1">
      <c r="A1291" s="226">
        <v>42694</v>
      </c>
      <c r="B1291" s="34"/>
      <c r="C1291" s="4">
        <v>4086037964</v>
      </c>
      <c r="D1291" s="4"/>
      <c r="E1291" s="4">
        <v>300</v>
      </c>
      <c r="F1291" s="65"/>
      <c r="G1291" s="65" t="s">
        <v>477</v>
      </c>
      <c r="H1291" s="7"/>
      <c r="J1291" s="294"/>
      <c r="K1291" s="4"/>
      <c r="L1291" s="4"/>
      <c r="M1291" s="4"/>
      <c r="N1291" s="4"/>
      <c r="O1291" s="4"/>
      <c r="P1291" s="4">
        <v>315</v>
      </c>
      <c r="Q1291" s="18" t="s">
        <v>0</v>
      </c>
      <c r="R1291" s="3"/>
      <c r="S1291" s="7"/>
      <c r="T1291" s="10"/>
      <c r="U1291" s="51"/>
      <c r="V1291" s="51">
        <f t="shared" si="20"/>
        <v>0</v>
      </c>
      <c r="W1291" s="10"/>
      <c r="X1291" s="10"/>
    </row>
    <row r="1292" spans="1:24" s="27" customFormat="1">
      <c r="A1292" s="226">
        <v>42694</v>
      </c>
      <c r="B1292" s="34"/>
      <c r="C1292" s="4">
        <v>4086038033</v>
      </c>
      <c r="D1292" s="4"/>
      <c r="E1292" s="4">
        <v>300</v>
      </c>
      <c r="F1292" s="65"/>
      <c r="G1292" s="65" t="s">
        <v>163</v>
      </c>
      <c r="H1292" s="7"/>
      <c r="J1292" s="294"/>
      <c r="K1292" s="4"/>
      <c r="L1292" s="4"/>
      <c r="M1292" s="4"/>
      <c r="N1292" s="4"/>
      <c r="O1292" s="4"/>
      <c r="P1292" s="4">
        <v>315</v>
      </c>
      <c r="Q1292" s="18" t="s">
        <v>0</v>
      </c>
      <c r="R1292" s="3"/>
      <c r="S1292" s="7"/>
      <c r="T1292" s="10"/>
      <c r="U1292" s="51"/>
      <c r="V1292" s="51">
        <f t="shared" si="20"/>
        <v>0</v>
      </c>
      <c r="W1292" s="10"/>
      <c r="X1292" s="10"/>
    </row>
    <row r="1293" spans="1:24" s="27" customFormat="1">
      <c r="A1293" s="226">
        <v>42696</v>
      </c>
      <c r="B1293" s="34"/>
      <c r="C1293" s="4">
        <v>1837</v>
      </c>
      <c r="D1293" s="4"/>
      <c r="E1293" s="4">
        <v>150</v>
      </c>
      <c r="F1293" s="65"/>
      <c r="G1293" s="65" t="s">
        <v>870</v>
      </c>
      <c r="H1293" s="7"/>
      <c r="J1293" s="294"/>
      <c r="K1293" s="4"/>
      <c r="L1293" s="4"/>
      <c r="M1293" s="4"/>
      <c r="N1293" s="4"/>
      <c r="O1293" s="4"/>
      <c r="P1293" s="4">
        <v>315</v>
      </c>
      <c r="Q1293" s="18" t="s">
        <v>1118</v>
      </c>
      <c r="R1293" s="3"/>
      <c r="S1293" s="7"/>
      <c r="T1293" s="10"/>
      <c r="U1293" s="51"/>
      <c r="V1293" s="51">
        <f t="shared" si="20"/>
        <v>0</v>
      </c>
      <c r="W1293" s="10"/>
      <c r="X1293" s="10"/>
    </row>
    <row r="1294" spans="1:24" s="27" customFormat="1">
      <c r="A1294" s="229">
        <v>42697</v>
      </c>
      <c r="B1294" s="35"/>
      <c r="C1294" s="28"/>
      <c r="D1294" s="28"/>
      <c r="E1294" s="28">
        <v>150</v>
      </c>
      <c r="F1294" s="68"/>
      <c r="G1294" s="68"/>
      <c r="H1294" s="31"/>
      <c r="J1294" s="295"/>
      <c r="K1294" s="28"/>
      <c r="L1294" s="28"/>
      <c r="M1294" s="28"/>
      <c r="N1294" s="28"/>
      <c r="O1294" s="28"/>
      <c r="P1294" s="28">
        <v>315</v>
      </c>
      <c r="Q1294" s="30" t="s">
        <v>1126</v>
      </c>
      <c r="R1294" s="29"/>
      <c r="S1294" s="31"/>
      <c r="T1294" s="56"/>
      <c r="U1294" s="57"/>
      <c r="V1294" s="51">
        <f t="shared" si="20"/>
        <v>0</v>
      </c>
      <c r="W1294" s="56"/>
      <c r="X1294" s="56"/>
    </row>
    <row r="1295" spans="1:24" s="27" customFormat="1">
      <c r="A1295" s="229">
        <v>42697</v>
      </c>
      <c r="B1295" s="35"/>
      <c r="C1295" s="28">
        <v>1844</v>
      </c>
      <c r="D1295" s="28"/>
      <c r="E1295" s="28">
        <v>150</v>
      </c>
      <c r="F1295" s="68"/>
      <c r="G1295" s="68" t="s">
        <v>870</v>
      </c>
      <c r="H1295" s="31"/>
      <c r="J1295" s="295"/>
      <c r="K1295" s="28"/>
      <c r="L1295" s="28"/>
      <c r="M1295" s="28"/>
      <c r="N1295" s="28"/>
      <c r="O1295" s="28"/>
      <c r="P1295" s="28">
        <v>315</v>
      </c>
      <c r="Q1295" s="30" t="s">
        <v>1125</v>
      </c>
      <c r="R1295" s="29"/>
      <c r="S1295" s="31"/>
      <c r="T1295" s="56"/>
      <c r="U1295" s="57"/>
      <c r="V1295" s="51">
        <f t="shared" si="20"/>
        <v>0</v>
      </c>
      <c r="W1295" s="56"/>
      <c r="X1295" s="56"/>
    </row>
    <row r="1296" spans="1:24" s="27" customFormat="1">
      <c r="A1296" s="229">
        <v>42697</v>
      </c>
      <c r="B1296" s="35"/>
      <c r="C1296" s="28">
        <v>1845</v>
      </c>
      <c r="D1296" s="28"/>
      <c r="E1296" s="28">
        <v>150</v>
      </c>
      <c r="F1296" s="68"/>
      <c r="G1296" s="68" t="s">
        <v>671</v>
      </c>
      <c r="H1296" s="31"/>
      <c r="J1296" s="295"/>
      <c r="K1296" s="28"/>
      <c r="L1296" s="28"/>
      <c r="M1296" s="28"/>
      <c r="N1296" s="28"/>
      <c r="O1296" s="28"/>
      <c r="P1296" s="28">
        <v>315</v>
      </c>
      <c r="Q1296" s="30" t="s">
        <v>1119</v>
      </c>
      <c r="R1296" s="29"/>
      <c r="S1296" s="31"/>
      <c r="T1296" s="56"/>
      <c r="U1296" s="57"/>
      <c r="V1296" s="51">
        <f t="shared" si="20"/>
        <v>0</v>
      </c>
      <c r="W1296" s="56"/>
      <c r="X1296" s="56"/>
    </row>
    <row r="1297" spans="1:24" s="27" customFormat="1">
      <c r="A1297" s="229">
        <v>42697</v>
      </c>
      <c r="B1297" s="35"/>
      <c r="C1297" s="28"/>
      <c r="D1297" s="28"/>
      <c r="E1297" s="28">
        <v>370</v>
      </c>
      <c r="F1297" s="68"/>
      <c r="G1297" s="68" t="s">
        <v>251</v>
      </c>
      <c r="H1297" s="31"/>
      <c r="J1297" s="295"/>
      <c r="K1297" s="28"/>
      <c r="L1297" s="28"/>
      <c r="M1297" s="28"/>
      <c r="N1297" s="28"/>
      <c r="O1297" s="28"/>
      <c r="P1297" s="28">
        <v>315</v>
      </c>
      <c r="Q1297" s="30" t="s">
        <v>0</v>
      </c>
      <c r="R1297" s="29"/>
      <c r="S1297" s="31"/>
      <c r="T1297" s="56"/>
      <c r="U1297" s="57"/>
      <c r="V1297" s="51">
        <f t="shared" si="20"/>
        <v>0</v>
      </c>
      <c r="W1297" s="56"/>
      <c r="X1297" s="56"/>
    </row>
    <row r="1298" spans="1:24" s="27" customFormat="1">
      <c r="A1298" s="229">
        <v>42698</v>
      </c>
      <c r="B1298" s="35"/>
      <c r="C1298" s="28">
        <v>1848</v>
      </c>
      <c r="D1298" s="28"/>
      <c r="E1298" s="28">
        <v>150</v>
      </c>
      <c r="F1298" s="68"/>
      <c r="G1298" s="68" t="s">
        <v>870</v>
      </c>
      <c r="H1298" s="31"/>
      <c r="J1298" s="295"/>
      <c r="K1298" s="28"/>
      <c r="L1298" s="28"/>
      <c r="M1298" s="28"/>
      <c r="N1298" s="28"/>
      <c r="O1298" s="28"/>
      <c r="P1298" s="28">
        <v>315</v>
      </c>
      <c r="Q1298" s="30" t="s">
        <v>1120</v>
      </c>
      <c r="R1298" s="29"/>
      <c r="S1298" s="31"/>
      <c r="T1298" s="56"/>
      <c r="U1298" s="57"/>
      <c r="V1298" s="51">
        <f t="shared" si="20"/>
        <v>0</v>
      </c>
      <c r="W1298" s="56"/>
      <c r="X1298" s="56"/>
    </row>
    <row r="1299" spans="1:24" s="27" customFormat="1">
      <c r="A1299" s="229">
        <v>42699</v>
      </c>
      <c r="B1299" s="35"/>
      <c r="C1299" s="28">
        <v>4086038603</v>
      </c>
      <c r="D1299" s="28"/>
      <c r="E1299" s="28">
        <v>300</v>
      </c>
      <c r="F1299" s="68"/>
      <c r="G1299" s="68" t="s">
        <v>163</v>
      </c>
      <c r="H1299" s="31"/>
      <c r="J1299" s="295"/>
      <c r="K1299" s="28"/>
      <c r="L1299" s="28"/>
      <c r="M1299" s="28"/>
      <c r="N1299" s="28"/>
      <c r="O1299" s="28"/>
      <c r="P1299" s="28">
        <v>315</v>
      </c>
      <c r="Q1299" s="30" t="s">
        <v>0</v>
      </c>
      <c r="R1299" s="29"/>
      <c r="S1299" s="31"/>
      <c r="T1299" s="56"/>
      <c r="U1299" s="57"/>
      <c r="V1299" s="51">
        <f t="shared" si="20"/>
        <v>0</v>
      </c>
      <c r="W1299" s="56"/>
      <c r="X1299" s="56"/>
    </row>
    <row r="1300" spans="1:24" s="27" customFormat="1">
      <c r="A1300" s="229"/>
      <c r="B1300" s="35"/>
      <c r="C1300" s="28"/>
      <c r="D1300" s="28"/>
      <c r="E1300" s="32">
        <f>SUM(E1277:E1299)</f>
        <v>5620</v>
      </c>
      <c r="F1300" s="93"/>
      <c r="G1300" s="68"/>
      <c r="H1300" s="31"/>
      <c r="J1300" s="295"/>
      <c r="K1300" s="28"/>
      <c r="L1300" s="28"/>
      <c r="M1300" s="28"/>
      <c r="N1300" s="28"/>
      <c r="O1300" s="28"/>
      <c r="P1300" s="28"/>
      <c r="Q1300" s="30"/>
      <c r="R1300" s="29"/>
      <c r="S1300" s="31"/>
      <c r="T1300" s="56"/>
      <c r="U1300" s="57"/>
      <c r="V1300" s="51">
        <f t="shared" si="20"/>
        <v>0</v>
      </c>
      <c r="W1300" s="56"/>
      <c r="X1300" s="56"/>
    </row>
    <row r="1301" spans="1:24" s="27" customFormat="1">
      <c r="A1301" s="229">
        <v>42705</v>
      </c>
      <c r="B1301" s="35"/>
      <c r="C1301" s="28">
        <v>39525</v>
      </c>
      <c r="D1301" s="28"/>
      <c r="E1301" s="28">
        <v>300</v>
      </c>
      <c r="F1301" s="68"/>
      <c r="G1301" s="68" t="s">
        <v>477</v>
      </c>
      <c r="H1301" s="31"/>
      <c r="J1301" s="295"/>
      <c r="K1301" s="28"/>
      <c r="L1301" s="28"/>
      <c r="M1301" s="28"/>
      <c r="N1301" s="28"/>
      <c r="O1301" s="28"/>
      <c r="P1301" s="28">
        <v>315</v>
      </c>
      <c r="Q1301" s="30" t="s">
        <v>0</v>
      </c>
      <c r="R1301" s="29"/>
      <c r="S1301" s="31"/>
      <c r="T1301" s="56"/>
      <c r="U1301" s="57"/>
      <c r="V1301" s="51">
        <f t="shared" si="20"/>
        <v>0</v>
      </c>
      <c r="W1301" s="56"/>
      <c r="X1301" s="56"/>
    </row>
    <row r="1302" spans="1:24" s="27" customFormat="1">
      <c r="A1302" s="229">
        <v>42706</v>
      </c>
      <c r="B1302" s="35"/>
      <c r="C1302" s="28">
        <v>4086039661</v>
      </c>
      <c r="D1302" s="28"/>
      <c r="E1302" s="28">
        <v>300</v>
      </c>
      <c r="F1302" s="68"/>
      <c r="G1302" s="68" t="s">
        <v>163</v>
      </c>
      <c r="H1302" s="31"/>
      <c r="J1302" s="295"/>
      <c r="K1302" s="28"/>
      <c r="L1302" s="28"/>
      <c r="M1302" s="28"/>
      <c r="N1302" s="28"/>
      <c r="O1302" s="28"/>
      <c r="P1302" s="28">
        <v>315</v>
      </c>
      <c r="Q1302" s="30" t="s">
        <v>1124</v>
      </c>
      <c r="R1302" s="29"/>
      <c r="S1302" s="31"/>
      <c r="T1302" s="56"/>
      <c r="U1302" s="57"/>
      <c r="V1302" s="51">
        <f t="shared" si="20"/>
        <v>0</v>
      </c>
      <c r="W1302" s="56"/>
      <c r="X1302" s="56"/>
    </row>
    <row r="1303" spans="1:24" s="27" customFormat="1">
      <c r="A1303" s="229">
        <v>42708</v>
      </c>
      <c r="B1303" s="35"/>
      <c r="C1303" s="28">
        <v>4086039883</v>
      </c>
      <c r="D1303" s="28"/>
      <c r="E1303" s="28">
        <v>300</v>
      </c>
      <c r="F1303" s="68"/>
      <c r="G1303" s="68" t="s">
        <v>163</v>
      </c>
      <c r="H1303" s="31"/>
      <c r="J1303" s="295"/>
      <c r="K1303" s="28"/>
      <c r="L1303" s="28"/>
      <c r="M1303" s="28"/>
      <c r="N1303" s="28"/>
      <c r="O1303" s="28"/>
      <c r="P1303" s="28">
        <v>315</v>
      </c>
      <c r="Q1303" s="30" t="s">
        <v>0</v>
      </c>
      <c r="R1303" s="29"/>
      <c r="S1303" s="31"/>
      <c r="T1303" s="56"/>
      <c r="U1303" s="57"/>
      <c r="V1303" s="51">
        <f t="shared" si="20"/>
        <v>0</v>
      </c>
      <c r="W1303" s="56"/>
      <c r="X1303" s="56"/>
    </row>
    <row r="1304" spans="1:24" s="27" customFormat="1">
      <c r="A1304" s="229">
        <v>42709</v>
      </c>
      <c r="B1304" s="35"/>
      <c r="C1304" s="28">
        <v>4086040004</v>
      </c>
      <c r="D1304" s="28"/>
      <c r="E1304" s="28">
        <v>300</v>
      </c>
      <c r="F1304" s="68"/>
      <c r="G1304" s="68" t="s">
        <v>163</v>
      </c>
      <c r="H1304" s="31"/>
      <c r="J1304" s="295"/>
      <c r="K1304" s="28"/>
      <c r="L1304" s="28"/>
      <c r="M1304" s="28"/>
      <c r="N1304" s="28"/>
      <c r="O1304" s="28"/>
      <c r="P1304" s="28">
        <v>315</v>
      </c>
      <c r="Q1304" s="30" t="s">
        <v>0</v>
      </c>
      <c r="R1304" s="29"/>
      <c r="S1304" s="31"/>
      <c r="T1304" s="56"/>
      <c r="U1304" s="57"/>
      <c r="V1304" s="51">
        <f t="shared" si="20"/>
        <v>0</v>
      </c>
      <c r="W1304" s="56"/>
      <c r="X1304" s="56"/>
    </row>
    <row r="1305" spans="1:24" s="27" customFormat="1" ht="14.25" customHeight="1">
      <c r="A1305" s="229">
        <v>42710</v>
      </c>
      <c r="B1305" s="35"/>
      <c r="C1305" s="28">
        <v>4086040052</v>
      </c>
      <c r="D1305" s="28"/>
      <c r="E1305" s="28">
        <v>300</v>
      </c>
      <c r="F1305" s="68"/>
      <c r="G1305" s="68" t="s">
        <v>477</v>
      </c>
      <c r="H1305" s="31"/>
      <c r="J1305" s="295"/>
      <c r="K1305" s="28"/>
      <c r="L1305" s="28"/>
      <c r="M1305" s="28"/>
      <c r="N1305" s="28"/>
      <c r="O1305" s="28"/>
      <c r="P1305" s="28">
        <v>315</v>
      </c>
      <c r="Q1305" s="30" t="s">
        <v>0</v>
      </c>
      <c r="R1305" s="29"/>
      <c r="S1305" s="31"/>
      <c r="T1305" s="56"/>
      <c r="U1305" s="57"/>
      <c r="V1305" s="51">
        <f t="shared" si="20"/>
        <v>0</v>
      </c>
      <c r="W1305" s="56"/>
      <c r="X1305" s="56"/>
    </row>
    <row r="1306" spans="1:24" s="27" customFormat="1">
      <c r="A1306" s="229">
        <v>42711</v>
      </c>
      <c r="B1306" s="35"/>
      <c r="C1306" s="28">
        <v>4086040165</v>
      </c>
      <c r="D1306" s="28"/>
      <c r="E1306" s="28">
        <v>300</v>
      </c>
      <c r="F1306" s="68"/>
      <c r="G1306" s="68" t="s">
        <v>163</v>
      </c>
      <c r="H1306" s="31"/>
      <c r="J1306" s="295"/>
      <c r="K1306" s="28"/>
      <c r="L1306" s="28"/>
      <c r="M1306" s="28"/>
      <c r="N1306" s="28"/>
      <c r="O1306" s="28"/>
      <c r="P1306" s="28">
        <v>315</v>
      </c>
      <c r="Q1306" s="30" t="s">
        <v>0</v>
      </c>
      <c r="R1306" s="29"/>
      <c r="S1306" s="31"/>
      <c r="T1306" s="56"/>
      <c r="U1306" s="57"/>
      <c r="V1306" s="51">
        <f t="shared" si="20"/>
        <v>0</v>
      </c>
      <c r="W1306" s="56"/>
      <c r="X1306" s="56"/>
    </row>
    <row r="1307" spans="1:24" s="27" customFormat="1">
      <c r="A1307" s="229">
        <v>42712</v>
      </c>
      <c r="B1307" s="35"/>
      <c r="C1307" s="28">
        <v>1914</v>
      </c>
      <c r="D1307" s="28"/>
      <c r="E1307" s="28">
        <v>150</v>
      </c>
      <c r="F1307" s="68"/>
      <c r="G1307" s="68" t="s">
        <v>671</v>
      </c>
      <c r="H1307" s="31"/>
      <c r="J1307" s="295"/>
      <c r="K1307" s="28"/>
      <c r="L1307" s="28"/>
      <c r="M1307" s="28"/>
      <c r="N1307" s="28"/>
      <c r="O1307" s="28"/>
      <c r="P1307" s="28">
        <v>315</v>
      </c>
      <c r="Q1307" s="30" t="s">
        <v>1121</v>
      </c>
      <c r="R1307" s="29"/>
      <c r="S1307" s="31"/>
      <c r="T1307" s="56"/>
      <c r="U1307" s="57"/>
      <c r="V1307" s="51">
        <f t="shared" si="20"/>
        <v>0</v>
      </c>
      <c r="W1307" s="56"/>
      <c r="X1307" s="56"/>
    </row>
    <row r="1308" spans="1:24" s="27" customFormat="1">
      <c r="A1308" s="229">
        <v>42712</v>
      </c>
      <c r="B1308" s="35"/>
      <c r="C1308" s="28">
        <v>40304</v>
      </c>
      <c r="D1308" s="28"/>
      <c r="E1308" s="28">
        <v>300</v>
      </c>
      <c r="F1308" s="68"/>
      <c r="G1308" s="68" t="s">
        <v>477</v>
      </c>
      <c r="H1308" s="31"/>
      <c r="J1308" s="295"/>
      <c r="K1308" s="28"/>
      <c r="L1308" s="28"/>
      <c r="M1308" s="28"/>
      <c r="N1308" s="28"/>
      <c r="O1308" s="28"/>
      <c r="P1308" s="28">
        <v>315</v>
      </c>
      <c r="Q1308" s="30" t="s">
        <v>0</v>
      </c>
      <c r="R1308" s="29"/>
      <c r="S1308" s="31"/>
      <c r="T1308" s="56"/>
      <c r="U1308" s="57"/>
      <c r="V1308" s="51">
        <f t="shared" si="20"/>
        <v>0</v>
      </c>
      <c r="W1308" s="56"/>
      <c r="X1308" s="56"/>
    </row>
    <row r="1309" spans="1:24" s="27" customFormat="1">
      <c r="A1309" s="229">
        <v>42713</v>
      </c>
      <c r="B1309" s="35"/>
      <c r="C1309" s="28">
        <v>40392</v>
      </c>
      <c r="D1309" s="28"/>
      <c r="E1309" s="28">
        <v>300</v>
      </c>
      <c r="F1309" s="68"/>
      <c r="G1309" s="68" t="s">
        <v>163</v>
      </c>
      <c r="H1309" s="31"/>
      <c r="J1309" s="295"/>
      <c r="K1309" s="28"/>
      <c r="L1309" s="28"/>
      <c r="M1309" s="28"/>
      <c r="N1309" s="28"/>
      <c r="O1309" s="28"/>
      <c r="P1309" s="28">
        <v>315</v>
      </c>
      <c r="Q1309" s="30" t="s">
        <v>0</v>
      </c>
      <c r="R1309" s="29"/>
      <c r="S1309" s="31"/>
      <c r="T1309" s="56"/>
      <c r="U1309" s="57"/>
      <c r="V1309" s="51">
        <f t="shared" si="20"/>
        <v>0</v>
      </c>
      <c r="W1309" s="56"/>
      <c r="X1309" s="56"/>
    </row>
    <row r="1310" spans="1:24" s="27" customFormat="1">
      <c r="A1310" s="229">
        <v>42713</v>
      </c>
      <c r="B1310" s="35"/>
      <c r="C1310" s="28">
        <v>40394</v>
      </c>
      <c r="D1310" s="28"/>
      <c r="E1310" s="28">
        <v>300</v>
      </c>
      <c r="F1310" s="68"/>
      <c r="G1310" s="68" t="s">
        <v>477</v>
      </c>
      <c r="H1310" s="31"/>
      <c r="J1310" s="295"/>
      <c r="K1310" s="28"/>
      <c r="L1310" s="28"/>
      <c r="M1310" s="28"/>
      <c r="N1310" s="28"/>
      <c r="O1310" s="28"/>
      <c r="P1310" s="28">
        <v>315</v>
      </c>
      <c r="Q1310" s="30" t="s">
        <v>0</v>
      </c>
      <c r="R1310" s="29"/>
      <c r="S1310" s="31"/>
      <c r="T1310" s="56"/>
      <c r="U1310" s="57"/>
      <c r="V1310" s="51">
        <f t="shared" si="20"/>
        <v>0</v>
      </c>
      <c r="W1310" s="56"/>
      <c r="X1310" s="56"/>
    </row>
    <row r="1311" spans="1:24" s="27" customFormat="1">
      <c r="A1311" s="229">
        <v>42714</v>
      </c>
      <c r="B1311" s="35"/>
      <c r="C1311" s="28">
        <v>4086040491</v>
      </c>
      <c r="D1311" s="28"/>
      <c r="E1311" s="28">
        <v>300</v>
      </c>
      <c r="F1311" s="68"/>
      <c r="G1311" s="68" t="s">
        <v>477</v>
      </c>
      <c r="H1311" s="31"/>
      <c r="J1311" s="295"/>
      <c r="K1311" s="28"/>
      <c r="L1311" s="28"/>
      <c r="M1311" s="28"/>
      <c r="N1311" s="28"/>
      <c r="O1311" s="28"/>
      <c r="P1311" s="28">
        <v>315</v>
      </c>
      <c r="Q1311" s="30" t="s">
        <v>1123</v>
      </c>
      <c r="R1311" s="29"/>
      <c r="S1311" s="31"/>
      <c r="T1311" s="56"/>
      <c r="U1311" s="57"/>
      <c r="V1311" s="51">
        <f t="shared" si="20"/>
        <v>0</v>
      </c>
      <c r="W1311" s="56"/>
      <c r="X1311" s="56"/>
    </row>
    <row r="1312" spans="1:24" s="27" customFormat="1">
      <c r="A1312" s="229">
        <v>42715</v>
      </c>
      <c r="B1312" s="35"/>
      <c r="C1312" s="28">
        <v>4086040647</v>
      </c>
      <c r="D1312" s="28"/>
      <c r="E1312" s="28">
        <v>300</v>
      </c>
      <c r="F1312" s="68"/>
      <c r="G1312" s="68" t="s">
        <v>163</v>
      </c>
      <c r="H1312" s="31"/>
      <c r="J1312" s="295"/>
      <c r="K1312" s="28"/>
      <c r="L1312" s="28"/>
      <c r="M1312" s="28"/>
      <c r="N1312" s="28"/>
      <c r="O1312" s="28"/>
      <c r="P1312" s="28">
        <v>315</v>
      </c>
      <c r="Q1312" s="30" t="s">
        <v>0</v>
      </c>
      <c r="R1312" s="29"/>
      <c r="S1312" s="31"/>
      <c r="T1312" s="56"/>
      <c r="U1312" s="57"/>
      <c r="V1312" s="51">
        <f t="shared" si="20"/>
        <v>0</v>
      </c>
      <c r="W1312" s="56"/>
      <c r="X1312" s="56"/>
    </row>
    <row r="1313" spans="1:24" s="27" customFormat="1">
      <c r="A1313" s="229">
        <v>42715</v>
      </c>
      <c r="B1313" s="35"/>
      <c r="C1313" s="28">
        <v>4086040654</v>
      </c>
      <c r="D1313" s="28"/>
      <c r="E1313" s="28">
        <v>300</v>
      </c>
      <c r="F1313" s="68"/>
      <c r="G1313" s="68" t="s">
        <v>477</v>
      </c>
      <c r="H1313" s="31"/>
      <c r="J1313" s="295"/>
      <c r="K1313" s="28"/>
      <c r="L1313" s="28"/>
      <c r="M1313" s="28"/>
      <c r="N1313" s="28"/>
      <c r="O1313" s="28"/>
      <c r="P1313" s="28">
        <v>315</v>
      </c>
      <c r="Q1313" s="30" t="s">
        <v>1122</v>
      </c>
      <c r="R1313" s="29"/>
      <c r="S1313" s="31"/>
      <c r="T1313" s="56"/>
      <c r="U1313" s="57"/>
      <c r="V1313" s="51">
        <f t="shared" si="20"/>
        <v>0</v>
      </c>
      <c r="W1313" s="56"/>
      <c r="X1313" s="56"/>
    </row>
    <row r="1314" spans="1:24" s="27" customFormat="1">
      <c r="A1314" s="229">
        <v>42721</v>
      </c>
      <c r="B1314" s="35"/>
      <c r="C1314" s="28">
        <v>4086041437</v>
      </c>
      <c r="D1314" s="28"/>
      <c r="E1314" s="28">
        <v>300</v>
      </c>
      <c r="F1314" s="68"/>
      <c r="G1314" s="68" t="s">
        <v>163</v>
      </c>
      <c r="H1314" s="31"/>
      <c r="J1314" s="295"/>
      <c r="K1314" s="28"/>
      <c r="L1314" s="28"/>
      <c r="M1314" s="28"/>
      <c r="N1314" s="28"/>
      <c r="O1314" s="28"/>
      <c r="P1314" s="28">
        <v>315</v>
      </c>
      <c r="Q1314" s="30" t="s">
        <v>0</v>
      </c>
      <c r="R1314" s="29"/>
      <c r="S1314" s="31"/>
      <c r="T1314" s="56"/>
      <c r="U1314" s="57"/>
      <c r="V1314" s="51">
        <f t="shared" si="20"/>
        <v>0</v>
      </c>
      <c r="W1314" s="56"/>
      <c r="X1314" s="56"/>
    </row>
    <row r="1315" spans="1:24" s="27" customFormat="1">
      <c r="A1315" s="229">
        <v>42722</v>
      </c>
      <c r="B1315" s="35"/>
      <c r="C1315" s="28">
        <v>4086041644</v>
      </c>
      <c r="D1315" s="28"/>
      <c r="E1315" s="28">
        <v>300</v>
      </c>
      <c r="F1315" s="68"/>
      <c r="G1315" s="68" t="s">
        <v>163</v>
      </c>
      <c r="H1315" s="31"/>
      <c r="J1315" s="295"/>
      <c r="K1315" s="28"/>
      <c r="L1315" s="28"/>
      <c r="M1315" s="28"/>
      <c r="N1315" s="28"/>
      <c r="O1315" s="28"/>
      <c r="P1315" s="28">
        <v>315</v>
      </c>
      <c r="Q1315" s="30" t="s">
        <v>0</v>
      </c>
      <c r="R1315" s="29"/>
      <c r="S1315" s="31"/>
      <c r="T1315" s="56"/>
      <c r="U1315" s="57"/>
      <c r="V1315" s="51">
        <f t="shared" si="20"/>
        <v>0</v>
      </c>
      <c r="W1315" s="56"/>
      <c r="X1315" s="56"/>
    </row>
    <row r="1316" spans="1:24" s="27" customFormat="1">
      <c r="A1316" s="229">
        <v>42723</v>
      </c>
      <c r="B1316" s="35"/>
      <c r="C1316" s="28">
        <v>4086041794</v>
      </c>
      <c r="D1316" s="28"/>
      <c r="E1316" s="28">
        <v>300</v>
      </c>
      <c r="F1316" s="68"/>
      <c r="G1316" s="68" t="s">
        <v>477</v>
      </c>
      <c r="H1316" s="31"/>
      <c r="J1316" s="295"/>
      <c r="K1316" s="28"/>
      <c r="L1316" s="28"/>
      <c r="M1316" s="28"/>
      <c r="N1316" s="28"/>
      <c r="O1316" s="28"/>
      <c r="P1316" s="28">
        <v>315</v>
      </c>
      <c r="Q1316" s="30" t="s">
        <v>1145</v>
      </c>
      <c r="R1316" s="29"/>
      <c r="S1316" s="31"/>
      <c r="T1316" s="56"/>
      <c r="U1316" s="57"/>
      <c r="V1316" s="51">
        <f t="shared" si="20"/>
        <v>0</v>
      </c>
      <c r="W1316" s="56"/>
      <c r="X1316" s="56"/>
    </row>
    <row r="1317" spans="1:24" s="27" customFormat="1">
      <c r="A1317" s="229">
        <v>42724</v>
      </c>
      <c r="B1317" s="35"/>
      <c r="C1317" s="28">
        <v>4086041959</v>
      </c>
      <c r="D1317" s="28"/>
      <c r="E1317" s="28">
        <v>300</v>
      </c>
      <c r="F1317" s="68"/>
      <c r="G1317" s="68" t="s">
        <v>477</v>
      </c>
      <c r="H1317" s="31"/>
      <c r="J1317" s="295"/>
      <c r="K1317" s="28"/>
      <c r="L1317" s="28"/>
      <c r="M1317" s="28"/>
      <c r="N1317" s="28"/>
      <c r="O1317" s="28"/>
      <c r="P1317" s="28">
        <v>315</v>
      </c>
      <c r="Q1317" s="30" t="s">
        <v>0</v>
      </c>
      <c r="R1317" s="29"/>
      <c r="S1317" s="31"/>
      <c r="T1317" s="56"/>
      <c r="U1317" s="57"/>
      <c r="V1317" s="51">
        <f t="shared" si="20"/>
        <v>0</v>
      </c>
      <c r="W1317" s="56"/>
      <c r="X1317" s="56"/>
    </row>
    <row r="1318" spans="1:24" s="27" customFormat="1">
      <c r="A1318" s="229">
        <v>42726</v>
      </c>
      <c r="B1318" s="35"/>
      <c r="C1318" s="28">
        <v>4086042287</v>
      </c>
      <c r="D1318" s="29">
        <v>538623</v>
      </c>
      <c r="E1318" s="28">
        <v>300</v>
      </c>
      <c r="F1318" s="68"/>
      <c r="G1318" s="68" t="s">
        <v>163</v>
      </c>
      <c r="H1318" s="31"/>
      <c r="J1318" s="295"/>
      <c r="K1318" s="28"/>
      <c r="L1318" s="28"/>
      <c r="M1318" s="28"/>
      <c r="N1318" s="28"/>
      <c r="O1318" s="28"/>
      <c r="P1318" s="28">
        <v>315</v>
      </c>
      <c r="Q1318" s="30" t="s">
        <v>1146</v>
      </c>
      <c r="S1318" s="31"/>
      <c r="T1318" s="56"/>
      <c r="U1318" s="57"/>
      <c r="V1318" s="51">
        <f t="shared" si="20"/>
        <v>0</v>
      </c>
      <c r="W1318" s="56"/>
      <c r="X1318" s="56"/>
    </row>
    <row r="1319" spans="1:24" s="27" customFormat="1">
      <c r="A1319" s="229">
        <v>42727</v>
      </c>
      <c r="B1319" s="35"/>
      <c r="C1319" s="28">
        <v>2011</v>
      </c>
      <c r="D1319" s="29"/>
      <c r="E1319" s="28">
        <v>150</v>
      </c>
      <c r="F1319" s="68"/>
      <c r="G1319" s="68" t="s">
        <v>671</v>
      </c>
      <c r="H1319" s="31"/>
      <c r="J1319" s="295"/>
      <c r="K1319" s="28"/>
      <c r="L1319" s="28"/>
      <c r="M1319" s="28"/>
      <c r="N1319" s="28"/>
      <c r="O1319" s="28"/>
      <c r="P1319" s="28">
        <v>315</v>
      </c>
      <c r="Q1319" s="30" t="s">
        <v>1147</v>
      </c>
      <c r="S1319" s="31"/>
      <c r="T1319" s="56"/>
      <c r="U1319" s="57"/>
      <c r="V1319" s="51">
        <f t="shared" si="20"/>
        <v>0</v>
      </c>
      <c r="W1319" s="56"/>
      <c r="X1319" s="56"/>
    </row>
    <row r="1320" spans="1:24" s="27" customFormat="1">
      <c r="A1320" s="229">
        <v>42727</v>
      </c>
      <c r="B1320" s="35"/>
      <c r="C1320" s="28"/>
      <c r="D1320" s="29"/>
      <c r="E1320" s="28">
        <v>300</v>
      </c>
      <c r="F1320" s="68"/>
      <c r="G1320" s="68"/>
      <c r="H1320" s="31"/>
      <c r="J1320" s="295"/>
      <c r="K1320" s="28"/>
      <c r="L1320" s="28"/>
      <c r="M1320" s="28"/>
      <c r="N1320" s="28"/>
      <c r="O1320" s="28"/>
      <c r="P1320" s="28">
        <v>315</v>
      </c>
      <c r="Q1320" s="30" t="s">
        <v>1148</v>
      </c>
      <c r="S1320" s="31"/>
      <c r="T1320" s="56"/>
      <c r="U1320" s="57"/>
      <c r="V1320" s="51">
        <f t="shared" si="20"/>
        <v>0</v>
      </c>
      <c r="W1320" s="56"/>
      <c r="X1320" s="56"/>
    </row>
    <row r="1321" spans="1:24" s="27" customFormat="1">
      <c r="A1321" s="229">
        <v>42727</v>
      </c>
      <c r="B1321" s="35"/>
      <c r="C1321" s="28">
        <v>2016</v>
      </c>
      <c r="D1321" s="29"/>
      <c r="E1321" s="28">
        <v>150</v>
      </c>
      <c r="F1321" s="68"/>
      <c r="G1321" s="68" t="s">
        <v>870</v>
      </c>
      <c r="H1321" s="31"/>
      <c r="J1321" s="295"/>
      <c r="K1321" s="28"/>
      <c r="L1321" s="28"/>
      <c r="M1321" s="28"/>
      <c r="N1321" s="28"/>
      <c r="O1321" s="28"/>
      <c r="P1321" s="28">
        <v>315</v>
      </c>
      <c r="Q1321" s="30" t="s">
        <v>1149</v>
      </c>
      <c r="S1321" s="31"/>
      <c r="T1321" s="56"/>
      <c r="U1321" s="57"/>
      <c r="V1321" s="51">
        <f t="shared" si="20"/>
        <v>0</v>
      </c>
      <c r="W1321" s="56"/>
      <c r="X1321" s="56"/>
    </row>
    <row r="1322" spans="1:24" s="27" customFormat="1">
      <c r="A1322" s="229">
        <v>42729</v>
      </c>
      <c r="B1322" s="35"/>
      <c r="C1322" s="28">
        <v>4086042795</v>
      </c>
      <c r="D1322" s="29">
        <v>540649</v>
      </c>
      <c r="E1322" s="28">
        <v>300</v>
      </c>
      <c r="F1322" s="68"/>
      <c r="G1322" s="68" t="s">
        <v>163</v>
      </c>
      <c r="H1322" s="31"/>
      <c r="J1322" s="295"/>
      <c r="K1322" s="28"/>
      <c r="L1322" s="28"/>
      <c r="M1322" s="28"/>
      <c r="N1322" s="28"/>
      <c r="O1322" s="28"/>
      <c r="P1322" s="28">
        <v>315</v>
      </c>
      <c r="Q1322" s="30" t="s">
        <v>1150</v>
      </c>
      <c r="S1322" s="31"/>
      <c r="T1322" s="56"/>
      <c r="U1322" s="57"/>
      <c r="V1322" s="51">
        <f t="shared" si="20"/>
        <v>0</v>
      </c>
      <c r="W1322" s="56"/>
      <c r="X1322" s="56"/>
    </row>
    <row r="1323" spans="1:24" s="27" customFormat="1">
      <c r="A1323" s="229">
        <v>42729</v>
      </c>
      <c r="B1323" s="35"/>
      <c r="C1323" s="28">
        <v>4086042807</v>
      </c>
      <c r="D1323" s="29">
        <v>540670</v>
      </c>
      <c r="E1323" s="28">
        <v>300</v>
      </c>
      <c r="F1323" s="68"/>
      <c r="G1323" s="68" t="s">
        <v>477</v>
      </c>
      <c r="H1323" s="31"/>
      <c r="J1323" s="295"/>
      <c r="K1323" s="28"/>
      <c r="L1323" s="28"/>
      <c r="M1323" s="28"/>
      <c r="N1323" s="28"/>
      <c r="O1323" s="28"/>
      <c r="P1323" s="28">
        <v>315</v>
      </c>
      <c r="Q1323" s="30" t="s">
        <v>0</v>
      </c>
      <c r="S1323" s="31"/>
      <c r="T1323" s="56"/>
      <c r="U1323" s="57"/>
      <c r="V1323" s="51">
        <f t="shared" si="20"/>
        <v>0</v>
      </c>
      <c r="W1323" s="56"/>
      <c r="X1323" s="56"/>
    </row>
    <row r="1324" spans="1:24" s="27" customFormat="1">
      <c r="A1324" s="229">
        <v>42730</v>
      </c>
      <c r="B1324" s="35"/>
      <c r="C1324" s="28">
        <v>42980</v>
      </c>
      <c r="D1324" s="29">
        <v>541007</v>
      </c>
      <c r="E1324" s="28">
        <v>300</v>
      </c>
      <c r="F1324" s="68"/>
      <c r="G1324" s="68" t="s">
        <v>163</v>
      </c>
      <c r="H1324" s="31"/>
      <c r="J1324" s="295"/>
      <c r="K1324" s="28"/>
      <c r="L1324" s="28"/>
      <c r="M1324" s="28"/>
      <c r="N1324" s="28"/>
      <c r="O1324" s="28"/>
      <c r="P1324" s="28">
        <v>310</v>
      </c>
      <c r="Q1324" s="30" t="s">
        <v>0</v>
      </c>
      <c r="S1324" s="31"/>
      <c r="T1324" s="56"/>
      <c r="U1324" s="57"/>
      <c r="V1324" s="51">
        <f t="shared" si="20"/>
        <v>0</v>
      </c>
      <c r="W1324" s="56"/>
      <c r="X1324" s="56"/>
    </row>
    <row r="1325" spans="1:24" s="27" customFormat="1">
      <c r="A1325" s="229">
        <v>42731</v>
      </c>
      <c r="B1325" s="35"/>
      <c r="C1325" s="28">
        <v>2041</v>
      </c>
      <c r="D1325" s="29"/>
      <c r="E1325" s="28">
        <v>150</v>
      </c>
      <c r="F1325" s="68"/>
      <c r="G1325" s="68" t="s">
        <v>888</v>
      </c>
      <c r="H1325" s="31"/>
      <c r="J1325" s="295"/>
      <c r="K1325" s="28"/>
      <c r="L1325" s="28"/>
      <c r="M1325" s="28"/>
      <c r="N1325" s="28"/>
      <c r="O1325" s="28"/>
      <c r="P1325" s="28">
        <v>310</v>
      </c>
      <c r="Q1325" s="30" t="s">
        <v>1151</v>
      </c>
      <c r="S1325" s="31"/>
      <c r="T1325" s="56"/>
      <c r="U1325" s="57"/>
      <c r="V1325" s="51">
        <f t="shared" si="20"/>
        <v>0</v>
      </c>
      <c r="W1325" s="56"/>
      <c r="X1325" s="56"/>
    </row>
    <row r="1326" spans="1:24" s="27" customFormat="1">
      <c r="A1326" s="229">
        <v>42731</v>
      </c>
      <c r="B1326" s="35"/>
      <c r="C1326" s="28"/>
      <c r="D1326" s="29"/>
      <c r="E1326" s="28">
        <v>250</v>
      </c>
      <c r="F1326" s="68"/>
      <c r="G1326" s="68"/>
      <c r="H1326" s="31"/>
      <c r="J1326" s="295"/>
      <c r="K1326" s="28"/>
      <c r="L1326" s="28"/>
      <c r="M1326" s="28"/>
      <c r="N1326" s="28"/>
      <c r="O1326" s="28"/>
      <c r="P1326" s="28">
        <v>310</v>
      </c>
      <c r="Q1326" s="30" t="s">
        <v>1152</v>
      </c>
      <c r="S1326" s="31"/>
      <c r="T1326" s="56"/>
      <c r="U1326" s="57"/>
      <c r="V1326" s="51">
        <f t="shared" si="20"/>
        <v>0</v>
      </c>
      <c r="W1326" s="56"/>
      <c r="X1326" s="56"/>
    </row>
    <row r="1327" spans="1:24" s="27" customFormat="1">
      <c r="A1327" s="229">
        <v>42732</v>
      </c>
      <c r="B1327" s="35"/>
      <c r="C1327" s="28">
        <v>4086043397</v>
      </c>
      <c r="D1327" s="29">
        <v>542307</v>
      </c>
      <c r="E1327" s="28">
        <v>300</v>
      </c>
      <c r="F1327" s="68"/>
      <c r="G1327" s="68" t="s">
        <v>477</v>
      </c>
      <c r="H1327" s="31"/>
      <c r="J1327" s="295"/>
      <c r="K1327" s="28"/>
      <c r="L1327" s="28"/>
      <c r="M1327" s="28"/>
      <c r="N1327" s="28"/>
      <c r="O1327" s="28"/>
      <c r="P1327" s="28">
        <v>310</v>
      </c>
      <c r="Q1327" s="30" t="s">
        <v>0</v>
      </c>
      <c r="S1327" s="31"/>
      <c r="T1327" s="56"/>
      <c r="U1327" s="57"/>
      <c r="V1327" s="51">
        <f t="shared" si="20"/>
        <v>0</v>
      </c>
      <c r="W1327" s="56"/>
      <c r="X1327" s="56"/>
    </row>
    <row r="1328" spans="1:24" s="27" customFormat="1">
      <c r="A1328" s="229">
        <v>42733</v>
      </c>
      <c r="B1328" s="35"/>
      <c r="C1328" s="28"/>
      <c r="D1328" s="29"/>
      <c r="E1328" s="28">
        <v>150</v>
      </c>
      <c r="F1328" s="68"/>
      <c r="G1328" s="68"/>
      <c r="H1328" s="31"/>
      <c r="J1328" s="295"/>
      <c r="K1328" s="28"/>
      <c r="L1328" s="28"/>
      <c r="M1328" s="28"/>
      <c r="N1328" s="28"/>
      <c r="O1328" s="28"/>
      <c r="P1328" s="28">
        <v>310</v>
      </c>
      <c r="Q1328" s="30" t="s">
        <v>1153</v>
      </c>
      <c r="S1328" s="31"/>
      <c r="T1328" s="56"/>
      <c r="U1328" s="57"/>
      <c r="V1328" s="51">
        <f t="shared" si="20"/>
        <v>0</v>
      </c>
      <c r="W1328" s="56"/>
      <c r="X1328" s="56"/>
    </row>
    <row r="1329" spans="1:24" s="27" customFormat="1">
      <c r="A1329" s="229">
        <v>42734</v>
      </c>
      <c r="B1329" s="35"/>
      <c r="C1329" s="28">
        <v>4086043723</v>
      </c>
      <c r="D1329" s="29">
        <v>543527</v>
      </c>
      <c r="E1329" s="28">
        <v>300</v>
      </c>
      <c r="F1329" s="68"/>
      <c r="G1329" s="68" t="s">
        <v>163</v>
      </c>
      <c r="H1329" s="31"/>
      <c r="J1329" s="295"/>
      <c r="K1329" s="28"/>
      <c r="L1329" s="28"/>
      <c r="M1329" s="28"/>
      <c r="N1329" s="28"/>
      <c r="O1329" s="28"/>
      <c r="P1329" s="28">
        <v>310</v>
      </c>
      <c r="Q1329" s="30" t="s">
        <v>0</v>
      </c>
      <c r="S1329" s="31"/>
      <c r="T1329" s="56"/>
      <c r="U1329" s="57"/>
      <c r="V1329" s="51">
        <f t="shared" si="20"/>
        <v>0</v>
      </c>
      <c r="W1329" s="56"/>
      <c r="X1329" s="56"/>
    </row>
    <row r="1330" spans="1:24" s="27" customFormat="1">
      <c r="A1330" s="229">
        <v>42734</v>
      </c>
      <c r="B1330" s="35"/>
      <c r="C1330" s="28">
        <v>4086043722</v>
      </c>
      <c r="D1330" s="29">
        <v>543525</v>
      </c>
      <c r="E1330" s="28">
        <v>300</v>
      </c>
      <c r="F1330" s="68"/>
      <c r="G1330" s="68" t="s">
        <v>477</v>
      </c>
      <c r="H1330" s="31"/>
      <c r="J1330" s="295"/>
      <c r="K1330" s="28"/>
      <c r="L1330" s="28"/>
      <c r="M1330" s="28"/>
      <c r="N1330" s="28"/>
      <c r="O1330" s="28"/>
      <c r="P1330" s="28">
        <v>310</v>
      </c>
      <c r="Q1330" s="30" t="s">
        <v>0</v>
      </c>
      <c r="S1330" s="31"/>
      <c r="T1330" s="56"/>
      <c r="U1330" s="57"/>
      <c r="V1330" s="51">
        <f t="shared" si="20"/>
        <v>0</v>
      </c>
      <c r="W1330" s="56"/>
      <c r="X1330" s="56"/>
    </row>
    <row r="1331" spans="1:24" s="27" customFormat="1">
      <c r="A1331" s="229">
        <v>42735</v>
      </c>
      <c r="B1331" s="35"/>
      <c r="C1331" s="28">
        <v>4086044028</v>
      </c>
      <c r="D1331" s="29">
        <v>544781</v>
      </c>
      <c r="E1331" s="29">
        <v>300</v>
      </c>
      <c r="F1331" s="31"/>
      <c r="G1331" s="68" t="s">
        <v>163</v>
      </c>
      <c r="H1331" s="31"/>
      <c r="J1331" s="295"/>
      <c r="K1331" s="28"/>
      <c r="L1331" s="28"/>
      <c r="M1331" s="28"/>
      <c r="N1331" s="28"/>
      <c r="O1331" s="28"/>
      <c r="P1331" s="28">
        <v>310</v>
      </c>
      <c r="Q1331" s="30" t="s">
        <v>0</v>
      </c>
      <c r="S1331" s="31"/>
      <c r="T1331" s="56"/>
      <c r="U1331" s="57"/>
      <c r="V1331" s="51">
        <f t="shared" si="20"/>
        <v>0</v>
      </c>
      <c r="W1331" s="56"/>
      <c r="X1331" s="56"/>
    </row>
    <row r="1332" spans="1:24" s="27" customFormat="1">
      <c r="A1332" s="229">
        <v>42735</v>
      </c>
      <c r="B1332" s="35"/>
      <c r="C1332" s="28">
        <v>4086044032</v>
      </c>
      <c r="D1332" s="29">
        <v>544780</v>
      </c>
      <c r="E1332" s="28">
        <v>300</v>
      </c>
      <c r="F1332" s="68"/>
      <c r="G1332" s="68" t="s">
        <v>477</v>
      </c>
      <c r="H1332" s="31"/>
      <c r="J1332" s="295"/>
      <c r="K1332" s="28"/>
      <c r="L1332" s="28"/>
      <c r="M1332" s="28"/>
      <c r="N1332" s="28"/>
      <c r="O1332" s="28"/>
      <c r="P1332" s="28">
        <v>310</v>
      </c>
      <c r="Q1332" s="30" t="s">
        <v>0</v>
      </c>
      <c r="S1332" s="31"/>
      <c r="T1332" s="56"/>
      <c r="U1332" s="57"/>
      <c r="V1332" s="51">
        <f t="shared" si="20"/>
        <v>0</v>
      </c>
      <c r="W1332" s="56"/>
      <c r="X1332" s="56"/>
    </row>
    <row r="1333" spans="1:24" s="27" customFormat="1">
      <c r="A1333" s="229">
        <v>42735</v>
      </c>
      <c r="B1333" s="35"/>
      <c r="C1333" s="28">
        <v>4086044230</v>
      </c>
      <c r="D1333" s="29">
        <v>545533</v>
      </c>
      <c r="E1333" s="28">
        <v>340</v>
      </c>
      <c r="F1333" s="68"/>
      <c r="G1333" s="68" t="s">
        <v>801</v>
      </c>
      <c r="H1333" s="31"/>
      <c r="J1333" s="295"/>
      <c r="K1333" s="28"/>
      <c r="L1333" s="28"/>
      <c r="M1333" s="28"/>
      <c r="N1333" s="28"/>
      <c r="O1333" s="28"/>
      <c r="P1333" s="28">
        <v>310</v>
      </c>
      <c r="Q1333" s="30" t="s">
        <v>0</v>
      </c>
      <c r="S1333" s="31"/>
      <c r="T1333" s="56"/>
      <c r="U1333" s="57"/>
      <c r="V1333" s="51">
        <f t="shared" si="20"/>
        <v>0</v>
      </c>
      <c r="W1333" s="56"/>
      <c r="X1333" s="56"/>
    </row>
    <row r="1334" spans="1:24" s="27" customFormat="1">
      <c r="A1334" s="229">
        <v>42735</v>
      </c>
      <c r="B1334" s="35"/>
      <c r="C1334" s="28">
        <v>4086044227</v>
      </c>
      <c r="D1334" s="29">
        <v>545528</v>
      </c>
      <c r="E1334" s="28">
        <v>300</v>
      </c>
      <c r="F1334" s="68"/>
      <c r="G1334" s="68" t="s">
        <v>163</v>
      </c>
      <c r="H1334" s="31"/>
      <c r="J1334" s="295"/>
      <c r="K1334" s="28"/>
      <c r="L1334" s="28"/>
      <c r="M1334" s="28"/>
      <c r="N1334" s="28"/>
      <c r="O1334" s="28"/>
      <c r="P1334" s="28">
        <v>310</v>
      </c>
      <c r="Q1334" s="30" t="s">
        <v>0</v>
      </c>
      <c r="S1334" s="31"/>
      <c r="T1334" s="56"/>
      <c r="U1334" s="57"/>
      <c r="V1334" s="51">
        <f t="shared" si="20"/>
        <v>0</v>
      </c>
      <c r="W1334" s="56"/>
      <c r="X1334" s="56"/>
    </row>
    <row r="1335" spans="1:24" s="27" customFormat="1">
      <c r="A1335" s="229">
        <v>42735</v>
      </c>
      <c r="B1335" s="35"/>
      <c r="C1335" s="28">
        <v>4086044255</v>
      </c>
      <c r="D1335" s="29">
        <v>545530</v>
      </c>
      <c r="E1335" s="28">
        <v>300</v>
      </c>
      <c r="F1335" s="68"/>
      <c r="G1335" s="68" t="s">
        <v>477</v>
      </c>
      <c r="H1335" s="31"/>
      <c r="J1335" s="295"/>
      <c r="K1335" s="28"/>
      <c r="L1335" s="28"/>
      <c r="M1335" s="28"/>
      <c r="N1335" s="28"/>
      <c r="O1335" s="28"/>
      <c r="P1335" s="28">
        <v>310</v>
      </c>
      <c r="Q1335" s="30" t="s">
        <v>0</v>
      </c>
      <c r="S1335" s="31"/>
      <c r="T1335" s="56"/>
      <c r="U1335" s="57"/>
      <c r="V1335" s="51">
        <f t="shared" si="20"/>
        <v>0</v>
      </c>
      <c r="W1335" s="56"/>
      <c r="X1335" s="56"/>
    </row>
    <row r="1336" spans="1:24" s="27" customFormat="1">
      <c r="A1336" s="229"/>
      <c r="B1336" s="35"/>
      <c r="C1336" s="28"/>
      <c r="D1336" s="29"/>
      <c r="E1336" s="32">
        <f>SUM(E1301:E1335)</f>
        <v>9740</v>
      </c>
      <c r="F1336" s="93"/>
      <c r="G1336" s="68"/>
      <c r="H1336" s="31"/>
      <c r="J1336" s="295"/>
      <c r="K1336" s="28"/>
      <c r="L1336" s="28"/>
      <c r="M1336" s="28"/>
      <c r="N1336" s="28"/>
      <c r="O1336" s="28"/>
      <c r="P1336" s="28"/>
      <c r="Q1336" s="30"/>
      <c r="S1336" s="31"/>
      <c r="T1336" s="56"/>
      <c r="U1336" s="57"/>
      <c r="V1336" s="51"/>
      <c r="W1336" s="56"/>
      <c r="X1336" s="56"/>
    </row>
    <row r="1337" spans="1:24" s="60" customFormat="1">
      <c r="A1337" s="229">
        <v>42737</v>
      </c>
      <c r="B1337" s="35"/>
      <c r="C1337" s="46"/>
      <c r="D1337" s="48">
        <v>548840</v>
      </c>
      <c r="E1337" s="46">
        <v>150</v>
      </c>
      <c r="F1337" s="243"/>
      <c r="G1337" s="68" t="s">
        <v>671</v>
      </c>
      <c r="H1337" s="31"/>
      <c r="J1337" s="296"/>
      <c r="K1337" s="46"/>
      <c r="L1337" s="46"/>
      <c r="M1337" s="46"/>
      <c r="N1337" s="46"/>
      <c r="O1337" s="46"/>
      <c r="P1337" s="46">
        <v>310</v>
      </c>
      <c r="Q1337" s="47" t="s">
        <v>1154</v>
      </c>
      <c r="S1337" s="50">
        <v>42740</v>
      </c>
      <c r="T1337" s="58">
        <v>810145646</v>
      </c>
      <c r="U1337" s="59">
        <v>45750</v>
      </c>
      <c r="V1337" s="63">
        <f t="shared" ref="V1337:V1359" si="21">U1337/E1337</f>
        <v>305</v>
      </c>
      <c r="W1337" s="58"/>
      <c r="X1337" s="58"/>
    </row>
    <row r="1338" spans="1:24" s="60" customFormat="1">
      <c r="A1338" s="229">
        <v>42739</v>
      </c>
      <c r="B1338" s="35"/>
      <c r="C1338" s="46">
        <v>2100</v>
      </c>
      <c r="D1338" s="48">
        <v>548036</v>
      </c>
      <c r="E1338" s="46">
        <v>150</v>
      </c>
      <c r="F1338" s="243"/>
      <c r="G1338" s="68" t="s">
        <v>671</v>
      </c>
      <c r="H1338" s="31"/>
      <c r="J1338" s="296"/>
      <c r="K1338" s="46"/>
      <c r="L1338" s="46"/>
      <c r="M1338" s="46"/>
      <c r="N1338" s="46"/>
      <c r="O1338" s="46"/>
      <c r="P1338" s="46">
        <v>310</v>
      </c>
      <c r="Q1338" s="47" t="s">
        <v>1155</v>
      </c>
      <c r="S1338" s="50">
        <v>42739</v>
      </c>
      <c r="T1338" s="58">
        <v>810145123</v>
      </c>
      <c r="U1338" s="59">
        <v>45750</v>
      </c>
      <c r="V1338" s="63">
        <f t="shared" si="21"/>
        <v>305</v>
      </c>
      <c r="W1338" s="58"/>
      <c r="X1338" s="58"/>
    </row>
    <row r="1339" spans="1:24" s="60" customFormat="1">
      <c r="A1339" s="229">
        <v>42740</v>
      </c>
      <c r="B1339" s="35"/>
      <c r="C1339" s="46"/>
      <c r="D1339" s="48">
        <v>548234</v>
      </c>
      <c r="E1339" s="46">
        <v>150</v>
      </c>
      <c r="F1339" s="243"/>
      <c r="G1339" s="68"/>
      <c r="H1339" s="31"/>
      <c r="J1339" s="296"/>
      <c r="K1339" s="46"/>
      <c r="L1339" s="46"/>
      <c r="M1339" s="46"/>
      <c r="N1339" s="46"/>
      <c r="O1339" s="46"/>
      <c r="P1339" s="46">
        <v>310</v>
      </c>
      <c r="Q1339" s="47" t="s">
        <v>1156</v>
      </c>
      <c r="S1339" s="50">
        <v>42739</v>
      </c>
      <c r="T1339" s="58">
        <v>810145460</v>
      </c>
      <c r="U1339" s="59">
        <v>45750</v>
      </c>
      <c r="V1339" s="63">
        <f t="shared" si="21"/>
        <v>305</v>
      </c>
      <c r="W1339" s="58"/>
      <c r="X1339" s="58"/>
    </row>
    <row r="1340" spans="1:24" s="60" customFormat="1">
      <c r="A1340" s="229">
        <v>42740</v>
      </c>
      <c r="B1340" s="35"/>
      <c r="C1340" s="46">
        <v>2112</v>
      </c>
      <c r="D1340" s="48">
        <v>549014</v>
      </c>
      <c r="E1340" s="46">
        <v>200</v>
      </c>
      <c r="F1340" s="243"/>
      <c r="G1340" s="68" t="s">
        <v>888</v>
      </c>
      <c r="H1340" s="31"/>
      <c r="J1340" s="296"/>
      <c r="K1340" s="46"/>
      <c r="L1340" s="46"/>
      <c r="M1340" s="46"/>
      <c r="N1340" s="46"/>
      <c r="O1340" s="46"/>
      <c r="P1340" s="46">
        <v>310</v>
      </c>
      <c r="Q1340" s="47" t="s">
        <v>1157</v>
      </c>
      <c r="S1340" s="49"/>
      <c r="T1340" s="58">
        <v>810145648</v>
      </c>
      <c r="U1340" s="59">
        <v>61000</v>
      </c>
      <c r="V1340" s="63">
        <f t="shared" si="21"/>
        <v>305</v>
      </c>
      <c r="W1340" s="58"/>
      <c r="X1340" s="58"/>
    </row>
    <row r="1341" spans="1:24" s="60" customFormat="1">
      <c r="A1341" s="229">
        <v>42011</v>
      </c>
      <c r="B1341" s="35"/>
      <c r="C1341" s="46">
        <v>2111</v>
      </c>
      <c r="D1341" s="48">
        <v>549008</v>
      </c>
      <c r="E1341" s="46">
        <v>150</v>
      </c>
      <c r="F1341" s="243"/>
      <c r="G1341" s="68" t="s">
        <v>888</v>
      </c>
      <c r="H1341" s="31"/>
      <c r="J1341" s="296"/>
      <c r="K1341" s="46"/>
      <c r="L1341" s="46"/>
      <c r="M1341" s="46"/>
      <c r="N1341" s="46"/>
      <c r="O1341" s="46"/>
      <c r="P1341" s="46">
        <v>310</v>
      </c>
      <c r="Q1341" s="47" t="s">
        <v>1158</v>
      </c>
      <c r="S1341" s="50">
        <v>42740</v>
      </c>
      <c r="T1341" s="58">
        <v>810145647</v>
      </c>
      <c r="U1341" s="59">
        <v>45750</v>
      </c>
      <c r="V1341" s="63">
        <f t="shared" si="21"/>
        <v>305</v>
      </c>
      <c r="W1341" s="58"/>
      <c r="X1341" s="58"/>
    </row>
    <row r="1342" spans="1:24" s="60" customFormat="1">
      <c r="A1342" s="229">
        <v>42742</v>
      </c>
      <c r="B1342" s="35"/>
      <c r="C1342" s="46">
        <v>4086045195</v>
      </c>
      <c r="D1342" s="48">
        <v>549197</v>
      </c>
      <c r="E1342" s="46">
        <v>300</v>
      </c>
      <c r="F1342" s="243"/>
      <c r="G1342" s="68" t="s">
        <v>477</v>
      </c>
      <c r="H1342" s="31"/>
      <c r="J1342" s="296"/>
      <c r="K1342" s="46"/>
      <c r="L1342" s="46"/>
      <c r="M1342" s="46"/>
      <c r="N1342" s="46"/>
      <c r="O1342" s="46"/>
      <c r="P1342" s="46">
        <v>310</v>
      </c>
      <c r="Q1342" s="47" t="s">
        <v>0</v>
      </c>
      <c r="S1342" s="50">
        <v>42742</v>
      </c>
      <c r="T1342" s="58">
        <v>1150107051</v>
      </c>
      <c r="U1342" s="59">
        <v>93000</v>
      </c>
      <c r="V1342" s="63">
        <f t="shared" si="21"/>
        <v>310</v>
      </c>
      <c r="W1342" s="58"/>
      <c r="X1342" s="58"/>
    </row>
    <row r="1343" spans="1:24" s="60" customFormat="1">
      <c r="A1343" s="229">
        <v>42742</v>
      </c>
      <c r="B1343" s="35"/>
      <c r="C1343" s="46">
        <v>2116</v>
      </c>
      <c r="D1343" s="48">
        <v>549907</v>
      </c>
      <c r="E1343" s="46">
        <v>150</v>
      </c>
      <c r="F1343" s="243"/>
      <c r="G1343" s="68" t="s">
        <v>870</v>
      </c>
      <c r="H1343" s="31"/>
      <c r="J1343" s="296"/>
      <c r="K1343" s="46"/>
      <c r="L1343" s="46"/>
      <c r="M1343" s="46"/>
      <c r="N1343" s="46"/>
      <c r="O1343" s="46"/>
      <c r="P1343" s="46">
        <v>310</v>
      </c>
      <c r="Q1343" s="47" t="s">
        <v>1159</v>
      </c>
      <c r="S1343" s="50">
        <v>42742</v>
      </c>
      <c r="T1343" s="58">
        <v>810145807</v>
      </c>
      <c r="U1343" s="59">
        <v>46500</v>
      </c>
      <c r="V1343" s="63">
        <f t="shared" si="21"/>
        <v>310</v>
      </c>
      <c r="W1343" s="58"/>
      <c r="X1343" s="58"/>
    </row>
    <row r="1344" spans="1:24" s="60" customFormat="1">
      <c r="A1344" s="229">
        <v>42743</v>
      </c>
      <c r="B1344" s="35"/>
      <c r="C1344" s="46">
        <v>4086045384</v>
      </c>
      <c r="D1344" s="48">
        <v>549853</v>
      </c>
      <c r="E1344" s="46">
        <v>300</v>
      </c>
      <c r="F1344" s="243"/>
      <c r="G1344" s="68" t="s">
        <v>163</v>
      </c>
      <c r="H1344" s="31"/>
      <c r="J1344" s="296"/>
      <c r="K1344" s="46"/>
      <c r="L1344" s="46"/>
      <c r="M1344" s="46"/>
      <c r="N1344" s="46"/>
      <c r="O1344" s="46"/>
      <c r="P1344" s="46">
        <v>310</v>
      </c>
      <c r="Q1344" s="47" t="s">
        <v>0</v>
      </c>
      <c r="S1344" s="50">
        <v>42742</v>
      </c>
      <c r="T1344" s="58">
        <v>1150107213</v>
      </c>
      <c r="U1344" s="59">
        <v>93000</v>
      </c>
      <c r="V1344" s="63">
        <f t="shared" si="21"/>
        <v>310</v>
      </c>
      <c r="W1344" s="58"/>
      <c r="X1344" s="58"/>
    </row>
    <row r="1345" spans="1:24" s="60" customFormat="1">
      <c r="A1345" s="229">
        <v>42745</v>
      </c>
      <c r="B1345" s="35"/>
      <c r="C1345" s="46"/>
      <c r="D1345" s="48"/>
      <c r="E1345" s="46">
        <v>300</v>
      </c>
      <c r="F1345" s="243"/>
      <c r="G1345" s="94" t="s">
        <v>353</v>
      </c>
      <c r="H1345" s="31"/>
      <c r="J1345" s="296"/>
      <c r="K1345" s="46"/>
      <c r="L1345" s="46"/>
      <c r="M1345" s="46"/>
      <c r="N1345" s="46"/>
      <c r="O1345" s="46"/>
      <c r="P1345" s="46">
        <v>310</v>
      </c>
      <c r="Q1345" s="47" t="s">
        <v>1160</v>
      </c>
      <c r="S1345" s="50">
        <v>42745</v>
      </c>
      <c r="T1345" s="58">
        <v>810146380</v>
      </c>
      <c r="U1345" s="59">
        <v>93000</v>
      </c>
      <c r="V1345" s="63">
        <f t="shared" si="21"/>
        <v>310</v>
      </c>
      <c r="W1345" s="58"/>
      <c r="X1345" s="58"/>
    </row>
    <row r="1346" spans="1:24" s="60" customFormat="1">
      <c r="A1346" s="229">
        <v>42750</v>
      </c>
      <c r="B1346" s="35"/>
      <c r="C1346" s="46">
        <v>1284</v>
      </c>
      <c r="D1346" s="48"/>
      <c r="E1346" s="46">
        <v>125</v>
      </c>
      <c r="F1346" s="243"/>
      <c r="G1346" s="68" t="s">
        <v>1131</v>
      </c>
      <c r="H1346" s="31"/>
      <c r="J1346" s="296"/>
      <c r="K1346" s="46"/>
      <c r="L1346" s="46"/>
      <c r="M1346" s="46"/>
      <c r="N1346" s="46"/>
      <c r="O1346" s="46"/>
      <c r="P1346" s="46">
        <v>315</v>
      </c>
      <c r="Q1346" s="47" t="s">
        <v>1161</v>
      </c>
      <c r="S1346" s="50">
        <v>42752</v>
      </c>
      <c r="T1346" s="58">
        <v>810147241</v>
      </c>
      <c r="U1346" s="59">
        <v>39375</v>
      </c>
      <c r="V1346" s="63">
        <f t="shared" si="21"/>
        <v>315</v>
      </c>
      <c r="W1346" s="58"/>
      <c r="X1346" s="58"/>
    </row>
    <row r="1347" spans="1:24" s="60" customFormat="1">
      <c r="A1347" s="229">
        <v>42752</v>
      </c>
      <c r="B1347" s="35"/>
      <c r="C1347" s="46">
        <v>1288</v>
      </c>
      <c r="D1347" s="48"/>
      <c r="E1347" s="73">
        <v>150</v>
      </c>
      <c r="F1347" s="244"/>
      <c r="G1347" s="94" t="s">
        <v>1131</v>
      </c>
      <c r="H1347" s="31"/>
      <c r="J1347" s="296"/>
      <c r="K1347" s="46"/>
      <c r="L1347" s="46"/>
      <c r="M1347" s="46"/>
      <c r="N1347" s="46"/>
      <c r="O1347" s="46"/>
      <c r="P1347" s="46">
        <v>315</v>
      </c>
      <c r="Q1347" s="47" t="s">
        <v>1162</v>
      </c>
      <c r="S1347" s="50">
        <v>42745</v>
      </c>
      <c r="T1347" s="58">
        <v>810146380</v>
      </c>
      <c r="U1347" s="59">
        <v>46500</v>
      </c>
      <c r="V1347" s="63">
        <f t="shared" si="21"/>
        <v>310</v>
      </c>
      <c r="W1347" s="58"/>
      <c r="X1347" s="58"/>
    </row>
    <row r="1348" spans="1:24" s="60" customFormat="1">
      <c r="A1348" s="229">
        <v>42752</v>
      </c>
      <c r="B1348" s="35"/>
      <c r="C1348" s="46">
        <v>1291</v>
      </c>
      <c r="D1348" s="48"/>
      <c r="E1348" s="73">
        <v>150</v>
      </c>
      <c r="F1348" s="244"/>
      <c r="G1348" s="94" t="s">
        <v>1164</v>
      </c>
      <c r="H1348" s="31"/>
      <c r="J1348" s="296"/>
      <c r="K1348" s="46"/>
      <c r="L1348" s="46"/>
      <c r="M1348" s="46"/>
      <c r="N1348" s="46"/>
      <c r="O1348" s="46"/>
      <c r="P1348" s="46">
        <v>315</v>
      </c>
      <c r="Q1348" s="47" t="s">
        <v>1163</v>
      </c>
      <c r="S1348" s="50">
        <v>42752</v>
      </c>
      <c r="T1348" s="58">
        <v>810147241</v>
      </c>
      <c r="U1348" s="59">
        <v>47250</v>
      </c>
      <c r="V1348" s="63">
        <f t="shared" si="21"/>
        <v>315</v>
      </c>
      <c r="W1348" s="58"/>
      <c r="X1348" s="58"/>
    </row>
    <row r="1349" spans="1:24" s="60" customFormat="1">
      <c r="A1349" s="229">
        <v>42757</v>
      </c>
      <c r="B1349" s="35"/>
      <c r="C1349" s="46">
        <v>4086048006</v>
      </c>
      <c r="D1349" s="48">
        <v>558246</v>
      </c>
      <c r="E1349" s="46">
        <v>300</v>
      </c>
      <c r="F1349" s="243"/>
      <c r="G1349" s="68" t="s">
        <v>163</v>
      </c>
      <c r="H1349" s="31"/>
      <c r="J1349" s="296"/>
      <c r="K1349" s="46"/>
      <c r="L1349" s="46"/>
      <c r="M1349" s="46"/>
      <c r="N1349" s="46"/>
      <c r="O1349" s="46"/>
      <c r="P1349" s="46">
        <v>320</v>
      </c>
      <c r="Q1349" s="47" t="s">
        <v>0</v>
      </c>
      <c r="S1349" s="50">
        <v>42757</v>
      </c>
      <c r="T1349" s="58">
        <v>1150108593</v>
      </c>
      <c r="U1349" s="59">
        <v>94500</v>
      </c>
      <c r="V1349" s="63">
        <f t="shared" si="21"/>
        <v>315</v>
      </c>
      <c r="W1349" s="58"/>
      <c r="X1349" s="58"/>
    </row>
    <row r="1350" spans="1:24" s="60" customFormat="1">
      <c r="A1350" s="229">
        <v>42758</v>
      </c>
      <c r="B1350" s="35"/>
      <c r="C1350" s="46">
        <v>4086048210</v>
      </c>
      <c r="D1350" s="48">
        <v>558639</v>
      </c>
      <c r="E1350" s="46">
        <v>300</v>
      </c>
      <c r="F1350" s="243"/>
      <c r="G1350" s="68" t="s">
        <v>163</v>
      </c>
      <c r="H1350" s="31"/>
      <c r="J1350" s="296"/>
      <c r="K1350" s="46"/>
      <c r="L1350" s="46"/>
      <c r="M1350" s="46"/>
      <c r="N1350" s="46"/>
      <c r="O1350" s="46"/>
      <c r="P1350" s="46">
        <v>320</v>
      </c>
      <c r="Q1350" s="47" t="s">
        <v>0</v>
      </c>
      <c r="S1350" s="50">
        <v>42758</v>
      </c>
      <c r="T1350" s="58">
        <v>1150108707</v>
      </c>
      <c r="U1350" s="59">
        <v>94500</v>
      </c>
      <c r="V1350" s="63">
        <f t="shared" si="21"/>
        <v>315</v>
      </c>
      <c r="W1350" s="58"/>
      <c r="X1350" s="58"/>
    </row>
    <row r="1351" spans="1:24" s="60" customFormat="1">
      <c r="A1351" s="229">
        <v>42759</v>
      </c>
      <c r="B1351" s="35"/>
      <c r="C1351" s="46">
        <v>4086048470</v>
      </c>
      <c r="D1351" s="48">
        <v>559337</v>
      </c>
      <c r="E1351" s="46">
        <v>300</v>
      </c>
      <c r="F1351" s="243"/>
      <c r="G1351" s="68" t="s">
        <v>163</v>
      </c>
      <c r="H1351" s="31"/>
      <c r="J1351" s="296"/>
      <c r="K1351" s="46"/>
      <c r="L1351" s="46"/>
      <c r="M1351" s="46"/>
      <c r="N1351" s="46"/>
      <c r="O1351" s="46"/>
      <c r="P1351" s="46">
        <v>320</v>
      </c>
      <c r="Q1351" s="47" t="s">
        <v>0</v>
      </c>
      <c r="S1351" s="64">
        <v>42759</v>
      </c>
      <c r="T1351" s="58">
        <v>1150108796</v>
      </c>
      <c r="U1351" s="59">
        <v>94500</v>
      </c>
      <c r="V1351" s="63">
        <f t="shared" si="21"/>
        <v>315</v>
      </c>
      <c r="W1351" s="58"/>
      <c r="X1351" s="58"/>
    </row>
    <row r="1352" spans="1:24" s="60" customFormat="1">
      <c r="A1352" s="229">
        <v>42759</v>
      </c>
      <c r="B1352" s="35"/>
      <c r="C1352" s="46">
        <v>48306</v>
      </c>
      <c r="D1352" s="48">
        <v>558788</v>
      </c>
      <c r="E1352" s="46">
        <v>520</v>
      </c>
      <c r="F1352" s="243"/>
      <c r="G1352" s="68" t="s">
        <v>190</v>
      </c>
      <c r="H1352" s="31"/>
      <c r="J1352" s="296"/>
      <c r="K1352" s="46"/>
      <c r="L1352" s="46"/>
      <c r="M1352" s="46"/>
      <c r="N1352" s="46"/>
      <c r="O1352" s="46"/>
      <c r="P1352" s="46">
        <v>320</v>
      </c>
      <c r="Q1352" s="47" t="s">
        <v>0</v>
      </c>
      <c r="S1352" s="50">
        <v>42758</v>
      </c>
      <c r="T1352" s="58">
        <v>1150108708</v>
      </c>
      <c r="U1352" s="59">
        <v>163800</v>
      </c>
      <c r="V1352" s="63">
        <f t="shared" si="21"/>
        <v>315</v>
      </c>
      <c r="W1352" s="58"/>
      <c r="X1352" s="58"/>
    </row>
    <row r="1353" spans="1:24" s="60" customFormat="1">
      <c r="A1353" s="229">
        <v>42759</v>
      </c>
      <c r="B1353" s="35"/>
      <c r="C1353" s="46"/>
      <c r="D1353" s="48">
        <v>560294</v>
      </c>
      <c r="E1353" s="46">
        <v>200</v>
      </c>
      <c r="F1353" s="243"/>
      <c r="G1353" s="68" t="s">
        <v>870</v>
      </c>
      <c r="H1353" s="31"/>
      <c r="J1353" s="296"/>
      <c r="K1353" s="46"/>
      <c r="L1353" s="46"/>
      <c r="M1353" s="46"/>
      <c r="N1353" s="46"/>
      <c r="O1353" s="46"/>
      <c r="P1353" s="46">
        <v>320</v>
      </c>
      <c r="Q1353" s="47" t="s">
        <v>1165</v>
      </c>
      <c r="S1353" s="64">
        <v>42759</v>
      </c>
      <c r="T1353" s="58">
        <v>810148722</v>
      </c>
      <c r="U1353" s="59">
        <v>63000</v>
      </c>
      <c r="V1353" s="63">
        <f t="shared" si="21"/>
        <v>315</v>
      </c>
      <c r="W1353" s="58"/>
      <c r="X1353" s="58"/>
    </row>
    <row r="1354" spans="1:24" s="60" customFormat="1">
      <c r="A1354" s="229">
        <v>42761</v>
      </c>
      <c r="B1354" s="35"/>
      <c r="C1354" s="46">
        <v>4086048805</v>
      </c>
      <c r="D1354" s="48">
        <v>560773</v>
      </c>
      <c r="E1354" s="46">
        <v>300</v>
      </c>
      <c r="F1354" s="243"/>
      <c r="G1354" s="68" t="s">
        <v>163</v>
      </c>
      <c r="H1354" s="31"/>
      <c r="J1354" s="296"/>
      <c r="K1354" s="46"/>
      <c r="L1354" s="46"/>
      <c r="M1354" s="46"/>
      <c r="N1354" s="46"/>
      <c r="O1354" s="46"/>
      <c r="P1354" s="46">
        <v>320</v>
      </c>
      <c r="Q1354" s="47" t="s">
        <v>0</v>
      </c>
      <c r="S1354" s="50">
        <v>42761</v>
      </c>
      <c r="T1354" s="58">
        <v>1150109048</v>
      </c>
      <c r="U1354" s="59">
        <v>94500</v>
      </c>
      <c r="V1354" s="63">
        <f t="shared" si="21"/>
        <v>315</v>
      </c>
      <c r="W1354" s="58"/>
      <c r="X1354" s="58"/>
    </row>
    <row r="1355" spans="1:24" s="60" customFormat="1">
      <c r="A1355" s="229">
        <v>42761</v>
      </c>
      <c r="B1355" s="35"/>
      <c r="C1355" s="46"/>
      <c r="D1355" s="48">
        <v>561275</v>
      </c>
      <c r="E1355" s="46">
        <v>150</v>
      </c>
      <c r="F1355" s="243"/>
      <c r="G1355" s="68" t="s">
        <v>1204</v>
      </c>
      <c r="H1355" s="31"/>
      <c r="J1355" s="296"/>
      <c r="K1355" s="46"/>
      <c r="L1355" s="46"/>
      <c r="M1355" s="46"/>
      <c r="N1355" s="46"/>
      <c r="O1355" s="46"/>
      <c r="P1355" s="46">
        <v>320</v>
      </c>
      <c r="Q1355" s="47" t="s">
        <v>1166</v>
      </c>
      <c r="S1355" s="50">
        <v>42762</v>
      </c>
      <c r="T1355" s="58">
        <v>810148934</v>
      </c>
      <c r="U1355" s="59">
        <v>47250</v>
      </c>
      <c r="V1355" s="63">
        <f t="shared" si="21"/>
        <v>315</v>
      </c>
      <c r="W1355" s="58"/>
      <c r="X1355" s="58"/>
    </row>
    <row r="1356" spans="1:24" s="60" customFormat="1">
      <c r="A1356" s="229">
        <v>42761</v>
      </c>
      <c r="B1356" s="35"/>
      <c r="C1356" s="46">
        <v>4086048981</v>
      </c>
      <c r="D1356" s="48">
        <v>561022</v>
      </c>
      <c r="E1356" s="46">
        <v>300</v>
      </c>
      <c r="F1356" s="243"/>
      <c r="G1356" s="68" t="s">
        <v>163</v>
      </c>
      <c r="H1356" s="31"/>
      <c r="J1356" s="296"/>
      <c r="K1356" s="46"/>
      <c r="L1356" s="46"/>
      <c r="M1356" s="46"/>
      <c r="N1356" s="46"/>
      <c r="O1356" s="46"/>
      <c r="P1356" s="46">
        <v>320</v>
      </c>
      <c r="Q1356" s="47" t="s">
        <v>0</v>
      </c>
      <c r="S1356" s="50">
        <v>42761</v>
      </c>
      <c r="T1356" s="58">
        <v>1150109049</v>
      </c>
      <c r="U1356" s="59">
        <v>94500</v>
      </c>
      <c r="V1356" s="63">
        <f t="shared" si="21"/>
        <v>315</v>
      </c>
      <c r="W1356" s="58"/>
      <c r="X1356" s="58"/>
    </row>
    <row r="1357" spans="1:24" s="60" customFormat="1">
      <c r="A1357" s="229">
        <v>42762</v>
      </c>
      <c r="B1357" s="35"/>
      <c r="C1357" s="46">
        <v>4086049104</v>
      </c>
      <c r="D1357" s="48">
        <v>561245</v>
      </c>
      <c r="E1357" s="46">
        <v>300</v>
      </c>
      <c r="F1357" s="243"/>
      <c r="G1357" s="68" t="s">
        <v>163</v>
      </c>
      <c r="H1357" s="31"/>
      <c r="J1357" s="296"/>
      <c r="K1357" s="46"/>
      <c r="L1357" s="46"/>
      <c r="M1357" s="46"/>
      <c r="N1357" s="46"/>
      <c r="O1357" s="46"/>
      <c r="P1357" s="46">
        <v>320</v>
      </c>
      <c r="Q1357" s="47" t="s">
        <v>0</v>
      </c>
      <c r="S1357" s="50">
        <v>42762</v>
      </c>
      <c r="T1357" s="58">
        <v>1150109145</v>
      </c>
      <c r="U1357" s="59">
        <v>94500</v>
      </c>
      <c r="V1357" s="63">
        <f t="shared" si="21"/>
        <v>315</v>
      </c>
      <c r="W1357" s="58"/>
      <c r="X1357" s="58"/>
    </row>
    <row r="1358" spans="1:24" s="60" customFormat="1">
      <c r="A1358" s="229">
        <v>42765</v>
      </c>
      <c r="B1358" s="35"/>
      <c r="C1358" s="46">
        <v>4086049557</v>
      </c>
      <c r="D1358" s="48">
        <v>562835</v>
      </c>
      <c r="E1358" s="46">
        <v>300</v>
      </c>
      <c r="F1358" s="243"/>
      <c r="G1358" s="68" t="s">
        <v>163</v>
      </c>
      <c r="H1358" s="31"/>
      <c r="J1358" s="296"/>
      <c r="K1358" s="46"/>
      <c r="L1358" s="46"/>
      <c r="M1358" s="46"/>
      <c r="N1358" s="46"/>
      <c r="O1358" s="46"/>
      <c r="P1358" s="46">
        <v>320</v>
      </c>
      <c r="Q1358" s="47" t="s">
        <v>1167</v>
      </c>
      <c r="S1358" s="50">
        <v>42764</v>
      </c>
      <c r="T1358" s="58">
        <v>1150109398</v>
      </c>
      <c r="U1358" s="59">
        <v>94500</v>
      </c>
      <c r="V1358" s="63">
        <f t="shared" si="21"/>
        <v>315</v>
      </c>
      <c r="W1358" s="58"/>
      <c r="X1358" s="58"/>
    </row>
    <row r="1359" spans="1:24" s="60" customFormat="1">
      <c r="A1359" s="229">
        <v>42766</v>
      </c>
      <c r="B1359" s="35"/>
      <c r="C1359" s="46">
        <v>4086050019</v>
      </c>
      <c r="D1359" s="48">
        <v>565320</v>
      </c>
      <c r="E1359" s="46">
        <v>300</v>
      </c>
      <c r="F1359" s="243"/>
      <c r="G1359" s="68" t="s">
        <v>163</v>
      </c>
      <c r="H1359" s="31"/>
      <c r="J1359" s="296"/>
      <c r="K1359" s="46"/>
      <c r="L1359" s="46"/>
      <c r="M1359" s="46"/>
      <c r="N1359" s="46"/>
      <c r="O1359" s="46"/>
      <c r="P1359" s="46">
        <v>320</v>
      </c>
      <c r="Q1359" s="47" t="s">
        <v>0</v>
      </c>
      <c r="S1359" s="50">
        <v>42767</v>
      </c>
      <c r="T1359" s="58">
        <v>1150109728</v>
      </c>
      <c r="U1359" s="59">
        <v>94500</v>
      </c>
      <c r="V1359" s="63">
        <f t="shared" si="21"/>
        <v>315</v>
      </c>
      <c r="W1359" s="58"/>
      <c r="X1359" s="58"/>
    </row>
    <row r="1360" spans="1:24" s="60" customFormat="1">
      <c r="A1360" s="229"/>
      <c r="B1360" s="35"/>
      <c r="C1360" s="46"/>
      <c r="D1360" s="48"/>
      <c r="E1360" s="32">
        <f>SUM(E1337:E1359)</f>
        <v>5545</v>
      </c>
      <c r="F1360" s="93"/>
      <c r="G1360" s="68"/>
      <c r="H1360" s="31"/>
      <c r="J1360" s="296"/>
      <c r="K1360" s="46"/>
      <c r="L1360" s="46"/>
      <c r="M1360" s="46"/>
      <c r="N1360" s="46"/>
      <c r="O1360" s="46"/>
      <c r="P1360" s="46"/>
      <c r="Q1360" s="47"/>
      <c r="S1360" s="50"/>
      <c r="T1360" s="58"/>
      <c r="U1360" s="59"/>
      <c r="V1360" s="63"/>
      <c r="W1360" s="58"/>
      <c r="X1360" s="58"/>
    </row>
    <row r="1361" spans="1:24" s="60" customFormat="1">
      <c r="A1361" s="229">
        <v>42769</v>
      </c>
      <c r="B1361" s="92">
        <v>42768</v>
      </c>
      <c r="C1361" s="46">
        <v>4086050229</v>
      </c>
      <c r="D1361" s="48">
        <v>566671</v>
      </c>
      <c r="E1361" s="46">
        <v>300</v>
      </c>
      <c r="F1361" s="243"/>
      <c r="G1361" s="68" t="s">
        <v>163</v>
      </c>
      <c r="H1361" s="31"/>
      <c r="J1361" s="296"/>
      <c r="K1361" s="46"/>
      <c r="L1361" s="46"/>
      <c r="M1361" s="46"/>
      <c r="N1361" s="46"/>
      <c r="O1361" s="46"/>
      <c r="P1361" s="46">
        <v>320</v>
      </c>
      <c r="Q1361" s="47" t="s">
        <v>0</v>
      </c>
      <c r="S1361" s="50">
        <v>42768</v>
      </c>
      <c r="T1361" s="58">
        <v>1150109816</v>
      </c>
      <c r="U1361" s="59">
        <v>94500</v>
      </c>
      <c r="V1361" s="63">
        <f t="shared" ref="V1361:V1399" si="22">U1361/E1361</f>
        <v>315</v>
      </c>
      <c r="W1361" s="58"/>
      <c r="X1361" s="58"/>
    </row>
    <row r="1362" spans="1:24" s="60" customFormat="1">
      <c r="A1362" s="230">
        <v>42769</v>
      </c>
      <c r="B1362" s="35"/>
      <c r="C1362" s="46"/>
      <c r="D1362" s="48"/>
      <c r="E1362" s="46">
        <v>500</v>
      </c>
      <c r="F1362" s="243"/>
      <c r="G1362" s="68" t="s">
        <v>243</v>
      </c>
      <c r="H1362" s="31"/>
      <c r="J1362" s="296"/>
      <c r="K1362" s="46"/>
      <c r="L1362" s="46"/>
      <c r="M1362" s="46"/>
      <c r="N1362" s="46"/>
      <c r="O1362" s="46"/>
      <c r="P1362" s="46">
        <v>320</v>
      </c>
      <c r="Q1362" s="47" t="s">
        <v>1193</v>
      </c>
      <c r="S1362" s="50">
        <v>42773</v>
      </c>
      <c r="T1362" s="58">
        <v>810151255</v>
      </c>
      <c r="U1362" s="59">
        <v>157500</v>
      </c>
      <c r="V1362" s="63">
        <f t="shared" si="22"/>
        <v>315</v>
      </c>
      <c r="W1362" s="58"/>
      <c r="X1362" s="58"/>
    </row>
    <row r="1363" spans="1:24" s="60" customFormat="1">
      <c r="A1363" s="229">
        <v>42770</v>
      </c>
      <c r="B1363" s="92">
        <v>42769</v>
      </c>
      <c r="C1363" s="46">
        <v>4086050459</v>
      </c>
      <c r="D1363" s="48">
        <v>567119</v>
      </c>
      <c r="E1363" s="46">
        <v>300</v>
      </c>
      <c r="F1363" s="243"/>
      <c r="G1363" s="68" t="s">
        <v>163</v>
      </c>
      <c r="H1363" s="31"/>
      <c r="J1363" s="296"/>
      <c r="K1363" s="46"/>
      <c r="L1363" s="46"/>
      <c r="M1363" s="46"/>
      <c r="N1363" s="46"/>
      <c r="O1363" s="46"/>
      <c r="P1363" s="46">
        <v>320</v>
      </c>
      <c r="Q1363" s="47" t="s">
        <v>0</v>
      </c>
      <c r="S1363" s="50">
        <v>42770</v>
      </c>
      <c r="T1363" s="58">
        <v>1150109985</v>
      </c>
      <c r="U1363" s="59">
        <v>94500</v>
      </c>
      <c r="V1363" s="63">
        <f t="shared" si="22"/>
        <v>315</v>
      </c>
      <c r="W1363" s="58"/>
      <c r="X1363" s="58"/>
    </row>
    <row r="1364" spans="1:24" s="60" customFormat="1">
      <c r="A1364" s="229">
        <v>42772</v>
      </c>
      <c r="B1364" s="92">
        <v>42771</v>
      </c>
      <c r="C1364" s="46">
        <v>4086050812</v>
      </c>
      <c r="D1364" s="48">
        <v>568327</v>
      </c>
      <c r="E1364" s="46">
        <v>300</v>
      </c>
      <c r="F1364" s="243"/>
      <c r="G1364" s="68" t="s">
        <v>163</v>
      </c>
      <c r="H1364" s="31"/>
      <c r="J1364" s="296"/>
      <c r="K1364" s="46"/>
      <c r="L1364" s="46"/>
      <c r="M1364" s="46"/>
      <c r="N1364" s="46"/>
      <c r="O1364" s="46"/>
      <c r="P1364" s="46">
        <v>320</v>
      </c>
      <c r="Q1364" s="47" t="s">
        <v>1192</v>
      </c>
      <c r="S1364" s="64">
        <v>42772</v>
      </c>
      <c r="T1364" s="58">
        <v>1150110230</v>
      </c>
      <c r="U1364" s="59">
        <v>94500</v>
      </c>
      <c r="V1364" s="63">
        <f t="shared" si="22"/>
        <v>315</v>
      </c>
      <c r="W1364" s="58"/>
      <c r="X1364" s="58"/>
    </row>
    <row r="1365" spans="1:24" s="60" customFormat="1">
      <c r="A1365" s="229">
        <v>42774</v>
      </c>
      <c r="B1365" s="92">
        <v>42773</v>
      </c>
      <c r="C1365" s="46">
        <v>4086051155</v>
      </c>
      <c r="D1365" s="48">
        <v>569313</v>
      </c>
      <c r="E1365" s="46">
        <v>300</v>
      </c>
      <c r="F1365" s="243"/>
      <c r="G1365" s="68" t="s">
        <v>163</v>
      </c>
      <c r="H1365" s="31"/>
      <c r="J1365" s="296"/>
      <c r="K1365" s="46"/>
      <c r="L1365" s="46"/>
      <c r="M1365" s="46"/>
      <c r="N1365" s="46"/>
      <c r="O1365" s="46"/>
      <c r="P1365" s="46">
        <v>320</v>
      </c>
      <c r="Q1365" s="47" t="s">
        <v>0</v>
      </c>
      <c r="S1365" s="64">
        <v>42774</v>
      </c>
      <c r="T1365" s="58">
        <v>1150114683</v>
      </c>
      <c r="U1365" s="59">
        <v>94500</v>
      </c>
      <c r="V1365" s="63">
        <f t="shared" si="22"/>
        <v>315</v>
      </c>
      <c r="W1365" s="58"/>
      <c r="X1365" s="58"/>
    </row>
    <row r="1366" spans="1:24" s="60" customFormat="1">
      <c r="A1366" s="229">
        <v>42775</v>
      </c>
      <c r="B1366" s="92">
        <v>42774</v>
      </c>
      <c r="C1366" s="46"/>
      <c r="D1366" s="48"/>
      <c r="E1366" s="46">
        <v>300</v>
      </c>
      <c r="F1366" s="243"/>
      <c r="G1366" s="68" t="s">
        <v>1194</v>
      </c>
      <c r="H1366" s="31"/>
      <c r="J1366" s="296"/>
      <c r="K1366" s="46"/>
      <c r="L1366" s="46"/>
      <c r="M1366" s="46"/>
      <c r="N1366" s="46"/>
      <c r="O1366" s="46"/>
      <c r="P1366" s="46">
        <v>320</v>
      </c>
      <c r="Q1366" s="47" t="s">
        <v>1193</v>
      </c>
      <c r="S1366" s="50">
        <v>42780</v>
      </c>
      <c r="T1366" s="58">
        <v>810152141</v>
      </c>
      <c r="U1366" s="59">
        <v>94500</v>
      </c>
      <c r="V1366" s="63">
        <f t="shared" si="22"/>
        <v>315</v>
      </c>
      <c r="W1366" s="58"/>
      <c r="X1366" s="58"/>
    </row>
    <row r="1367" spans="1:24" s="60" customFormat="1">
      <c r="A1367" s="230">
        <v>42776</v>
      </c>
      <c r="B1367" s="35"/>
      <c r="C1367" s="46"/>
      <c r="D1367" s="48"/>
      <c r="E1367" s="46">
        <v>500</v>
      </c>
      <c r="F1367" s="243"/>
      <c r="G1367" s="68" t="s">
        <v>389</v>
      </c>
      <c r="H1367" s="31"/>
      <c r="J1367" s="296"/>
      <c r="K1367" s="46"/>
      <c r="L1367" s="46"/>
      <c r="M1367" s="46"/>
      <c r="N1367" s="46"/>
      <c r="O1367" s="46"/>
      <c r="P1367" s="46">
        <v>320</v>
      </c>
      <c r="Q1367" s="47" t="s">
        <v>0</v>
      </c>
      <c r="S1367" s="50">
        <v>42780</v>
      </c>
      <c r="T1367" s="58">
        <v>810152140</v>
      </c>
      <c r="U1367" s="59">
        <v>157500</v>
      </c>
      <c r="V1367" s="63">
        <f t="shared" si="22"/>
        <v>315</v>
      </c>
      <c r="W1367" s="58"/>
      <c r="X1367" s="58"/>
    </row>
    <row r="1368" spans="1:24" s="60" customFormat="1">
      <c r="A1368" s="229">
        <v>42777</v>
      </c>
      <c r="B1368" s="92">
        <v>42776</v>
      </c>
      <c r="C1368" s="46"/>
      <c r="D1368" s="48"/>
      <c r="E1368" s="46">
        <v>250</v>
      </c>
      <c r="F1368" s="243"/>
      <c r="G1368" s="68" t="s">
        <v>1195</v>
      </c>
      <c r="H1368" s="31"/>
      <c r="J1368" s="296"/>
      <c r="K1368" s="46"/>
      <c r="L1368" s="46"/>
      <c r="M1368" s="46"/>
      <c r="N1368" s="46"/>
      <c r="O1368" s="46"/>
      <c r="P1368" s="46">
        <v>320</v>
      </c>
      <c r="Q1368" s="47" t="s">
        <v>1196</v>
      </c>
      <c r="S1368" s="50">
        <v>42780</v>
      </c>
      <c r="T1368" s="58">
        <v>810152139</v>
      </c>
      <c r="U1368" s="59">
        <v>78750</v>
      </c>
      <c r="V1368" s="63">
        <f t="shared" si="22"/>
        <v>315</v>
      </c>
      <c r="W1368" s="58"/>
      <c r="X1368" s="58"/>
    </row>
    <row r="1369" spans="1:24" s="60" customFormat="1">
      <c r="A1369" s="229">
        <v>42777</v>
      </c>
      <c r="B1369" s="92">
        <v>42776</v>
      </c>
      <c r="C1369" s="46">
        <v>4086051812</v>
      </c>
      <c r="D1369" s="48">
        <v>571488</v>
      </c>
      <c r="E1369" s="46">
        <v>300</v>
      </c>
      <c r="F1369" s="243"/>
      <c r="G1369" s="68" t="s">
        <v>163</v>
      </c>
      <c r="H1369" s="31"/>
      <c r="J1369" s="296"/>
      <c r="K1369" s="46"/>
      <c r="L1369" s="46"/>
      <c r="M1369" s="46"/>
      <c r="N1369" s="46"/>
      <c r="O1369" s="46"/>
      <c r="P1369" s="46">
        <v>320</v>
      </c>
      <c r="Q1369" s="47" t="s">
        <v>0</v>
      </c>
      <c r="S1369" s="64">
        <v>42777</v>
      </c>
      <c r="T1369" s="58">
        <v>1150110885</v>
      </c>
      <c r="U1369" s="59">
        <v>94500</v>
      </c>
      <c r="V1369" s="63">
        <f t="shared" si="22"/>
        <v>315</v>
      </c>
      <c r="W1369" s="58"/>
      <c r="X1369" s="58"/>
    </row>
    <row r="1370" spans="1:24" s="58" customFormat="1">
      <c r="A1370" s="230">
        <v>42778</v>
      </c>
      <c r="B1370" s="44"/>
      <c r="C1370" s="48">
        <v>4086052093</v>
      </c>
      <c r="D1370" s="48">
        <v>572351</v>
      </c>
      <c r="E1370" s="48">
        <v>300</v>
      </c>
      <c r="F1370" s="49"/>
      <c r="G1370" s="31" t="s">
        <v>163</v>
      </c>
      <c r="H1370" s="31"/>
      <c r="J1370" s="297"/>
      <c r="K1370" s="48"/>
      <c r="L1370" s="48"/>
      <c r="M1370" s="48"/>
      <c r="N1370" s="48"/>
      <c r="O1370" s="48"/>
      <c r="P1370" s="48">
        <v>320</v>
      </c>
      <c r="Q1370" s="69" t="s">
        <v>1197</v>
      </c>
      <c r="S1370" s="70">
        <v>42778</v>
      </c>
      <c r="T1370" s="58">
        <v>1150111067</v>
      </c>
      <c r="U1370" s="59">
        <v>94500</v>
      </c>
      <c r="V1370" s="63">
        <f t="shared" si="22"/>
        <v>315</v>
      </c>
    </row>
    <row r="1371" spans="1:24" s="60" customFormat="1">
      <c r="A1371" s="230">
        <v>42780</v>
      </c>
      <c r="B1371" s="35"/>
      <c r="C1371" s="46"/>
      <c r="D1371" s="49" t="s">
        <v>322</v>
      </c>
      <c r="E1371" s="46">
        <v>520</v>
      </c>
      <c r="F1371" s="243"/>
      <c r="G1371" s="68" t="s">
        <v>254</v>
      </c>
      <c r="H1371" s="31"/>
      <c r="J1371" s="296"/>
      <c r="K1371" s="46"/>
      <c r="L1371" s="46"/>
      <c r="M1371" s="46"/>
      <c r="N1371" s="46"/>
      <c r="O1371" s="46"/>
      <c r="P1371" s="46">
        <v>320</v>
      </c>
      <c r="Q1371" s="47" t="s">
        <v>0</v>
      </c>
      <c r="S1371" s="50">
        <v>42782</v>
      </c>
      <c r="T1371" s="58">
        <v>810152832</v>
      </c>
      <c r="U1371" s="59">
        <v>163800</v>
      </c>
      <c r="V1371" s="63">
        <f t="shared" si="22"/>
        <v>315</v>
      </c>
      <c r="W1371" s="58"/>
      <c r="X1371" s="58"/>
    </row>
    <row r="1372" spans="1:24" s="60" customFormat="1">
      <c r="A1372" s="230">
        <v>42783</v>
      </c>
      <c r="B1372" s="35"/>
      <c r="C1372" s="46">
        <v>4086053278</v>
      </c>
      <c r="D1372" s="48">
        <v>576582</v>
      </c>
      <c r="E1372" s="46">
        <v>300</v>
      </c>
      <c r="F1372" s="243"/>
      <c r="G1372" s="68" t="s">
        <v>163</v>
      </c>
      <c r="H1372" s="31"/>
      <c r="J1372" s="296"/>
      <c r="K1372" s="46"/>
      <c r="L1372" s="46"/>
      <c r="M1372" s="46"/>
      <c r="N1372" s="46"/>
      <c r="O1372" s="46"/>
      <c r="P1372" s="46"/>
      <c r="Q1372" s="47"/>
      <c r="S1372" s="64">
        <v>42783</v>
      </c>
      <c r="T1372" s="58">
        <v>1150111915</v>
      </c>
      <c r="U1372" s="59">
        <v>94500</v>
      </c>
      <c r="V1372" s="63">
        <f t="shared" si="22"/>
        <v>315</v>
      </c>
      <c r="W1372" s="58"/>
      <c r="X1372" s="58"/>
    </row>
    <row r="1373" spans="1:24" s="60" customFormat="1">
      <c r="A1373" s="229">
        <v>42784</v>
      </c>
      <c r="B1373" s="92">
        <v>42783</v>
      </c>
      <c r="C1373" s="46"/>
      <c r="D1373" s="48"/>
      <c r="E1373" s="71">
        <v>500</v>
      </c>
      <c r="F1373" s="245"/>
      <c r="G1373" s="95" t="s">
        <v>1205</v>
      </c>
      <c r="H1373" s="31"/>
      <c r="J1373" s="296"/>
      <c r="K1373" s="46"/>
      <c r="L1373" s="46"/>
      <c r="M1373" s="46"/>
      <c r="N1373" s="46"/>
      <c r="O1373" s="46"/>
      <c r="P1373" s="46">
        <v>320</v>
      </c>
      <c r="Q1373" s="47" t="s">
        <v>0</v>
      </c>
      <c r="S1373" s="50">
        <v>42783</v>
      </c>
      <c r="T1373" s="58">
        <v>810153163</v>
      </c>
      <c r="U1373" s="59">
        <v>157500</v>
      </c>
      <c r="V1373" s="63">
        <f t="shared" si="22"/>
        <v>315</v>
      </c>
      <c r="W1373" s="58"/>
      <c r="X1373" s="58"/>
    </row>
    <row r="1374" spans="1:24" s="60" customFormat="1">
      <c r="A1374" s="229">
        <v>42784</v>
      </c>
      <c r="B1374" s="92">
        <v>42783</v>
      </c>
      <c r="C1374" s="46"/>
      <c r="D1374" s="48"/>
      <c r="E1374" s="71">
        <v>100</v>
      </c>
      <c r="F1374" s="245"/>
      <c r="G1374" s="95" t="s">
        <v>1205</v>
      </c>
      <c r="H1374" s="31"/>
      <c r="J1374" s="296"/>
      <c r="K1374" s="46"/>
      <c r="L1374" s="46"/>
      <c r="M1374" s="46"/>
      <c r="N1374" s="46"/>
      <c r="O1374" s="46"/>
      <c r="P1374" s="46">
        <v>320</v>
      </c>
      <c r="Q1374" s="69" t="s">
        <v>0</v>
      </c>
      <c r="S1374" s="50">
        <v>42783</v>
      </c>
      <c r="T1374" s="58">
        <v>810153164</v>
      </c>
      <c r="U1374" s="59">
        <v>31500</v>
      </c>
      <c r="V1374" s="63">
        <f t="shared" si="22"/>
        <v>315</v>
      </c>
      <c r="W1374" s="58"/>
      <c r="X1374" s="58"/>
    </row>
    <row r="1375" spans="1:24" s="60" customFormat="1">
      <c r="A1375" s="230">
        <v>42784</v>
      </c>
      <c r="B1375" s="35"/>
      <c r="C1375" s="46"/>
      <c r="D1375" s="48"/>
      <c r="E1375" s="72">
        <v>400</v>
      </c>
      <c r="F1375" s="246"/>
      <c r="G1375" s="96" t="s">
        <v>320</v>
      </c>
      <c r="H1375" s="31"/>
      <c r="J1375" s="296"/>
      <c r="K1375" s="46"/>
      <c r="L1375" s="46"/>
      <c r="M1375" s="46"/>
      <c r="N1375" s="46"/>
      <c r="O1375" s="46"/>
      <c r="P1375" s="46">
        <v>320</v>
      </c>
      <c r="Q1375" s="47" t="s">
        <v>0</v>
      </c>
      <c r="S1375" s="50">
        <v>42783</v>
      </c>
      <c r="T1375" s="58">
        <v>810153164</v>
      </c>
      <c r="U1375" s="59">
        <v>126000</v>
      </c>
      <c r="V1375" s="63">
        <f t="shared" si="22"/>
        <v>315</v>
      </c>
      <c r="W1375" s="58"/>
      <c r="X1375" s="58"/>
    </row>
    <row r="1376" spans="1:24" s="60" customFormat="1">
      <c r="A1376" s="230">
        <v>42784</v>
      </c>
      <c r="B1376" s="35"/>
      <c r="C1376" s="46"/>
      <c r="D1376" s="48"/>
      <c r="E1376" s="72">
        <v>120</v>
      </c>
      <c r="F1376" s="246"/>
      <c r="G1376" s="96" t="s">
        <v>320</v>
      </c>
      <c r="H1376" s="31"/>
      <c r="J1376" s="296"/>
      <c r="K1376" s="46"/>
      <c r="L1376" s="46"/>
      <c r="M1376" s="46"/>
      <c r="N1376" s="46"/>
      <c r="O1376" s="46"/>
      <c r="P1376" s="46">
        <v>320</v>
      </c>
      <c r="Q1376" s="47" t="s">
        <v>0</v>
      </c>
      <c r="S1376" s="50">
        <v>42783</v>
      </c>
      <c r="T1376" s="58">
        <v>810153165</v>
      </c>
      <c r="U1376" s="59">
        <v>37800</v>
      </c>
      <c r="V1376" s="63">
        <f t="shared" si="22"/>
        <v>315</v>
      </c>
      <c r="W1376" s="58"/>
      <c r="X1376" s="58"/>
    </row>
    <row r="1377" spans="1:24" s="60" customFormat="1">
      <c r="A1377" s="229">
        <v>42787</v>
      </c>
      <c r="B1377" s="92">
        <v>42786</v>
      </c>
      <c r="C1377" s="46"/>
      <c r="D1377" s="48"/>
      <c r="E1377" s="46">
        <v>150</v>
      </c>
      <c r="F1377" s="243"/>
      <c r="G1377" s="68"/>
      <c r="H1377" s="31"/>
      <c r="J1377" s="296"/>
      <c r="K1377" s="46"/>
      <c r="L1377" s="46"/>
      <c r="M1377" s="46"/>
      <c r="N1377" s="46"/>
      <c r="O1377" s="46"/>
      <c r="P1377" s="46">
        <v>320</v>
      </c>
      <c r="Q1377" s="47" t="s">
        <v>1166</v>
      </c>
      <c r="S1377" s="50">
        <v>42783</v>
      </c>
      <c r="T1377" s="58">
        <v>810153165</v>
      </c>
      <c r="U1377" s="59">
        <v>47250</v>
      </c>
      <c r="V1377" s="63">
        <f t="shared" si="22"/>
        <v>315</v>
      </c>
      <c r="W1377" s="58"/>
      <c r="X1377" s="58"/>
    </row>
    <row r="1378" spans="1:24" s="60" customFormat="1">
      <c r="A1378" s="230">
        <v>42787</v>
      </c>
      <c r="B1378" s="35"/>
      <c r="C1378" s="46"/>
      <c r="D1378" s="48"/>
      <c r="E1378" s="71">
        <v>230</v>
      </c>
      <c r="F1378" s="245"/>
      <c r="G1378" s="95" t="s">
        <v>316</v>
      </c>
      <c r="H1378" s="31"/>
      <c r="J1378" s="296"/>
      <c r="K1378" s="46"/>
      <c r="L1378" s="46"/>
      <c r="M1378" s="46"/>
      <c r="N1378" s="46"/>
      <c r="O1378" s="46"/>
      <c r="P1378" s="46">
        <v>320</v>
      </c>
      <c r="Q1378" s="47" t="s">
        <v>0</v>
      </c>
      <c r="S1378" s="50">
        <v>42783</v>
      </c>
      <c r="T1378" s="58">
        <v>810153165</v>
      </c>
      <c r="U1378" s="59">
        <v>72450</v>
      </c>
      <c r="V1378" s="63">
        <f t="shared" si="22"/>
        <v>315</v>
      </c>
      <c r="W1378" s="58"/>
      <c r="X1378" s="58"/>
    </row>
    <row r="1379" spans="1:24" s="60" customFormat="1">
      <c r="A1379" s="230">
        <v>42787</v>
      </c>
      <c r="B1379" s="35"/>
      <c r="C1379" s="46"/>
      <c r="D1379" s="48"/>
      <c r="E1379" s="71">
        <v>290</v>
      </c>
      <c r="F1379" s="245"/>
      <c r="G1379" s="95" t="s">
        <v>316</v>
      </c>
      <c r="H1379" s="31"/>
      <c r="J1379" s="296"/>
      <c r="K1379" s="46"/>
      <c r="L1379" s="46"/>
      <c r="M1379" s="46"/>
      <c r="N1379" s="46"/>
      <c r="O1379" s="46"/>
      <c r="P1379" s="46">
        <v>320</v>
      </c>
      <c r="Q1379" s="47" t="s">
        <v>0</v>
      </c>
      <c r="S1379" s="50">
        <v>42783</v>
      </c>
      <c r="T1379" s="58">
        <v>810153166</v>
      </c>
      <c r="U1379" s="59">
        <v>91350</v>
      </c>
      <c r="V1379" s="63">
        <f t="shared" si="22"/>
        <v>315</v>
      </c>
      <c r="W1379" s="58"/>
      <c r="X1379" s="58"/>
    </row>
    <row r="1380" spans="1:24" s="60" customFormat="1">
      <c r="A1380" s="230">
        <v>42787</v>
      </c>
      <c r="B1380" s="35"/>
      <c r="C1380" s="46"/>
      <c r="D1380" s="48"/>
      <c r="E1380" s="72">
        <v>210</v>
      </c>
      <c r="F1380" s="246"/>
      <c r="G1380" s="96" t="s">
        <v>243</v>
      </c>
      <c r="H1380" s="31"/>
      <c r="J1380" s="296"/>
      <c r="K1380" s="46"/>
      <c r="L1380" s="46"/>
      <c r="M1380" s="46"/>
      <c r="N1380" s="46"/>
      <c r="O1380" s="46"/>
      <c r="P1380" s="46">
        <v>320</v>
      </c>
      <c r="Q1380" s="47" t="s">
        <v>0</v>
      </c>
      <c r="S1380" s="50">
        <v>42783</v>
      </c>
      <c r="T1380" s="58">
        <v>810153166</v>
      </c>
      <c r="U1380" s="59">
        <v>66150</v>
      </c>
      <c r="V1380" s="63">
        <f t="shared" si="22"/>
        <v>315</v>
      </c>
      <c r="W1380" s="58"/>
      <c r="X1380" s="58"/>
    </row>
    <row r="1381" spans="1:24" s="60" customFormat="1">
      <c r="A1381" s="230">
        <v>42787</v>
      </c>
      <c r="B1381" s="35"/>
      <c r="C1381" s="46"/>
      <c r="D1381" s="48"/>
      <c r="E1381" s="72">
        <v>310</v>
      </c>
      <c r="F1381" s="246"/>
      <c r="G1381" s="96" t="s">
        <v>243</v>
      </c>
      <c r="H1381" s="31"/>
      <c r="J1381" s="296"/>
      <c r="K1381" s="46"/>
      <c r="L1381" s="46"/>
      <c r="M1381" s="46"/>
      <c r="N1381" s="46"/>
      <c r="O1381" s="46"/>
      <c r="P1381" s="46">
        <v>320</v>
      </c>
      <c r="Q1381" s="47" t="s">
        <v>0</v>
      </c>
      <c r="S1381" s="50">
        <v>42790</v>
      </c>
      <c r="T1381" s="58">
        <v>810154017</v>
      </c>
      <c r="U1381" s="59">
        <v>99200</v>
      </c>
      <c r="V1381" s="63">
        <f t="shared" si="22"/>
        <v>320</v>
      </c>
      <c r="W1381" s="58"/>
      <c r="X1381" s="58"/>
    </row>
    <row r="1382" spans="1:24" s="60" customFormat="1">
      <c r="A1382" s="230">
        <v>42788</v>
      </c>
      <c r="B1382" s="35"/>
      <c r="C1382" s="46"/>
      <c r="D1382" s="48"/>
      <c r="E1382" s="71">
        <v>190</v>
      </c>
      <c r="F1382" s="245"/>
      <c r="G1382" s="95" t="s">
        <v>183</v>
      </c>
      <c r="H1382" s="31"/>
      <c r="J1382" s="296"/>
      <c r="K1382" s="46"/>
      <c r="L1382" s="46"/>
      <c r="M1382" s="46"/>
      <c r="N1382" s="46"/>
      <c r="O1382" s="46"/>
      <c r="P1382" s="46">
        <v>320</v>
      </c>
      <c r="Q1382" s="47" t="s">
        <v>1206</v>
      </c>
      <c r="S1382" s="50">
        <v>42790</v>
      </c>
      <c r="T1382" s="58">
        <v>810154017</v>
      </c>
      <c r="U1382" s="59">
        <v>60800</v>
      </c>
      <c r="V1382" s="63">
        <f t="shared" si="22"/>
        <v>320</v>
      </c>
      <c r="W1382" s="58"/>
      <c r="X1382" s="58"/>
    </row>
    <row r="1383" spans="1:24" s="60" customFormat="1">
      <c r="A1383" s="230">
        <v>42788</v>
      </c>
      <c r="B1383" s="35"/>
      <c r="C1383" s="46"/>
      <c r="D1383" s="48"/>
      <c r="E1383" s="71">
        <v>330</v>
      </c>
      <c r="F1383" s="245"/>
      <c r="G1383" s="95" t="s">
        <v>183</v>
      </c>
      <c r="H1383" s="31"/>
      <c r="J1383" s="296"/>
      <c r="K1383" s="46"/>
      <c r="L1383" s="46"/>
      <c r="M1383" s="46"/>
      <c r="N1383" s="46"/>
      <c r="O1383" s="46"/>
      <c r="P1383" s="46">
        <v>320</v>
      </c>
      <c r="Q1383" s="47" t="s">
        <v>1206</v>
      </c>
      <c r="S1383" s="50">
        <v>42790</v>
      </c>
      <c r="T1383" s="58">
        <v>810154018</v>
      </c>
      <c r="U1383" s="59">
        <v>105600</v>
      </c>
      <c r="V1383" s="63">
        <f t="shared" si="22"/>
        <v>320</v>
      </c>
      <c r="W1383" s="58"/>
      <c r="X1383" s="58"/>
    </row>
    <row r="1384" spans="1:24" s="60" customFormat="1">
      <c r="A1384" s="229">
        <v>42789</v>
      </c>
      <c r="B1384" s="92">
        <v>42788</v>
      </c>
      <c r="C1384" s="46">
        <v>150</v>
      </c>
      <c r="D1384" s="48"/>
      <c r="E1384" s="46">
        <v>150</v>
      </c>
      <c r="F1384" s="243"/>
      <c r="G1384" s="68" t="s">
        <v>1207</v>
      </c>
      <c r="H1384" s="31"/>
      <c r="J1384" s="296"/>
      <c r="K1384" s="46"/>
      <c r="L1384" s="46"/>
      <c r="M1384" s="46"/>
      <c r="N1384" s="46"/>
      <c r="O1384" s="46"/>
      <c r="P1384" s="46">
        <v>320</v>
      </c>
      <c r="Q1384" s="47" t="s">
        <v>1209</v>
      </c>
      <c r="S1384" s="50">
        <v>42790</v>
      </c>
      <c r="T1384" s="58">
        <v>810154018</v>
      </c>
      <c r="U1384" s="59">
        <v>48000</v>
      </c>
      <c r="V1384" s="63">
        <f t="shared" si="22"/>
        <v>320</v>
      </c>
      <c r="W1384" s="58"/>
      <c r="X1384" s="58"/>
    </row>
    <row r="1385" spans="1:24" s="60" customFormat="1">
      <c r="A1385" s="230">
        <v>42789</v>
      </c>
      <c r="B1385" s="35"/>
      <c r="C1385" s="46"/>
      <c r="D1385" s="48"/>
      <c r="E1385" s="72">
        <v>4</v>
      </c>
      <c r="F1385" s="246"/>
      <c r="G1385" s="96"/>
      <c r="H1385" s="31"/>
      <c r="J1385" s="296"/>
      <c r="K1385" s="46"/>
      <c r="L1385" s="46"/>
      <c r="M1385" s="46"/>
      <c r="N1385" s="46"/>
      <c r="O1385" s="46"/>
      <c r="P1385" s="46">
        <v>320</v>
      </c>
      <c r="Q1385" s="47" t="s">
        <v>1208</v>
      </c>
      <c r="S1385" s="50">
        <v>42790</v>
      </c>
      <c r="T1385" s="58">
        <v>810154018</v>
      </c>
      <c r="U1385" s="59">
        <v>1280</v>
      </c>
      <c r="V1385" s="63">
        <f t="shared" si="22"/>
        <v>320</v>
      </c>
      <c r="W1385" s="58"/>
      <c r="X1385" s="58"/>
    </row>
    <row r="1386" spans="1:24" s="60" customFormat="1">
      <c r="A1386" s="230">
        <v>42789</v>
      </c>
      <c r="B1386" s="35"/>
      <c r="C1386" s="46"/>
      <c r="D1386" s="48"/>
      <c r="E1386" s="72">
        <v>96</v>
      </c>
      <c r="F1386" s="246"/>
      <c r="G1386" s="96"/>
      <c r="H1386" s="31"/>
      <c r="J1386" s="296"/>
      <c r="K1386" s="46"/>
      <c r="L1386" s="46"/>
      <c r="M1386" s="46"/>
      <c r="N1386" s="46"/>
      <c r="O1386" s="46"/>
      <c r="P1386" s="46">
        <v>320</v>
      </c>
      <c r="Q1386" s="47" t="s">
        <v>1208</v>
      </c>
      <c r="S1386" s="50">
        <v>42796</v>
      </c>
      <c r="T1386" s="58">
        <v>810155434</v>
      </c>
      <c r="U1386" s="59">
        <v>30720</v>
      </c>
      <c r="V1386" s="63">
        <f t="shared" si="22"/>
        <v>320</v>
      </c>
      <c r="W1386" s="58"/>
      <c r="X1386" s="58"/>
    </row>
    <row r="1387" spans="1:24" s="60" customFormat="1">
      <c r="A1387" s="230">
        <v>42790</v>
      </c>
      <c r="B1387" s="35"/>
      <c r="C1387" s="46"/>
      <c r="D1387" s="48"/>
      <c r="E1387" s="71">
        <v>404</v>
      </c>
      <c r="F1387" s="245"/>
      <c r="G1387" s="95" t="s">
        <v>179</v>
      </c>
      <c r="H1387" s="31"/>
      <c r="J1387" s="296"/>
      <c r="K1387" s="46"/>
      <c r="L1387" s="46"/>
      <c r="M1387" s="46"/>
      <c r="N1387" s="46"/>
      <c r="O1387" s="46"/>
      <c r="P1387" s="46">
        <v>320</v>
      </c>
      <c r="Q1387" s="47" t="s">
        <v>1238</v>
      </c>
      <c r="S1387" s="50">
        <v>42796</v>
      </c>
      <c r="T1387" s="58">
        <v>810155434</v>
      </c>
      <c r="U1387" s="59">
        <v>129280</v>
      </c>
      <c r="V1387" s="63">
        <f t="shared" si="22"/>
        <v>320</v>
      </c>
      <c r="W1387" s="58"/>
      <c r="X1387" s="58"/>
    </row>
    <row r="1388" spans="1:24" s="60" customFormat="1">
      <c r="A1388" s="230">
        <v>42790</v>
      </c>
      <c r="B1388" s="35"/>
      <c r="C1388" s="46"/>
      <c r="D1388" s="48"/>
      <c r="E1388" s="71">
        <v>96</v>
      </c>
      <c r="F1388" s="245"/>
      <c r="G1388" s="95" t="s">
        <v>179</v>
      </c>
      <c r="H1388" s="31"/>
      <c r="J1388" s="296"/>
      <c r="K1388" s="46"/>
      <c r="L1388" s="46"/>
      <c r="M1388" s="46"/>
      <c r="N1388" s="46"/>
      <c r="O1388" s="46"/>
      <c r="P1388" s="46">
        <v>320</v>
      </c>
      <c r="Q1388" s="47" t="s">
        <v>0</v>
      </c>
      <c r="S1388" s="50">
        <v>42796</v>
      </c>
      <c r="T1388" s="58">
        <v>810155435</v>
      </c>
      <c r="U1388" s="59">
        <v>30720</v>
      </c>
      <c r="V1388" s="63">
        <f t="shared" si="22"/>
        <v>320</v>
      </c>
      <c r="W1388" s="58"/>
      <c r="X1388" s="58"/>
    </row>
    <row r="1389" spans="1:24" s="60" customFormat="1">
      <c r="A1389" s="229">
        <v>42792</v>
      </c>
      <c r="B1389" s="92">
        <v>42788</v>
      </c>
      <c r="C1389" s="46">
        <v>4086054492</v>
      </c>
      <c r="D1389" s="48">
        <v>580198</v>
      </c>
      <c r="E1389" s="46">
        <v>430</v>
      </c>
      <c r="F1389" s="243"/>
      <c r="G1389" s="68" t="s">
        <v>1210</v>
      </c>
      <c r="H1389" s="31"/>
      <c r="J1389" s="296"/>
      <c r="K1389" s="46"/>
      <c r="L1389" s="46"/>
      <c r="M1389" s="46"/>
      <c r="N1389" s="46"/>
      <c r="O1389" s="46"/>
      <c r="P1389" s="46">
        <v>320</v>
      </c>
      <c r="Q1389" s="47" t="s">
        <v>0</v>
      </c>
      <c r="S1389" s="50">
        <v>42789</v>
      </c>
      <c r="T1389" s="58">
        <v>1150112706</v>
      </c>
      <c r="U1389" s="59">
        <v>135450</v>
      </c>
      <c r="V1389" s="63">
        <f t="shared" si="22"/>
        <v>315</v>
      </c>
      <c r="W1389" s="58"/>
      <c r="X1389" s="58"/>
    </row>
    <row r="1390" spans="1:24" s="60" customFormat="1">
      <c r="A1390" s="230">
        <v>42793</v>
      </c>
      <c r="B1390" s="35"/>
      <c r="C1390" s="46"/>
      <c r="D1390" s="48"/>
      <c r="E1390" s="46">
        <v>320</v>
      </c>
      <c r="F1390" s="243"/>
      <c r="G1390" s="68" t="s">
        <v>313</v>
      </c>
      <c r="H1390" s="31"/>
      <c r="J1390" s="296"/>
      <c r="K1390" s="46"/>
      <c r="L1390" s="46"/>
      <c r="M1390" s="46"/>
      <c r="N1390" s="46"/>
      <c r="O1390" s="46"/>
      <c r="P1390" s="46">
        <v>320</v>
      </c>
      <c r="Q1390" s="47" t="s">
        <v>0</v>
      </c>
      <c r="S1390" s="50">
        <v>42793</v>
      </c>
      <c r="T1390" s="58">
        <v>810154391</v>
      </c>
      <c r="U1390" s="59">
        <v>102400</v>
      </c>
      <c r="V1390" s="63">
        <f t="shared" si="22"/>
        <v>320</v>
      </c>
      <c r="W1390" s="58"/>
      <c r="X1390" s="58"/>
    </row>
    <row r="1391" spans="1:24" s="60" customFormat="1">
      <c r="A1391" s="230">
        <v>42793</v>
      </c>
      <c r="B1391" s="35"/>
      <c r="C1391" s="46"/>
      <c r="D1391" s="48"/>
      <c r="E1391" s="72">
        <v>280</v>
      </c>
      <c r="F1391" s="246"/>
      <c r="G1391" s="96" t="s">
        <v>316</v>
      </c>
      <c r="H1391" s="31"/>
      <c r="J1391" s="296"/>
      <c r="K1391" s="46"/>
      <c r="L1391" s="46"/>
      <c r="M1391" s="46"/>
      <c r="N1391" s="46"/>
      <c r="O1391" s="46"/>
      <c r="P1391" s="46">
        <v>320</v>
      </c>
      <c r="Q1391" s="47" t="s">
        <v>0</v>
      </c>
      <c r="S1391" s="50">
        <v>42793</v>
      </c>
      <c r="T1391" s="58">
        <v>810154391</v>
      </c>
      <c r="U1391" s="59">
        <v>89600</v>
      </c>
      <c r="V1391" s="63">
        <f t="shared" si="22"/>
        <v>320</v>
      </c>
      <c r="W1391" s="58"/>
      <c r="X1391" s="58"/>
    </row>
    <row r="1392" spans="1:24" s="60" customFormat="1">
      <c r="A1392" s="230">
        <v>42793</v>
      </c>
      <c r="B1392" s="35"/>
      <c r="C1392" s="46"/>
      <c r="D1392" s="48"/>
      <c r="E1392" s="72">
        <v>240</v>
      </c>
      <c r="F1392" s="246"/>
      <c r="G1392" s="96" t="s">
        <v>316</v>
      </c>
      <c r="H1392" s="31"/>
      <c r="J1392" s="296"/>
      <c r="K1392" s="46"/>
      <c r="L1392" s="46"/>
      <c r="M1392" s="46"/>
      <c r="N1392" s="46"/>
      <c r="O1392" s="46"/>
      <c r="P1392" s="46">
        <v>320</v>
      </c>
      <c r="Q1392" s="47" t="s">
        <v>1223</v>
      </c>
      <c r="S1392" s="50">
        <v>42796</v>
      </c>
      <c r="T1392" s="58">
        <v>810155435</v>
      </c>
      <c r="U1392" s="59">
        <v>76800</v>
      </c>
      <c r="V1392" s="63">
        <f t="shared" si="22"/>
        <v>320</v>
      </c>
      <c r="W1392" s="58"/>
      <c r="X1392" s="58"/>
    </row>
    <row r="1393" spans="1:24" s="60" customFormat="1">
      <c r="A1393" s="230">
        <v>42793</v>
      </c>
      <c r="B1393" s="35"/>
      <c r="C1393" s="46"/>
      <c r="D1393" s="48"/>
      <c r="E1393" s="46">
        <v>500</v>
      </c>
      <c r="F1393" s="243"/>
      <c r="G1393" s="68" t="s">
        <v>245</v>
      </c>
      <c r="H1393" s="31"/>
      <c r="J1393" s="296"/>
      <c r="K1393" s="46"/>
      <c r="L1393" s="46"/>
      <c r="M1393" s="46"/>
      <c r="N1393" s="46"/>
      <c r="O1393" s="46"/>
      <c r="P1393" s="46">
        <v>320</v>
      </c>
      <c r="Q1393" s="47" t="s">
        <v>1223</v>
      </c>
      <c r="S1393" s="50">
        <v>42793</v>
      </c>
      <c r="T1393" s="58">
        <v>810154394</v>
      </c>
      <c r="U1393" s="59">
        <v>160000</v>
      </c>
      <c r="V1393" s="63">
        <f t="shared" si="22"/>
        <v>320</v>
      </c>
      <c r="W1393" s="58"/>
      <c r="X1393" s="58"/>
    </row>
    <row r="1394" spans="1:24" s="60" customFormat="1">
      <c r="A1394" s="230">
        <v>42793</v>
      </c>
      <c r="B1394" s="35"/>
      <c r="C1394" s="46"/>
      <c r="D1394" s="48"/>
      <c r="E1394" s="46">
        <v>520</v>
      </c>
      <c r="F1394" s="243"/>
      <c r="G1394" s="68" t="s">
        <v>254</v>
      </c>
      <c r="H1394" s="31"/>
      <c r="J1394" s="296"/>
      <c r="K1394" s="46"/>
      <c r="L1394" s="46"/>
      <c r="M1394" s="46"/>
      <c r="N1394" s="46"/>
      <c r="O1394" s="46"/>
      <c r="P1394" s="46">
        <v>320</v>
      </c>
      <c r="Q1394" s="47" t="s">
        <v>1223</v>
      </c>
      <c r="S1394" s="50">
        <v>42793</v>
      </c>
      <c r="T1394" s="58">
        <v>810154392</v>
      </c>
      <c r="U1394" s="59">
        <v>166400</v>
      </c>
      <c r="V1394" s="63">
        <f t="shared" si="22"/>
        <v>320</v>
      </c>
      <c r="W1394" s="58"/>
      <c r="X1394" s="58"/>
    </row>
    <row r="1395" spans="1:24" s="60" customFormat="1">
      <c r="A1395" s="230">
        <v>42793</v>
      </c>
      <c r="B1395" s="35"/>
      <c r="C1395" s="46"/>
      <c r="D1395" s="48"/>
      <c r="E1395" s="71">
        <v>500</v>
      </c>
      <c r="F1395" s="245"/>
      <c r="G1395" s="95" t="s">
        <v>190</v>
      </c>
      <c r="H1395" s="31"/>
      <c r="J1395" s="296"/>
      <c r="K1395" s="46"/>
      <c r="L1395" s="46"/>
      <c r="M1395" s="46"/>
      <c r="N1395" s="46"/>
      <c r="O1395" s="46"/>
      <c r="P1395" s="46">
        <v>320</v>
      </c>
      <c r="Q1395" s="47" t="s">
        <v>1223</v>
      </c>
      <c r="S1395" s="50">
        <v>42793</v>
      </c>
      <c r="T1395" s="58">
        <v>810154393</v>
      </c>
      <c r="U1395" s="59">
        <v>160000</v>
      </c>
      <c r="V1395" s="63">
        <f t="shared" si="22"/>
        <v>320</v>
      </c>
      <c r="W1395" s="58"/>
      <c r="X1395" s="58"/>
    </row>
    <row r="1396" spans="1:24" s="60" customFormat="1">
      <c r="A1396" s="230">
        <v>42793</v>
      </c>
      <c r="B1396" s="35"/>
      <c r="C1396" s="46"/>
      <c r="D1396" s="48"/>
      <c r="E1396" s="71">
        <v>20</v>
      </c>
      <c r="F1396" s="245"/>
      <c r="G1396" s="95" t="s">
        <v>190</v>
      </c>
      <c r="H1396" s="31"/>
      <c r="J1396" s="296"/>
      <c r="K1396" s="46"/>
      <c r="L1396" s="46"/>
      <c r="M1396" s="46"/>
      <c r="N1396" s="46"/>
      <c r="O1396" s="46"/>
      <c r="P1396" s="46">
        <v>320</v>
      </c>
      <c r="Q1396" s="47" t="s">
        <v>0</v>
      </c>
      <c r="S1396" s="50">
        <v>42796</v>
      </c>
      <c r="T1396" s="58">
        <v>810155435</v>
      </c>
      <c r="U1396" s="59">
        <v>6400</v>
      </c>
      <c r="V1396" s="63">
        <f t="shared" si="22"/>
        <v>320</v>
      </c>
      <c r="W1396" s="58"/>
      <c r="X1396" s="58"/>
    </row>
    <row r="1397" spans="1:24" s="60" customFormat="1">
      <c r="A1397" s="230">
        <v>42794</v>
      </c>
      <c r="B1397" s="35"/>
      <c r="C1397" s="46"/>
      <c r="D1397" s="48"/>
      <c r="E1397" s="72">
        <v>44</v>
      </c>
      <c r="F1397" s="246"/>
      <c r="G1397" s="96"/>
      <c r="H1397" s="31"/>
      <c r="J1397" s="296"/>
      <c r="K1397" s="46"/>
      <c r="L1397" s="46"/>
      <c r="M1397" s="46"/>
      <c r="N1397" s="46"/>
      <c r="O1397" s="46"/>
      <c r="P1397" s="46">
        <v>320</v>
      </c>
      <c r="Q1397" s="47" t="s">
        <v>0</v>
      </c>
      <c r="S1397" s="50">
        <v>42796</v>
      </c>
      <c r="T1397" s="58">
        <v>810155435</v>
      </c>
      <c r="U1397" s="59">
        <v>14080</v>
      </c>
      <c r="V1397" s="63">
        <f t="shared" si="22"/>
        <v>320</v>
      </c>
      <c r="W1397" s="58"/>
      <c r="X1397" s="58"/>
    </row>
    <row r="1398" spans="1:24" s="60" customFormat="1">
      <c r="A1398" s="230">
        <v>42794</v>
      </c>
      <c r="B1398" s="35"/>
      <c r="C1398" s="46"/>
      <c r="D1398" s="48"/>
      <c r="E1398" s="72">
        <v>256</v>
      </c>
      <c r="F1398" s="246"/>
      <c r="G1398" s="96"/>
      <c r="H1398" s="31"/>
      <c r="J1398" s="296"/>
      <c r="K1398" s="46"/>
      <c r="L1398" s="46"/>
      <c r="M1398" s="46"/>
      <c r="N1398" s="46"/>
      <c r="O1398" s="46"/>
      <c r="P1398" s="46">
        <v>320</v>
      </c>
      <c r="Q1398" s="47" t="s">
        <v>1211</v>
      </c>
      <c r="S1398" s="50">
        <v>42796</v>
      </c>
      <c r="T1398" s="58">
        <v>810155436</v>
      </c>
      <c r="U1398" s="59">
        <v>81920</v>
      </c>
      <c r="V1398" s="63">
        <f t="shared" si="22"/>
        <v>320</v>
      </c>
      <c r="W1398" s="58"/>
      <c r="X1398" s="58"/>
    </row>
    <row r="1399" spans="1:24" s="60" customFormat="1">
      <c r="A1399" s="229">
        <v>42794</v>
      </c>
      <c r="B1399" s="92">
        <v>42793</v>
      </c>
      <c r="C1399" s="46"/>
      <c r="D1399" s="48"/>
      <c r="E1399" s="46">
        <v>160</v>
      </c>
      <c r="F1399" s="243"/>
      <c r="G1399" s="68"/>
      <c r="H1399" s="31"/>
      <c r="J1399" s="296"/>
      <c r="K1399" s="46"/>
      <c r="L1399" s="46"/>
      <c r="M1399" s="46"/>
      <c r="N1399" s="46"/>
      <c r="O1399" s="46"/>
      <c r="P1399" s="46">
        <v>320</v>
      </c>
      <c r="Q1399" s="47" t="s">
        <v>1212</v>
      </c>
      <c r="S1399" s="50">
        <v>42794</v>
      </c>
      <c r="T1399" s="58">
        <v>810155015</v>
      </c>
      <c r="U1399" s="59">
        <v>51200</v>
      </c>
      <c r="V1399" s="63">
        <f t="shared" si="22"/>
        <v>320</v>
      </c>
      <c r="W1399" s="58"/>
      <c r="X1399" s="58"/>
    </row>
    <row r="1400" spans="1:24" s="27" customFormat="1">
      <c r="A1400" s="229"/>
      <c r="B1400" s="35"/>
      <c r="C1400" s="28"/>
      <c r="D1400" s="29"/>
      <c r="E1400" s="32">
        <v>11020</v>
      </c>
      <c r="F1400" s="93"/>
      <c r="G1400" s="93" t="s">
        <v>1838</v>
      </c>
      <c r="H1400" s="31"/>
      <c r="J1400" s="295"/>
      <c r="K1400" s="28"/>
      <c r="L1400" s="28"/>
      <c r="M1400" s="28"/>
      <c r="N1400" s="28"/>
      <c r="O1400" s="28"/>
      <c r="P1400" s="28"/>
      <c r="Q1400" s="30"/>
      <c r="S1400" s="31"/>
      <c r="T1400" s="56"/>
      <c r="U1400" s="57"/>
      <c r="V1400" s="51"/>
      <c r="W1400" s="56"/>
      <c r="X1400" s="56"/>
    </row>
    <row r="1401" spans="1:24" s="60" customFormat="1">
      <c r="A1401" s="229">
        <v>42795</v>
      </c>
      <c r="B1401" s="35"/>
      <c r="C1401" s="46"/>
      <c r="D1401" s="48"/>
      <c r="E1401" s="48">
        <v>200</v>
      </c>
      <c r="F1401" s="49"/>
      <c r="G1401" s="68"/>
      <c r="H1401" s="31"/>
      <c r="J1401" s="296"/>
      <c r="K1401" s="46"/>
      <c r="L1401" s="46"/>
      <c r="M1401" s="46"/>
      <c r="N1401" s="46"/>
      <c r="O1401" s="46"/>
      <c r="P1401" s="46">
        <v>320</v>
      </c>
      <c r="Q1401" s="47" t="s">
        <v>1213</v>
      </c>
      <c r="S1401" s="50">
        <v>42796</v>
      </c>
      <c r="T1401" s="58">
        <v>810155436</v>
      </c>
      <c r="U1401" s="59">
        <v>64000</v>
      </c>
      <c r="V1401" s="63">
        <f t="shared" ref="V1401:V1434" si="23">U1401/E1401</f>
        <v>320</v>
      </c>
      <c r="W1401" s="58"/>
      <c r="X1401" s="58"/>
    </row>
    <row r="1402" spans="1:24" s="60" customFormat="1">
      <c r="A1402" s="229">
        <v>42798</v>
      </c>
      <c r="B1402" s="35"/>
      <c r="C1402" s="46"/>
      <c r="D1402" s="48"/>
      <c r="E1402" s="48">
        <v>120</v>
      </c>
      <c r="F1402" s="49"/>
      <c r="G1402" s="68" t="s">
        <v>1224</v>
      </c>
      <c r="H1402" s="31"/>
      <c r="J1402" s="296"/>
      <c r="K1402" s="46"/>
      <c r="L1402" s="46"/>
      <c r="M1402" s="46"/>
      <c r="N1402" s="46"/>
      <c r="O1402" s="46"/>
      <c r="P1402" s="46">
        <v>320</v>
      </c>
      <c r="Q1402" s="47" t="s">
        <v>0</v>
      </c>
      <c r="S1402" s="50">
        <v>42801</v>
      </c>
      <c r="T1402" s="58">
        <v>810156052</v>
      </c>
      <c r="U1402" s="59">
        <v>38400</v>
      </c>
      <c r="V1402" s="63">
        <f t="shared" si="23"/>
        <v>320</v>
      </c>
      <c r="W1402" s="58"/>
      <c r="X1402" s="58"/>
    </row>
    <row r="1403" spans="1:24" s="60" customFormat="1">
      <c r="A1403" s="229">
        <v>42799</v>
      </c>
      <c r="B1403" s="35"/>
      <c r="C1403" s="46"/>
      <c r="D1403" s="48"/>
      <c r="E1403" s="48">
        <v>150</v>
      </c>
      <c r="F1403" s="49"/>
      <c r="G1403" s="68"/>
      <c r="H1403" s="31"/>
      <c r="J1403" s="296"/>
      <c r="K1403" s="46"/>
      <c r="L1403" s="46"/>
      <c r="M1403" s="46"/>
      <c r="N1403" s="46"/>
      <c r="O1403" s="46"/>
      <c r="P1403" s="46">
        <v>320</v>
      </c>
      <c r="Q1403" s="47" t="s">
        <v>1226</v>
      </c>
      <c r="S1403" s="50">
        <v>42801</v>
      </c>
      <c r="T1403" s="58">
        <v>810156052</v>
      </c>
      <c r="U1403" s="59">
        <v>48000</v>
      </c>
      <c r="V1403" s="63">
        <f t="shared" si="23"/>
        <v>320</v>
      </c>
      <c r="W1403" s="58"/>
      <c r="X1403" s="58"/>
    </row>
    <row r="1404" spans="1:24" s="60" customFormat="1">
      <c r="A1404" s="229">
        <v>42801</v>
      </c>
      <c r="B1404" s="35"/>
      <c r="C1404" s="46">
        <v>245</v>
      </c>
      <c r="D1404" s="48"/>
      <c r="E1404" s="48">
        <v>150</v>
      </c>
      <c r="F1404" s="49"/>
      <c r="G1404" s="68" t="s">
        <v>1214</v>
      </c>
      <c r="H1404" s="31"/>
      <c r="J1404" s="296"/>
      <c r="K1404" s="46"/>
      <c r="L1404" s="46"/>
      <c r="M1404" s="46"/>
      <c r="N1404" s="46"/>
      <c r="O1404" s="46"/>
      <c r="P1404" s="46">
        <v>320</v>
      </c>
      <c r="Q1404" s="47" t="s">
        <v>1225</v>
      </c>
      <c r="S1404" s="50">
        <v>42801</v>
      </c>
      <c r="T1404" s="58">
        <v>810156052</v>
      </c>
      <c r="U1404" s="59">
        <v>48000</v>
      </c>
      <c r="V1404" s="63">
        <f t="shared" si="23"/>
        <v>320</v>
      </c>
      <c r="W1404" s="58"/>
      <c r="X1404" s="58"/>
    </row>
    <row r="1405" spans="1:24" s="60" customFormat="1">
      <c r="A1405" s="229">
        <v>42801</v>
      </c>
      <c r="B1405" s="35"/>
      <c r="C1405" s="46"/>
      <c r="D1405" s="48"/>
      <c r="E1405" s="71">
        <v>80</v>
      </c>
      <c r="F1405" s="245"/>
      <c r="G1405" s="95" t="s">
        <v>317</v>
      </c>
      <c r="H1405" s="31"/>
      <c r="J1405" s="296"/>
      <c r="K1405" s="46"/>
      <c r="L1405" s="46"/>
      <c r="M1405" s="46"/>
      <c r="N1405" s="46"/>
      <c r="O1405" s="46"/>
      <c r="P1405" s="46">
        <v>320</v>
      </c>
      <c r="Q1405" s="47" t="s">
        <v>0</v>
      </c>
      <c r="S1405" s="50">
        <v>42801</v>
      </c>
      <c r="T1405" s="58">
        <v>810156052</v>
      </c>
      <c r="U1405" s="59">
        <v>25600</v>
      </c>
      <c r="V1405" s="63">
        <f t="shared" si="23"/>
        <v>320</v>
      </c>
      <c r="W1405" s="58"/>
      <c r="X1405" s="58"/>
    </row>
    <row r="1406" spans="1:24" s="60" customFormat="1">
      <c r="A1406" s="229">
        <v>42801</v>
      </c>
      <c r="B1406" s="35"/>
      <c r="C1406" s="46"/>
      <c r="D1406" s="48"/>
      <c r="E1406" s="71">
        <v>440</v>
      </c>
      <c r="F1406" s="245"/>
      <c r="G1406" s="95" t="s">
        <v>317</v>
      </c>
      <c r="H1406" s="31"/>
      <c r="J1406" s="296"/>
      <c r="K1406" s="46"/>
      <c r="L1406" s="46"/>
      <c r="M1406" s="46"/>
      <c r="N1406" s="46"/>
      <c r="O1406" s="46"/>
      <c r="P1406" s="46">
        <v>320</v>
      </c>
      <c r="Q1406" s="47" t="s">
        <v>0</v>
      </c>
      <c r="S1406" s="50">
        <v>42801</v>
      </c>
      <c r="T1406" s="58">
        <v>810156053</v>
      </c>
      <c r="U1406" s="59">
        <v>140800</v>
      </c>
      <c r="V1406" s="63">
        <f t="shared" si="23"/>
        <v>320</v>
      </c>
      <c r="W1406" s="58"/>
      <c r="X1406" s="58"/>
    </row>
    <row r="1407" spans="1:24" s="60" customFormat="1">
      <c r="A1407" s="229">
        <v>42801</v>
      </c>
      <c r="B1407" s="35"/>
      <c r="C1407" s="46"/>
      <c r="D1407" s="48"/>
      <c r="E1407" s="72">
        <v>60</v>
      </c>
      <c r="F1407" s="246"/>
      <c r="G1407" s="96" t="s">
        <v>405</v>
      </c>
      <c r="H1407" s="31"/>
      <c r="J1407" s="296"/>
      <c r="K1407" s="46"/>
      <c r="L1407" s="46"/>
      <c r="M1407" s="46"/>
      <c r="N1407" s="46"/>
      <c r="O1407" s="46"/>
      <c r="P1407" s="46">
        <v>320</v>
      </c>
      <c r="Q1407" s="47" t="s">
        <v>1232</v>
      </c>
      <c r="S1407" s="50">
        <v>42801</v>
      </c>
      <c r="T1407" s="58">
        <v>810156053</v>
      </c>
      <c r="U1407" s="59">
        <v>19200</v>
      </c>
      <c r="V1407" s="63">
        <f t="shared" si="23"/>
        <v>320</v>
      </c>
      <c r="W1407" s="58"/>
      <c r="X1407" s="58"/>
    </row>
    <row r="1408" spans="1:24" s="60" customFormat="1">
      <c r="A1408" s="229">
        <v>42801</v>
      </c>
      <c r="B1408" s="35"/>
      <c r="C1408" s="46"/>
      <c r="D1408" s="48"/>
      <c r="E1408" s="72">
        <v>460</v>
      </c>
      <c r="F1408" s="246"/>
      <c r="G1408" s="96" t="s">
        <v>405</v>
      </c>
      <c r="H1408" s="31"/>
      <c r="J1408" s="296"/>
      <c r="K1408" s="46"/>
      <c r="L1408" s="46"/>
      <c r="M1408" s="46"/>
      <c r="N1408" s="46"/>
      <c r="O1408" s="46"/>
      <c r="P1408" s="46">
        <v>320</v>
      </c>
      <c r="Q1408" s="47" t="s">
        <v>1232</v>
      </c>
      <c r="S1408" s="50">
        <v>42801</v>
      </c>
      <c r="T1408" s="58">
        <v>810156054</v>
      </c>
      <c r="U1408" s="59">
        <v>147200</v>
      </c>
      <c r="V1408" s="63">
        <f t="shared" si="23"/>
        <v>320</v>
      </c>
      <c r="W1408" s="58"/>
      <c r="X1408" s="58"/>
    </row>
    <row r="1409" spans="1:24" s="60" customFormat="1">
      <c r="A1409" s="229">
        <v>42804</v>
      </c>
      <c r="B1409" s="35"/>
      <c r="C1409" s="46"/>
      <c r="D1409" s="48"/>
      <c r="E1409" s="48">
        <v>200</v>
      </c>
      <c r="F1409" s="49"/>
      <c r="G1409" s="68"/>
      <c r="H1409" s="31"/>
      <c r="J1409" s="296"/>
      <c r="K1409" s="46"/>
      <c r="L1409" s="46"/>
      <c r="M1409" s="46"/>
      <c r="N1409" s="46"/>
      <c r="O1409" s="46"/>
      <c r="P1409" s="46">
        <v>320</v>
      </c>
      <c r="Q1409" s="47" t="s">
        <v>1215</v>
      </c>
      <c r="S1409" s="50">
        <v>42802</v>
      </c>
      <c r="T1409" s="58">
        <v>810156849</v>
      </c>
      <c r="U1409" s="59">
        <v>64000</v>
      </c>
      <c r="V1409" s="63">
        <f t="shared" si="23"/>
        <v>320</v>
      </c>
      <c r="W1409" s="58"/>
      <c r="X1409" s="58"/>
    </row>
    <row r="1410" spans="1:24" s="60" customFormat="1">
      <c r="A1410" s="229">
        <v>42804</v>
      </c>
      <c r="B1410" s="35"/>
      <c r="C1410" s="46"/>
      <c r="D1410" s="48"/>
      <c r="E1410" s="71">
        <v>300</v>
      </c>
      <c r="F1410" s="245"/>
      <c r="G1410" s="95"/>
      <c r="H1410" s="31"/>
      <c r="J1410" s="296"/>
      <c r="K1410" s="46"/>
      <c r="L1410" s="46"/>
      <c r="M1410" s="46"/>
      <c r="N1410" s="46"/>
      <c r="O1410" s="46"/>
      <c r="P1410" s="46">
        <v>320</v>
      </c>
      <c r="Q1410" s="47" t="s">
        <v>1239</v>
      </c>
      <c r="S1410" s="50">
        <v>42802</v>
      </c>
      <c r="T1410" s="58">
        <v>810156849</v>
      </c>
      <c r="U1410" s="59">
        <v>96000</v>
      </c>
      <c r="V1410" s="63">
        <f t="shared" si="23"/>
        <v>320</v>
      </c>
      <c r="W1410" s="58"/>
      <c r="X1410" s="58"/>
    </row>
    <row r="1411" spans="1:24" s="60" customFormat="1">
      <c r="A1411" s="229">
        <v>42804</v>
      </c>
      <c r="B1411" s="35"/>
      <c r="C1411" s="46"/>
      <c r="D1411" s="48"/>
      <c r="E1411" s="71">
        <v>150</v>
      </c>
      <c r="F1411" s="245"/>
      <c r="G1411" s="95"/>
      <c r="H1411" s="31"/>
      <c r="J1411" s="296"/>
      <c r="K1411" s="46"/>
      <c r="L1411" s="46"/>
      <c r="M1411" s="46"/>
      <c r="N1411" s="46"/>
      <c r="O1411" s="46"/>
      <c r="P1411" s="46">
        <v>320</v>
      </c>
      <c r="Q1411" s="47" t="s">
        <v>0</v>
      </c>
      <c r="S1411" s="50">
        <v>42802</v>
      </c>
      <c r="T1411" s="58">
        <v>810156850</v>
      </c>
      <c r="U1411" s="59">
        <v>48000</v>
      </c>
      <c r="V1411" s="63">
        <f t="shared" si="23"/>
        <v>320</v>
      </c>
      <c r="W1411" s="58"/>
      <c r="X1411" s="58"/>
    </row>
    <row r="1412" spans="1:24" s="60" customFormat="1">
      <c r="A1412" s="229">
        <v>42805</v>
      </c>
      <c r="B1412" s="35"/>
      <c r="C1412" s="46"/>
      <c r="D1412" s="48"/>
      <c r="E1412" s="72">
        <v>350</v>
      </c>
      <c r="F1412" s="246"/>
      <c r="G1412" s="96"/>
      <c r="H1412" s="31"/>
      <c r="J1412" s="296"/>
      <c r="K1412" s="46"/>
      <c r="L1412" s="46"/>
      <c r="M1412" s="46"/>
      <c r="N1412" s="46"/>
      <c r="O1412" s="46"/>
      <c r="P1412" s="46">
        <v>320</v>
      </c>
      <c r="Q1412" s="47" t="s">
        <v>0</v>
      </c>
      <c r="S1412" s="50">
        <v>42802</v>
      </c>
      <c r="T1412" s="58">
        <v>810156850</v>
      </c>
      <c r="U1412" s="59">
        <v>112000</v>
      </c>
      <c r="V1412" s="63">
        <f t="shared" si="23"/>
        <v>320</v>
      </c>
      <c r="W1412" s="58"/>
      <c r="X1412" s="58"/>
    </row>
    <row r="1413" spans="1:24" s="60" customFormat="1">
      <c r="A1413" s="229">
        <v>42805</v>
      </c>
      <c r="B1413" s="35"/>
      <c r="C1413" s="46"/>
      <c r="D1413" s="48"/>
      <c r="E1413" s="72">
        <v>150</v>
      </c>
      <c r="F1413" s="246"/>
      <c r="G1413" s="96"/>
      <c r="H1413" s="31"/>
      <c r="J1413" s="296"/>
      <c r="K1413" s="46"/>
      <c r="L1413" s="46"/>
      <c r="M1413" s="46"/>
      <c r="N1413" s="46"/>
      <c r="O1413" s="46"/>
      <c r="P1413" s="46">
        <v>320</v>
      </c>
      <c r="Q1413" s="47" t="s">
        <v>0</v>
      </c>
      <c r="S1413" s="50">
        <v>42812</v>
      </c>
      <c r="T1413" s="58">
        <v>810158318</v>
      </c>
      <c r="U1413" s="59">
        <v>48750</v>
      </c>
      <c r="V1413" s="63">
        <f t="shared" si="23"/>
        <v>325</v>
      </c>
      <c r="W1413" s="58"/>
      <c r="X1413" s="58"/>
    </row>
    <row r="1414" spans="1:24" s="60" customFormat="1">
      <c r="A1414" s="229">
        <v>42812</v>
      </c>
      <c r="B1414" s="35"/>
      <c r="C1414" s="46">
        <v>362</v>
      </c>
      <c r="D1414" s="48"/>
      <c r="E1414" s="48">
        <v>150</v>
      </c>
      <c r="F1414" s="49"/>
      <c r="G1414" s="68" t="s">
        <v>1216</v>
      </c>
      <c r="H1414" s="31"/>
      <c r="J1414" s="296"/>
      <c r="K1414" s="46"/>
      <c r="L1414" s="46"/>
      <c r="M1414" s="46"/>
      <c r="N1414" s="46"/>
      <c r="O1414" s="46"/>
      <c r="P1414" s="46">
        <v>320</v>
      </c>
      <c r="Q1414" s="47" t="s">
        <v>1217</v>
      </c>
      <c r="S1414" s="50">
        <v>42812</v>
      </c>
      <c r="T1414" s="58">
        <v>810158318</v>
      </c>
      <c r="U1414" s="59">
        <v>48750</v>
      </c>
      <c r="V1414" s="63">
        <f t="shared" si="23"/>
        <v>325</v>
      </c>
      <c r="W1414" s="58"/>
      <c r="X1414" s="58"/>
    </row>
    <row r="1415" spans="1:24" s="60" customFormat="1">
      <c r="A1415" s="229">
        <v>42812</v>
      </c>
      <c r="B1415" s="35"/>
      <c r="C1415" s="46">
        <v>360</v>
      </c>
      <c r="D1415" s="48"/>
      <c r="E1415" s="48">
        <v>100</v>
      </c>
      <c r="F1415" s="49"/>
      <c r="G1415" s="68" t="s">
        <v>1218</v>
      </c>
      <c r="H1415" s="31"/>
      <c r="J1415" s="296"/>
      <c r="K1415" s="46"/>
      <c r="L1415" s="46"/>
      <c r="M1415" s="46"/>
      <c r="N1415" s="46"/>
      <c r="O1415" s="46"/>
      <c r="P1415" s="46">
        <v>320</v>
      </c>
      <c r="Q1415" s="47" t="s">
        <v>1219</v>
      </c>
      <c r="S1415" s="50">
        <v>42812</v>
      </c>
      <c r="T1415" s="58">
        <v>810158318</v>
      </c>
      <c r="U1415" s="59">
        <v>32500</v>
      </c>
      <c r="V1415" s="63">
        <f t="shared" si="23"/>
        <v>325</v>
      </c>
      <c r="W1415" s="58"/>
      <c r="X1415" s="58"/>
    </row>
    <row r="1416" spans="1:24" s="60" customFormat="1">
      <c r="A1416" s="229">
        <v>42813</v>
      </c>
      <c r="B1416" s="35"/>
      <c r="C1416" s="46"/>
      <c r="D1416" s="48"/>
      <c r="E1416" s="71">
        <v>100</v>
      </c>
      <c r="F1416" s="245"/>
      <c r="G1416" s="95"/>
      <c r="H1416" s="31"/>
      <c r="J1416" s="296"/>
      <c r="K1416" s="46"/>
      <c r="L1416" s="46"/>
      <c r="M1416" s="46"/>
      <c r="N1416" s="46"/>
      <c r="O1416" s="46"/>
      <c r="P1416" s="46">
        <v>320</v>
      </c>
      <c r="Q1416" s="47" t="s">
        <v>1220</v>
      </c>
      <c r="S1416" s="50">
        <v>42812</v>
      </c>
      <c r="T1416" s="58">
        <v>810158318</v>
      </c>
      <c r="U1416" s="59">
        <v>32500</v>
      </c>
      <c r="V1416" s="63">
        <f t="shared" si="23"/>
        <v>325</v>
      </c>
      <c r="W1416" s="58"/>
      <c r="X1416" s="58"/>
    </row>
    <row r="1417" spans="1:24" s="60" customFormat="1">
      <c r="A1417" s="229">
        <v>42813</v>
      </c>
      <c r="B1417" s="35"/>
      <c r="C1417" s="46"/>
      <c r="D1417" s="48"/>
      <c r="E1417" s="71">
        <v>50</v>
      </c>
      <c r="F1417" s="245"/>
      <c r="G1417" s="95"/>
      <c r="H1417" s="31"/>
      <c r="J1417" s="296"/>
      <c r="K1417" s="46"/>
      <c r="L1417" s="46"/>
      <c r="M1417" s="46"/>
      <c r="N1417" s="46"/>
      <c r="O1417" s="46"/>
      <c r="P1417" s="46">
        <v>320</v>
      </c>
      <c r="Q1417" s="47" t="s">
        <v>1220</v>
      </c>
      <c r="S1417" s="50">
        <v>42812</v>
      </c>
      <c r="T1417" s="58">
        <v>810158319</v>
      </c>
      <c r="U1417" s="59">
        <v>16250</v>
      </c>
      <c r="V1417" s="63">
        <f t="shared" si="23"/>
        <v>325</v>
      </c>
      <c r="W1417" s="58"/>
      <c r="X1417" s="58"/>
    </row>
    <row r="1418" spans="1:24" s="60" customFormat="1">
      <c r="A1418" s="229">
        <v>42813</v>
      </c>
      <c r="B1418" s="35"/>
      <c r="C1418" s="46"/>
      <c r="D1418" s="48"/>
      <c r="E1418" s="72">
        <v>450</v>
      </c>
      <c r="F1418" s="246"/>
      <c r="G1418" s="96" t="s">
        <v>316</v>
      </c>
      <c r="H1418" s="31"/>
      <c r="J1418" s="296"/>
      <c r="K1418" s="46"/>
      <c r="L1418" s="46"/>
      <c r="M1418" s="46"/>
      <c r="N1418" s="46"/>
      <c r="O1418" s="46"/>
      <c r="P1418" s="46">
        <v>320</v>
      </c>
      <c r="Q1418" s="47" t="s">
        <v>1240</v>
      </c>
      <c r="S1418" s="50">
        <v>42812</v>
      </c>
      <c r="T1418" s="58">
        <v>810158319</v>
      </c>
      <c r="U1418" s="59">
        <v>146250</v>
      </c>
      <c r="V1418" s="63">
        <f t="shared" si="23"/>
        <v>325</v>
      </c>
      <c r="W1418" s="58"/>
      <c r="X1418" s="58"/>
    </row>
    <row r="1419" spans="1:24" s="60" customFormat="1">
      <c r="A1419" s="229">
        <v>42813</v>
      </c>
      <c r="B1419" s="35"/>
      <c r="C1419" s="46"/>
      <c r="D1419" s="48"/>
      <c r="E1419" s="72">
        <v>70</v>
      </c>
      <c r="F1419" s="246"/>
      <c r="G1419" s="96" t="s">
        <v>316</v>
      </c>
      <c r="H1419" s="31"/>
      <c r="J1419" s="296"/>
      <c r="K1419" s="46"/>
      <c r="L1419" s="46"/>
      <c r="M1419" s="46"/>
      <c r="N1419" s="46"/>
      <c r="O1419" s="46"/>
      <c r="P1419" s="46">
        <v>320</v>
      </c>
      <c r="Q1419" s="47" t="s">
        <v>0</v>
      </c>
      <c r="S1419" s="50">
        <v>42812</v>
      </c>
      <c r="T1419" s="58">
        <v>810158320</v>
      </c>
      <c r="U1419" s="59">
        <v>22750</v>
      </c>
      <c r="V1419" s="63">
        <f t="shared" si="23"/>
        <v>325</v>
      </c>
      <c r="W1419" s="58"/>
      <c r="X1419" s="58"/>
    </row>
    <row r="1420" spans="1:24" s="60" customFormat="1">
      <c r="A1420" s="229"/>
      <c r="B1420" s="35"/>
      <c r="C1420" s="46">
        <v>360</v>
      </c>
      <c r="D1420" s="48"/>
      <c r="E1420" s="48">
        <v>50</v>
      </c>
      <c r="F1420" s="49"/>
      <c r="G1420" s="68" t="s">
        <v>1218</v>
      </c>
      <c r="H1420" s="31"/>
      <c r="J1420" s="296"/>
      <c r="K1420" s="46"/>
      <c r="L1420" s="46"/>
      <c r="M1420" s="46"/>
      <c r="N1420" s="46"/>
      <c r="O1420" s="46"/>
      <c r="P1420" s="46">
        <v>320</v>
      </c>
      <c r="Q1420" s="47" t="s">
        <v>0</v>
      </c>
      <c r="S1420" s="50">
        <v>42812</v>
      </c>
      <c r="T1420" s="58">
        <v>810158320</v>
      </c>
      <c r="U1420" s="59">
        <v>16250</v>
      </c>
      <c r="V1420" s="63">
        <f t="shared" si="23"/>
        <v>325</v>
      </c>
      <c r="W1420" s="58"/>
      <c r="X1420" s="58"/>
    </row>
    <row r="1421" spans="1:24" s="60" customFormat="1">
      <c r="A1421" s="229">
        <v>42813</v>
      </c>
      <c r="B1421" s="35"/>
      <c r="C1421" s="46"/>
      <c r="D1421" s="48"/>
      <c r="E1421" s="48">
        <v>125</v>
      </c>
      <c r="F1421" s="49"/>
      <c r="G1421" s="68"/>
      <c r="H1421" s="31"/>
      <c r="J1421" s="296"/>
      <c r="K1421" s="46"/>
      <c r="L1421" s="46"/>
      <c r="M1421" s="46"/>
      <c r="N1421" s="46"/>
      <c r="O1421" s="46"/>
      <c r="P1421" s="46">
        <v>320</v>
      </c>
      <c r="Q1421" s="47" t="s">
        <v>1221</v>
      </c>
      <c r="S1421" s="50">
        <v>42812</v>
      </c>
      <c r="T1421" s="58">
        <v>810158320</v>
      </c>
      <c r="U1421" s="59">
        <v>40625</v>
      </c>
      <c r="V1421" s="63">
        <f t="shared" si="23"/>
        <v>325</v>
      </c>
      <c r="W1421" s="58"/>
      <c r="X1421" s="58"/>
    </row>
    <row r="1422" spans="1:24" s="60" customFormat="1">
      <c r="A1422" s="229">
        <v>42813</v>
      </c>
      <c r="B1422" s="35"/>
      <c r="C1422" s="46"/>
      <c r="D1422" s="48"/>
      <c r="E1422" s="48">
        <v>125</v>
      </c>
      <c r="F1422" s="49"/>
      <c r="G1422" s="68"/>
      <c r="H1422" s="31"/>
      <c r="J1422" s="296"/>
      <c r="K1422" s="46"/>
      <c r="L1422" s="46"/>
      <c r="M1422" s="46"/>
      <c r="N1422" s="46"/>
      <c r="O1422" s="46"/>
      <c r="P1422" s="46">
        <v>320</v>
      </c>
      <c r="Q1422" s="47" t="s">
        <v>1222</v>
      </c>
      <c r="S1422" s="50">
        <v>42812</v>
      </c>
      <c r="T1422" s="58">
        <v>810158320</v>
      </c>
      <c r="U1422" s="59">
        <v>40625</v>
      </c>
      <c r="V1422" s="63">
        <f t="shared" si="23"/>
        <v>325</v>
      </c>
      <c r="W1422" s="58"/>
      <c r="X1422" s="58"/>
    </row>
    <row r="1423" spans="1:24" s="60" customFormat="1">
      <c r="A1423" s="229">
        <v>42814</v>
      </c>
      <c r="B1423" s="35"/>
      <c r="C1423" s="46"/>
      <c r="D1423" s="48"/>
      <c r="E1423" s="71">
        <v>130</v>
      </c>
      <c r="F1423" s="245"/>
      <c r="G1423" s="95" t="s">
        <v>190</v>
      </c>
      <c r="H1423" s="31"/>
      <c r="J1423" s="296"/>
      <c r="K1423" s="46"/>
      <c r="L1423" s="46"/>
      <c r="M1423" s="46"/>
      <c r="N1423" s="46"/>
      <c r="O1423" s="46"/>
      <c r="P1423" s="46">
        <v>320</v>
      </c>
      <c r="Q1423" s="47" t="s">
        <v>0</v>
      </c>
      <c r="S1423" s="50">
        <v>42812</v>
      </c>
      <c r="T1423" s="58">
        <v>810158320</v>
      </c>
      <c r="U1423" s="59">
        <v>42250</v>
      </c>
      <c r="V1423" s="63">
        <f t="shared" si="23"/>
        <v>325</v>
      </c>
      <c r="W1423" s="58"/>
      <c r="X1423" s="58"/>
    </row>
    <row r="1424" spans="1:24" s="60" customFormat="1">
      <c r="A1424" s="229">
        <v>42814</v>
      </c>
      <c r="B1424" s="35"/>
      <c r="C1424" s="46"/>
      <c r="D1424" s="48"/>
      <c r="E1424" s="71">
        <v>390</v>
      </c>
      <c r="F1424" s="245"/>
      <c r="G1424" s="95" t="s">
        <v>190</v>
      </c>
      <c r="H1424" s="31"/>
      <c r="J1424" s="296"/>
      <c r="K1424" s="46"/>
      <c r="L1424" s="46"/>
      <c r="M1424" s="46"/>
      <c r="N1424" s="46"/>
      <c r="O1424" s="46"/>
      <c r="P1424" s="46">
        <v>320</v>
      </c>
      <c r="Q1424" s="47" t="s">
        <v>0</v>
      </c>
      <c r="S1424" s="50">
        <v>42812</v>
      </c>
      <c r="T1424" s="58">
        <v>810158321</v>
      </c>
      <c r="U1424" s="59">
        <v>126750</v>
      </c>
      <c r="V1424" s="63">
        <f t="shared" si="23"/>
        <v>325</v>
      </c>
      <c r="W1424" s="58"/>
      <c r="X1424" s="58"/>
    </row>
    <row r="1425" spans="1:24" s="60" customFormat="1">
      <c r="A1425" s="229">
        <v>42814</v>
      </c>
      <c r="B1425" s="35"/>
      <c r="C1425" s="46"/>
      <c r="D1425" s="48"/>
      <c r="E1425" s="72">
        <v>110</v>
      </c>
      <c r="F1425" s="246"/>
      <c r="G1425" s="96" t="s">
        <v>183</v>
      </c>
      <c r="H1425" s="31"/>
      <c r="J1425" s="296"/>
      <c r="K1425" s="46"/>
      <c r="L1425" s="46"/>
      <c r="M1425" s="46"/>
      <c r="N1425" s="46"/>
      <c r="O1425" s="46"/>
      <c r="P1425" s="46">
        <v>320</v>
      </c>
      <c r="Q1425" s="47" t="s">
        <v>0</v>
      </c>
      <c r="S1425" s="50">
        <v>42812</v>
      </c>
      <c r="T1425" s="58">
        <v>810158321</v>
      </c>
      <c r="U1425" s="59">
        <v>35750</v>
      </c>
      <c r="V1425" s="63">
        <f t="shared" si="23"/>
        <v>325</v>
      </c>
      <c r="W1425" s="58"/>
      <c r="X1425" s="58"/>
    </row>
    <row r="1426" spans="1:24" s="58" customFormat="1">
      <c r="A1426" s="228">
        <v>42814</v>
      </c>
      <c r="B1426" s="44"/>
      <c r="C1426" s="48"/>
      <c r="D1426" s="48"/>
      <c r="E1426" s="72">
        <v>360</v>
      </c>
      <c r="F1426" s="246"/>
      <c r="G1426" s="96" t="s">
        <v>183</v>
      </c>
      <c r="H1426" s="31"/>
      <c r="J1426" s="297"/>
      <c r="K1426" s="48"/>
      <c r="L1426" s="48"/>
      <c r="M1426" s="48"/>
      <c r="N1426" s="48"/>
      <c r="O1426" s="48"/>
      <c r="P1426" s="48">
        <v>320</v>
      </c>
      <c r="Q1426" s="69" t="s">
        <v>0</v>
      </c>
      <c r="S1426" s="50">
        <v>42817</v>
      </c>
      <c r="T1426" s="58">
        <v>810159897</v>
      </c>
      <c r="U1426" s="59">
        <v>117000</v>
      </c>
      <c r="V1426" s="63">
        <f t="shared" si="23"/>
        <v>325</v>
      </c>
    </row>
    <row r="1427" spans="1:24" s="60" customFormat="1">
      <c r="A1427" s="229">
        <v>42814</v>
      </c>
      <c r="B1427" s="35"/>
      <c r="C1427" s="46"/>
      <c r="D1427" s="48"/>
      <c r="E1427" s="72">
        <v>50</v>
      </c>
      <c r="F1427" s="246"/>
      <c r="G1427" s="96" t="s">
        <v>183</v>
      </c>
      <c r="H1427" s="31"/>
      <c r="J1427" s="296"/>
      <c r="K1427" s="46"/>
      <c r="L1427" s="46"/>
      <c r="M1427" s="46"/>
      <c r="N1427" s="46"/>
      <c r="O1427" s="46"/>
      <c r="P1427" s="46">
        <v>320</v>
      </c>
      <c r="Q1427" s="47" t="s">
        <v>0</v>
      </c>
      <c r="S1427" s="50">
        <v>42817</v>
      </c>
      <c r="T1427" s="58">
        <v>810159898</v>
      </c>
      <c r="U1427" s="59">
        <v>16250</v>
      </c>
      <c r="V1427" s="63">
        <f t="shared" si="23"/>
        <v>325</v>
      </c>
      <c r="W1427" s="58"/>
      <c r="X1427" s="58"/>
    </row>
    <row r="1428" spans="1:24" s="60" customFormat="1">
      <c r="A1428" s="229">
        <v>42815</v>
      </c>
      <c r="B1428" s="35"/>
      <c r="C1428" s="46"/>
      <c r="D1428" s="48"/>
      <c r="E1428" s="71">
        <v>310</v>
      </c>
      <c r="F1428" s="245"/>
      <c r="G1428" s="95" t="s">
        <v>316</v>
      </c>
      <c r="H1428" s="31"/>
      <c r="J1428" s="296"/>
      <c r="K1428" s="46"/>
      <c r="L1428" s="46"/>
      <c r="M1428" s="46"/>
      <c r="N1428" s="46"/>
      <c r="O1428" s="46"/>
      <c r="P1428" s="46">
        <v>330</v>
      </c>
      <c r="Q1428" s="47" t="s">
        <v>0</v>
      </c>
      <c r="S1428" s="50">
        <v>42817</v>
      </c>
      <c r="T1428" s="58">
        <v>810159898</v>
      </c>
      <c r="U1428" s="59">
        <v>100750</v>
      </c>
      <c r="V1428" s="63">
        <f t="shared" si="23"/>
        <v>325</v>
      </c>
      <c r="W1428" s="58"/>
      <c r="X1428" s="58"/>
    </row>
    <row r="1429" spans="1:24" s="60" customFormat="1">
      <c r="A1429" s="229">
        <v>42815</v>
      </c>
      <c r="B1429" s="35"/>
      <c r="C1429" s="46"/>
      <c r="D1429" s="48"/>
      <c r="E1429" s="71">
        <v>210</v>
      </c>
      <c r="F1429" s="245"/>
      <c r="G1429" s="95" t="s">
        <v>316</v>
      </c>
      <c r="H1429" s="31"/>
      <c r="J1429" s="296"/>
      <c r="K1429" s="46"/>
      <c r="L1429" s="46"/>
      <c r="M1429" s="46"/>
      <c r="N1429" s="46"/>
      <c r="O1429" s="46"/>
      <c r="P1429" s="46">
        <v>330</v>
      </c>
      <c r="Q1429" s="47" t="s">
        <v>0</v>
      </c>
      <c r="S1429" s="50">
        <v>42817</v>
      </c>
      <c r="T1429" s="58">
        <v>810159899</v>
      </c>
      <c r="U1429" s="59">
        <v>68250</v>
      </c>
      <c r="V1429" s="63">
        <f t="shared" si="23"/>
        <v>325</v>
      </c>
      <c r="W1429" s="58"/>
      <c r="X1429" s="58"/>
    </row>
    <row r="1430" spans="1:24" s="60" customFormat="1">
      <c r="A1430" s="229">
        <v>42817</v>
      </c>
      <c r="B1430" s="35"/>
      <c r="C1430" s="46"/>
      <c r="D1430" s="48"/>
      <c r="E1430" s="72">
        <v>150</v>
      </c>
      <c r="F1430" s="246"/>
      <c r="G1430" s="96" t="s">
        <v>389</v>
      </c>
      <c r="H1430" s="31"/>
      <c r="J1430" s="296"/>
      <c r="K1430" s="46"/>
      <c r="L1430" s="46"/>
      <c r="M1430" s="46"/>
      <c r="N1430" s="46"/>
      <c r="O1430" s="46"/>
      <c r="P1430" s="46">
        <v>330</v>
      </c>
      <c r="Q1430" s="47" t="s">
        <v>0</v>
      </c>
      <c r="S1430" s="50">
        <v>42817</v>
      </c>
      <c r="T1430" s="58">
        <v>810159899</v>
      </c>
      <c r="U1430" s="59">
        <v>48750</v>
      </c>
      <c r="V1430" s="63">
        <f t="shared" si="23"/>
        <v>325</v>
      </c>
      <c r="W1430" s="58"/>
      <c r="X1430" s="58"/>
    </row>
    <row r="1431" spans="1:24" s="60" customFormat="1">
      <c r="A1431" s="229">
        <v>42817</v>
      </c>
      <c r="B1431" s="35"/>
      <c r="C1431" s="46"/>
      <c r="D1431" s="48"/>
      <c r="E1431" s="72">
        <v>200</v>
      </c>
      <c r="F1431" s="246"/>
      <c r="G1431" s="96" t="s">
        <v>389</v>
      </c>
      <c r="H1431" s="31"/>
      <c r="J1431" s="296"/>
      <c r="K1431" s="46"/>
      <c r="L1431" s="46"/>
      <c r="M1431" s="46"/>
      <c r="N1431" s="46"/>
      <c r="O1431" s="46"/>
      <c r="P1431" s="46">
        <v>330</v>
      </c>
      <c r="Q1431" s="47" t="s">
        <v>0</v>
      </c>
      <c r="S1431" s="50">
        <v>42817</v>
      </c>
      <c r="T1431" s="58">
        <v>810159900</v>
      </c>
      <c r="U1431" s="59">
        <v>65000</v>
      </c>
      <c r="V1431" s="63">
        <f t="shared" si="23"/>
        <v>325</v>
      </c>
      <c r="W1431" s="58"/>
      <c r="X1431" s="58"/>
    </row>
    <row r="1432" spans="1:24" s="60" customFormat="1">
      <c r="A1432" s="229">
        <v>42817</v>
      </c>
      <c r="B1432" s="35"/>
      <c r="C1432" s="46"/>
      <c r="D1432" s="48"/>
      <c r="E1432" s="72">
        <v>170</v>
      </c>
      <c r="F1432" s="246"/>
      <c r="G1432" s="96" t="s">
        <v>389</v>
      </c>
      <c r="H1432" s="31"/>
      <c r="J1432" s="296"/>
      <c r="K1432" s="46"/>
      <c r="L1432" s="46"/>
      <c r="M1432" s="46"/>
      <c r="N1432" s="46"/>
      <c r="O1432" s="46"/>
      <c r="P1432" s="46">
        <v>330</v>
      </c>
      <c r="Q1432" s="47" t="s">
        <v>1227</v>
      </c>
      <c r="S1432" s="50">
        <v>42817</v>
      </c>
      <c r="T1432" s="58">
        <v>810159901</v>
      </c>
      <c r="U1432" s="59">
        <v>55250</v>
      </c>
      <c r="V1432" s="63">
        <f t="shared" si="23"/>
        <v>325</v>
      </c>
      <c r="W1432" s="58"/>
      <c r="X1432" s="58"/>
    </row>
    <row r="1433" spans="1:24" s="60" customFormat="1">
      <c r="A1433" s="229">
        <v>42820</v>
      </c>
      <c r="B1433" s="35"/>
      <c r="C1433" s="46"/>
      <c r="D1433" s="48"/>
      <c r="E1433" s="48">
        <v>150</v>
      </c>
      <c r="F1433" s="49"/>
      <c r="G1433" s="68" t="s">
        <v>1231</v>
      </c>
      <c r="H1433" s="31"/>
      <c r="J1433" s="296"/>
      <c r="K1433" s="46"/>
      <c r="L1433" s="46"/>
      <c r="M1433" s="46"/>
      <c r="N1433" s="46"/>
      <c r="O1433" s="46"/>
      <c r="P1433" s="46">
        <v>330</v>
      </c>
      <c r="Q1433" s="47" t="s">
        <v>1228</v>
      </c>
      <c r="S1433" s="50">
        <v>42817</v>
      </c>
      <c r="T1433" s="58">
        <v>810159901</v>
      </c>
      <c r="U1433" s="59">
        <v>48750</v>
      </c>
      <c r="V1433" s="63">
        <f t="shared" si="23"/>
        <v>325</v>
      </c>
      <c r="W1433" s="58"/>
      <c r="X1433" s="58"/>
    </row>
    <row r="1434" spans="1:24" s="60" customFormat="1">
      <c r="A1434" s="229">
        <v>42825</v>
      </c>
      <c r="B1434" s="35"/>
      <c r="C1434" s="46"/>
      <c r="D1434" s="48"/>
      <c r="E1434" s="48">
        <v>220</v>
      </c>
      <c r="F1434" s="49"/>
      <c r="G1434" s="68" t="s">
        <v>316</v>
      </c>
      <c r="H1434" s="31"/>
      <c r="J1434" s="296"/>
      <c r="K1434" s="46"/>
      <c r="L1434" s="46"/>
      <c r="M1434" s="46"/>
      <c r="N1434" s="46"/>
      <c r="O1434" s="46"/>
      <c r="P1434" s="46">
        <v>330</v>
      </c>
      <c r="Q1434" s="47" t="s">
        <v>0</v>
      </c>
      <c r="S1434" s="50">
        <v>42825</v>
      </c>
      <c r="T1434" s="58">
        <v>810161763</v>
      </c>
      <c r="U1434" s="59">
        <v>71500</v>
      </c>
      <c r="V1434" s="63">
        <f t="shared" si="23"/>
        <v>325</v>
      </c>
      <c r="W1434" s="58"/>
      <c r="X1434" s="58"/>
    </row>
    <row r="1435" spans="1:24" s="27" customFormat="1">
      <c r="A1435" s="229"/>
      <c r="B1435" s="35"/>
      <c r="C1435" s="28"/>
      <c r="D1435" s="29"/>
      <c r="E1435" s="32">
        <f>SUM(E1401:E1434)</f>
        <v>6480</v>
      </c>
      <c r="F1435" s="93"/>
      <c r="G1435" s="68"/>
      <c r="H1435" s="31"/>
      <c r="J1435" s="295"/>
      <c r="K1435" s="28"/>
      <c r="L1435" s="28"/>
      <c r="M1435" s="28"/>
      <c r="N1435" s="28"/>
      <c r="O1435" s="28"/>
      <c r="P1435" s="28"/>
      <c r="Q1435" s="74" t="s">
        <v>1233</v>
      </c>
      <c r="S1435" s="31"/>
      <c r="T1435" s="56"/>
      <c r="U1435" s="57"/>
      <c r="V1435" s="51"/>
      <c r="W1435" s="56"/>
      <c r="X1435" s="56"/>
    </row>
    <row r="1436" spans="1:24" s="27" customFormat="1">
      <c r="A1436" s="229"/>
      <c r="B1436" s="35"/>
      <c r="C1436" s="28"/>
      <c r="D1436" s="29"/>
      <c r="E1436" s="40"/>
      <c r="F1436" s="247"/>
      <c r="G1436" s="68"/>
      <c r="H1436" s="31"/>
      <c r="J1436" s="295"/>
      <c r="K1436" s="28"/>
      <c r="L1436" s="28"/>
      <c r="M1436" s="28"/>
      <c r="N1436" s="28"/>
      <c r="O1436" s="28"/>
      <c r="P1436" s="28"/>
      <c r="Q1436" s="74" t="s">
        <v>1234</v>
      </c>
      <c r="S1436" s="31"/>
      <c r="T1436" s="56"/>
      <c r="U1436" s="57"/>
      <c r="V1436" s="51"/>
      <c r="W1436" s="56"/>
      <c r="X1436" s="56"/>
    </row>
    <row r="1437" spans="1:24" s="27" customFormat="1">
      <c r="A1437" s="229"/>
      <c r="B1437" s="35"/>
      <c r="C1437" s="28"/>
      <c r="D1437" s="29"/>
      <c r="E1437" s="40"/>
      <c r="F1437" s="247"/>
      <c r="G1437" s="68"/>
      <c r="H1437" s="31"/>
      <c r="J1437" s="295"/>
      <c r="K1437" s="28"/>
      <c r="L1437" s="28"/>
      <c r="M1437" s="28"/>
      <c r="N1437" s="28"/>
      <c r="O1437" s="28"/>
      <c r="P1437" s="28"/>
      <c r="Q1437" s="74" t="s">
        <v>1235</v>
      </c>
      <c r="S1437" s="31"/>
      <c r="T1437" s="56"/>
      <c r="U1437" s="57"/>
      <c r="V1437" s="51"/>
      <c r="W1437" s="56"/>
      <c r="X1437" s="56"/>
    </row>
    <row r="1438" spans="1:24" s="60" customFormat="1">
      <c r="A1438" s="230">
        <v>42827</v>
      </c>
      <c r="B1438" s="35"/>
      <c r="C1438" s="46"/>
      <c r="D1438" s="48"/>
      <c r="E1438" s="71">
        <v>104</v>
      </c>
      <c r="F1438" s="245"/>
      <c r="G1438" s="95"/>
      <c r="H1438" s="31" t="s">
        <v>671</v>
      </c>
      <c r="J1438" s="296"/>
      <c r="K1438" s="46"/>
      <c r="L1438" s="46"/>
      <c r="M1438" s="46"/>
      <c r="N1438" s="46"/>
      <c r="O1438" s="46"/>
      <c r="P1438" s="46">
        <v>330</v>
      </c>
      <c r="Q1438" s="47" t="s">
        <v>1229</v>
      </c>
      <c r="S1438" s="50">
        <v>42825</v>
      </c>
      <c r="T1438" s="58">
        <v>810161763</v>
      </c>
      <c r="U1438" s="59">
        <v>33800</v>
      </c>
      <c r="V1438" s="63">
        <v>325</v>
      </c>
      <c r="W1438" s="58"/>
      <c r="X1438" s="58"/>
    </row>
    <row r="1439" spans="1:24" s="60" customFormat="1">
      <c r="A1439" s="230">
        <v>42827</v>
      </c>
      <c r="B1439" s="35"/>
      <c r="C1439" s="46"/>
      <c r="D1439" s="48"/>
      <c r="E1439" s="71">
        <v>46</v>
      </c>
      <c r="F1439" s="245"/>
      <c r="G1439" s="95"/>
      <c r="H1439" s="31" t="s">
        <v>671</v>
      </c>
      <c r="J1439" s="296"/>
      <c r="K1439" s="46"/>
      <c r="L1439" s="46"/>
      <c r="M1439" s="46"/>
      <c r="N1439" s="46"/>
      <c r="O1439" s="46"/>
      <c r="P1439" s="46">
        <v>330</v>
      </c>
      <c r="Q1439" s="47" t="s">
        <v>1229</v>
      </c>
      <c r="S1439" s="50">
        <v>42825</v>
      </c>
      <c r="T1439" s="58">
        <v>810161764</v>
      </c>
      <c r="U1439" s="59">
        <v>14950</v>
      </c>
      <c r="V1439" s="63">
        <f>U1439/E1439</f>
        <v>325</v>
      </c>
      <c r="W1439" s="58"/>
      <c r="X1439" s="58"/>
    </row>
    <row r="1440" spans="1:24" s="60" customFormat="1">
      <c r="A1440" s="230">
        <v>42829</v>
      </c>
      <c r="B1440" s="35"/>
      <c r="C1440" s="46"/>
      <c r="D1440" s="48"/>
      <c r="E1440" s="72">
        <v>274</v>
      </c>
      <c r="F1440" s="246"/>
      <c r="G1440" s="96"/>
      <c r="H1440" s="31" t="s">
        <v>1832</v>
      </c>
      <c r="J1440" s="296"/>
      <c r="K1440" s="46"/>
      <c r="L1440" s="46"/>
      <c r="M1440" s="46"/>
      <c r="N1440" s="46"/>
      <c r="O1440" s="46"/>
      <c r="P1440" s="46">
        <v>330</v>
      </c>
      <c r="Q1440" s="47" t="s">
        <v>1230</v>
      </c>
      <c r="S1440" s="50">
        <v>42825</v>
      </c>
      <c r="T1440" s="58">
        <v>810161764</v>
      </c>
      <c r="U1440" s="59">
        <v>89050</v>
      </c>
      <c r="V1440" s="63">
        <v>325</v>
      </c>
      <c r="W1440" s="58"/>
      <c r="X1440" s="58"/>
    </row>
    <row r="1441" spans="1:24" s="60" customFormat="1">
      <c r="A1441" s="230">
        <v>42829</v>
      </c>
      <c r="B1441" s="35"/>
      <c r="C1441" s="46"/>
      <c r="D1441" s="48"/>
      <c r="E1441" s="72">
        <v>226</v>
      </c>
      <c r="F1441" s="246"/>
      <c r="G1441" s="96"/>
      <c r="H1441" s="31"/>
      <c r="J1441" s="296"/>
      <c r="K1441" s="46"/>
      <c r="L1441" s="46"/>
      <c r="M1441" s="46"/>
      <c r="N1441" s="46"/>
      <c r="O1441" s="46"/>
      <c r="P1441" s="46">
        <v>330</v>
      </c>
      <c r="Q1441" s="47" t="s">
        <v>1230</v>
      </c>
      <c r="S1441" s="50">
        <v>42825</v>
      </c>
      <c r="T1441" s="58">
        <v>810161765</v>
      </c>
      <c r="U1441" s="59">
        <v>73450</v>
      </c>
      <c r="V1441" s="63">
        <f>U1441/E1441</f>
        <v>325</v>
      </c>
      <c r="W1441" s="58"/>
      <c r="X1441" s="58"/>
    </row>
    <row r="1442" spans="1:24" s="60" customFormat="1">
      <c r="A1442" s="230">
        <v>42834</v>
      </c>
      <c r="B1442" s="35"/>
      <c r="C1442" s="46">
        <v>4086001217</v>
      </c>
      <c r="D1442" s="60">
        <v>9060614180</v>
      </c>
      <c r="E1442" s="71">
        <v>94</v>
      </c>
      <c r="F1442" s="245"/>
      <c r="G1442" s="95" t="s">
        <v>163</v>
      </c>
      <c r="H1442" s="31"/>
      <c r="J1442" s="296"/>
      <c r="K1442" s="46"/>
      <c r="L1442" s="46"/>
      <c r="M1442" s="46"/>
      <c r="N1442" s="46"/>
      <c r="O1442" s="46"/>
      <c r="P1442" s="46">
        <v>330</v>
      </c>
      <c r="Q1442" s="47" t="s">
        <v>0</v>
      </c>
      <c r="S1442" s="50">
        <v>42825</v>
      </c>
      <c r="T1442" s="58">
        <v>810161765</v>
      </c>
      <c r="U1442" s="59">
        <v>30550</v>
      </c>
      <c r="V1442" s="63">
        <v>325</v>
      </c>
      <c r="W1442" s="58"/>
      <c r="X1442" s="58"/>
    </row>
    <row r="1443" spans="1:24" s="60" customFormat="1">
      <c r="A1443" s="230">
        <v>42834</v>
      </c>
      <c r="B1443" s="35"/>
      <c r="C1443" s="46">
        <v>4086001217</v>
      </c>
      <c r="D1443" s="60">
        <v>9060614180</v>
      </c>
      <c r="E1443" s="71">
        <v>86</v>
      </c>
      <c r="F1443" s="245"/>
      <c r="G1443" s="95" t="s">
        <v>163</v>
      </c>
      <c r="H1443" s="31"/>
      <c r="J1443" s="296"/>
      <c r="K1443" s="46"/>
      <c r="L1443" s="46"/>
      <c r="M1443" s="46"/>
      <c r="N1443" s="46"/>
      <c r="O1443" s="46"/>
      <c r="P1443" s="46">
        <v>330</v>
      </c>
      <c r="Q1443" s="47" t="s">
        <v>0</v>
      </c>
      <c r="S1443" s="50">
        <v>42825</v>
      </c>
      <c r="T1443" s="58">
        <v>810161766</v>
      </c>
      <c r="U1443" s="59">
        <v>27950</v>
      </c>
      <c r="V1443" s="63">
        <f>U1443/E1443</f>
        <v>325</v>
      </c>
      <c r="W1443" s="58"/>
      <c r="X1443" s="58"/>
    </row>
    <row r="1444" spans="1:24" s="60" customFormat="1">
      <c r="A1444" s="230">
        <v>42834</v>
      </c>
      <c r="B1444" s="35"/>
      <c r="C1444" s="46">
        <v>4086001213</v>
      </c>
      <c r="D1444" s="60">
        <v>9060614183</v>
      </c>
      <c r="E1444" s="46">
        <v>180</v>
      </c>
      <c r="F1444" s="243"/>
      <c r="G1444" s="68" t="s">
        <v>477</v>
      </c>
      <c r="H1444" s="31"/>
      <c r="J1444" s="296"/>
      <c r="K1444" s="46"/>
      <c r="L1444" s="46"/>
      <c r="M1444" s="46"/>
      <c r="N1444" s="46"/>
      <c r="O1444" s="46"/>
      <c r="P1444" s="46">
        <v>330</v>
      </c>
      <c r="Q1444" s="47" t="s">
        <v>0</v>
      </c>
      <c r="S1444" s="50">
        <v>42825</v>
      </c>
      <c r="T1444" s="58">
        <v>810161766</v>
      </c>
      <c r="U1444" s="59">
        <v>58500</v>
      </c>
      <c r="V1444" s="63">
        <f>U1444/E1444</f>
        <v>325</v>
      </c>
      <c r="W1444" s="58"/>
      <c r="X1444" s="58"/>
    </row>
    <row r="1445" spans="1:24" s="60" customFormat="1">
      <c r="A1445" s="228">
        <v>42837</v>
      </c>
      <c r="B1445" s="92">
        <v>42836</v>
      </c>
      <c r="C1445" s="46">
        <v>4086001544</v>
      </c>
      <c r="D1445" s="60">
        <v>6060615061</v>
      </c>
      <c r="E1445" s="72">
        <v>54</v>
      </c>
      <c r="F1445" s="246"/>
      <c r="G1445" s="96" t="s">
        <v>163</v>
      </c>
      <c r="H1445" s="31"/>
      <c r="J1445" s="296"/>
      <c r="K1445" s="46"/>
      <c r="L1445" s="46"/>
      <c r="M1445" s="46"/>
      <c r="N1445" s="46"/>
      <c r="O1445" s="46"/>
      <c r="P1445" s="46">
        <v>335</v>
      </c>
      <c r="Q1445" s="47"/>
      <c r="S1445" s="50">
        <v>42825</v>
      </c>
      <c r="T1445" s="58">
        <v>810161766</v>
      </c>
      <c r="U1445" s="59">
        <v>17550</v>
      </c>
      <c r="V1445" s="63">
        <v>325</v>
      </c>
      <c r="W1445" s="58"/>
      <c r="X1445" s="58"/>
    </row>
    <row r="1446" spans="1:24" s="60" customFormat="1">
      <c r="A1446" s="228">
        <v>42837</v>
      </c>
      <c r="B1446" s="92">
        <v>42836</v>
      </c>
      <c r="C1446" s="46">
        <v>4086001544</v>
      </c>
      <c r="D1446" s="60">
        <v>6060615061</v>
      </c>
      <c r="E1446" s="72">
        <v>126</v>
      </c>
      <c r="F1446" s="246"/>
      <c r="G1446" s="96" t="s">
        <v>163</v>
      </c>
      <c r="H1446" s="31"/>
      <c r="J1446" s="296"/>
      <c r="K1446" s="46"/>
      <c r="L1446" s="46"/>
      <c r="M1446" s="46"/>
      <c r="N1446" s="46"/>
      <c r="O1446" s="46"/>
      <c r="P1446" s="46">
        <v>335</v>
      </c>
      <c r="Q1446" s="47" t="s">
        <v>1244</v>
      </c>
      <c r="S1446" s="50">
        <v>42825</v>
      </c>
      <c r="T1446" s="58">
        <v>810161767</v>
      </c>
      <c r="U1446" s="59">
        <v>40950</v>
      </c>
      <c r="V1446" s="63">
        <f t="shared" ref="V1446:V1486" si="24">U1446/E1446</f>
        <v>325</v>
      </c>
      <c r="W1446" s="58"/>
      <c r="X1446" s="58"/>
    </row>
    <row r="1447" spans="1:24" s="60" customFormat="1">
      <c r="A1447" s="228">
        <v>42837</v>
      </c>
      <c r="B1447" s="92">
        <v>42836</v>
      </c>
      <c r="C1447" s="46">
        <v>4086001605</v>
      </c>
      <c r="D1447" s="48">
        <v>9060615545</v>
      </c>
      <c r="E1447" s="46">
        <v>180</v>
      </c>
      <c r="F1447" s="243"/>
      <c r="G1447" s="68" t="s">
        <v>477</v>
      </c>
      <c r="H1447" s="31"/>
      <c r="J1447" s="296"/>
      <c r="K1447" s="46"/>
      <c r="L1447" s="46"/>
      <c r="M1447" s="46"/>
      <c r="N1447" s="46"/>
      <c r="O1447" s="46"/>
      <c r="P1447" s="46">
        <v>335</v>
      </c>
      <c r="Q1447" s="47" t="s">
        <v>1245</v>
      </c>
      <c r="R1447" s="48"/>
      <c r="S1447" s="50">
        <v>42825</v>
      </c>
      <c r="T1447" s="58">
        <v>810161767</v>
      </c>
      <c r="U1447" s="59">
        <v>58500</v>
      </c>
      <c r="V1447" s="63">
        <f t="shared" si="24"/>
        <v>325</v>
      </c>
      <c r="W1447" s="58"/>
      <c r="X1447" s="58"/>
    </row>
    <row r="1448" spans="1:24" s="60" customFormat="1">
      <c r="A1448" s="230">
        <v>42837</v>
      </c>
      <c r="B1448" s="35"/>
      <c r="C1448" s="46">
        <v>4086001807</v>
      </c>
      <c r="D1448" s="48">
        <v>9060616174</v>
      </c>
      <c r="E1448" s="71">
        <v>14</v>
      </c>
      <c r="F1448" s="245"/>
      <c r="G1448" s="95" t="s">
        <v>163</v>
      </c>
      <c r="H1448" s="31"/>
      <c r="J1448" s="296"/>
      <c r="K1448" s="46"/>
      <c r="L1448" s="46"/>
      <c r="M1448" s="46"/>
      <c r="N1448" s="46"/>
      <c r="O1448" s="46"/>
      <c r="P1448" s="46">
        <v>335</v>
      </c>
      <c r="Q1448" s="47" t="s">
        <v>0</v>
      </c>
      <c r="R1448" s="48"/>
      <c r="S1448" s="50">
        <v>42825</v>
      </c>
      <c r="T1448" s="58">
        <v>810161767</v>
      </c>
      <c r="U1448" s="59">
        <v>4550</v>
      </c>
      <c r="V1448" s="63">
        <f t="shared" si="24"/>
        <v>325</v>
      </c>
      <c r="W1448" s="58"/>
      <c r="X1448" s="58"/>
    </row>
    <row r="1449" spans="1:24" s="60" customFormat="1">
      <c r="A1449" s="230">
        <v>42837</v>
      </c>
      <c r="B1449" s="35"/>
      <c r="C1449" s="46">
        <v>4086001807</v>
      </c>
      <c r="D1449" s="48">
        <v>9060616174</v>
      </c>
      <c r="E1449" s="71">
        <v>166</v>
      </c>
      <c r="F1449" s="245"/>
      <c r="G1449" s="95" t="s">
        <v>163</v>
      </c>
      <c r="H1449" s="31"/>
      <c r="J1449" s="296"/>
      <c r="K1449" s="46"/>
      <c r="L1449" s="46"/>
      <c r="M1449" s="46"/>
      <c r="N1449" s="46"/>
      <c r="O1449" s="46"/>
      <c r="P1449" s="46">
        <v>335</v>
      </c>
      <c r="Q1449" s="47" t="s">
        <v>0</v>
      </c>
      <c r="R1449" s="48"/>
      <c r="S1449" s="50">
        <v>42825</v>
      </c>
      <c r="T1449" s="58">
        <v>810161768</v>
      </c>
      <c r="U1449" s="59">
        <v>53950</v>
      </c>
      <c r="V1449" s="63">
        <f t="shared" si="24"/>
        <v>325</v>
      </c>
      <c r="W1449" s="58"/>
      <c r="X1449" s="58"/>
    </row>
    <row r="1450" spans="1:24" s="60" customFormat="1">
      <c r="A1450" s="229">
        <v>42838</v>
      </c>
      <c r="B1450" s="92">
        <v>42837</v>
      </c>
      <c r="C1450" s="46">
        <v>4086001817</v>
      </c>
      <c r="D1450" s="48">
        <v>9060616175</v>
      </c>
      <c r="E1450" s="72">
        <v>164</v>
      </c>
      <c r="F1450" s="246"/>
      <c r="G1450" s="96" t="s">
        <v>477</v>
      </c>
      <c r="H1450" s="31"/>
      <c r="J1450" s="296"/>
      <c r="K1450" s="46"/>
      <c r="L1450" s="46"/>
      <c r="M1450" s="46"/>
      <c r="N1450" s="46"/>
      <c r="O1450" s="46"/>
      <c r="P1450" s="46">
        <v>335</v>
      </c>
      <c r="Q1450" s="47"/>
      <c r="R1450" s="48"/>
      <c r="S1450" s="50">
        <v>42825</v>
      </c>
      <c r="T1450" s="58">
        <v>810161768</v>
      </c>
      <c r="U1450" s="59">
        <v>53300</v>
      </c>
      <c r="V1450" s="63">
        <f t="shared" si="24"/>
        <v>325</v>
      </c>
      <c r="W1450" s="58"/>
      <c r="X1450" s="58"/>
    </row>
    <row r="1451" spans="1:24" s="60" customFormat="1">
      <c r="A1451" s="229">
        <v>42838</v>
      </c>
      <c r="B1451" s="92">
        <v>42837</v>
      </c>
      <c r="C1451" s="46">
        <v>4086001817</v>
      </c>
      <c r="D1451" s="48">
        <v>9060616175</v>
      </c>
      <c r="E1451" s="72">
        <v>16</v>
      </c>
      <c r="F1451" s="246"/>
      <c r="G1451" s="96" t="s">
        <v>477</v>
      </c>
      <c r="H1451" s="31"/>
      <c r="J1451" s="296"/>
      <c r="K1451" s="46"/>
      <c r="L1451" s="46"/>
      <c r="M1451" s="46"/>
      <c r="N1451" s="46"/>
      <c r="O1451" s="46"/>
      <c r="P1451" s="46">
        <v>335</v>
      </c>
      <c r="Q1451" s="47" t="s">
        <v>1246</v>
      </c>
      <c r="R1451" s="48"/>
      <c r="S1451" s="50">
        <v>42825</v>
      </c>
      <c r="T1451" s="58">
        <v>810161769</v>
      </c>
      <c r="U1451" s="59">
        <v>5200</v>
      </c>
      <c r="V1451" s="63">
        <f t="shared" si="24"/>
        <v>325</v>
      </c>
      <c r="W1451" s="58"/>
      <c r="X1451" s="58"/>
    </row>
    <row r="1452" spans="1:24" s="60" customFormat="1">
      <c r="A1452" s="229">
        <v>42839</v>
      </c>
      <c r="B1452" s="92">
        <v>42838</v>
      </c>
      <c r="C1452" s="46">
        <v>4086002011</v>
      </c>
      <c r="D1452" s="48">
        <v>9060617100</v>
      </c>
      <c r="E1452" s="46">
        <v>180</v>
      </c>
      <c r="F1452" s="243"/>
      <c r="G1452" s="68" t="s">
        <v>163</v>
      </c>
      <c r="H1452" s="31"/>
      <c r="J1452" s="296"/>
      <c r="K1452" s="46"/>
      <c r="L1452" s="46"/>
      <c r="M1452" s="46"/>
      <c r="N1452" s="46"/>
      <c r="O1452" s="46"/>
      <c r="P1452" s="46">
        <v>335</v>
      </c>
      <c r="Q1452" s="47" t="s">
        <v>0</v>
      </c>
      <c r="R1452" s="48"/>
      <c r="S1452" s="50">
        <v>42825</v>
      </c>
      <c r="T1452" s="58">
        <v>810161769</v>
      </c>
      <c r="U1452" s="59">
        <v>58500</v>
      </c>
      <c r="V1452" s="63">
        <f t="shared" si="24"/>
        <v>325</v>
      </c>
      <c r="W1452" s="58"/>
      <c r="X1452" s="58"/>
    </row>
    <row r="1453" spans="1:24" s="60" customFormat="1">
      <c r="A1453" s="229">
        <v>42839</v>
      </c>
      <c r="B1453" s="92">
        <v>42838</v>
      </c>
      <c r="C1453" s="46">
        <v>4086002005</v>
      </c>
      <c r="D1453" s="48">
        <v>9060617102</v>
      </c>
      <c r="E1453" s="71">
        <v>138</v>
      </c>
      <c r="F1453" s="245"/>
      <c r="G1453" s="95" t="s">
        <v>477</v>
      </c>
      <c r="H1453" s="31"/>
      <c r="J1453" s="296"/>
      <c r="K1453" s="46"/>
      <c r="L1453" s="46"/>
      <c r="M1453" s="46"/>
      <c r="N1453" s="46"/>
      <c r="O1453" s="46"/>
      <c r="P1453" s="46">
        <v>335</v>
      </c>
      <c r="Q1453" s="47"/>
      <c r="R1453" s="48"/>
      <c r="S1453" s="50">
        <v>42825</v>
      </c>
      <c r="T1453" s="58">
        <v>810161769</v>
      </c>
      <c r="U1453" s="59">
        <v>44850</v>
      </c>
      <c r="V1453" s="63">
        <f t="shared" si="24"/>
        <v>325</v>
      </c>
      <c r="W1453" s="58"/>
      <c r="X1453" s="58"/>
    </row>
    <row r="1454" spans="1:24" s="60" customFormat="1">
      <c r="A1454" s="229">
        <v>42839</v>
      </c>
      <c r="B1454" s="92">
        <v>42838</v>
      </c>
      <c r="C1454" s="46">
        <v>4086002005</v>
      </c>
      <c r="D1454" s="48">
        <v>9060617102</v>
      </c>
      <c r="E1454" s="71">
        <v>42</v>
      </c>
      <c r="F1454" s="245"/>
      <c r="G1454" s="95" t="s">
        <v>477</v>
      </c>
      <c r="H1454" s="31"/>
      <c r="J1454" s="296"/>
      <c r="K1454" s="46"/>
      <c r="L1454" s="46"/>
      <c r="M1454" s="46"/>
      <c r="N1454" s="46"/>
      <c r="O1454" s="46"/>
      <c r="P1454" s="46">
        <v>335</v>
      </c>
      <c r="Q1454" s="47" t="s">
        <v>1247</v>
      </c>
      <c r="R1454" s="48"/>
      <c r="S1454" s="50">
        <v>42825</v>
      </c>
      <c r="T1454" s="58">
        <v>810161770</v>
      </c>
      <c r="U1454" s="59">
        <v>13650</v>
      </c>
      <c r="V1454" s="63">
        <f t="shared" si="24"/>
        <v>325</v>
      </c>
      <c r="W1454" s="58"/>
      <c r="X1454" s="58"/>
    </row>
    <row r="1455" spans="1:24" s="60" customFormat="1">
      <c r="A1455" s="230">
        <v>42839</v>
      </c>
      <c r="B1455" s="35"/>
      <c r="C1455" s="46"/>
      <c r="D1455" s="48"/>
      <c r="E1455" s="46">
        <v>150</v>
      </c>
      <c r="F1455" s="243"/>
      <c r="G1455" s="68" t="s">
        <v>405</v>
      </c>
      <c r="H1455" s="31"/>
      <c r="J1455" s="296"/>
      <c r="K1455" s="46"/>
      <c r="L1455" s="46"/>
      <c r="M1455" s="46"/>
      <c r="N1455" s="46"/>
      <c r="O1455" s="46"/>
      <c r="P1455" s="46">
        <v>335</v>
      </c>
      <c r="Q1455" s="47" t="s">
        <v>0</v>
      </c>
      <c r="R1455" s="48"/>
      <c r="S1455" s="50">
        <v>42825</v>
      </c>
      <c r="T1455" s="58">
        <v>810161770</v>
      </c>
      <c r="U1455" s="59">
        <v>48750</v>
      </c>
      <c r="V1455" s="63">
        <f t="shared" si="24"/>
        <v>325</v>
      </c>
      <c r="W1455" s="58"/>
      <c r="X1455" s="58"/>
    </row>
    <row r="1456" spans="1:24" s="60" customFormat="1">
      <c r="A1456" s="229">
        <v>42840</v>
      </c>
      <c r="B1456" s="92">
        <v>42839</v>
      </c>
      <c r="C1456" s="46">
        <v>4086002251</v>
      </c>
      <c r="D1456" s="48">
        <v>9060617957</v>
      </c>
      <c r="E1456" s="72">
        <v>144</v>
      </c>
      <c r="F1456" s="246"/>
      <c r="G1456" s="96" t="s">
        <v>477</v>
      </c>
      <c r="H1456" s="31"/>
      <c r="J1456" s="296"/>
      <c r="K1456" s="46"/>
      <c r="L1456" s="46"/>
      <c r="M1456" s="46"/>
      <c r="N1456" s="46"/>
      <c r="O1456" s="46"/>
      <c r="P1456" s="46">
        <v>335</v>
      </c>
      <c r="Q1456" s="47" t="s">
        <v>0</v>
      </c>
      <c r="R1456" s="48"/>
      <c r="S1456" s="50">
        <v>42825</v>
      </c>
      <c r="T1456" s="58">
        <v>810161770</v>
      </c>
      <c r="U1456" s="59">
        <v>46800</v>
      </c>
      <c r="V1456" s="63">
        <f t="shared" si="24"/>
        <v>325</v>
      </c>
      <c r="W1456" s="58"/>
      <c r="X1456" s="58"/>
    </row>
    <row r="1457" spans="1:24" s="60" customFormat="1">
      <c r="A1457" s="229">
        <v>42840</v>
      </c>
      <c r="B1457" s="92">
        <v>42839</v>
      </c>
      <c r="C1457" s="46">
        <v>4086002251</v>
      </c>
      <c r="D1457" s="48">
        <v>9060617957</v>
      </c>
      <c r="E1457" s="72">
        <v>36</v>
      </c>
      <c r="F1457" s="246"/>
      <c r="G1457" s="96" t="s">
        <v>477</v>
      </c>
      <c r="H1457" s="31"/>
      <c r="J1457" s="296"/>
      <c r="K1457" s="46"/>
      <c r="L1457" s="46"/>
      <c r="M1457" s="46"/>
      <c r="N1457" s="46"/>
      <c r="O1457" s="46"/>
      <c r="P1457" s="46">
        <v>335</v>
      </c>
      <c r="Q1457" s="47" t="s">
        <v>0</v>
      </c>
      <c r="R1457" s="48"/>
      <c r="S1457" s="50">
        <v>42834</v>
      </c>
      <c r="T1457" s="58">
        <v>1150117263</v>
      </c>
      <c r="U1457" s="59">
        <v>12132</v>
      </c>
      <c r="V1457" s="63">
        <f t="shared" si="24"/>
        <v>337</v>
      </c>
      <c r="W1457" s="58"/>
      <c r="X1457" s="58"/>
    </row>
    <row r="1458" spans="1:24" s="60" customFormat="1">
      <c r="A1458" s="229">
        <v>42840</v>
      </c>
      <c r="B1458" s="92">
        <v>42839</v>
      </c>
      <c r="C1458" s="46">
        <v>4086002230</v>
      </c>
      <c r="D1458" s="48">
        <v>9060617960</v>
      </c>
      <c r="E1458" s="71">
        <v>144</v>
      </c>
      <c r="F1458" s="245"/>
      <c r="G1458" s="95" t="s">
        <v>163</v>
      </c>
      <c r="H1458" s="31"/>
      <c r="J1458" s="296"/>
      <c r="K1458" s="46"/>
      <c r="L1458" s="46"/>
      <c r="M1458" s="46"/>
      <c r="N1458" s="46"/>
      <c r="O1458" s="46"/>
      <c r="P1458" s="46">
        <v>335</v>
      </c>
      <c r="Q1458" s="47" t="s">
        <v>0</v>
      </c>
      <c r="R1458" s="48"/>
      <c r="S1458" s="50">
        <v>42834</v>
      </c>
      <c r="T1458" s="58">
        <v>1150117263</v>
      </c>
      <c r="U1458" s="59">
        <v>48528</v>
      </c>
      <c r="V1458" s="63">
        <f t="shared" si="24"/>
        <v>337</v>
      </c>
      <c r="W1458" s="58"/>
      <c r="X1458" s="58"/>
    </row>
    <row r="1459" spans="1:24" s="60" customFormat="1">
      <c r="A1459" s="229">
        <v>42840</v>
      </c>
      <c r="B1459" s="92">
        <v>42839</v>
      </c>
      <c r="C1459" s="46">
        <v>4086002230</v>
      </c>
      <c r="D1459" s="48">
        <v>9060617960</v>
      </c>
      <c r="E1459" s="71">
        <v>36</v>
      </c>
      <c r="F1459" s="245"/>
      <c r="G1459" s="95" t="s">
        <v>163</v>
      </c>
      <c r="H1459" s="31"/>
      <c r="J1459" s="296"/>
      <c r="K1459" s="46"/>
      <c r="L1459" s="46"/>
      <c r="M1459" s="46"/>
      <c r="N1459" s="46"/>
      <c r="O1459" s="46"/>
      <c r="P1459" s="46">
        <v>335</v>
      </c>
      <c r="Q1459" s="47" t="s">
        <v>0</v>
      </c>
      <c r="R1459" s="48"/>
      <c r="S1459" s="50">
        <v>42834</v>
      </c>
      <c r="T1459" s="58">
        <v>1150117262</v>
      </c>
      <c r="U1459" s="59">
        <v>12132</v>
      </c>
      <c r="V1459" s="63">
        <f t="shared" si="24"/>
        <v>337</v>
      </c>
      <c r="W1459" s="58"/>
      <c r="X1459" s="58"/>
    </row>
    <row r="1460" spans="1:24" s="60" customFormat="1">
      <c r="A1460" s="229">
        <v>42841</v>
      </c>
      <c r="B1460" s="92">
        <v>42840</v>
      </c>
      <c r="C1460" s="46">
        <v>4086002422</v>
      </c>
      <c r="D1460" s="46">
        <v>9060618429</v>
      </c>
      <c r="E1460" s="72">
        <v>144</v>
      </c>
      <c r="F1460" s="246"/>
      <c r="G1460" s="96" t="s">
        <v>477</v>
      </c>
      <c r="H1460" s="31"/>
      <c r="J1460" s="296"/>
      <c r="K1460" s="46"/>
      <c r="L1460" s="46"/>
      <c r="M1460" s="46"/>
      <c r="N1460" s="46"/>
      <c r="O1460" s="46"/>
      <c r="P1460" s="46">
        <v>335</v>
      </c>
      <c r="Q1460" s="47" t="s">
        <v>1248</v>
      </c>
      <c r="R1460" s="48"/>
      <c r="S1460" s="50">
        <v>42834</v>
      </c>
      <c r="T1460" s="58">
        <v>1150117262</v>
      </c>
      <c r="U1460" s="59">
        <v>48528</v>
      </c>
      <c r="V1460" s="63">
        <f t="shared" si="24"/>
        <v>337</v>
      </c>
      <c r="W1460" s="58"/>
      <c r="X1460" s="58"/>
    </row>
    <row r="1461" spans="1:24" s="60" customFormat="1">
      <c r="A1461" s="229">
        <v>42841</v>
      </c>
      <c r="B1461" s="92">
        <v>42840</v>
      </c>
      <c r="C1461" s="46">
        <v>4086002422</v>
      </c>
      <c r="D1461" s="46">
        <v>9060618429</v>
      </c>
      <c r="E1461" s="72">
        <v>36</v>
      </c>
      <c r="F1461" s="246"/>
      <c r="G1461" s="96" t="s">
        <v>477</v>
      </c>
      <c r="H1461" s="31"/>
      <c r="J1461" s="296"/>
      <c r="K1461" s="46"/>
      <c r="L1461" s="46"/>
      <c r="M1461" s="46"/>
      <c r="N1461" s="46"/>
      <c r="O1461" s="46"/>
      <c r="P1461" s="46">
        <v>335</v>
      </c>
      <c r="Q1461" s="47"/>
      <c r="R1461" s="48"/>
      <c r="S1461" s="50">
        <v>42836</v>
      </c>
      <c r="T1461" s="58">
        <v>1150117454</v>
      </c>
      <c r="U1461" s="59">
        <v>12132</v>
      </c>
      <c r="V1461" s="63">
        <f t="shared" si="24"/>
        <v>337</v>
      </c>
      <c r="W1461" s="58"/>
      <c r="X1461" s="58"/>
    </row>
    <row r="1462" spans="1:24" s="60" customFormat="1">
      <c r="A1462" s="229">
        <v>42842</v>
      </c>
      <c r="B1462" s="92">
        <v>42841</v>
      </c>
      <c r="C1462" s="46">
        <v>4086002689</v>
      </c>
      <c r="D1462" s="46">
        <v>9060618992</v>
      </c>
      <c r="E1462" s="71">
        <v>144</v>
      </c>
      <c r="F1462" s="245"/>
      <c r="G1462" s="95" t="s">
        <v>477</v>
      </c>
      <c r="H1462" s="31"/>
      <c r="J1462" s="296"/>
      <c r="K1462" s="46"/>
      <c r="L1462" s="46"/>
      <c r="M1462" s="46"/>
      <c r="N1462" s="46"/>
      <c r="O1462" s="46"/>
      <c r="P1462" s="46">
        <v>335</v>
      </c>
      <c r="Q1462" s="47" t="s">
        <v>1249</v>
      </c>
      <c r="R1462" s="48"/>
      <c r="S1462" s="50">
        <v>42836</v>
      </c>
      <c r="T1462" s="58">
        <v>1150117454</v>
      </c>
      <c r="U1462" s="59">
        <v>48528</v>
      </c>
      <c r="V1462" s="63">
        <f t="shared" si="24"/>
        <v>337</v>
      </c>
      <c r="W1462" s="58"/>
      <c r="X1462" s="58"/>
    </row>
    <row r="1463" spans="1:24" s="60" customFormat="1">
      <c r="A1463" s="229">
        <v>42842</v>
      </c>
      <c r="B1463" s="92">
        <v>42841</v>
      </c>
      <c r="C1463" s="46">
        <v>4086002689</v>
      </c>
      <c r="D1463" s="46">
        <v>9060618992</v>
      </c>
      <c r="E1463" s="71">
        <v>36</v>
      </c>
      <c r="F1463" s="245"/>
      <c r="G1463" s="95" t="s">
        <v>477</v>
      </c>
      <c r="H1463" s="31"/>
      <c r="J1463" s="296"/>
      <c r="K1463" s="46"/>
      <c r="L1463" s="46"/>
      <c r="M1463" s="46"/>
      <c r="N1463" s="46"/>
      <c r="O1463" s="46"/>
      <c r="P1463" s="46">
        <v>335</v>
      </c>
      <c r="R1463" s="48"/>
      <c r="S1463" s="50">
        <v>42836</v>
      </c>
      <c r="T1463" s="58">
        <v>1150117453</v>
      </c>
      <c r="U1463" s="59">
        <v>12132</v>
      </c>
      <c r="V1463" s="63">
        <f t="shared" si="24"/>
        <v>337</v>
      </c>
      <c r="W1463" s="58"/>
      <c r="X1463" s="58"/>
    </row>
    <row r="1464" spans="1:24" s="60" customFormat="1">
      <c r="A1464" s="230">
        <v>42843</v>
      </c>
      <c r="B1464" s="35"/>
      <c r="C1464" s="46">
        <v>565</v>
      </c>
      <c r="D1464" s="46"/>
      <c r="E1464" s="72">
        <v>144</v>
      </c>
      <c r="F1464" s="246"/>
      <c r="G1464" s="96" t="s">
        <v>671</v>
      </c>
      <c r="H1464" s="31"/>
      <c r="J1464" s="296"/>
      <c r="K1464" s="46"/>
      <c r="L1464" s="46"/>
      <c r="M1464" s="46"/>
      <c r="N1464" s="46"/>
      <c r="O1464" s="46"/>
      <c r="P1464" s="46">
        <v>335</v>
      </c>
      <c r="Q1464" s="47" t="s">
        <v>0</v>
      </c>
      <c r="R1464" s="48"/>
      <c r="S1464" s="50">
        <v>42836</v>
      </c>
      <c r="T1464" s="58">
        <v>1150117453</v>
      </c>
      <c r="U1464" s="59">
        <v>48528</v>
      </c>
      <c r="V1464" s="63">
        <f t="shared" si="24"/>
        <v>337</v>
      </c>
      <c r="W1464" s="58"/>
      <c r="X1464" s="58"/>
    </row>
    <row r="1465" spans="1:24" s="60" customFormat="1">
      <c r="A1465" s="230">
        <v>42843</v>
      </c>
      <c r="B1465" s="35"/>
      <c r="C1465" s="46">
        <v>565</v>
      </c>
      <c r="D1465" s="46"/>
      <c r="E1465" s="72">
        <v>56</v>
      </c>
      <c r="F1465" s="246"/>
      <c r="G1465" s="96" t="s">
        <v>671</v>
      </c>
      <c r="H1465" s="31"/>
      <c r="J1465" s="296"/>
      <c r="K1465" s="46"/>
      <c r="L1465" s="46"/>
      <c r="M1465" s="46"/>
      <c r="N1465" s="46"/>
      <c r="O1465" s="46"/>
      <c r="P1465" s="46">
        <v>335</v>
      </c>
      <c r="Q1465" s="47" t="s">
        <v>0</v>
      </c>
      <c r="R1465" s="48"/>
      <c r="S1465" s="50">
        <v>42837</v>
      </c>
      <c r="T1465" s="58">
        <v>1150117601</v>
      </c>
      <c r="U1465" s="59">
        <v>18872</v>
      </c>
      <c r="V1465" s="63">
        <f t="shared" si="24"/>
        <v>337</v>
      </c>
      <c r="W1465" s="58"/>
      <c r="X1465" s="58"/>
    </row>
    <row r="1466" spans="1:24" s="60" customFormat="1">
      <c r="A1466" s="230">
        <v>42843</v>
      </c>
      <c r="B1466" s="35"/>
      <c r="C1466" s="46">
        <v>561</v>
      </c>
      <c r="D1466" s="46"/>
      <c r="E1466" s="71">
        <v>124</v>
      </c>
      <c r="F1466" s="245"/>
      <c r="G1466" s="95" t="s">
        <v>870</v>
      </c>
      <c r="H1466" s="31"/>
      <c r="J1466" s="296"/>
      <c r="K1466" s="46"/>
      <c r="L1466" s="46"/>
      <c r="M1466" s="46"/>
      <c r="N1466" s="46"/>
      <c r="O1466" s="46"/>
      <c r="P1466" s="46">
        <v>335</v>
      </c>
      <c r="Q1466" s="47" t="s">
        <v>0</v>
      </c>
      <c r="R1466" s="48"/>
      <c r="S1466" s="50">
        <v>42837</v>
      </c>
      <c r="T1466" s="58">
        <v>1150117601</v>
      </c>
      <c r="U1466" s="59">
        <v>41788</v>
      </c>
      <c r="V1466" s="63">
        <f t="shared" si="24"/>
        <v>337</v>
      </c>
      <c r="W1466" s="58"/>
      <c r="X1466" s="58"/>
    </row>
    <row r="1467" spans="1:24" s="60" customFormat="1">
      <c r="A1467" s="230">
        <v>42843</v>
      </c>
      <c r="B1467" s="35"/>
      <c r="C1467" s="46">
        <v>561</v>
      </c>
      <c r="D1467" s="46"/>
      <c r="E1467" s="71">
        <v>76</v>
      </c>
      <c r="F1467" s="245"/>
      <c r="G1467" s="95" t="s">
        <v>870</v>
      </c>
      <c r="H1467" s="31"/>
      <c r="J1467" s="296"/>
      <c r="K1467" s="46"/>
      <c r="L1467" s="46"/>
      <c r="M1467" s="46"/>
      <c r="N1467" s="46"/>
      <c r="O1467" s="46"/>
      <c r="P1467" s="46">
        <v>335</v>
      </c>
      <c r="Q1467" s="47" t="s">
        <v>0</v>
      </c>
      <c r="R1467" s="48"/>
      <c r="S1467" s="50">
        <v>42837</v>
      </c>
      <c r="T1467" s="58">
        <v>1150117602</v>
      </c>
      <c r="U1467" s="59">
        <v>25612</v>
      </c>
      <c r="V1467" s="63">
        <f t="shared" si="24"/>
        <v>337</v>
      </c>
      <c r="W1467" s="58"/>
      <c r="X1467" s="58"/>
    </row>
    <row r="1468" spans="1:24" s="60" customFormat="1">
      <c r="A1468" s="230">
        <v>42844</v>
      </c>
      <c r="B1468" s="35"/>
      <c r="C1468" s="46">
        <v>567</v>
      </c>
      <c r="D1468" s="46"/>
      <c r="E1468" s="72">
        <v>104</v>
      </c>
      <c r="F1468" s="246"/>
      <c r="G1468" s="96" t="s">
        <v>1250</v>
      </c>
      <c r="H1468" s="31"/>
      <c r="J1468" s="296"/>
      <c r="K1468" s="46"/>
      <c r="L1468" s="46"/>
      <c r="M1468" s="46"/>
      <c r="N1468" s="46"/>
      <c r="O1468" s="46"/>
      <c r="P1468" s="46">
        <v>335</v>
      </c>
      <c r="Q1468" s="47" t="s">
        <v>0</v>
      </c>
      <c r="R1468" s="48"/>
      <c r="S1468" s="50">
        <v>42837</v>
      </c>
      <c r="T1468" s="58">
        <v>1150117602</v>
      </c>
      <c r="U1468" s="59">
        <v>35048</v>
      </c>
      <c r="V1468" s="63">
        <f t="shared" si="24"/>
        <v>337</v>
      </c>
      <c r="W1468" s="58"/>
      <c r="X1468" s="58"/>
    </row>
    <row r="1469" spans="1:24" s="60" customFormat="1">
      <c r="A1469" s="230">
        <v>42844</v>
      </c>
      <c r="B1469" s="35"/>
      <c r="C1469" s="46">
        <v>567</v>
      </c>
      <c r="D1469" s="46"/>
      <c r="E1469" s="72">
        <v>180</v>
      </c>
      <c r="F1469" s="246"/>
      <c r="G1469" s="96" t="s">
        <v>1250</v>
      </c>
      <c r="H1469" s="31"/>
      <c r="J1469" s="296"/>
      <c r="K1469" s="46"/>
      <c r="L1469" s="46"/>
      <c r="M1469" s="46"/>
      <c r="N1469" s="46"/>
      <c r="O1469" s="46"/>
      <c r="P1469" s="46">
        <v>335</v>
      </c>
      <c r="Q1469" s="47" t="s">
        <v>0</v>
      </c>
      <c r="R1469" s="48"/>
      <c r="S1469" s="50">
        <v>42838</v>
      </c>
      <c r="T1469" s="58">
        <v>1150117651</v>
      </c>
      <c r="U1469" s="59">
        <v>60660</v>
      </c>
      <c r="V1469" s="63">
        <f t="shared" si="24"/>
        <v>337</v>
      </c>
      <c r="W1469" s="58"/>
      <c r="X1469" s="58"/>
    </row>
    <row r="1470" spans="1:24" s="60" customFormat="1">
      <c r="A1470" s="230">
        <v>42844</v>
      </c>
      <c r="B1470" s="35"/>
      <c r="C1470" s="46">
        <v>567</v>
      </c>
      <c r="D1470" s="46"/>
      <c r="E1470" s="72">
        <v>16</v>
      </c>
      <c r="F1470" s="246"/>
      <c r="G1470" s="96" t="s">
        <v>1250</v>
      </c>
      <c r="H1470" s="31"/>
      <c r="J1470" s="296"/>
      <c r="K1470" s="46"/>
      <c r="L1470" s="46"/>
      <c r="M1470" s="46"/>
      <c r="N1470" s="46"/>
      <c r="O1470" s="46"/>
      <c r="P1470" s="46">
        <v>335</v>
      </c>
      <c r="Q1470" s="47" t="s">
        <v>0</v>
      </c>
      <c r="R1470" s="48"/>
      <c r="S1470" s="50">
        <v>42838</v>
      </c>
      <c r="T1470" s="58">
        <v>1150117652</v>
      </c>
      <c r="U1470" s="59">
        <v>5392</v>
      </c>
      <c r="V1470" s="63">
        <f t="shared" si="24"/>
        <v>337</v>
      </c>
      <c r="W1470" s="58"/>
      <c r="X1470" s="58"/>
    </row>
    <row r="1471" spans="1:24" s="60" customFormat="1">
      <c r="A1471" s="229">
        <v>42844</v>
      </c>
      <c r="B1471" s="92">
        <v>42843</v>
      </c>
      <c r="C1471" s="46">
        <v>4086003040</v>
      </c>
      <c r="D1471" s="46">
        <v>9060620127</v>
      </c>
      <c r="E1471" s="71">
        <v>164</v>
      </c>
      <c r="F1471" s="245"/>
      <c r="G1471" s="95" t="s">
        <v>477</v>
      </c>
      <c r="H1471" s="31"/>
      <c r="J1471" s="296"/>
      <c r="K1471" s="46"/>
      <c r="L1471" s="46"/>
      <c r="M1471" s="46"/>
      <c r="N1471" s="46"/>
      <c r="O1471" s="46"/>
      <c r="P1471" s="46">
        <v>335</v>
      </c>
      <c r="Q1471" s="47" t="s">
        <v>1251</v>
      </c>
      <c r="R1471" s="48"/>
      <c r="S1471" s="50">
        <v>42838</v>
      </c>
      <c r="T1471" s="58">
        <v>1150117652</v>
      </c>
      <c r="U1471" s="59">
        <v>55268</v>
      </c>
      <c r="V1471" s="63">
        <f t="shared" si="24"/>
        <v>337</v>
      </c>
      <c r="W1471" s="58"/>
      <c r="X1471" s="58"/>
    </row>
    <row r="1472" spans="1:24" s="60" customFormat="1">
      <c r="A1472" s="229">
        <v>42844</v>
      </c>
      <c r="B1472" s="92">
        <v>42843</v>
      </c>
      <c r="C1472" s="46">
        <v>4086003040</v>
      </c>
      <c r="D1472" s="46">
        <v>9060620127</v>
      </c>
      <c r="E1472" s="71">
        <v>16</v>
      </c>
      <c r="F1472" s="245"/>
      <c r="G1472" s="95" t="s">
        <v>477</v>
      </c>
      <c r="H1472" s="31"/>
      <c r="J1472" s="296"/>
      <c r="K1472" s="46"/>
      <c r="L1472" s="46"/>
      <c r="M1472" s="46"/>
      <c r="N1472" s="46"/>
      <c r="O1472" s="46"/>
      <c r="P1472" s="46">
        <v>335</v>
      </c>
      <c r="Q1472" s="47" t="s">
        <v>1251</v>
      </c>
      <c r="R1472" s="48"/>
      <c r="S1472" s="50">
        <v>42839</v>
      </c>
      <c r="T1472" s="58">
        <v>1150117737</v>
      </c>
      <c r="U1472" s="59">
        <v>5392</v>
      </c>
      <c r="V1472" s="63">
        <f t="shared" si="24"/>
        <v>337</v>
      </c>
      <c r="W1472" s="58"/>
      <c r="X1472" s="58"/>
    </row>
    <row r="1473" spans="1:24" s="60" customFormat="1">
      <c r="A1473" s="230">
        <v>42844</v>
      </c>
      <c r="B1473" s="35"/>
      <c r="C1473" s="46">
        <v>569</v>
      </c>
      <c r="D1473" s="46"/>
      <c r="E1473" s="72">
        <v>164</v>
      </c>
      <c r="F1473" s="246"/>
      <c r="G1473" s="96" t="s">
        <v>1252</v>
      </c>
      <c r="H1473" s="31"/>
      <c r="J1473" s="296"/>
      <c r="K1473" s="46"/>
      <c r="L1473" s="46"/>
      <c r="M1473" s="46"/>
      <c r="N1473" s="46"/>
      <c r="O1473" s="46"/>
      <c r="P1473" s="46">
        <v>335</v>
      </c>
      <c r="Q1473" s="47" t="s">
        <v>0</v>
      </c>
      <c r="R1473" s="48"/>
      <c r="S1473" s="50">
        <v>42839</v>
      </c>
      <c r="T1473" s="58">
        <v>1150117737</v>
      </c>
      <c r="U1473" s="59">
        <v>55268</v>
      </c>
      <c r="V1473" s="63">
        <f t="shared" si="24"/>
        <v>337</v>
      </c>
      <c r="W1473" s="58"/>
      <c r="X1473" s="58"/>
    </row>
    <row r="1474" spans="1:24" s="60" customFormat="1">
      <c r="A1474" s="230">
        <v>42844</v>
      </c>
      <c r="B1474" s="35"/>
      <c r="C1474" s="46">
        <v>569</v>
      </c>
      <c r="D1474" s="46"/>
      <c r="E1474" s="72">
        <v>136</v>
      </c>
      <c r="F1474" s="246"/>
      <c r="G1474" s="96" t="s">
        <v>1252</v>
      </c>
      <c r="H1474" s="31"/>
      <c r="J1474" s="296"/>
      <c r="K1474" s="46"/>
      <c r="L1474" s="46"/>
      <c r="M1474" s="46"/>
      <c r="N1474" s="46"/>
      <c r="O1474" s="46"/>
      <c r="P1474" s="46">
        <v>335</v>
      </c>
      <c r="Q1474" s="47" t="s">
        <v>0</v>
      </c>
      <c r="R1474" s="48"/>
      <c r="S1474" s="50">
        <v>42839</v>
      </c>
      <c r="T1474" s="58">
        <v>1150117738</v>
      </c>
      <c r="U1474" s="59">
        <v>45832</v>
      </c>
      <c r="V1474" s="63">
        <f t="shared" si="24"/>
        <v>337</v>
      </c>
      <c r="W1474" s="58"/>
      <c r="X1474" s="58"/>
    </row>
    <row r="1475" spans="1:24" s="60" customFormat="1">
      <c r="A1475" s="230">
        <v>42844</v>
      </c>
      <c r="B1475" s="35"/>
      <c r="C1475" s="46">
        <v>571</v>
      </c>
      <c r="D1475" s="46"/>
      <c r="E1475" s="71">
        <v>44</v>
      </c>
      <c r="F1475" s="245"/>
      <c r="G1475" s="95" t="s">
        <v>671</v>
      </c>
      <c r="H1475" s="31"/>
      <c r="J1475" s="296"/>
      <c r="K1475" s="46"/>
      <c r="L1475" s="46"/>
      <c r="M1475" s="46"/>
      <c r="N1475" s="46"/>
      <c r="O1475" s="46"/>
      <c r="P1475" s="46">
        <v>335</v>
      </c>
      <c r="Q1475" s="47" t="s">
        <v>0</v>
      </c>
      <c r="R1475" s="48"/>
      <c r="S1475" s="50">
        <v>42839</v>
      </c>
      <c r="T1475" s="58">
        <v>1150117738</v>
      </c>
      <c r="U1475" s="59">
        <v>14828</v>
      </c>
      <c r="V1475" s="63">
        <f t="shared" si="24"/>
        <v>337</v>
      </c>
      <c r="W1475" s="58"/>
      <c r="X1475" s="58"/>
    </row>
    <row r="1476" spans="1:24" s="60" customFormat="1">
      <c r="A1476" s="230">
        <v>42844</v>
      </c>
      <c r="B1476" s="35"/>
      <c r="C1476" s="46">
        <v>571</v>
      </c>
      <c r="D1476" s="46"/>
      <c r="E1476" s="71">
        <v>106</v>
      </c>
      <c r="F1476" s="245"/>
      <c r="G1476" s="95" t="s">
        <v>671</v>
      </c>
      <c r="H1476" s="31"/>
      <c r="J1476" s="296"/>
      <c r="K1476" s="46"/>
      <c r="L1476" s="46"/>
      <c r="M1476" s="46"/>
      <c r="N1476" s="46"/>
      <c r="O1476" s="46"/>
      <c r="P1476" s="46">
        <v>335</v>
      </c>
      <c r="Q1476" s="47" t="s">
        <v>0</v>
      </c>
      <c r="R1476" s="48"/>
      <c r="S1476" s="50">
        <v>42840</v>
      </c>
      <c r="T1476" s="58">
        <v>1150117922</v>
      </c>
      <c r="U1476" s="59">
        <v>35722</v>
      </c>
      <c r="V1476" s="63">
        <f t="shared" si="24"/>
        <v>337</v>
      </c>
      <c r="W1476" s="58"/>
      <c r="X1476" s="58"/>
    </row>
    <row r="1477" spans="1:24" s="60" customFormat="1">
      <c r="A1477" s="229">
        <v>42845</v>
      </c>
      <c r="B1477" s="92">
        <v>42844</v>
      </c>
      <c r="C1477" s="46">
        <v>4086003198</v>
      </c>
      <c r="D1477" s="46">
        <v>9060620792</v>
      </c>
      <c r="E1477" s="72">
        <v>74</v>
      </c>
      <c r="F1477" s="246"/>
      <c r="G1477" s="96" t="s">
        <v>477</v>
      </c>
      <c r="H1477" s="31"/>
      <c r="J1477" s="296"/>
      <c r="K1477" s="46"/>
      <c r="L1477" s="46"/>
      <c r="M1477" s="46"/>
      <c r="N1477" s="46"/>
      <c r="O1477" s="46"/>
      <c r="P1477" s="46">
        <v>335</v>
      </c>
      <c r="Q1477" s="47" t="s">
        <v>0</v>
      </c>
      <c r="R1477" s="48"/>
      <c r="S1477" s="50">
        <v>42840</v>
      </c>
      <c r="T1477" s="58">
        <v>1150117922</v>
      </c>
      <c r="U1477" s="59">
        <v>24938</v>
      </c>
      <c r="V1477" s="63">
        <f t="shared" si="24"/>
        <v>337</v>
      </c>
      <c r="W1477" s="58"/>
      <c r="X1477" s="58"/>
    </row>
    <row r="1478" spans="1:24" s="60" customFormat="1">
      <c r="A1478" s="229">
        <v>42845</v>
      </c>
      <c r="B1478" s="92">
        <v>42844</v>
      </c>
      <c r="C1478" s="46">
        <v>4086003198</v>
      </c>
      <c r="D1478" s="46">
        <v>9060620792</v>
      </c>
      <c r="E1478" s="72">
        <v>106</v>
      </c>
      <c r="F1478" s="246"/>
      <c r="G1478" s="96" t="s">
        <v>477</v>
      </c>
      <c r="H1478" s="31"/>
      <c r="J1478" s="296"/>
      <c r="K1478" s="46"/>
      <c r="L1478" s="46"/>
      <c r="M1478" s="46"/>
      <c r="N1478" s="46"/>
      <c r="O1478" s="46"/>
      <c r="P1478" s="46">
        <v>335</v>
      </c>
      <c r="Q1478" s="47" t="s">
        <v>0</v>
      </c>
      <c r="R1478" s="48"/>
      <c r="S1478" s="50">
        <v>42841</v>
      </c>
      <c r="T1478" s="58">
        <v>1150117923</v>
      </c>
      <c r="U1478" s="59">
        <v>35722</v>
      </c>
      <c r="V1478" s="63">
        <f t="shared" si="24"/>
        <v>337</v>
      </c>
      <c r="W1478" s="58"/>
      <c r="X1478" s="58"/>
    </row>
    <row r="1479" spans="1:24" s="60" customFormat="1">
      <c r="A1479" s="229">
        <v>42845</v>
      </c>
      <c r="B1479" s="92">
        <v>42844</v>
      </c>
      <c r="C1479" s="46">
        <v>573</v>
      </c>
      <c r="D1479" s="46"/>
      <c r="E1479" s="71">
        <v>74</v>
      </c>
      <c r="F1479" s="245"/>
      <c r="G1479" s="95" t="s">
        <v>1214</v>
      </c>
      <c r="H1479" s="31"/>
      <c r="J1479" s="296"/>
      <c r="K1479" s="46"/>
      <c r="L1479" s="46"/>
      <c r="M1479" s="46"/>
      <c r="N1479" s="46"/>
      <c r="O1479" s="46"/>
      <c r="P1479" s="46">
        <v>335</v>
      </c>
      <c r="Q1479" s="47" t="s">
        <v>0</v>
      </c>
      <c r="R1479" s="48"/>
      <c r="S1479" s="50">
        <v>42841</v>
      </c>
      <c r="T1479" s="58">
        <v>1150117923</v>
      </c>
      <c r="U1479" s="59">
        <v>24938</v>
      </c>
      <c r="V1479" s="63">
        <f t="shared" si="24"/>
        <v>337</v>
      </c>
      <c r="W1479" s="58"/>
      <c r="X1479" s="58"/>
    </row>
    <row r="1480" spans="1:24" s="60" customFormat="1">
      <c r="A1480" s="229">
        <v>42845</v>
      </c>
      <c r="B1480" s="92">
        <v>42844</v>
      </c>
      <c r="C1480" s="46">
        <v>573</v>
      </c>
      <c r="D1480" s="46"/>
      <c r="E1480" s="71">
        <v>76</v>
      </c>
      <c r="F1480" s="245"/>
      <c r="G1480" s="95" t="s">
        <v>1214</v>
      </c>
      <c r="H1480" s="31"/>
      <c r="J1480" s="296"/>
      <c r="K1480" s="46"/>
      <c r="L1480" s="46"/>
      <c r="M1480" s="46"/>
      <c r="N1480" s="46"/>
      <c r="O1480" s="46"/>
      <c r="P1480" s="46">
        <v>335</v>
      </c>
      <c r="Q1480" s="47" t="s">
        <v>0</v>
      </c>
      <c r="R1480" s="48"/>
      <c r="S1480" s="50">
        <v>42843</v>
      </c>
      <c r="T1480" s="58">
        <v>1150118159</v>
      </c>
      <c r="U1480" s="59">
        <v>25612</v>
      </c>
      <c r="V1480" s="63">
        <f t="shared" si="24"/>
        <v>337</v>
      </c>
      <c r="W1480" s="58"/>
      <c r="X1480" s="58"/>
    </row>
    <row r="1481" spans="1:24" s="60" customFormat="1">
      <c r="A1481" s="230">
        <v>42848</v>
      </c>
      <c r="B1481" s="35"/>
      <c r="C1481" s="46">
        <v>580</v>
      </c>
      <c r="D1481" s="46"/>
      <c r="E1481" s="72">
        <v>104</v>
      </c>
      <c r="F1481" s="246"/>
      <c r="G1481" s="96" t="s">
        <v>870</v>
      </c>
      <c r="H1481" s="31"/>
      <c r="J1481" s="296"/>
      <c r="K1481" s="46"/>
      <c r="L1481" s="46"/>
      <c r="M1481" s="46"/>
      <c r="N1481" s="46"/>
      <c r="O1481" s="46"/>
      <c r="P1481" s="46">
        <v>335</v>
      </c>
      <c r="Q1481" s="47" t="s">
        <v>1253</v>
      </c>
      <c r="R1481" s="48"/>
      <c r="S1481" s="50">
        <v>42843</v>
      </c>
      <c r="T1481" s="58">
        <v>1150118159</v>
      </c>
      <c r="U1481" s="59">
        <v>35048</v>
      </c>
      <c r="V1481" s="63">
        <f t="shared" si="24"/>
        <v>337</v>
      </c>
      <c r="W1481" s="58"/>
      <c r="X1481" s="58"/>
    </row>
    <row r="1482" spans="1:24" s="60" customFormat="1">
      <c r="A1482" s="230">
        <v>42848</v>
      </c>
      <c r="B1482" s="35"/>
      <c r="C1482" s="46">
        <v>580</v>
      </c>
      <c r="D1482" s="46"/>
      <c r="E1482" s="72">
        <v>46</v>
      </c>
      <c r="F1482" s="246"/>
      <c r="G1482" s="96" t="s">
        <v>870</v>
      </c>
      <c r="H1482" s="31"/>
      <c r="J1482" s="296"/>
      <c r="K1482" s="46"/>
      <c r="L1482" s="46"/>
      <c r="M1482" s="46"/>
      <c r="N1482" s="46"/>
      <c r="O1482" s="46"/>
      <c r="P1482" s="46">
        <v>335</v>
      </c>
      <c r="Q1482" s="47" t="s">
        <v>1253</v>
      </c>
      <c r="R1482" s="48"/>
      <c r="S1482" s="50">
        <v>42844</v>
      </c>
      <c r="T1482" s="58">
        <v>1150118275</v>
      </c>
      <c r="U1482" s="59">
        <v>15502</v>
      </c>
      <c r="V1482" s="63">
        <f t="shared" si="24"/>
        <v>337</v>
      </c>
      <c r="W1482" s="58"/>
      <c r="X1482" s="58"/>
    </row>
    <row r="1483" spans="1:24" s="60" customFormat="1">
      <c r="A1483" s="229">
        <v>42849</v>
      </c>
      <c r="B1483" s="92">
        <v>42848</v>
      </c>
      <c r="C1483" s="46">
        <v>4086003894</v>
      </c>
      <c r="D1483" s="46">
        <v>9060623412</v>
      </c>
      <c r="E1483" s="71">
        <v>134</v>
      </c>
      <c r="F1483" s="245"/>
      <c r="G1483" s="95" t="s">
        <v>477</v>
      </c>
      <c r="H1483" s="31"/>
      <c r="J1483" s="296"/>
      <c r="K1483" s="46"/>
      <c r="L1483" s="46"/>
      <c r="M1483" s="46"/>
      <c r="N1483" s="46"/>
      <c r="O1483" s="46"/>
      <c r="P1483" s="46">
        <v>335</v>
      </c>
      <c r="Q1483" s="47" t="s">
        <v>1254</v>
      </c>
      <c r="R1483" s="48"/>
      <c r="S1483" s="50">
        <v>42844</v>
      </c>
      <c r="T1483" s="58">
        <v>1150118275</v>
      </c>
      <c r="U1483" s="59">
        <v>45158</v>
      </c>
      <c r="V1483" s="63">
        <f t="shared" si="24"/>
        <v>337</v>
      </c>
      <c r="W1483" s="58"/>
      <c r="X1483" s="58"/>
    </row>
    <row r="1484" spans="1:24" s="60" customFormat="1">
      <c r="A1484" s="229">
        <v>42849</v>
      </c>
      <c r="B1484" s="92">
        <v>42848</v>
      </c>
      <c r="C1484" s="46">
        <v>4086003894</v>
      </c>
      <c r="D1484" s="46">
        <v>9060623412</v>
      </c>
      <c r="E1484" s="71">
        <v>46</v>
      </c>
      <c r="F1484" s="245"/>
      <c r="G1484" s="95" t="s">
        <v>477</v>
      </c>
      <c r="H1484" s="31"/>
      <c r="J1484" s="298"/>
      <c r="P1484" s="60">
        <v>335</v>
      </c>
      <c r="R1484" s="48"/>
      <c r="S1484" s="50">
        <v>42848</v>
      </c>
      <c r="T1484" s="58">
        <v>1150118601</v>
      </c>
      <c r="U1484" s="59">
        <v>15502</v>
      </c>
      <c r="V1484" s="63">
        <f t="shared" si="24"/>
        <v>337</v>
      </c>
      <c r="W1484" s="58"/>
      <c r="X1484" s="58"/>
    </row>
    <row r="1485" spans="1:24" s="60" customFormat="1">
      <c r="A1485" s="229">
        <v>42850</v>
      </c>
      <c r="B1485" s="92">
        <v>42849</v>
      </c>
      <c r="C1485" s="46">
        <v>4086003949</v>
      </c>
      <c r="D1485" s="46">
        <v>9060623547</v>
      </c>
      <c r="E1485" s="72">
        <v>134</v>
      </c>
      <c r="F1485" s="246"/>
      <c r="G1485" s="96" t="s">
        <v>477</v>
      </c>
      <c r="H1485" s="31"/>
      <c r="J1485" s="296"/>
      <c r="K1485" s="46"/>
      <c r="L1485" s="46"/>
      <c r="M1485" s="46"/>
      <c r="N1485" s="46"/>
      <c r="O1485" s="46"/>
      <c r="P1485" s="46">
        <v>335</v>
      </c>
      <c r="Q1485" s="47" t="s">
        <v>1255</v>
      </c>
      <c r="R1485" s="48"/>
      <c r="S1485" s="50">
        <v>42848</v>
      </c>
      <c r="T1485" s="58">
        <v>1150118601</v>
      </c>
      <c r="U1485" s="59">
        <v>45158</v>
      </c>
      <c r="V1485" s="63">
        <f t="shared" si="24"/>
        <v>337</v>
      </c>
      <c r="W1485" s="58"/>
      <c r="X1485" s="58"/>
    </row>
    <row r="1486" spans="1:24" s="60" customFormat="1">
      <c r="A1486" s="229">
        <v>42850</v>
      </c>
      <c r="B1486" s="92">
        <v>42849</v>
      </c>
      <c r="C1486" s="46">
        <v>4086003949</v>
      </c>
      <c r="D1486" s="46">
        <v>9060623547</v>
      </c>
      <c r="E1486" s="72">
        <v>46</v>
      </c>
      <c r="F1486" s="246"/>
      <c r="G1486" s="96" t="s">
        <v>477</v>
      </c>
      <c r="H1486" s="31"/>
      <c r="J1486" s="298"/>
      <c r="R1486" s="48"/>
      <c r="S1486" s="50">
        <v>42849</v>
      </c>
      <c r="T1486" s="58">
        <v>1150118704</v>
      </c>
      <c r="U1486" s="59">
        <v>15502</v>
      </c>
      <c r="V1486" s="63">
        <f t="shared" si="24"/>
        <v>337</v>
      </c>
      <c r="W1486" s="58"/>
      <c r="X1486" s="58"/>
    </row>
    <row r="1487" spans="1:24" s="60" customFormat="1">
      <c r="A1487" s="229"/>
      <c r="B1487" s="44"/>
      <c r="C1487" s="46"/>
      <c r="D1487" s="46"/>
      <c r="E1487" s="32">
        <f>SUM(E1436:E1486)</f>
        <v>5130</v>
      </c>
      <c r="F1487" s="93"/>
      <c r="G1487" s="93" t="s">
        <v>1836</v>
      </c>
      <c r="H1487" s="31"/>
      <c r="J1487" s="298"/>
      <c r="R1487" s="48"/>
      <c r="S1487" s="50"/>
      <c r="T1487" s="58"/>
      <c r="U1487" s="59"/>
      <c r="V1487" s="63"/>
      <c r="W1487" s="58"/>
      <c r="X1487" s="58"/>
    </row>
    <row r="1488" spans="1:24" s="60" customFormat="1">
      <c r="A1488" s="229">
        <v>42855</v>
      </c>
      <c r="B1488" s="92">
        <v>42856</v>
      </c>
      <c r="C1488" s="46"/>
      <c r="D1488" s="46"/>
      <c r="E1488" s="71">
        <v>134</v>
      </c>
      <c r="F1488" s="245"/>
      <c r="G1488" s="95"/>
      <c r="H1488" s="31"/>
      <c r="J1488" s="296"/>
      <c r="K1488" s="46"/>
      <c r="L1488" s="46"/>
      <c r="M1488" s="46"/>
      <c r="N1488" s="46"/>
      <c r="O1488" s="46"/>
      <c r="P1488" s="46">
        <v>335</v>
      </c>
      <c r="Q1488" s="47" t="s">
        <v>1261</v>
      </c>
      <c r="R1488" s="48"/>
      <c r="S1488" s="50">
        <v>42849</v>
      </c>
      <c r="T1488" s="58">
        <v>1150118704</v>
      </c>
      <c r="U1488" s="59">
        <v>45158</v>
      </c>
      <c r="V1488" s="63">
        <f t="shared" ref="V1488:V1519" si="25">U1488/E1488</f>
        <v>337</v>
      </c>
      <c r="W1488" s="58"/>
      <c r="X1488" s="58"/>
    </row>
    <row r="1489" spans="1:24" s="60" customFormat="1">
      <c r="A1489" s="229">
        <v>42855</v>
      </c>
      <c r="B1489" s="92">
        <v>42856</v>
      </c>
      <c r="C1489" s="46"/>
      <c r="D1489" s="46"/>
      <c r="E1489" s="71">
        <v>166</v>
      </c>
      <c r="F1489" s="245"/>
      <c r="G1489" s="95"/>
      <c r="H1489" s="31"/>
      <c r="J1489" s="296"/>
      <c r="K1489" s="46"/>
      <c r="L1489" s="46"/>
      <c r="M1489" s="46"/>
      <c r="N1489" s="46"/>
      <c r="O1489" s="46"/>
      <c r="P1489" s="46">
        <v>335</v>
      </c>
      <c r="Q1489" s="47" t="s">
        <v>1261</v>
      </c>
      <c r="R1489" s="48"/>
      <c r="S1489" s="50">
        <v>42854</v>
      </c>
      <c r="T1489" s="58">
        <v>810167661</v>
      </c>
      <c r="U1489" s="59">
        <v>55942</v>
      </c>
      <c r="V1489" s="63">
        <f t="shared" si="25"/>
        <v>337</v>
      </c>
      <c r="W1489" s="58"/>
      <c r="X1489" s="58"/>
    </row>
    <row r="1490" spans="1:24" s="60" customFormat="1">
      <c r="A1490" s="230">
        <v>42858</v>
      </c>
      <c r="B1490" s="35"/>
      <c r="C1490" s="46"/>
      <c r="D1490" s="46"/>
      <c r="E1490" s="46">
        <v>125</v>
      </c>
      <c r="F1490" s="243"/>
      <c r="G1490" s="68" t="s">
        <v>1214</v>
      </c>
      <c r="H1490" s="31"/>
      <c r="J1490" s="296"/>
      <c r="K1490" s="46"/>
      <c r="L1490" s="46"/>
      <c r="M1490" s="46"/>
      <c r="N1490" s="46"/>
      <c r="O1490" s="46"/>
      <c r="P1490" s="46">
        <v>335</v>
      </c>
      <c r="Q1490" s="47" t="s">
        <v>1262</v>
      </c>
      <c r="R1490" s="48"/>
      <c r="S1490" s="50">
        <v>42854</v>
      </c>
      <c r="T1490" s="58">
        <v>810167661</v>
      </c>
      <c r="U1490" s="59">
        <v>42125</v>
      </c>
      <c r="V1490" s="63">
        <f t="shared" si="25"/>
        <v>337</v>
      </c>
      <c r="W1490" s="58"/>
      <c r="X1490" s="58"/>
    </row>
    <row r="1491" spans="1:24" s="60" customFormat="1">
      <c r="A1491" s="230">
        <v>42859</v>
      </c>
      <c r="B1491" s="35"/>
      <c r="C1491" s="46">
        <v>634</v>
      </c>
      <c r="D1491" s="46"/>
      <c r="E1491" s="46">
        <v>150</v>
      </c>
      <c r="F1491" s="243"/>
      <c r="G1491" s="68" t="s">
        <v>870</v>
      </c>
      <c r="H1491" s="31"/>
      <c r="J1491" s="296"/>
      <c r="K1491" s="46"/>
      <c r="L1491" s="46"/>
      <c r="M1491" s="46"/>
      <c r="N1491" s="46"/>
      <c r="O1491" s="46"/>
      <c r="P1491" s="46">
        <v>335</v>
      </c>
      <c r="Q1491" s="47" t="s">
        <v>0</v>
      </c>
      <c r="R1491" s="48"/>
      <c r="S1491" s="50">
        <v>42854</v>
      </c>
      <c r="T1491" s="58">
        <v>810167661</v>
      </c>
      <c r="U1491" s="59">
        <v>50550</v>
      </c>
      <c r="V1491" s="63">
        <f t="shared" si="25"/>
        <v>337</v>
      </c>
      <c r="W1491" s="58"/>
      <c r="X1491" s="58"/>
    </row>
    <row r="1492" spans="1:24" s="60" customFormat="1">
      <c r="A1492" s="229">
        <v>42859</v>
      </c>
      <c r="B1492" s="92">
        <v>42858</v>
      </c>
      <c r="C1492" s="46"/>
      <c r="D1492" s="46"/>
      <c r="E1492" s="72">
        <v>59</v>
      </c>
      <c r="F1492" s="246"/>
      <c r="G1492" s="95" t="s">
        <v>241</v>
      </c>
      <c r="H1492" s="31"/>
      <c r="J1492" s="296"/>
      <c r="K1492" s="46"/>
      <c r="L1492" s="46"/>
      <c r="M1492" s="46"/>
      <c r="N1492" s="46"/>
      <c r="O1492" s="46"/>
      <c r="P1492" s="46">
        <v>335</v>
      </c>
      <c r="Q1492" s="47" t="s">
        <v>1263</v>
      </c>
      <c r="R1492" s="48"/>
      <c r="S1492" s="50">
        <v>42854</v>
      </c>
      <c r="T1492" s="58">
        <v>810167661</v>
      </c>
      <c r="U1492" s="59">
        <v>19883</v>
      </c>
      <c r="V1492" s="63">
        <f t="shared" si="25"/>
        <v>337</v>
      </c>
      <c r="W1492" s="58"/>
      <c r="X1492" s="58"/>
    </row>
    <row r="1493" spans="1:24" s="60" customFormat="1">
      <c r="A1493" s="229">
        <v>42859</v>
      </c>
      <c r="B1493" s="92">
        <v>42858</v>
      </c>
      <c r="C1493" s="46"/>
      <c r="D1493" s="46"/>
      <c r="E1493" s="72">
        <v>241</v>
      </c>
      <c r="F1493" s="246"/>
      <c r="G1493" s="95" t="s">
        <v>241</v>
      </c>
      <c r="H1493" s="31"/>
      <c r="J1493" s="296"/>
      <c r="K1493" s="46"/>
      <c r="L1493" s="46"/>
      <c r="M1493" s="46"/>
      <c r="N1493" s="46"/>
      <c r="O1493" s="46"/>
      <c r="P1493" s="46">
        <v>335</v>
      </c>
      <c r="Q1493" s="47" t="s">
        <v>1263</v>
      </c>
      <c r="R1493" s="48"/>
      <c r="S1493" s="50">
        <v>42855</v>
      </c>
      <c r="T1493" s="58">
        <v>810168302</v>
      </c>
      <c r="U1493" s="59">
        <v>81217</v>
      </c>
      <c r="V1493" s="63">
        <f t="shared" si="25"/>
        <v>337</v>
      </c>
      <c r="W1493" s="58"/>
      <c r="X1493" s="58"/>
    </row>
    <row r="1494" spans="1:24" s="60" customFormat="1">
      <c r="A1494" s="229">
        <v>42861</v>
      </c>
      <c r="B1494" s="92">
        <v>42860</v>
      </c>
      <c r="C1494" s="46">
        <v>4086005488</v>
      </c>
      <c r="D1494" s="46">
        <v>900176040</v>
      </c>
      <c r="E1494" s="71">
        <v>99</v>
      </c>
      <c r="F1494" s="245"/>
      <c r="G1494" s="95" t="s">
        <v>477</v>
      </c>
      <c r="H1494" s="31"/>
      <c r="J1494" s="296"/>
      <c r="K1494" s="46"/>
      <c r="L1494" s="46"/>
      <c r="M1494" s="46"/>
      <c r="N1494" s="46"/>
      <c r="O1494" s="46"/>
      <c r="P1494" s="46">
        <v>335</v>
      </c>
      <c r="Q1494" s="47"/>
      <c r="R1494" s="48"/>
      <c r="S1494" s="50">
        <v>42855</v>
      </c>
      <c r="T1494" s="58">
        <v>810168302</v>
      </c>
      <c r="U1494" s="59">
        <v>33363</v>
      </c>
      <c r="V1494" s="63">
        <f t="shared" si="25"/>
        <v>337</v>
      </c>
      <c r="W1494" s="58"/>
      <c r="X1494" s="58"/>
    </row>
    <row r="1495" spans="1:24" s="60" customFormat="1">
      <c r="A1495" s="229">
        <v>42861</v>
      </c>
      <c r="B1495" s="92">
        <v>42860</v>
      </c>
      <c r="C1495" s="46">
        <v>4086005488</v>
      </c>
      <c r="D1495" s="46">
        <v>900176040</v>
      </c>
      <c r="E1495" s="71">
        <v>81</v>
      </c>
      <c r="F1495" s="245"/>
      <c r="G1495" s="95" t="s">
        <v>477</v>
      </c>
      <c r="H1495" s="31"/>
      <c r="J1495" s="296"/>
      <c r="K1495" s="46"/>
      <c r="L1495" s="46"/>
      <c r="M1495" s="46"/>
      <c r="N1495" s="46"/>
      <c r="O1495" s="46"/>
      <c r="P1495" s="46">
        <v>335</v>
      </c>
      <c r="Q1495" s="47"/>
      <c r="R1495" s="48"/>
      <c r="S1495" s="50">
        <v>42855</v>
      </c>
      <c r="T1495" s="58">
        <v>810168303</v>
      </c>
      <c r="U1495" s="59">
        <v>27297</v>
      </c>
      <c r="V1495" s="63">
        <f t="shared" si="25"/>
        <v>337</v>
      </c>
      <c r="W1495" s="58"/>
      <c r="X1495" s="58"/>
    </row>
    <row r="1496" spans="1:24" s="60" customFormat="1">
      <c r="A1496" s="229">
        <v>42861</v>
      </c>
      <c r="B1496" s="92">
        <v>42860</v>
      </c>
      <c r="C1496" s="46">
        <v>4086005489</v>
      </c>
      <c r="D1496" s="46">
        <v>9080176854</v>
      </c>
      <c r="E1496" s="46">
        <v>180</v>
      </c>
      <c r="F1496" s="243"/>
      <c r="G1496" s="68" t="s">
        <v>163</v>
      </c>
      <c r="H1496" s="31"/>
      <c r="J1496" s="296"/>
      <c r="K1496" s="46"/>
      <c r="L1496" s="46"/>
      <c r="M1496" s="46"/>
      <c r="N1496" s="46"/>
      <c r="O1496" s="46"/>
      <c r="P1496" s="46">
        <v>335</v>
      </c>
      <c r="Q1496" s="47" t="s">
        <v>0</v>
      </c>
      <c r="R1496" s="48"/>
      <c r="S1496" s="50">
        <v>42855</v>
      </c>
      <c r="T1496" s="58">
        <v>810168303</v>
      </c>
      <c r="U1496" s="59">
        <v>60660</v>
      </c>
      <c r="V1496" s="63">
        <f t="shared" si="25"/>
        <v>337</v>
      </c>
      <c r="W1496" s="58"/>
      <c r="X1496" s="58"/>
    </row>
    <row r="1497" spans="1:24" s="60" customFormat="1">
      <c r="A1497" s="229">
        <v>42862</v>
      </c>
      <c r="B1497" s="92">
        <v>42861</v>
      </c>
      <c r="C1497" s="46">
        <v>4086005659</v>
      </c>
      <c r="D1497" s="46">
        <v>9080177043</v>
      </c>
      <c r="E1497" s="72">
        <v>79</v>
      </c>
      <c r="F1497" s="246"/>
      <c r="G1497" s="96" t="s">
        <v>477</v>
      </c>
      <c r="H1497" s="31"/>
      <c r="J1497" s="296"/>
      <c r="K1497" s="46"/>
      <c r="L1497" s="46"/>
      <c r="M1497" s="46"/>
      <c r="N1497" s="46"/>
      <c r="O1497" s="46"/>
      <c r="P1497" s="46">
        <v>335</v>
      </c>
      <c r="Q1497" s="47" t="s">
        <v>0</v>
      </c>
      <c r="R1497" s="48"/>
      <c r="S1497" s="50">
        <v>42855</v>
      </c>
      <c r="T1497" s="58">
        <v>810168303</v>
      </c>
      <c r="U1497" s="59">
        <v>26623</v>
      </c>
      <c r="V1497" s="63">
        <f t="shared" si="25"/>
        <v>337</v>
      </c>
      <c r="W1497" s="58"/>
      <c r="X1497" s="58"/>
    </row>
    <row r="1498" spans="1:24" s="60" customFormat="1">
      <c r="A1498" s="229">
        <v>42862</v>
      </c>
      <c r="B1498" s="92">
        <v>42861</v>
      </c>
      <c r="C1498" s="46">
        <v>4086005659</v>
      </c>
      <c r="D1498" s="46">
        <v>9080177043</v>
      </c>
      <c r="E1498" s="72">
        <v>101</v>
      </c>
      <c r="F1498" s="246"/>
      <c r="G1498" s="96" t="s">
        <v>477</v>
      </c>
      <c r="H1498" s="31"/>
      <c r="J1498" s="296"/>
      <c r="K1498" s="46"/>
      <c r="L1498" s="46"/>
      <c r="M1498" s="46"/>
      <c r="N1498" s="46"/>
      <c r="O1498" s="46"/>
      <c r="P1498" s="46">
        <v>335</v>
      </c>
      <c r="Q1498" s="47" t="s">
        <v>0</v>
      </c>
      <c r="R1498" s="48"/>
      <c r="S1498" s="50">
        <v>42855</v>
      </c>
      <c r="T1498" s="58">
        <v>810168304</v>
      </c>
      <c r="U1498" s="59">
        <v>34037</v>
      </c>
      <c r="V1498" s="63">
        <f t="shared" si="25"/>
        <v>337</v>
      </c>
      <c r="W1498" s="58"/>
      <c r="X1498" s="58"/>
    </row>
    <row r="1499" spans="1:24" s="60" customFormat="1">
      <c r="A1499" s="229">
        <v>42862</v>
      </c>
      <c r="B1499" s="92">
        <v>42861</v>
      </c>
      <c r="C1499" s="46">
        <v>4086005652</v>
      </c>
      <c r="D1499" s="46">
        <v>9080177042</v>
      </c>
      <c r="E1499" s="46">
        <v>180</v>
      </c>
      <c r="F1499" s="243"/>
      <c r="G1499" s="68" t="s">
        <v>163</v>
      </c>
      <c r="H1499" s="31"/>
      <c r="J1499" s="296"/>
      <c r="K1499" s="46"/>
      <c r="L1499" s="46"/>
      <c r="M1499" s="46"/>
      <c r="N1499" s="46"/>
      <c r="O1499" s="46"/>
      <c r="P1499" s="46">
        <v>335</v>
      </c>
      <c r="Q1499" s="47" t="s">
        <v>0</v>
      </c>
      <c r="R1499" s="48"/>
      <c r="S1499" s="50">
        <v>42855</v>
      </c>
      <c r="T1499" s="58">
        <v>810168304</v>
      </c>
      <c r="U1499" s="59">
        <v>60660</v>
      </c>
      <c r="V1499" s="63">
        <f t="shared" si="25"/>
        <v>337</v>
      </c>
      <c r="W1499" s="58"/>
      <c r="X1499" s="58"/>
    </row>
    <row r="1500" spans="1:24" s="60" customFormat="1">
      <c r="A1500" s="229">
        <v>42863</v>
      </c>
      <c r="B1500" s="92">
        <v>42862</v>
      </c>
      <c r="C1500" s="46">
        <v>4086005752</v>
      </c>
      <c r="D1500" s="46">
        <v>9080177144</v>
      </c>
      <c r="E1500" s="71">
        <v>39</v>
      </c>
      <c r="F1500" s="245"/>
      <c r="G1500" s="95" t="s">
        <v>163</v>
      </c>
      <c r="H1500" s="31"/>
      <c r="J1500" s="296"/>
      <c r="K1500" s="46"/>
      <c r="L1500" s="46"/>
      <c r="M1500" s="46"/>
      <c r="N1500" s="46"/>
      <c r="O1500" s="46"/>
      <c r="P1500" s="46">
        <v>335</v>
      </c>
      <c r="Q1500" s="47" t="s">
        <v>1264</v>
      </c>
      <c r="R1500" s="48"/>
      <c r="S1500" s="50">
        <v>42855</v>
      </c>
      <c r="T1500" s="58">
        <v>810168304</v>
      </c>
      <c r="U1500" s="59">
        <v>13143</v>
      </c>
      <c r="V1500" s="63">
        <f t="shared" si="25"/>
        <v>337</v>
      </c>
      <c r="W1500" s="58"/>
      <c r="X1500" s="58"/>
    </row>
    <row r="1501" spans="1:24" s="60" customFormat="1">
      <c r="A1501" s="229">
        <v>42863</v>
      </c>
      <c r="B1501" s="92">
        <v>42862</v>
      </c>
      <c r="C1501" s="46">
        <v>4086005752</v>
      </c>
      <c r="D1501" s="46">
        <v>9080177144</v>
      </c>
      <c r="E1501" s="71">
        <v>141</v>
      </c>
      <c r="F1501" s="245"/>
      <c r="G1501" s="95" t="s">
        <v>163</v>
      </c>
      <c r="H1501" s="31"/>
      <c r="J1501" s="296"/>
      <c r="K1501" s="46"/>
      <c r="L1501" s="46"/>
      <c r="M1501" s="46"/>
      <c r="N1501" s="46"/>
      <c r="O1501" s="46"/>
      <c r="P1501" s="46">
        <v>335</v>
      </c>
      <c r="Q1501" s="47" t="s">
        <v>1264</v>
      </c>
      <c r="R1501" s="48"/>
      <c r="S1501" s="50">
        <v>42855</v>
      </c>
      <c r="T1501" s="58">
        <v>810168305</v>
      </c>
      <c r="U1501" s="59">
        <v>47517</v>
      </c>
      <c r="V1501" s="63">
        <f t="shared" si="25"/>
        <v>337</v>
      </c>
      <c r="W1501" s="58"/>
      <c r="X1501" s="58"/>
    </row>
    <row r="1502" spans="1:24" s="60" customFormat="1">
      <c r="A1502" s="229">
        <v>42863</v>
      </c>
      <c r="B1502" s="92">
        <v>42862</v>
      </c>
      <c r="C1502" s="46">
        <v>4086005756</v>
      </c>
      <c r="D1502" s="46">
        <v>9080177145</v>
      </c>
      <c r="E1502" s="72">
        <v>179</v>
      </c>
      <c r="F1502" s="246"/>
      <c r="G1502" s="96" t="s">
        <v>477</v>
      </c>
      <c r="H1502" s="31"/>
      <c r="J1502" s="296"/>
      <c r="K1502" s="46"/>
      <c r="L1502" s="46"/>
      <c r="M1502" s="46"/>
      <c r="N1502" s="46"/>
      <c r="O1502" s="46"/>
      <c r="P1502" s="46">
        <v>335</v>
      </c>
      <c r="Q1502" s="47" t="s">
        <v>1264</v>
      </c>
      <c r="R1502" s="48"/>
      <c r="S1502" s="50">
        <v>42855</v>
      </c>
      <c r="T1502" s="58">
        <v>810168305</v>
      </c>
      <c r="U1502" s="59">
        <v>60323</v>
      </c>
      <c r="V1502" s="63">
        <f t="shared" si="25"/>
        <v>337</v>
      </c>
      <c r="W1502" s="58"/>
      <c r="X1502" s="58"/>
    </row>
    <row r="1503" spans="1:24" s="60" customFormat="1">
      <c r="A1503" s="229">
        <v>42863</v>
      </c>
      <c r="B1503" s="92">
        <v>42862</v>
      </c>
      <c r="C1503" s="46">
        <v>4086005756</v>
      </c>
      <c r="D1503" s="46">
        <v>9080177145</v>
      </c>
      <c r="E1503" s="72">
        <v>1</v>
      </c>
      <c r="F1503" s="246"/>
      <c r="G1503" s="96" t="s">
        <v>477</v>
      </c>
      <c r="H1503" s="31"/>
      <c r="J1503" s="296"/>
      <c r="K1503" s="46"/>
      <c r="L1503" s="46"/>
      <c r="M1503" s="46"/>
      <c r="N1503" s="46"/>
      <c r="O1503" s="46"/>
      <c r="P1503" s="46">
        <v>335</v>
      </c>
      <c r="Q1503" s="47" t="s">
        <v>1264</v>
      </c>
      <c r="R1503" s="48"/>
      <c r="S1503" s="50">
        <v>42855</v>
      </c>
      <c r="T1503" s="58">
        <v>810168306</v>
      </c>
      <c r="U1503" s="59">
        <v>337</v>
      </c>
      <c r="V1503" s="63">
        <f t="shared" si="25"/>
        <v>337</v>
      </c>
      <c r="W1503" s="58"/>
      <c r="X1503" s="58"/>
    </row>
    <row r="1504" spans="1:24" s="60" customFormat="1">
      <c r="A1504" s="229">
        <v>42864</v>
      </c>
      <c r="B1504" s="92">
        <v>42863</v>
      </c>
      <c r="C1504" s="46">
        <v>4086005857</v>
      </c>
      <c r="D1504" s="46"/>
      <c r="E1504" s="46">
        <v>180</v>
      </c>
      <c r="F1504" s="243"/>
      <c r="G1504" s="68" t="s">
        <v>163</v>
      </c>
      <c r="H1504" s="31"/>
      <c r="J1504" s="296"/>
      <c r="K1504" s="46"/>
      <c r="L1504" s="46"/>
      <c r="M1504" s="46"/>
      <c r="N1504" s="46"/>
      <c r="O1504" s="46"/>
      <c r="P1504" s="46">
        <v>335</v>
      </c>
      <c r="Q1504" s="47" t="s">
        <v>1265</v>
      </c>
      <c r="R1504" s="48"/>
      <c r="S1504" s="50">
        <v>42855</v>
      </c>
      <c r="T1504" s="58">
        <v>810168306</v>
      </c>
      <c r="U1504" s="59">
        <v>60660</v>
      </c>
      <c r="V1504" s="63">
        <f t="shared" si="25"/>
        <v>337</v>
      </c>
      <c r="W1504" s="58"/>
      <c r="X1504" s="58"/>
    </row>
    <row r="1505" spans="1:24" s="60" customFormat="1">
      <c r="A1505" s="230">
        <v>42865</v>
      </c>
      <c r="B1505" s="35"/>
      <c r="C1505" s="46">
        <v>4086005991</v>
      </c>
      <c r="D1505" s="46">
        <v>9060634006</v>
      </c>
      <c r="E1505" s="71">
        <v>119</v>
      </c>
      <c r="F1505" s="245"/>
      <c r="G1505" s="95" t="s">
        <v>477</v>
      </c>
      <c r="H1505" s="31"/>
      <c r="J1505" s="296"/>
      <c r="K1505" s="46"/>
      <c r="L1505" s="46"/>
      <c r="M1505" s="46"/>
      <c r="N1505" s="46"/>
      <c r="O1505" s="46"/>
      <c r="P1505" s="46">
        <v>335</v>
      </c>
      <c r="Q1505" s="47" t="s">
        <v>0</v>
      </c>
      <c r="R1505" s="48"/>
      <c r="S1505" s="50">
        <v>42855</v>
      </c>
      <c r="T1505" s="58">
        <v>810168306</v>
      </c>
      <c r="U1505" s="59">
        <v>40103</v>
      </c>
      <c r="V1505" s="63">
        <f t="shared" si="25"/>
        <v>337</v>
      </c>
      <c r="W1505" s="58"/>
      <c r="X1505" s="58"/>
    </row>
    <row r="1506" spans="1:24" s="60" customFormat="1">
      <c r="A1506" s="230">
        <v>42865</v>
      </c>
      <c r="B1506" s="35"/>
      <c r="C1506" s="46">
        <v>4086005991</v>
      </c>
      <c r="D1506" s="46">
        <v>9060634006</v>
      </c>
      <c r="E1506" s="71">
        <v>61</v>
      </c>
      <c r="F1506" s="245"/>
      <c r="G1506" s="95" t="s">
        <v>477</v>
      </c>
      <c r="H1506" s="31"/>
      <c r="J1506" s="296"/>
      <c r="K1506" s="46"/>
      <c r="L1506" s="46"/>
      <c r="M1506" s="46"/>
      <c r="N1506" s="46"/>
      <c r="O1506" s="46"/>
      <c r="P1506" s="46">
        <v>335</v>
      </c>
      <c r="Q1506" s="47" t="s">
        <v>0</v>
      </c>
      <c r="R1506" s="48"/>
      <c r="S1506" s="50">
        <v>42855</v>
      </c>
      <c r="T1506" s="58">
        <v>810168307</v>
      </c>
      <c r="U1506" s="59">
        <v>20557</v>
      </c>
      <c r="V1506" s="63">
        <f t="shared" si="25"/>
        <v>337</v>
      </c>
      <c r="W1506" s="58"/>
      <c r="X1506" s="58"/>
    </row>
    <row r="1507" spans="1:24" s="60" customFormat="1">
      <c r="A1507" s="230">
        <v>42866</v>
      </c>
      <c r="B1507" s="35"/>
      <c r="C1507" s="46"/>
      <c r="D1507" s="46"/>
      <c r="E1507" s="46">
        <v>180</v>
      </c>
      <c r="F1507" s="243"/>
      <c r="G1507" s="68" t="s">
        <v>477</v>
      </c>
      <c r="H1507" s="31"/>
      <c r="J1507" s="296"/>
      <c r="K1507" s="46"/>
      <c r="L1507" s="46"/>
      <c r="M1507" s="46"/>
      <c r="N1507" s="46"/>
      <c r="O1507" s="46"/>
      <c r="P1507" s="46">
        <v>335</v>
      </c>
      <c r="Q1507" s="47" t="s">
        <v>1266</v>
      </c>
      <c r="R1507" s="48"/>
      <c r="S1507" s="50">
        <v>42855</v>
      </c>
      <c r="T1507" s="58">
        <v>810168307</v>
      </c>
      <c r="U1507" s="59">
        <v>60660</v>
      </c>
      <c r="V1507" s="63">
        <f t="shared" si="25"/>
        <v>337</v>
      </c>
      <c r="W1507" s="58"/>
      <c r="X1507" s="58"/>
    </row>
    <row r="1508" spans="1:24" s="60" customFormat="1">
      <c r="A1508" s="229">
        <v>42866</v>
      </c>
      <c r="B1508" s="92">
        <v>42865</v>
      </c>
      <c r="C1508" s="46">
        <v>4086006143</v>
      </c>
      <c r="D1508" s="46">
        <v>9060634751</v>
      </c>
      <c r="E1508" s="72">
        <v>59</v>
      </c>
      <c r="F1508" s="246"/>
      <c r="G1508" s="96" t="s">
        <v>732</v>
      </c>
      <c r="H1508" s="31"/>
      <c r="J1508" s="296"/>
      <c r="K1508" s="46"/>
      <c r="L1508" s="46"/>
      <c r="M1508" s="46"/>
      <c r="N1508" s="46"/>
      <c r="O1508" s="46"/>
      <c r="P1508" s="46">
        <v>335</v>
      </c>
      <c r="Q1508" s="47" t="s">
        <v>0</v>
      </c>
      <c r="R1508" s="48"/>
      <c r="S1508" s="50">
        <v>42855</v>
      </c>
      <c r="T1508" s="58">
        <v>810168307</v>
      </c>
      <c r="U1508" s="59">
        <v>19883</v>
      </c>
      <c r="V1508" s="63">
        <f t="shared" si="25"/>
        <v>337</v>
      </c>
      <c r="W1508" s="58"/>
      <c r="X1508" s="58"/>
    </row>
    <row r="1509" spans="1:24" s="60" customFormat="1">
      <c r="A1509" s="229">
        <v>42866</v>
      </c>
      <c r="B1509" s="92">
        <v>42865</v>
      </c>
      <c r="C1509" s="46">
        <v>4086006143</v>
      </c>
      <c r="D1509" s="46">
        <v>9060634751</v>
      </c>
      <c r="E1509" s="72">
        <v>61</v>
      </c>
      <c r="F1509" s="246"/>
      <c r="G1509" s="96" t="s">
        <v>732</v>
      </c>
      <c r="H1509" s="31"/>
      <c r="J1509" s="296"/>
      <c r="K1509" s="46"/>
      <c r="L1509" s="46"/>
      <c r="M1509" s="46"/>
      <c r="N1509" s="46"/>
      <c r="O1509" s="46"/>
      <c r="P1509" s="46">
        <v>335</v>
      </c>
      <c r="Q1509" s="47" t="s">
        <v>0</v>
      </c>
      <c r="R1509" s="48"/>
      <c r="S1509" s="50">
        <v>42855</v>
      </c>
      <c r="T1509" s="58">
        <v>810168308</v>
      </c>
      <c r="U1509" s="59">
        <v>20557</v>
      </c>
      <c r="V1509" s="63">
        <f t="shared" si="25"/>
        <v>337</v>
      </c>
      <c r="W1509" s="58"/>
      <c r="X1509" s="58"/>
    </row>
    <row r="1510" spans="1:24" s="60" customFormat="1">
      <c r="A1510" s="229">
        <v>42866</v>
      </c>
      <c r="B1510" s="92">
        <v>42865</v>
      </c>
      <c r="C1510" s="46">
        <v>4086006144</v>
      </c>
      <c r="D1510" s="46">
        <v>9060634749</v>
      </c>
      <c r="E1510" s="46">
        <v>180</v>
      </c>
      <c r="F1510" s="243"/>
      <c r="G1510" s="68" t="s">
        <v>732</v>
      </c>
      <c r="H1510" s="31"/>
      <c r="J1510" s="296"/>
      <c r="K1510" s="46"/>
      <c r="L1510" s="46"/>
      <c r="M1510" s="46"/>
      <c r="N1510" s="46"/>
      <c r="O1510" s="46"/>
      <c r="P1510" s="46">
        <v>335</v>
      </c>
      <c r="Q1510" s="47" t="s">
        <v>0</v>
      </c>
      <c r="R1510" s="48"/>
      <c r="S1510" s="50">
        <v>42855</v>
      </c>
      <c r="T1510" s="58">
        <v>810168308</v>
      </c>
      <c r="U1510" s="59">
        <v>60660</v>
      </c>
      <c r="V1510" s="63">
        <f t="shared" si="25"/>
        <v>337</v>
      </c>
      <c r="W1510" s="58"/>
      <c r="X1510" s="58"/>
    </row>
    <row r="1511" spans="1:24" s="60" customFormat="1">
      <c r="A1511" s="229">
        <v>42867</v>
      </c>
      <c r="B1511" s="92">
        <v>42864</v>
      </c>
      <c r="C1511" s="46">
        <v>4086006211</v>
      </c>
      <c r="D1511" s="46">
        <v>9080177718</v>
      </c>
      <c r="E1511" s="71">
        <v>59</v>
      </c>
      <c r="F1511" s="245"/>
      <c r="G1511" s="95" t="s">
        <v>477</v>
      </c>
      <c r="H1511" s="31"/>
      <c r="J1511" s="296"/>
      <c r="K1511" s="46"/>
      <c r="L1511" s="46"/>
      <c r="M1511" s="46"/>
      <c r="N1511" s="46"/>
      <c r="O1511" s="46"/>
      <c r="P1511" s="46">
        <v>335</v>
      </c>
      <c r="Q1511" s="47" t="s">
        <v>1264</v>
      </c>
      <c r="R1511" s="48"/>
      <c r="S1511" s="50">
        <v>42855</v>
      </c>
      <c r="T1511" s="58">
        <v>810168308</v>
      </c>
      <c r="U1511" s="59">
        <v>19883</v>
      </c>
      <c r="V1511" s="63">
        <f t="shared" si="25"/>
        <v>337</v>
      </c>
      <c r="W1511" s="58"/>
      <c r="X1511" s="58"/>
    </row>
    <row r="1512" spans="1:24" s="60" customFormat="1">
      <c r="A1512" s="229">
        <v>42867</v>
      </c>
      <c r="B1512" s="92">
        <v>42864</v>
      </c>
      <c r="C1512" s="46">
        <v>4086006211</v>
      </c>
      <c r="D1512" s="46">
        <v>9080177718</v>
      </c>
      <c r="E1512" s="71">
        <v>121</v>
      </c>
      <c r="F1512" s="245"/>
      <c r="G1512" s="95" t="s">
        <v>477</v>
      </c>
      <c r="H1512" s="31"/>
      <c r="J1512" s="296"/>
      <c r="K1512" s="46"/>
      <c r="L1512" s="46"/>
      <c r="M1512" s="46"/>
      <c r="N1512" s="46"/>
      <c r="O1512" s="46"/>
      <c r="P1512" s="46">
        <v>335</v>
      </c>
      <c r="Q1512" s="47" t="s">
        <v>1264</v>
      </c>
      <c r="R1512" s="48"/>
      <c r="S1512" s="50">
        <v>42855</v>
      </c>
      <c r="T1512" s="58">
        <v>810168309</v>
      </c>
      <c r="U1512" s="59">
        <v>40777</v>
      </c>
      <c r="V1512" s="63">
        <f t="shared" si="25"/>
        <v>337</v>
      </c>
      <c r="W1512" s="58"/>
      <c r="X1512" s="58"/>
    </row>
    <row r="1513" spans="1:24" s="60" customFormat="1">
      <c r="A1513" s="229">
        <v>42867</v>
      </c>
      <c r="B1513" s="92">
        <v>42866</v>
      </c>
      <c r="C1513" s="46">
        <v>4086006214</v>
      </c>
      <c r="D1513" s="46">
        <v>9080177720</v>
      </c>
      <c r="E1513" s="72">
        <v>179</v>
      </c>
      <c r="F1513" s="246"/>
      <c r="G1513" s="96" t="s">
        <v>163</v>
      </c>
      <c r="H1513" s="31"/>
      <c r="J1513" s="296"/>
      <c r="K1513" s="46"/>
      <c r="L1513" s="46"/>
      <c r="M1513" s="46"/>
      <c r="N1513" s="46"/>
      <c r="O1513" s="46"/>
      <c r="P1513" s="46">
        <v>335</v>
      </c>
      <c r="Q1513" s="47" t="s">
        <v>0</v>
      </c>
      <c r="R1513" s="48"/>
      <c r="S1513" s="50">
        <v>42855</v>
      </c>
      <c r="T1513" s="58">
        <v>810168309</v>
      </c>
      <c r="U1513" s="59">
        <v>60323</v>
      </c>
      <c r="V1513" s="63">
        <f t="shared" si="25"/>
        <v>337</v>
      </c>
      <c r="W1513" s="58"/>
      <c r="X1513" s="58"/>
    </row>
    <row r="1514" spans="1:24" s="60" customFormat="1">
      <c r="A1514" s="229">
        <v>42867</v>
      </c>
      <c r="B1514" s="92">
        <v>42866</v>
      </c>
      <c r="C1514" s="46">
        <v>4086006214</v>
      </c>
      <c r="D1514" s="46">
        <v>9080177720</v>
      </c>
      <c r="E1514" s="72">
        <v>1</v>
      </c>
      <c r="F1514" s="246"/>
      <c r="G1514" s="96" t="s">
        <v>163</v>
      </c>
      <c r="H1514" s="31"/>
      <c r="J1514" s="296"/>
      <c r="K1514" s="46"/>
      <c r="L1514" s="46"/>
      <c r="M1514" s="46"/>
      <c r="N1514" s="46"/>
      <c r="O1514" s="46"/>
      <c r="P1514" s="46">
        <v>335</v>
      </c>
      <c r="Q1514" s="47" t="s">
        <v>0</v>
      </c>
      <c r="R1514" s="48"/>
      <c r="S1514" s="50">
        <v>42864</v>
      </c>
      <c r="T1514" s="58">
        <v>1150119744</v>
      </c>
      <c r="U1514" s="59">
        <v>335</v>
      </c>
      <c r="V1514" s="63">
        <f t="shared" si="25"/>
        <v>335</v>
      </c>
      <c r="W1514" s="58"/>
      <c r="X1514" s="58"/>
    </row>
    <row r="1515" spans="1:24" s="60" customFormat="1">
      <c r="A1515" s="230">
        <v>42868</v>
      </c>
      <c r="B1515" s="35"/>
      <c r="C1515" s="46">
        <v>4086006365</v>
      </c>
      <c r="D1515" s="46">
        <v>9080177923</v>
      </c>
      <c r="E1515" s="71">
        <v>179</v>
      </c>
      <c r="F1515" s="245"/>
      <c r="G1515" s="95" t="s">
        <v>163</v>
      </c>
      <c r="H1515" s="31"/>
      <c r="J1515" s="296"/>
      <c r="K1515" s="46"/>
      <c r="L1515" s="46"/>
      <c r="M1515" s="46"/>
      <c r="N1515" s="46"/>
      <c r="O1515" s="46"/>
      <c r="P1515" s="46">
        <v>335</v>
      </c>
      <c r="Q1515" s="47" t="s">
        <v>1264</v>
      </c>
      <c r="R1515" s="48"/>
      <c r="S1515" s="50">
        <v>42864</v>
      </c>
      <c r="T1515" s="58">
        <v>1150119744</v>
      </c>
      <c r="U1515" s="59">
        <v>59965</v>
      </c>
      <c r="V1515" s="63">
        <f t="shared" si="25"/>
        <v>335</v>
      </c>
      <c r="W1515" s="58"/>
      <c r="X1515" s="58"/>
    </row>
    <row r="1516" spans="1:24" s="60" customFormat="1">
      <c r="A1516" s="230">
        <v>42868</v>
      </c>
      <c r="B1516" s="35"/>
      <c r="C1516" s="46">
        <v>4086006365</v>
      </c>
      <c r="D1516" s="46">
        <v>9080177923</v>
      </c>
      <c r="E1516" s="71">
        <v>1</v>
      </c>
      <c r="F1516" s="245"/>
      <c r="G1516" s="95" t="s">
        <v>163</v>
      </c>
      <c r="H1516" s="31"/>
      <c r="J1516" s="296"/>
      <c r="K1516" s="46"/>
      <c r="L1516" s="46"/>
      <c r="M1516" s="46"/>
      <c r="N1516" s="46"/>
      <c r="O1516" s="46"/>
      <c r="P1516" s="46">
        <v>335</v>
      </c>
      <c r="Q1516" s="47" t="s">
        <v>1264</v>
      </c>
      <c r="R1516" s="48"/>
      <c r="S1516" s="50">
        <v>42866</v>
      </c>
      <c r="T1516" s="58">
        <v>1150119847</v>
      </c>
      <c r="U1516" s="59">
        <v>335</v>
      </c>
      <c r="V1516" s="63">
        <f t="shared" si="25"/>
        <v>335</v>
      </c>
      <c r="W1516" s="58"/>
      <c r="X1516" s="58"/>
    </row>
    <row r="1517" spans="1:24" s="60" customFormat="1">
      <c r="A1517" s="229">
        <v>42869</v>
      </c>
      <c r="B1517" s="92">
        <v>42868</v>
      </c>
      <c r="C1517" s="46">
        <v>4086006443</v>
      </c>
      <c r="D1517" s="46">
        <v>9080178020</v>
      </c>
      <c r="E1517" s="72">
        <v>119</v>
      </c>
      <c r="F1517" s="246"/>
      <c r="G1517" s="96" t="s">
        <v>163</v>
      </c>
      <c r="H1517" s="31"/>
      <c r="J1517" s="296"/>
      <c r="K1517" s="46"/>
      <c r="L1517" s="46"/>
      <c r="M1517" s="46"/>
      <c r="N1517" s="46"/>
      <c r="O1517" s="46"/>
      <c r="P1517" s="46">
        <v>335</v>
      </c>
      <c r="Q1517" s="47" t="s">
        <v>1264</v>
      </c>
      <c r="R1517" s="48"/>
      <c r="S1517" s="50">
        <v>42866</v>
      </c>
      <c r="T1517" s="58">
        <v>1150119847</v>
      </c>
      <c r="U1517" s="59">
        <v>39865</v>
      </c>
      <c r="V1517" s="63">
        <f t="shared" si="25"/>
        <v>335</v>
      </c>
      <c r="W1517" s="58"/>
      <c r="X1517" s="58"/>
    </row>
    <row r="1518" spans="1:24" s="60" customFormat="1">
      <c r="A1518" s="229">
        <v>42869</v>
      </c>
      <c r="B1518" s="92">
        <v>42868</v>
      </c>
      <c r="C1518" s="46">
        <v>4086006443</v>
      </c>
      <c r="D1518" s="46">
        <v>9080178020</v>
      </c>
      <c r="E1518" s="72">
        <v>61</v>
      </c>
      <c r="F1518" s="246"/>
      <c r="G1518" s="96" t="s">
        <v>163</v>
      </c>
      <c r="H1518" s="31"/>
      <c r="J1518" s="296"/>
      <c r="K1518" s="46"/>
      <c r="L1518" s="46"/>
      <c r="M1518" s="46"/>
      <c r="N1518" s="46"/>
      <c r="O1518" s="46"/>
      <c r="P1518" s="46">
        <v>335</v>
      </c>
      <c r="Q1518" s="47" t="s">
        <v>1264</v>
      </c>
      <c r="R1518" s="48"/>
      <c r="S1518" s="50">
        <v>42866</v>
      </c>
      <c r="T1518" s="58">
        <v>1150119846</v>
      </c>
      <c r="U1518" s="59">
        <v>20435</v>
      </c>
      <c r="V1518" s="63">
        <f t="shared" si="25"/>
        <v>335</v>
      </c>
      <c r="W1518" s="58"/>
      <c r="X1518" s="58"/>
    </row>
    <row r="1519" spans="1:24" s="60" customFormat="1">
      <c r="A1519" s="230">
        <v>42870</v>
      </c>
      <c r="B1519" s="35"/>
      <c r="C1519" s="46">
        <v>4086006577</v>
      </c>
      <c r="D1519" s="46">
        <v>9080178155</v>
      </c>
      <c r="E1519" s="71">
        <v>119</v>
      </c>
      <c r="F1519" s="245"/>
      <c r="G1519" s="95" t="s">
        <v>163</v>
      </c>
      <c r="H1519" s="31"/>
      <c r="J1519" s="296"/>
      <c r="K1519" s="46"/>
      <c r="L1519" s="46"/>
      <c r="M1519" s="46"/>
      <c r="N1519" s="46"/>
      <c r="O1519" s="46"/>
      <c r="P1519" s="46">
        <v>335</v>
      </c>
      <c r="Q1519" s="47" t="s">
        <v>1264</v>
      </c>
      <c r="R1519" s="48"/>
      <c r="S1519" s="50">
        <v>42866</v>
      </c>
      <c r="T1519" s="58">
        <v>1150119846</v>
      </c>
      <c r="U1519" s="59">
        <v>39865</v>
      </c>
      <c r="V1519" s="63">
        <f t="shared" si="25"/>
        <v>335</v>
      </c>
      <c r="W1519" s="58"/>
      <c r="X1519" s="58"/>
    </row>
    <row r="1520" spans="1:24" s="60" customFormat="1">
      <c r="A1520" s="230">
        <v>42870</v>
      </c>
      <c r="B1520" s="35"/>
      <c r="C1520" s="46">
        <v>4086006577</v>
      </c>
      <c r="D1520" s="46">
        <v>9080178155</v>
      </c>
      <c r="E1520" s="71">
        <v>61</v>
      </c>
      <c r="F1520" s="245"/>
      <c r="G1520" s="95" t="s">
        <v>163</v>
      </c>
      <c r="H1520" s="31"/>
      <c r="J1520" s="296"/>
      <c r="K1520" s="46"/>
      <c r="L1520" s="46"/>
      <c r="M1520" s="46"/>
      <c r="N1520" s="46"/>
      <c r="O1520" s="46"/>
      <c r="P1520" s="46">
        <v>335</v>
      </c>
      <c r="Q1520" s="47" t="s">
        <v>1264</v>
      </c>
      <c r="R1520" s="48"/>
      <c r="S1520" s="50">
        <v>42872</v>
      </c>
      <c r="T1520" s="58">
        <v>1150120194</v>
      </c>
      <c r="U1520" s="59">
        <v>20435</v>
      </c>
      <c r="V1520" s="63">
        <f t="shared" ref="V1520:V1543" si="26">U1520/E1520</f>
        <v>335</v>
      </c>
      <c r="W1520" s="58"/>
      <c r="X1520" s="58"/>
    </row>
    <row r="1521" spans="1:24" s="60" customFormat="1">
      <c r="A1521" s="230">
        <v>42870</v>
      </c>
      <c r="B1521" s="35"/>
      <c r="C1521" s="46">
        <v>4086006593</v>
      </c>
      <c r="D1521" s="46">
        <v>9080178154</v>
      </c>
      <c r="E1521" s="72">
        <v>119</v>
      </c>
      <c r="F1521" s="246"/>
      <c r="G1521" s="96" t="s">
        <v>477</v>
      </c>
      <c r="H1521" s="31"/>
      <c r="J1521" s="296"/>
      <c r="K1521" s="46"/>
      <c r="L1521" s="46"/>
      <c r="M1521" s="46"/>
      <c r="N1521" s="46"/>
      <c r="O1521" s="46"/>
      <c r="P1521" s="46">
        <v>335</v>
      </c>
      <c r="Q1521" s="47" t="s">
        <v>1264</v>
      </c>
      <c r="R1521" s="48"/>
      <c r="S1521" s="50">
        <v>42872</v>
      </c>
      <c r="T1521" s="58">
        <v>1150120194</v>
      </c>
      <c r="U1521" s="59">
        <v>39865</v>
      </c>
      <c r="V1521" s="63">
        <f t="shared" si="26"/>
        <v>335</v>
      </c>
      <c r="W1521" s="58"/>
      <c r="X1521" s="58"/>
    </row>
    <row r="1522" spans="1:24" s="60" customFormat="1">
      <c r="A1522" s="230">
        <v>42870</v>
      </c>
      <c r="B1522" s="35"/>
      <c r="C1522" s="46">
        <v>4086006593</v>
      </c>
      <c r="D1522" s="46">
        <v>9080178154</v>
      </c>
      <c r="E1522" s="72">
        <v>61</v>
      </c>
      <c r="F1522" s="246"/>
      <c r="G1522" s="96" t="s">
        <v>477</v>
      </c>
      <c r="H1522" s="31"/>
      <c r="J1522" s="296"/>
      <c r="K1522" s="46"/>
      <c r="L1522" s="46"/>
      <c r="M1522" s="46"/>
      <c r="N1522" s="46"/>
      <c r="O1522" s="46"/>
      <c r="P1522" s="46">
        <v>335</v>
      </c>
      <c r="Q1522" s="47" t="s">
        <v>1264</v>
      </c>
      <c r="R1522" s="48"/>
      <c r="S1522" s="50">
        <v>42872</v>
      </c>
      <c r="T1522" s="58">
        <v>1150120195</v>
      </c>
      <c r="U1522" s="59">
        <v>20435</v>
      </c>
      <c r="V1522" s="63">
        <f t="shared" si="26"/>
        <v>335</v>
      </c>
      <c r="W1522" s="58"/>
      <c r="X1522" s="58"/>
    </row>
    <row r="1523" spans="1:24" s="60" customFormat="1">
      <c r="A1523" s="229">
        <v>42872</v>
      </c>
      <c r="B1523" s="92">
        <v>42871</v>
      </c>
      <c r="C1523" s="46">
        <v>4086006823</v>
      </c>
      <c r="D1523" s="46">
        <v>9060638168</v>
      </c>
      <c r="E1523" s="71">
        <v>119</v>
      </c>
      <c r="F1523" s="245"/>
      <c r="G1523" s="95" t="s">
        <v>163</v>
      </c>
      <c r="H1523" s="31"/>
      <c r="J1523" s="296"/>
      <c r="K1523" s="46"/>
      <c r="L1523" s="46"/>
      <c r="M1523" s="46"/>
      <c r="N1523" s="46"/>
      <c r="O1523" s="46"/>
      <c r="P1523" s="46">
        <v>335</v>
      </c>
      <c r="Q1523" s="47" t="s">
        <v>1267</v>
      </c>
      <c r="R1523" s="48"/>
      <c r="S1523" s="50">
        <v>42872</v>
      </c>
      <c r="T1523" s="58">
        <v>1150120195</v>
      </c>
      <c r="U1523" s="59">
        <v>39865</v>
      </c>
      <c r="V1523" s="63">
        <f t="shared" si="26"/>
        <v>335</v>
      </c>
      <c r="W1523" s="58"/>
      <c r="X1523" s="58"/>
    </row>
    <row r="1524" spans="1:24" s="60" customFormat="1">
      <c r="A1524" s="229">
        <v>42872</v>
      </c>
      <c r="B1524" s="92">
        <v>42871</v>
      </c>
      <c r="C1524" s="46">
        <v>4086006823</v>
      </c>
      <c r="D1524" s="46">
        <v>9060638168</v>
      </c>
      <c r="E1524" s="71">
        <v>61</v>
      </c>
      <c r="F1524" s="245"/>
      <c r="G1524" s="95" t="s">
        <v>163</v>
      </c>
      <c r="H1524" s="31"/>
      <c r="J1524" s="296"/>
      <c r="K1524" s="46"/>
      <c r="L1524" s="46"/>
      <c r="M1524" s="46"/>
      <c r="N1524" s="46"/>
      <c r="O1524" s="46"/>
      <c r="P1524" s="46">
        <v>335</v>
      </c>
      <c r="Q1524" s="47" t="s">
        <v>1267</v>
      </c>
      <c r="R1524" s="48"/>
      <c r="S1524" s="50">
        <v>42872</v>
      </c>
      <c r="T1524" s="58">
        <v>810170950</v>
      </c>
      <c r="U1524" s="59">
        <v>20435</v>
      </c>
      <c r="V1524" s="63">
        <f t="shared" si="26"/>
        <v>335</v>
      </c>
      <c r="W1524" s="58"/>
      <c r="X1524" s="58"/>
    </row>
    <row r="1525" spans="1:24" s="60" customFormat="1">
      <c r="A1525" s="229">
        <v>42873</v>
      </c>
      <c r="B1525" s="92">
        <v>42872</v>
      </c>
      <c r="C1525" s="46">
        <v>4086006910</v>
      </c>
      <c r="D1525" s="46">
        <v>9060638658</v>
      </c>
      <c r="E1525" s="46">
        <v>180</v>
      </c>
      <c r="F1525" s="243"/>
      <c r="G1525" s="68" t="s">
        <v>477</v>
      </c>
      <c r="H1525" s="31"/>
      <c r="J1525" s="296"/>
      <c r="K1525" s="46"/>
      <c r="L1525" s="46"/>
      <c r="M1525" s="46"/>
      <c r="N1525" s="46"/>
      <c r="O1525" s="46"/>
      <c r="P1525" s="46">
        <v>335</v>
      </c>
      <c r="Q1525" s="47" t="s">
        <v>0</v>
      </c>
      <c r="R1525" s="48"/>
      <c r="S1525" s="50">
        <v>42872</v>
      </c>
      <c r="T1525" s="58">
        <v>810170950</v>
      </c>
      <c r="U1525" s="59">
        <v>60300</v>
      </c>
      <c r="V1525" s="63">
        <f t="shared" si="26"/>
        <v>335</v>
      </c>
      <c r="W1525" s="58"/>
      <c r="X1525" s="58"/>
    </row>
    <row r="1526" spans="1:24" s="58" customFormat="1">
      <c r="A1526" s="230">
        <v>42873</v>
      </c>
      <c r="B1526" s="44"/>
      <c r="C1526" s="48">
        <v>4086007044</v>
      </c>
      <c r="D1526" s="48">
        <v>9060638948</v>
      </c>
      <c r="E1526" s="48">
        <v>180</v>
      </c>
      <c r="F1526" s="49"/>
      <c r="G1526" s="31" t="s">
        <v>477</v>
      </c>
      <c r="H1526" s="31"/>
      <c r="J1526" s="297"/>
      <c r="K1526" s="48"/>
      <c r="L1526" s="48"/>
      <c r="M1526" s="48"/>
      <c r="N1526" s="48"/>
      <c r="O1526" s="48"/>
      <c r="P1526" s="48">
        <v>335</v>
      </c>
      <c r="Q1526" s="69" t="s">
        <v>0</v>
      </c>
      <c r="R1526" s="48"/>
      <c r="S1526" s="50">
        <v>42873</v>
      </c>
      <c r="T1526" s="58">
        <v>1150120247</v>
      </c>
      <c r="U1526" s="59">
        <v>59580</v>
      </c>
      <c r="V1526" s="63">
        <f t="shared" si="26"/>
        <v>331</v>
      </c>
    </row>
    <row r="1527" spans="1:24" s="60" customFormat="1">
      <c r="A1527" s="229">
        <v>42874</v>
      </c>
      <c r="B1527" s="92">
        <v>42873</v>
      </c>
      <c r="C1527" s="46">
        <v>4086007050</v>
      </c>
      <c r="D1527" s="46">
        <v>9060638949</v>
      </c>
      <c r="E1527" s="46">
        <v>180</v>
      </c>
      <c r="F1527" s="243"/>
      <c r="G1527" s="68" t="s">
        <v>163</v>
      </c>
      <c r="H1527" s="31"/>
      <c r="J1527" s="296"/>
      <c r="K1527" s="46"/>
      <c r="L1527" s="46"/>
      <c r="M1527" s="46"/>
      <c r="N1527" s="46"/>
      <c r="O1527" s="46"/>
      <c r="P1527" s="46">
        <v>335</v>
      </c>
      <c r="Q1527" s="47" t="s">
        <v>1268</v>
      </c>
      <c r="R1527" s="48"/>
      <c r="S1527" s="50">
        <v>42873</v>
      </c>
      <c r="T1527" s="58">
        <v>1150120248</v>
      </c>
      <c r="U1527" s="59">
        <v>59580</v>
      </c>
      <c r="V1527" s="63">
        <f t="shared" si="26"/>
        <v>331</v>
      </c>
      <c r="W1527" s="58"/>
      <c r="X1527" s="58"/>
    </row>
    <row r="1528" spans="1:24" s="58" customFormat="1">
      <c r="A1528" s="228">
        <v>42875</v>
      </c>
      <c r="B1528" s="92">
        <v>42874</v>
      </c>
      <c r="C1528" s="48">
        <v>4086007187</v>
      </c>
      <c r="D1528" s="48">
        <v>9060639578</v>
      </c>
      <c r="E1528" s="48">
        <v>180</v>
      </c>
      <c r="F1528" s="49"/>
      <c r="G1528" s="31" t="s">
        <v>477</v>
      </c>
      <c r="H1528" s="31"/>
      <c r="J1528" s="297"/>
      <c r="K1528" s="48"/>
      <c r="L1528" s="48"/>
      <c r="M1528" s="48"/>
      <c r="N1528" s="48"/>
      <c r="O1528" s="48"/>
      <c r="P1528" s="48">
        <v>335</v>
      </c>
      <c r="Q1528" s="69" t="s">
        <v>0</v>
      </c>
      <c r="R1528" s="48"/>
      <c r="S1528" s="50">
        <v>42874</v>
      </c>
      <c r="T1528" s="58">
        <v>1150120316</v>
      </c>
      <c r="U1528" s="59">
        <v>59580</v>
      </c>
      <c r="V1528" s="63">
        <f t="shared" si="26"/>
        <v>331</v>
      </c>
    </row>
    <row r="1529" spans="1:24" s="58" customFormat="1">
      <c r="A1529" s="228">
        <v>42875</v>
      </c>
      <c r="B1529" s="92">
        <v>42874</v>
      </c>
      <c r="C1529" s="48">
        <v>4086007172</v>
      </c>
      <c r="D1529" s="48">
        <v>9060639576</v>
      </c>
      <c r="E1529" s="48">
        <v>180</v>
      </c>
      <c r="F1529" s="49"/>
      <c r="G1529" s="31" t="s">
        <v>163</v>
      </c>
      <c r="H1529" s="31"/>
      <c r="J1529" s="297"/>
      <c r="K1529" s="48"/>
      <c r="L1529" s="48"/>
      <c r="M1529" s="48"/>
      <c r="N1529" s="48"/>
      <c r="O1529" s="48"/>
      <c r="P1529" s="48">
        <v>355</v>
      </c>
      <c r="Q1529" s="69" t="s">
        <v>0</v>
      </c>
      <c r="R1529" s="48"/>
      <c r="S1529" s="50">
        <v>42874</v>
      </c>
      <c r="T1529" s="58">
        <v>1150120317</v>
      </c>
      <c r="U1529" s="59">
        <v>59580</v>
      </c>
      <c r="V1529" s="63">
        <f t="shared" si="26"/>
        <v>331</v>
      </c>
    </row>
    <row r="1530" spans="1:24" s="60" customFormat="1">
      <c r="A1530" s="229">
        <v>42877</v>
      </c>
      <c r="B1530" s="92">
        <v>42876</v>
      </c>
      <c r="C1530" s="46">
        <v>4086007596</v>
      </c>
      <c r="D1530" s="46">
        <v>9060641113</v>
      </c>
      <c r="E1530" s="46">
        <v>180</v>
      </c>
      <c r="F1530" s="243"/>
      <c r="G1530" s="68" t="s">
        <v>163</v>
      </c>
      <c r="H1530" s="31"/>
      <c r="J1530" s="296"/>
      <c r="K1530" s="46"/>
      <c r="L1530" s="46"/>
      <c r="M1530" s="46"/>
      <c r="N1530" s="46"/>
      <c r="O1530" s="46"/>
      <c r="P1530" s="46">
        <v>335</v>
      </c>
      <c r="Q1530" s="47" t="s">
        <v>1293</v>
      </c>
      <c r="R1530" s="48"/>
      <c r="S1530" s="50">
        <v>42877</v>
      </c>
      <c r="T1530" s="58">
        <v>1150120507</v>
      </c>
      <c r="U1530" s="59">
        <v>59580</v>
      </c>
      <c r="V1530" s="63">
        <f t="shared" si="26"/>
        <v>331</v>
      </c>
      <c r="W1530" s="58"/>
      <c r="X1530" s="58"/>
    </row>
    <row r="1531" spans="1:24" s="60" customFormat="1">
      <c r="A1531" s="229">
        <v>42880</v>
      </c>
      <c r="B1531" s="92">
        <v>42879</v>
      </c>
      <c r="C1531" s="46">
        <v>4086008002</v>
      </c>
      <c r="D1531" s="46">
        <v>9060642830</v>
      </c>
      <c r="E1531" s="46">
        <v>180</v>
      </c>
      <c r="F1531" s="243"/>
      <c r="G1531" s="68" t="s">
        <v>163</v>
      </c>
      <c r="H1531" s="31"/>
      <c r="J1531" s="296"/>
      <c r="K1531" s="46"/>
      <c r="L1531" s="46"/>
      <c r="M1531" s="46"/>
      <c r="N1531" s="46"/>
      <c r="O1531" s="46"/>
      <c r="P1531" s="46">
        <v>325</v>
      </c>
      <c r="Q1531" s="47" t="s">
        <v>1302</v>
      </c>
      <c r="R1531" s="48"/>
      <c r="S1531" s="50">
        <v>42879</v>
      </c>
      <c r="T1531" s="58">
        <v>1150120768</v>
      </c>
      <c r="U1531" s="59">
        <v>59580</v>
      </c>
      <c r="V1531" s="59">
        <f t="shared" si="26"/>
        <v>331</v>
      </c>
      <c r="W1531" s="58"/>
      <c r="X1531" s="58"/>
    </row>
    <row r="1532" spans="1:24" s="60" customFormat="1">
      <c r="A1532" s="229">
        <v>42880</v>
      </c>
      <c r="B1532" s="92">
        <v>42879</v>
      </c>
      <c r="C1532" s="46">
        <v>4086008005</v>
      </c>
      <c r="D1532" s="46">
        <v>9060642835</v>
      </c>
      <c r="E1532" s="46">
        <v>180</v>
      </c>
      <c r="F1532" s="243"/>
      <c r="G1532" s="68" t="s">
        <v>477</v>
      </c>
      <c r="H1532" s="31"/>
      <c r="J1532" s="296"/>
      <c r="K1532" s="46"/>
      <c r="L1532" s="46"/>
      <c r="M1532" s="46"/>
      <c r="N1532" s="46"/>
      <c r="O1532" s="46"/>
      <c r="P1532" s="46">
        <v>325</v>
      </c>
      <c r="Q1532" s="47" t="s">
        <v>0</v>
      </c>
      <c r="R1532" s="48"/>
      <c r="S1532" s="50">
        <v>42879</v>
      </c>
      <c r="T1532" s="58">
        <v>1150120769</v>
      </c>
      <c r="U1532" s="59">
        <v>59580</v>
      </c>
      <c r="V1532" s="59">
        <f t="shared" si="26"/>
        <v>331</v>
      </c>
      <c r="W1532" s="58"/>
      <c r="X1532" s="58"/>
    </row>
    <row r="1533" spans="1:24" s="60" customFormat="1">
      <c r="A1533" s="230">
        <v>42881</v>
      </c>
      <c r="B1533" s="35"/>
      <c r="C1533" s="46"/>
      <c r="D1533" s="46"/>
      <c r="E1533" s="46">
        <v>100</v>
      </c>
      <c r="F1533" s="243"/>
      <c r="G1533" s="68" t="s">
        <v>671</v>
      </c>
      <c r="H1533" s="31"/>
      <c r="J1533" s="296"/>
      <c r="K1533" s="46"/>
      <c r="L1533" s="46"/>
      <c r="M1533" s="46"/>
      <c r="N1533" s="46"/>
      <c r="O1533" s="46"/>
      <c r="P1533" s="46">
        <v>325</v>
      </c>
      <c r="Q1533" s="47" t="s">
        <v>1294</v>
      </c>
      <c r="R1533" s="48"/>
      <c r="S1533" s="50">
        <v>42881</v>
      </c>
      <c r="T1533" s="58">
        <v>810172668</v>
      </c>
      <c r="U1533" s="59">
        <v>33100</v>
      </c>
      <c r="V1533" s="59">
        <f t="shared" si="26"/>
        <v>331</v>
      </c>
      <c r="W1533" s="58"/>
      <c r="X1533" s="58"/>
    </row>
    <row r="1534" spans="1:24" s="60" customFormat="1">
      <c r="A1534" s="229">
        <v>42882</v>
      </c>
      <c r="B1534" s="92">
        <v>42881</v>
      </c>
      <c r="C1534" s="46">
        <v>4086008245</v>
      </c>
      <c r="D1534" s="46">
        <v>9060643852</v>
      </c>
      <c r="E1534" s="72">
        <v>50</v>
      </c>
      <c r="F1534" s="246"/>
      <c r="G1534" s="96" t="s">
        <v>477</v>
      </c>
      <c r="H1534" s="31"/>
      <c r="J1534" s="296"/>
      <c r="K1534" s="46"/>
      <c r="L1534" s="46"/>
      <c r="M1534" s="46"/>
      <c r="N1534" s="46"/>
      <c r="O1534" s="46"/>
      <c r="P1534" s="46">
        <v>325</v>
      </c>
      <c r="Q1534" s="47" t="s">
        <v>1223</v>
      </c>
      <c r="R1534" s="48"/>
      <c r="S1534" s="50">
        <v>42881</v>
      </c>
      <c r="T1534" s="58">
        <v>810172668</v>
      </c>
      <c r="U1534" s="59">
        <v>16550</v>
      </c>
      <c r="V1534" s="59">
        <f t="shared" si="26"/>
        <v>331</v>
      </c>
      <c r="W1534" s="58"/>
      <c r="X1534" s="58"/>
    </row>
    <row r="1535" spans="1:24" s="60" customFormat="1">
      <c r="A1535" s="229">
        <v>42882</v>
      </c>
      <c r="B1535" s="92">
        <v>42881</v>
      </c>
      <c r="C1535" s="46">
        <v>4086008245</v>
      </c>
      <c r="D1535" s="46">
        <v>9060643852</v>
      </c>
      <c r="E1535" s="72">
        <v>130</v>
      </c>
      <c r="F1535" s="246"/>
      <c r="G1535" s="96" t="s">
        <v>477</v>
      </c>
      <c r="H1535" s="31"/>
      <c r="J1535" s="296"/>
      <c r="K1535" s="46"/>
      <c r="L1535" s="46"/>
      <c r="M1535" s="46"/>
      <c r="N1535" s="46"/>
      <c r="O1535" s="46"/>
      <c r="P1535" s="46">
        <v>325</v>
      </c>
      <c r="Q1535" s="47" t="s">
        <v>1223</v>
      </c>
      <c r="R1535" s="48"/>
      <c r="S1535" s="50">
        <v>42881</v>
      </c>
      <c r="T1535" s="58">
        <v>1150120926</v>
      </c>
      <c r="U1535" s="59">
        <v>43030</v>
      </c>
      <c r="V1535" s="59">
        <f t="shared" si="26"/>
        <v>331</v>
      </c>
      <c r="W1535" s="58"/>
      <c r="X1535" s="58"/>
    </row>
    <row r="1536" spans="1:24" s="60" customFormat="1">
      <c r="A1536" s="229">
        <v>42883</v>
      </c>
      <c r="B1536" s="92">
        <v>42882</v>
      </c>
      <c r="C1536" s="46"/>
      <c r="D1536" s="46"/>
      <c r="E1536" s="71">
        <v>50</v>
      </c>
      <c r="F1536" s="245"/>
      <c r="G1536" s="95" t="s">
        <v>870</v>
      </c>
      <c r="H1536" s="31"/>
      <c r="J1536" s="296"/>
      <c r="K1536" s="46"/>
      <c r="L1536" s="46"/>
      <c r="M1536" s="46"/>
      <c r="N1536" s="46"/>
      <c r="O1536" s="46"/>
      <c r="P1536" s="46">
        <v>325</v>
      </c>
      <c r="Q1536" s="47" t="s">
        <v>1295</v>
      </c>
      <c r="R1536" s="48"/>
      <c r="S1536" s="50">
        <v>42881</v>
      </c>
      <c r="T1536" s="58">
        <v>1150120926</v>
      </c>
      <c r="U1536" s="59">
        <v>16550</v>
      </c>
      <c r="V1536" s="59">
        <f t="shared" si="26"/>
        <v>331</v>
      </c>
      <c r="W1536" s="58"/>
      <c r="X1536" s="58"/>
    </row>
    <row r="1537" spans="1:24" s="60" customFormat="1">
      <c r="A1537" s="229">
        <v>42883</v>
      </c>
      <c r="B1537" s="92">
        <v>42882</v>
      </c>
      <c r="C1537" s="46"/>
      <c r="D1537" s="46"/>
      <c r="E1537" s="71">
        <v>150</v>
      </c>
      <c r="F1537" s="245"/>
      <c r="G1537" s="95" t="s">
        <v>184</v>
      </c>
      <c r="H1537" s="31"/>
      <c r="J1537" s="296"/>
      <c r="K1537" s="46"/>
      <c r="L1537" s="46"/>
      <c r="M1537" s="46"/>
      <c r="N1537" s="46"/>
      <c r="O1537" s="46"/>
      <c r="P1537" s="46">
        <v>325</v>
      </c>
      <c r="Q1537" s="47" t="s">
        <v>1295</v>
      </c>
      <c r="R1537" s="48"/>
      <c r="S1537" s="50">
        <v>42884</v>
      </c>
      <c r="T1537" s="58">
        <v>810173197</v>
      </c>
      <c r="U1537" s="59">
        <v>49350</v>
      </c>
      <c r="V1537" s="59">
        <f t="shared" si="26"/>
        <v>329</v>
      </c>
      <c r="W1537" s="58"/>
      <c r="X1537" s="58"/>
    </row>
    <row r="1538" spans="1:24" s="60" customFormat="1">
      <c r="A1538" s="229">
        <v>42884</v>
      </c>
      <c r="B1538" s="92">
        <v>42883</v>
      </c>
      <c r="C1538" s="46"/>
      <c r="D1538" s="46"/>
      <c r="E1538" s="72">
        <v>150</v>
      </c>
      <c r="F1538" s="246"/>
      <c r="G1538" s="96" t="s">
        <v>671</v>
      </c>
      <c r="H1538" s="31"/>
      <c r="J1538" s="296"/>
      <c r="K1538" s="46"/>
      <c r="L1538" s="46"/>
      <c r="M1538" s="46"/>
      <c r="N1538" s="46"/>
      <c r="O1538" s="46"/>
      <c r="P1538" s="46">
        <v>325</v>
      </c>
      <c r="Q1538" s="47" t="s">
        <v>1296</v>
      </c>
      <c r="R1538" s="48"/>
      <c r="S1538" s="50">
        <v>42884</v>
      </c>
      <c r="T1538" s="58">
        <v>810173197</v>
      </c>
      <c r="U1538" s="59">
        <v>49350</v>
      </c>
      <c r="V1538" s="59">
        <f t="shared" si="26"/>
        <v>329</v>
      </c>
      <c r="W1538" s="58"/>
      <c r="X1538" s="58"/>
    </row>
    <row r="1539" spans="1:24" s="60" customFormat="1">
      <c r="A1539" s="229">
        <v>42884</v>
      </c>
      <c r="B1539" s="92">
        <v>42884</v>
      </c>
      <c r="C1539" s="46"/>
      <c r="D1539" s="46"/>
      <c r="E1539" s="72">
        <v>50</v>
      </c>
      <c r="F1539" s="246"/>
      <c r="G1539" s="96" t="s">
        <v>1833</v>
      </c>
      <c r="H1539" s="31"/>
      <c r="J1539" s="296"/>
      <c r="K1539" s="46"/>
      <c r="L1539" s="46"/>
      <c r="M1539" s="46"/>
      <c r="N1539" s="46"/>
      <c r="O1539" s="46"/>
      <c r="P1539" s="46">
        <v>325</v>
      </c>
      <c r="Q1539" s="47" t="s">
        <v>1296</v>
      </c>
      <c r="R1539" s="48"/>
      <c r="S1539" s="50">
        <v>42885</v>
      </c>
      <c r="T1539" s="58">
        <v>1150121213</v>
      </c>
      <c r="U1539" s="59">
        <v>16450</v>
      </c>
      <c r="V1539" s="59">
        <f t="shared" si="26"/>
        <v>329</v>
      </c>
      <c r="W1539" s="58"/>
      <c r="X1539" s="58"/>
    </row>
    <row r="1540" spans="1:24" s="60" customFormat="1">
      <c r="A1540" s="229">
        <v>42886</v>
      </c>
      <c r="B1540" s="92">
        <v>42885</v>
      </c>
      <c r="C1540" s="46">
        <v>4086009078</v>
      </c>
      <c r="D1540" s="46">
        <v>9060646674</v>
      </c>
      <c r="E1540" s="71">
        <v>130</v>
      </c>
      <c r="F1540" s="245"/>
      <c r="G1540" s="95" t="s">
        <v>163</v>
      </c>
      <c r="H1540" s="31"/>
      <c r="J1540" s="296"/>
      <c r="K1540" s="46"/>
      <c r="L1540" s="46"/>
      <c r="M1540" s="46"/>
      <c r="N1540" s="46"/>
      <c r="O1540" s="46"/>
      <c r="P1540" s="46">
        <v>325</v>
      </c>
      <c r="Q1540" s="47" t="s">
        <v>0</v>
      </c>
      <c r="R1540" s="48"/>
      <c r="S1540" s="50">
        <v>42885</v>
      </c>
      <c r="T1540" s="58">
        <v>1150121213</v>
      </c>
      <c r="U1540" s="59">
        <v>42770</v>
      </c>
      <c r="V1540" s="59">
        <f t="shared" si="26"/>
        <v>329</v>
      </c>
      <c r="W1540" s="58"/>
      <c r="X1540" s="58"/>
    </row>
    <row r="1541" spans="1:24" s="60" customFormat="1">
      <c r="A1541" s="229">
        <v>42886</v>
      </c>
      <c r="B1541" s="92">
        <v>42885</v>
      </c>
      <c r="C1541" s="46">
        <v>4086009078</v>
      </c>
      <c r="D1541" s="46">
        <v>9060646674</v>
      </c>
      <c r="E1541" s="71">
        <v>50</v>
      </c>
      <c r="F1541" s="245"/>
      <c r="G1541" s="95" t="s">
        <v>163</v>
      </c>
      <c r="H1541" s="31"/>
      <c r="J1541" s="296"/>
      <c r="K1541" s="46"/>
      <c r="L1541" s="46"/>
      <c r="M1541" s="46"/>
      <c r="N1541" s="46"/>
      <c r="O1541" s="46"/>
      <c r="P1541" s="46">
        <v>325</v>
      </c>
      <c r="Q1541" s="47" t="s">
        <v>0</v>
      </c>
      <c r="R1541" s="48"/>
      <c r="S1541" s="50">
        <v>42886</v>
      </c>
      <c r="T1541" s="58">
        <v>810173779</v>
      </c>
      <c r="U1541" s="59">
        <v>16450</v>
      </c>
      <c r="V1541" s="59">
        <f t="shared" si="26"/>
        <v>329</v>
      </c>
      <c r="W1541" s="58"/>
      <c r="X1541" s="58"/>
    </row>
    <row r="1542" spans="1:24" s="60" customFormat="1">
      <c r="A1542" s="229">
        <v>42886</v>
      </c>
      <c r="B1542" s="92">
        <v>42885</v>
      </c>
      <c r="C1542" s="46"/>
      <c r="D1542" s="46"/>
      <c r="E1542" s="72">
        <v>50</v>
      </c>
      <c r="F1542" s="246"/>
      <c r="G1542" s="96" t="s">
        <v>241</v>
      </c>
      <c r="H1542" s="31"/>
      <c r="J1542" s="296"/>
      <c r="K1542" s="46"/>
      <c r="L1542" s="46"/>
      <c r="M1542" s="46"/>
      <c r="N1542" s="46"/>
      <c r="O1542" s="46"/>
      <c r="P1542" s="46">
        <v>325</v>
      </c>
      <c r="Q1542" s="47" t="s">
        <v>0</v>
      </c>
      <c r="R1542" s="48"/>
      <c r="S1542" s="50">
        <v>42886</v>
      </c>
      <c r="T1542" s="58">
        <v>810173779</v>
      </c>
      <c r="U1542" s="59">
        <v>16450</v>
      </c>
      <c r="V1542" s="59">
        <f t="shared" si="26"/>
        <v>329</v>
      </c>
      <c r="W1542" s="58"/>
      <c r="X1542" s="58"/>
    </row>
    <row r="1543" spans="1:24" s="60" customFormat="1">
      <c r="A1543" s="229">
        <v>42886</v>
      </c>
      <c r="B1543" s="92">
        <v>42885</v>
      </c>
      <c r="C1543" s="46"/>
      <c r="D1543" s="46"/>
      <c r="E1543" s="72">
        <v>50</v>
      </c>
      <c r="F1543" s="246"/>
      <c r="G1543" s="96" t="s">
        <v>241</v>
      </c>
      <c r="H1543" s="31"/>
      <c r="J1543" s="296"/>
      <c r="K1543" s="46"/>
      <c r="L1543" s="46"/>
      <c r="M1543" s="46"/>
      <c r="N1543" s="46"/>
      <c r="O1543" s="46"/>
      <c r="P1543" s="46">
        <v>325</v>
      </c>
      <c r="Q1543" s="47" t="s">
        <v>0</v>
      </c>
      <c r="R1543" s="48"/>
      <c r="S1543" s="50">
        <v>42886</v>
      </c>
      <c r="T1543" s="58">
        <v>810174767</v>
      </c>
      <c r="U1543" s="59">
        <v>16450</v>
      </c>
      <c r="V1543" s="59">
        <f t="shared" si="26"/>
        <v>329</v>
      </c>
      <c r="W1543" s="58"/>
      <c r="X1543" s="58"/>
    </row>
    <row r="1544" spans="1:24" s="60" customFormat="1">
      <c r="A1544" s="229"/>
      <c r="B1544" s="35"/>
      <c r="C1544" s="46"/>
      <c r="D1544" s="46"/>
      <c r="E1544" s="32">
        <f>SUM(E1488:E1543)</f>
        <v>6455</v>
      </c>
      <c r="F1544" s="93"/>
      <c r="G1544" s="93" t="s">
        <v>1835</v>
      </c>
      <c r="H1544" s="31"/>
      <c r="J1544" s="296"/>
      <c r="K1544" s="46"/>
      <c r="L1544" s="46"/>
      <c r="M1544" s="46"/>
      <c r="N1544" s="46"/>
      <c r="O1544" s="46"/>
      <c r="P1544" s="46"/>
      <c r="Q1544" s="47"/>
      <c r="R1544" s="48"/>
      <c r="S1544" s="50"/>
      <c r="T1544" s="58"/>
      <c r="U1544" s="59"/>
      <c r="V1544" s="59"/>
      <c r="W1544" s="58"/>
      <c r="X1544" s="58"/>
    </row>
    <row r="1545" spans="1:24" s="60" customFormat="1">
      <c r="A1545" s="229">
        <v>42888</v>
      </c>
      <c r="B1545" s="125">
        <v>42887</v>
      </c>
      <c r="C1545" s="48">
        <v>4086009387</v>
      </c>
      <c r="D1545" s="48">
        <v>9060650033</v>
      </c>
      <c r="E1545" s="46">
        <v>180</v>
      </c>
      <c r="F1545" s="243"/>
      <c r="G1545" s="68" t="s">
        <v>163</v>
      </c>
      <c r="H1545" s="31"/>
      <c r="J1545" s="296"/>
      <c r="K1545" s="46"/>
      <c r="L1545" s="46"/>
      <c r="M1545" s="46"/>
      <c r="N1545" s="46"/>
      <c r="O1545" s="46"/>
      <c r="P1545" s="46">
        <v>325</v>
      </c>
      <c r="Q1545" s="47" t="s">
        <v>0</v>
      </c>
      <c r="R1545" s="48"/>
      <c r="S1545" s="50">
        <v>42886</v>
      </c>
      <c r="T1545" s="58">
        <v>810174767</v>
      </c>
      <c r="U1545" s="59">
        <v>59220</v>
      </c>
      <c r="V1545" s="59">
        <f t="shared" ref="V1545:V1565" si="27">U1545/E1545</f>
        <v>329</v>
      </c>
      <c r="W1545" s="58"/>
      <c r="X1545" s="58"/>
    </row>
    <row r="1546" spans="1:24" s="60" customFormat="1">
      <c r="A1546" s="229">
        <v>42890</v>
      </c>
      <c r="B1546" s="125">
        <v>42889</v>
      </c>
      <c r="C1546" s="48">
        <v>4086009679</v>
      </c>
      <c r="D1546" s="48">
        <v>9060650814</v>
      </c>
      <c r="E1546" s="71">
        <v>70</v>
      </c>
      <c r="F1546" s="245"/>
      <c r="G1546" s="95" t="s">
        <v>163</v>
      </c>
      <c r="H1546" s="31"/>
      <c r="J1546" s="296"/>
      <c r="K1546" s="46"/>
      <c r="L1546" s="46"/>
      <c r="M1546" s="46"/>
      <c r="N1546" s="46"/>
      <c r="O1546" s="46"/>
      <c r="P1546" s="46">
        <v>325</v>
      </c>
      <c r="Q1546" s="47" t="s">
        <v>1297</v>
      </c>
      <c r="R1546" s="48"/>
      <c r="S1546" s="50">
        <v>42886</v>
      </c>
      <c r="T1546" s="58">
        <v>810174767</v>
      </c>
      <c r="U1546" s="59">
        <v>23030</v>
      </c>
      <c r="V1546" s="59">
        <f t="shared" si="27"/>
        <v>329</v>
      </c>
      <c r="W1546" s="58"/>
      <c r="X1546" s="58"/>
    </row>
    <row r="1547" spans="1:24" s="60" customFormat="1">
      <c r="A1547" s="229">
        <v>42890</v>
      </c>
      <c r="B1547" s="125">
        <v>42889</v>
      </c>
      <c r="C1547" s="48">
        <v>4086009679</v>
      </c>
      <c r="D1547" s="48">
        <v>9060650814</v>
      </c>
      <c r="E1547" s="71">
        <v>110</v>
      </c>
      <c r="F1547" s="245"/>
      <c r="G1547" s="95" t="s">
        <v>163</v>
      </c>
      <c r="H1547" s="31"/>
      <c r="J1547" s="296"/>
      <c r="K1547" s="46"/>
      <c r="L1547" s="46"/>
      <c r="M1547" s="46"/>
      <c r="N1547" s="46"/>
      <c r="O1547" s="46"/>
      <c r="P1547" s="46">
        <v>325</v>
      </c>
      <c r="Q1547" s="47" t="s">
        <v>1297</v>
      </c>
      <c r="R1547" s="48"/>
      <c r="S1547" s="50">
        <v>42886</v>
      </c>
      <c r="T1547" s="58">
        <v>810174768</v>
      </c>
      <c r="U1547" s="59">
        <v>36190</v>
      </c>
      <c r="V1547" s="59">
        <f t="shared" si="27"/>
        <v>329</v>
      </c>
      <c r="W1547" s="58"/>
      <c r="X1547" s="58"/>
    </row>
    <row r="1548" spans="1:24" s="60" customFormat="1">
      <c r="A1548" s="231">
        <v>42891</v>
      </c>
      <c r="B1548" s="44"/>
      <c r="C1548" s="48">
        <v>4086009885</v>
      </c>
      <c r="D1548" s="48">
        <v>9060651301</v>
      </c>
      <c r="E1548" s="46">
        <v>180</v>
      </c>
      <c r="F1548" s="243"/>
      <c r="G1548" s="68" t="s">
        <v>163</v>
      </c>
      <c r="H1548" s="31"/>
      <c r="J1548" s="296"/>
      <c r="K1548" s="46"/>
      <c r="L1548" s="46"/>
      <c r="M1548" s="46"/>
      <c r="N1548" s="46"/>
      <c r="O1548" s="46"/>
      <c r="P1548" s="46">
        <v>325</v>
      </c>
      <c r="Q1548" s="47" t="s">
        <v>1298</v>
      </c>
      <c r="R1548" s="48"/>
      <c r="S1548" s="50">
        <v>42886</v>
      </c>
      <c r="T1548" s="58">
        <v>810174768</v>
      </c>
      <c r="U1548" s="59">
        <v>59220</v>
      </c>
      <c r="V1548" s="59">
        <f t="shared" si="27"/>
        <v>329</v>
      </c>
      <c r="W1548" s="58"/>
      <c r="X1548" s="58"/>
    </row>
    <row r="1549" spans="1:24" s="60" customFormat="1">
      <c r="A1549" s="231">
        <v>42891</v>
      </c>
      <c r="B1549" s="44"/>
      <c r="C1549" s="48">
        <v>4086009947</v>
      </c>
      <c r="D1549" s="48">
        <v>9060651434</v>
      </c>
      <c r="E1549" s="72">
        <v>10</v>
      </c>
      <c r="F1549" s="246"/>
      <c r="G1549" s="96" t="s">
        <v>477</v>
      </c>
      <c r="H1549" s="31"/>
      <c r="J1549" s="296"/>
      <c r="K1549" s="46"/>
      <c r="L1549" s="46"/>
      <c r="M1549" s="46"/>
      <c r="N1549" s="46"/>
      <c r="O1549" s="46"/>
      <c r="P1549" s="46">
        <v>325</v>
      </c>
      <c r="Q1549" s="47" t="s">
        <v>0</v>
      </c>
      <c r="R1549" s="48"/>
      <c r="S1549" s="50">
        <v>42886</v>
      </c>
      <c r="T1549" s="58">
        <v>810174768</v>
      </c>
      <c r="U1549" s="59">
        <v>3290</v>
      </c>
      <c r="V1549" s="59">
        <f t="shared" si="27"/>
        <v>329</v>
      </c>
      <c r="W1549" s="58"/>
      <c r="X1549" s="58"/>
    </row>
    <row r="1550" spans="1:24" s="60" customFormat="1">
      <c r="A1550" s="231">
        <v>42891</v>
      </c>
      <c r="B1550" s="44"/>
      <c r="C1550" s="48">
        <v>4086009947</v>
      </c>
      <c r="D1550" s="48">
        <v>9060651434</v>
      </c>
      <c r="E1550" s="72">
        <v>170</v>
      </c>
      <c r="F1550" s="246"/>
      <c r="G1550" s="96" t="s">
        <v>477</v>
      </c>
      <c r="H1550" s="31"/>
      <c r="J1550" s="296"/>
      <c r="K1550" s="46"/>
      <c r="L1550" s="46"/>
      <c r="M1550" s="46"/>
      <c r="N1550" s="46"/>
      <c r="O1550" s="46"/>
      <c r="P1550" s="46">
        <v>325</v>
      </c>
      <c r="Q1550" s="47" t="s">
        <v>0</v>
      </c>
      <c r="R1550" s="48"/>
      <c r="S1550" s="50">
        <v>42887</v>
      </c>
      <c r="T1550" s="58">
        <v>1150121405</v>
      </c>
      <c r="U1550" s="59">
        <v>55930</v>
      </c>
      <c r="V1550" s="59">
        <f t="shared" si="27"/>
        <v>329</v>
      </c>
      <c r="W1550" s="58"/>
      <c r="X1550" s="58"/>
    </row>
    <row r="1551" spans="1:24" s="60" customFormat="1">
      <c r="A1551" s="231">
        <v>42892</v>
      </c>
      <c r="B1551" s="44"/>
      <c r="C1551" s="48">
        <v>4086009996</v>
      </c>
      <c r="D1551" s="48">
        <v>9060651750</v>
      </c>
      <c r="E1551" s="71">
        <v>10</v>
      </c>
      <c r="F1551" s="245"/>
      <c r="G1551" s="95" t="s">
        <v>163</v>
      </c>
      <c r="H1551" s="31"/>
      <c r="J1551" s="296"/>
      <c r="K1551" s="46"/>
      <c r="L1551" s="46"/>
      <c r="M1551" s="46"/>
      <c r="N1551" s="46"/>
      <c r="O1551" s="46"/>
      <c r="P1551" s="46">
        <v>325</v>
      </c>
      <c r="Q1551" s="47" t="s">
        <v>0</v>
      </c>
      <c r="R1551" s="48"/>
      <c r="S1551" s="50">
        <v>42887</v>
      </c>
      <c r="T1551" s="58">
        <v>1150121405</v>
      </c>
      <c r="U1551" s="59">
        <v>3290</v>
      </c>
      <c r="V1551" s="59">
        <f t="shared" si="27"/>
        <v>329</v>
      </c>
      <c r="W1551" s="58"/>
      <c r="X1551" s="58"/>
    </row>
    <row r="1552" spans="1:24" s="60" customFormat="1">
      <c r="A1552" s="231">
        <v>42892</v>
      </c>
      <c r="B1552" s="44"/>
      <c r="C1552" s="48">
        <v>4086009996</v>
      </c>
      <c r="D1552" s="48">
        <v>9060651750</v>
      </c>
      <c r="E1552" s="71">
        <v>170</v>
      </c>
      <c r="F1552" s="245"/>
      <c r="G1552" s="95" t="s">
        <v>163</v>
      </c>
      <c r="H1552" s="31"/>
      <c r="J1552" s="296"/>
      <c r="K1552" s="46"/>
      <c r="L1552" s="46"/>
      <c r="M1552" s="46"/>
      <c r="N1552" s="46"/>
      <c r="O1552" s="46"/>
      <c r="P1552" s="46">
        <v>325</v>
      </c>
      <c r="Q1552" s="47" t="s">
        <v>0</v>
      </c>
      <c r="R1552" s="48"/>
      <c r="S1552" s="50">
        <v>42889</v>
      </c>
      <c r="T1552" s="58">
        <v>1150121514</v>
      </c>
      <c r="U1552" s="59">
        <v>55930</v>
      </c>
      <c r="V1552" s="59">
        <f t="shared" si="27"/>
        <v>329</v>
      </c>
      <c r="W1552" s="58"/>
      <c r="X1552" s="58"/>
    </row>
    <row r="1553" spans="1:24" s="60" customFormat="1">
      <c r="A1553" s="231">
        <v>42892</v>
      </c>
      <c r="B1553" s="35"/>
      <c r="C1553" s="48">
        <v>4086010000</v>
      </c>
      <c r="D1553" s="48">
        <v>9080181697</v>
      </c>
      <c r="E1553" s="72">
        <v>10</v>
      </c>
      <c r="F1553" s="246"/>
      <c r="G1553" s="96" t="s">
        <v>477</v>
      </c>
      <c r="H1553" s="31"/>
      <c r="J1553" s="296"/>
      <c r="K1553" s="46"/>
      <c r="L1553" s="46"/>
      <c r="M1553" s="46"/>
      <c r="N1553" s="46"/>
      <c r="O1553" s="46"/>
      <c r="P1553" s="46">
        <v>325</v>
      </c>
      <c r="Q1553" s="47" t="s">
        <v>1300</v>
      </c>
      <c r="R1553" s="48"/>
      <c r="S1553" s="50">
        <v>42889</v>
      </c>
      <c r="T1553" s="58">
        <v>1150121514</v>
      </c>
      <c r="U1553" s="59">
        <v>3290</v>
      </c>
      <c r="V1553" s="59">
        <f t="shared" si="27"/>
        <v>329</v>
      </c>
      <c r="W1553" s="58"/>
      <c r="X1553" s="58"/>
    </row>
    <row r="1554" spans="1:24" s="60" customFormat="1">
      <c r="A1554" s="231">
        <v>42892</v>
      </c>
      <c r="B1554" s="35"/>
      <c r="C1554" s="48">
        <v>4086010000</v>
      </c>
      <c r="D1554" s="48">
        <v>9080181697</v>
      </c>
      <c r="E1554" s="72">
        <v>170</v>
      </c>
      <c r="F1554" s="246"/>
      <c r="G1554" s="96" t="s">
        <v>477</v>
      </c>
      <c r="H1554" s="31"/>
      <c r="J1554" s="296"/>
      <c r="K1554" s="46"/>
      <c r="L1554" s="46"/>
      <c r="M1554" s="46"/>
      <c r="N1554" s="46"/>
      <c r="O1554" s="46"/>
      <c r="P1554" s="46">
        <v>325</v>
      </c>
      <c r="Q1554" s="47" t="s">
        <v>1300</v>
      </c>
      <c r="R1554" s="48"/>
      <c r="S1554" s="50">
        <v>42891</v>
      </c>
      <c r="T1554" s="58">
        <v>1150121585</v>
      </c>
      <c r="U1554" s="59">
        <v>55930</v>
      </c>
      <c r="V1554" s="59">
        <f t="shared" si="27"/>
        <v>329</v>
      </c>
      <c r="W1554" s="58"/>
      <c r="X1554" s="58"/>
    </row>
    <row r="1555" spans="1:24" s="60" customFormat="1">
      <c r="A1555" s="229">
        <v>42895</v>
      </c>
      <c r="B1555" s="125">
        <v>42894</v>
      </c>
      <c r="C1555" s="48">
        <v>4086010452</v>
      </c>
      <c r="D1555" s="48">
        <v>9060653172</v>
      </c>
      <c r="E1555" s="71">
        <v>10</v>
      </c>
      <c r="F1555" s="245"/>
      <c r="G1555" s="95" t="s">
        <v>477</v>
      </c>
      <c r="H1555" s="31"/>
      <c r="J1555" s="296"/>
      <c r="K1555" s="46"/>
      <c r="L1555" s="46"/>
      <c r="M1555" s="46"/>
      <c r="N1555" s="46"/>
      <c r="O1555" s="46"/>
      <c r="P1555" s="46">
        <v>325</v>
      </c>
      <c r="Q1555" s="47" t="s">
        <v>0</v>
      </c>
      <c r="R1555" s="48"/>
      <c r="S1555" s="50">
        <v>42891</v>
      </c>
      <c r="T1555" s="58">
        <v>1150121585</v>
      </c>
      <c r="U1555" s="59">
        <v>3290</v>
      </c>
      <c r="V1555" s="59">
        <f t="shared" si="27"/>
        <v>329</v>
      </c>
      <c r="W1555" s="58"/>
      <c r="X1555" s="58"/>
    </row>
    <row r="1556" spans="1:24" s="60" customFormat="1">
      <c r="A1556" s="229">
        <v>42895</v>
      </c>
      <c r="B1556" s="125">
        <v>42894</v>
      </c>
      <c r="C1556" s="48">
        <v>4086010452</v>
      </c>
      <c r="D1556" s="48">
        <v>9060653172</v>
      </c>
      <c r="E1556" s="71">
        <v>170</v>
      </c>
      <c r="F1556" s="245"/>
      <c r="G1556" s="95" t="s">
        <v>477</v>
      </c>
      <c r="H1556" s="31"/>
      <c r="J1556" s="296"/>
      <c r="K1556" s="46"/>
      <c r="L1556" s="46"/>
      <c r="M1556" s="46"/>
      <c r="N1556" s="46"/>
      <c r="O1556" s="46"/>
      <c r="P1556" s="46">
        <v>325</v>
      </c>
      <c r="Q1556" s="47" t="s">
        <v>0</v>
      </c>
      <c r="R1556" s="48"/>
      <c r="S1556" s="50">
        <v>42891</v>
      </c>
      <c r="T1556" s="58">
        <v>1150121623</v>
      </c>
      <c r="U1556" s="59">
        <v>55930</v>
      </c>
      <c r="V1556" s="59">
        <f t="shared" si="27"/>
        <v>329</v>
      </c>
      <c r="W1556" s="58"/>
      <c r="X1556" s="58"/>
    </row>
    <row r="1557" spans="1:24" s="60" customFormat="1">
      <c r="A1557" s="229">
        <v>42895</v>
      </c>
      <c r="B1557" s="125">
        <v>42894</v>
      </c>
      <c r="C1557" s="48">
        <v>4086010461</v>
      </c>
      <c r="D1557" s="48">
        <v>9080182049</v>
      </c>
      <c r="E1557" s="72">
        <v>10</v>
      </c>
      <c r="F1557" s="246"/>
      <c r="G1557" s="96" t="s">
        <v>163</v>
      </c>
      <c r="H1557" s="31"/>
      <c r="J1557" s="296"/>
      <c r="K1557" s="46"/>
      <c r="L1557" s="46"/>
      <c r="M1557" s="46"/>
      <c r="N1557" s="46"/>
      <c r="O1557" s="46"/>
      <c r="P1557" s="46">
        <v>325</v>
      </c>
      <c r="Q1557" s="47" t="s">
        <v>1301</v>
      </c>
      <c r="R1557" s="48"/>
      <c r="S1557" s="50">
        <v>42891</v>
      </c>
      <c r="T1557" s="58">
        <v>1150121623</v>
      </c>
      <c r="U1557" s="59">
        <v>3290</v>
      </c>
      <c r="V1557" s="59">
        <f t="shared" si="27"/>
        <v>329</v>
      </c>
      <c r="W1557" s="58"/>
      <c r="X1557" s="58"/>
    </row>
    <row r="1558" spans="1:24" s="60" customFormat="1">
      <c r="A1558" s="229">
        <v>42895</v>
      </c>
      <c r="B1558" s="125">
        <v>42894</v>
      </c>
      <c r="C1558" s="48">
        <v>4086010461</v>
      </c>
      <c r="D1558" s="48">
        <v>9080182049</v>
      </c>
      <c r="E1558" s="72">
        <v>170</v>
      </c>
      <c r="F1558" s="246"/>
      <c r="G1558" s="96" t="s">
        <v>163</v>
      </c>
      <c r="H1558" s="31"/>
      <c r="J1558" s="296"/>
      <c r="K1558" s="46"/>
      <c r="L1558" s="46"/>
      <c r="M1558" s="46"/>
      <c r="N1558" s="46"/>
      <c r="O1558" s="46"/>
      <c r="P1558" s="46">
        <v>325</v>
      </c>
      <c r="Q1558" s="47" t="s">
        <v>1301</v>
      </c>
      <c r="R1558" s="48"/>
      <c r="S1558" s="50">
        <v>42892</v>
      </c>
      <c r="T1558" s="58">
        <v>1150121684</v>
      </c>
      <c r="U1558" s="59">
        <v>55930</v>
      </c>
      <c r="V1558" s="59">
        <f t="shared" si="27"/>
        <v>329</v>
      </c>
      <c r="W1558" s="58"/>
      <c r="X1558" s="58"/>
    </row>
    <row r="1559" spans="1:24" s="60" customFormat="1">
      <c r="A1559" s="231">
        <v>42896</v>
      </c>
      <c r="B1559" s="44"/>
      <c r="C1559" s="48"/>
      <c r="D1559" s="48"/>
      <c r="E1559" s="71">
        <v>100</v>
      </c>
      <c r="F1559" s="245"/>
      <c r="G1559" s="95" t="s">
        <v>870</v>
      </c>
      <c r="H1559" s="31"/>
      <c r="J1559" s="296"/>
      <c r="K1559" s="46"/>
      <c r="L1559" s="46"/>
      <c r="M1559" s="46"/>
      <c r="N1559" s="46"/>
      <c r="O1559" s="46"/>
      <c r="P1559" s="46">
        <v>325</v>
      </c>
      <c r="Q1559" s="47" t="s">
        <v>1299</v>
      </c>
      <c r="R1559" s="48"/>
      <c r="S1559" s="50">
        <v>42892</v>
      </c>
      <c r="T1559" s="58">
        <v>1150121684</v>
      </c>
      <c r="U1559" s="59">
        <v>3290</v>
      </c>
      <c r="V1559" s="59">
        <f t="shared" si="27"/>
        <v>32.9</v>
      </c>
      <c r="W1559" s="58"/>
      <c r="X1559" s="58"/>
    </row>
    <row r="1560" spans="1:24" s="60" customFormat="1">
      <c r="A1560" s="231">
        <v>42896</v>
      </c>
      <c r="B1560" s="44"/>
      <c r="C1560" s="48"/>
      <c r="D1560" s="48"/>
      <c r="E1560" s="71">
        <v>100</v>
      </c>
      <c r="F1560" s="245"/>
      <c r="G1560" s="95" t="s">
        <v>671</v>
      </c>
      <c r="H1560" s="31"/>
      <c r="J1560" s="296"/>
      <c r="K1560" s="46"/>
      <c r="L1560" s="46"/>
      <c r="M1560" s="46"/>
      <c r="N1560" s="46"/>
      <c r="O1560" s="46"/>
      <c r="P1560" s="46">
        <v>325</v>
      </c>
      <c r="Q1560" s="47" t="s">
        <v>1299</v>
      </c>
      <c r="R1560" s="48"/>
      <c r="S1560" s="50">
        <v>42894</v>
      </c>
      <c r="T1560" s="58">
        <v>1150121859</v>
      </c>
      <c r="U1560" s="59">
        <v>59220</v>
      </c>
      <c r="V1560" s="59">
        <f t="shared" si="27"/>
        <v>592.20000000000005</v>
      </c>
      <c r="W1560" s="58"/>
      <c r="X1560" s="58"/>
    </row>
    <row r="1561" spans="1:24" s="60" customFormat="1">
      <c r="A1561" s="231">
        <v>42896</v>
      </c>
      <c r="B1561" s="44"/>
      <c r="C1561" s="48"/>
      <c r="D1561" s="48"/>
      <c r="E1561" s="71">
        <v>100</v>
      </c>
      <c r="F1561" s="245"/>
      <c r="G1561" s="95" t="s">
        <v>332</v>
      </c>
      <c r="H1561" s="31"/>
      <c r="J1561" s="296"/>
      <c r="K1561" s="46"/>
      <c r="L1561" s="46"/>
      <c r="M1561" s="46"/>
      <c r="N1561" s="46"/>
      <c r="O1561" s="46"/>
      <c r="P1561" s="46">
        <v>325</v>
      </c>
      <c r="Q1561" s="47" t="s">
        <v>1299</v>
      </c>
      <c r="R1561" s="48"/>
      <c r="S1561" s="50">
        <v>42896</v>
      </c>
      <c r="T1561" s="58">
        <v>1150122084</v>
      </c>
      <c r="U1561" s="59">
        <v>35750</v>
      </c>
      <c r="V1561" s="59">
        <f t="shared" si="27"/>
        <v>357.5</v>
      </c>
      <c r="W1561" s="58"/>
      <c r="X1561" s="58"/>
    </row>
    <row r="1562" spans="1:24" s="60" customFormat="1">
      <c r="A1562" s="229">
        <v>42897</v>
      </c>
      <c r="B1562" s="125">
        <v>42896</v>
      </c>
      <c r="C1562" s="48">
        <v>4086010822</v>
      </c>
      <c r="D1562" s="48">
        <v>9060654566</v>
      </c>
      <c r="E1562" s="72">
        <v>70</v>
      </c>
      <c r="F1562" s="246"/>
      <c r="G1562" s="96" t="s">
        <v>163</v>
      </c>
      <c r="H1562" s="31"/>
      <c r="J1562" s="296"/>
      <c r="K1562" s="46"/>
      <c r="L1562" s="46"/>
      <c r="M1562" s="46"/>
      <c r="N1562" s="46"/>
      <c r="O1562" s="46"/>
      <c r="P1562" s="46">
        <v>325</v>
      </c>
      <c r="Q1562" s="47" t="s">
        <v>0</v>
      </c>
      <c r="R1562" s="48"/>
      <c r="S1562" s="50">
        <v>42896</v>
      </c>
      <c r="T1562" s="58">
        <v>1150122084</v>
      </c>
      <c r="U1562" s="59">
        <v>22750</v>
      </c>
      <c r="V1562" s="59">
        <f t="shared" si="27"/>
        <v>325</v>
      </c>
      <c r="W1562" s="58"/>
      <c r="X1562" s="58"/>
    </row>
    <row r="1563" spans="1:24" s="60" customFormat="1">
      <c r="A1563" s="229">
        <v>42897</v>
      </c>
      <c r="B1563" s="125">
        <v>42896</v>
      </c>
      <c r="C1563" s="48">
        <v>4086010822</v>
      </c>
      <c r="D1563" s="48">
        <v>9060654566</v>
      </c>
      <c r="E1563" s="72">
        <v>110</v>
      </c>
      <c r="F1563" s="246"/>
      <c r="G1563" s="96" t="s">
        <v>163</v>
      </c>
      <c r="H1563" s="31"/>
      <c r="J1563" s="296"/>
      <c r="K1563" s="46"/>
      <c r="L1563" s="46"/>
      <c r="M1563" s="46"/>
      <c r="N1563" s="46"/>
      <c r="O1563" s="46"/>
      <c r="P1563" s="46">
        <v>325</v>
      </c>
      <c r="Q1563" s="47" t="s">
        <v>0</v>
      </c>
      <c r="R1563" s="48"/>
      <c r="S1563" s="50">
        <v>42896</v>
      </c>
      <c r="T1563" s="58">
        <v>1150122085</v>
      </c>
      <c r="U1563" s="59">
        <v>35750</v>
      </c>
      <c r="V1563" s="59">
        <f t="shared" si="27"/>
        <v>325</v>
      </c>
      <c r="W1563" s="58"/>
      <c r="X1563" s="58"/>
    </row>
    <row r="1564" spans="1:24" s="60" customFormat="1">
      <c r="A1564" s="228">
        <v>42897</v>
      </c>
      <c r="B1564" s="125">
        <v>42896</v>
      </c>
      <c r="C1564" s="48">
        <v>4086010830</v>
      </c>
      <c r="D1564" s="48">
        <v>9060654565</v>
      </c>
      <c r="E1564" s="71">
        <v>130</v>
      </c>
      <c r="F1564" s="245">
        <v>180</v>
      </c>
      <c r="G1564" s="95" t="s">
        <v>477</v>
      </c>
      <c r="H1564" s="31"/>
      <c r="J1564" s="296"/>
      <c r="K1564" s="46"/>
      <c r="L1564" s="46"/>
      <c r="M1564" s="46"/>
      <c r="N1564" s="46"/>
      <c r="O1564" s="46"/>
      <c r="P1564" s="46">
        <v>325</v>
      </c>
      <c r="Q1564" s="47" t="s">
        <v>0</v>
      </c>
      <c r="R1564" s="48"/>
      <c r="S1564" s="50">
        <v>42896</v>
      </c>
      <c r="T1564" s="58">
        <v>1150122085</v>
      </c>
      <c r="U1564" s="59">
        <v>22750</v>
      </c>
      <c r="V1564" s="59">
        <f t="shared" si="27"/>
        <v>175</v>
      </c>
      <c r="W1564" s="58"/>
      <c r="X1564" s="58"/>
    </row>
    <row r="1565" spans="1:24">
      <c r="A1565" s="231">
        <v>42897</v>
      </c>
      <c r="B1565" s="44"/>
      <c r="C1565" s="81">
        <v>4086010969</v>
      </c>
      <c r="D1565" s="81">
        <v>9060655295</v>
      </c>
      <c r="E1565" s="81">
        <v>180</v>
      </c>
      <c r="F1565" s="8"/>
      <c r="G1565" s="68" t="s">
        <v>163</v>
      </c>
      <c r="P1565" s="1">
        <v>325</v>
      </c>
      <c r="Q1565" s="20" t="s">
        <v>0</v>
      </c>
      <c r="V1565" s="59">
        <f t="shared" si="27"/>
        <v>0</v>
      </c>
    </row>
    <row r="1566" spans="1:24">
      <c r="A1566" s="231">
        <v>42897</v>
      </c>
      <c r="B1566" s="44"/>
      <c r="C1566" s="81">
        <v>10983</v>
      </c>
      <c r="D1566" s="81">
        <v>9060655294</v>
      </c>
      <c r="E1566" s="81">
        <v>180</v>
      </c>
      <c r="F1566" s="8"/>
      <c r="G1566" s="68" t="s">
        <v>477</v>
      </c>
      <c r="P1566" s="1">
        <v>325</v>
      </c>
      <c r="Q1566" s="20" t="s">
        <v>0</v>
      </c>
    </row>
    <row r="1567" spans="1:24">
      <c r="A1567" s="231">
        <v>42898</v>
      </c>
      <c r="B1567" s="44">
        <v>42897</v>
      </c>
      <c r="C1567" s="81">
        <v>4086011066</v>
      </c>
      <c r="D1567" s="81">
        <v>9060655503</v>
      </c>
      <c r="E1567" s="81">
        <v>180</v>
      </c>
      <c r="F1567" s="8"/>
      <c r="G1567" s="68" t="s">
        <v>477</v>
      </c>
      <c r="P1567" s="1">
        <v>325</v>
      </c>
      <c r="Q1567" s="20" t="s">
        <v>0</v>
      </c>
    </row>
    <row r="1568" spans="1:24">
      <c r="A1568" s="229">
        <v>42898</v>
      </c>
      <c r="B1568" s="125">
        <v>42897</v>
      </c>
      <c r="C1568" s="81">
        <v>4086011062</v>
      </c>
      <c r="D1568" s="81">
        <v>9080182450</v>
      </c>
      <c r="E1568" s="81">
        <v>180</v>
      </c>
      <c r="F1568" s="8"/>
      <c r="G1568" s="68" t="s">
        <v>163</v>
      </c>
      <c r="P1568" s="1">
        <v>325</v>
      </c>
      <c r="Q1568" s="20" t="s">
        <v>1264</v>
      </c>
    </row>
    <row r="1569" spans="1:22">
      <c r="A1569" s="229">
        <v>42899</v>
      </c>
      <c r="B1569" s="125">
        <v>42898</v>
      </c>
      <c r="C1569" s="81">
        <v>4086011063</v>
      </c>
      <c r="D1569" s="81">
        <v>9060655814</v>
      </c>
      <c r="E1569" s="81">
        <v>180</v>
      </c>
      <c r="F1569" s="8"/>
      <c r="G1569" s="68" t="s">
        <v>477</v>
      </c>
      <c r="P1569" s="1">
        <v>325</v>
      </c>
      <c r="Q1569" s="20" t="s">
        <v>0</v>
      </c>
    </row>
    <row r="1570" spans="1:22">
      <c r="A1570" s="229">
        <v>42899</v>
      </c>
      <c r="B1570" s="125">
        <v>42898</v>
      </c>
      <c r="C1570" s="81"/>
      <c r="D1570" s="81"/>
      <c r="E1570" s="81">
        <v>150</v>
      </c>
      <c r="F1570" s="8"/>
      <c r="G1570" s="68" t="s">
        <v>726</v>
      </c>
      <c r="P1570" s="1">
        <v>325</v>
      </c>
      <c r="Q1570" s="20" t="s">
        <v>1331</v>
      </c>
    </row>
    <row r="1571" spans="1:22" s="56" customFormat="1">
      <c r="A1571" s="231">
        <v>42900</v>
      </c>
      <c r="B1571" s="44"/>
      <c r="C1571" s="29"/>
      <c r="D1571" s="29"/>
      <c r="E1571" s="29">
        <v>300</v>
      </c>
      <c r="F1571" s="31"/>
      <c r="G1571" s="31" t="s">
        <v>313</v>
      </c>
      <c r="H1571" s="31"/>
      <c r="J1571" s="299"/>
      <c r="K1571" s="29"/>
      <c r="L1571" s="29"/>
      <c r="M1571" s="29"/>
      <c r="N1571" s="29"/>
      <c r="O1571" s="29"/>
      <c r="P1571" s="29">
        <v>325</v>
      </c>
      <c r="Q1571" s="45" t="s">
        <v>1264</v>
      </c>
      <c r="R1571" s="29"/>
      <c r="S1571" s="31"/>
      <c r="U1571" s="57"/>
      <c r="V1571" s="57"/>
    </row>
    <row r="1572" spans="1:22" s="61" customFormat="1">
      <c r="A1572" s="231">
        <v>42900</v>
      </c>
      <c r="B1572" s="44"/>
      <c r="C1572" s="81"/>
      <c r="D1572" s="81"/>
      <c r="E1572" s="81">
        <v>300</v>
      </c>
      <c r="F1572" s="8"/>
      <c r="G1572" s="31" t="s">
        <v>190</v>
      </c>
      <c r="H1572" s="31"/>
      <c r="J1572" s="83"/>
      <c r="K1572" s="81"/>
      <c r="L1572" s="81"/>
      <c r="M1572" s="81"/>
      <c r="N1572" s="81"/>
      <c r="O1572" s="81"/>
      <c r="P1572" s="81">
        <v>325</v>
      </c>
      <c r="Q1572" s="82" t="s">
        <v>1264</v>
      </c>
      <c r="R1572" s="29"/>
      <c r="S1572" s="8"/>
      <c r="U1572" s="62"/>
      <c r="V1572" s="62"/>
    </row>
    <row r="1573" spans="1:22" s="61" customFormat="1">
      <c r="A1573" s="228">
        <v>42901</v>
      </c>
      <c r="B1573" s="125">
        <v>42900</v>
      </c>
      <c r="C1573" s="81">
        <v>524</v>
      </c>
      <c r="D1573" s="81"/>
      <c r="E1573" s="81">
        <v>180</v>
      </c>
      <c r="F1573" s="8"/>
      <c r="G1573" s="31" t="s">
        <v>163</v>
      </c>
      <c r="H1573" s="31"/>
      <c r="J1573" s="83"/>
      <c r="K1573" s="81"/>
      <c r="L1573" s="81"/>
      <c r="M1573" s="81"/>
      <c r="N1573" s="81"/>
      <c r="O1573" s="81"/>
      <c r="P1573" s="81">
        <v>325</v>
      </c>
      <c r="Q1573" s="82" t="s">
        <v>1264</v>
      </c>
      <c r="R1573" s="29"/>
      <c r="S1573" s="8"/>
      <c r="U1573" s="62"/>
      <c r="V1573" s="62"/>
    </row>
    <row r="1574" spans="1:22" s="61" customFormat="1">
      <c r="A1574" s="231">
        <v>42901</v>
      </c>
      <c r="B1574" s="44"/>
      <c r="C1574" s="81"/>
      <c r="D1574" s="81"/>
      <c r="E1574" s="81">
        <v>300</v>
      </c>
      <c r="F1574" s="8"/>
      <c r="G1574" s="31" t="s">
        <v>183</v>
      </c>
      <c r="H1574" s="31"/>
      <c r="J1574" s="83"/>
      <c r="K1574" s="81"/>
      <c r="L1574" s="81"/>
      <c r="M1574" s="81"/>
      <c r="N1574" s="81"/>
      <c r="O1574" s="81"/>
      <c r="P1574" s="81">
        <v>325</v>
      </c>
      <c r="Q1574" s="82" t="s">
        <v>1264</v>
      </c>
      <c r="R1574" s="29"/>
      <c r="S1574" s="8"/>
      <c r="U1574" s="62"/>
      <c r="V1574" s="62"/>
    </row>
    <row r="1575" spans="1:22" s="61" customFormat="1">
      <c r="A1575" s="228">
        <v>42902</v>
      </c>
      <c r="B1575" s="125">
        <v>42901</v>
      </c>
      <c r="C1575" s="81">
        <v>1773</v>
      </c>
      <c r="D1575" s="81"/>
      <c r="E1575" s="81">
        <v>180</v>
      </c>
      <c r="F1575" s="8"/>
      <c r="G1575" s="31" t="s">
        <v>477</v>
      </c>
      <c r="H1575" s="31"/>
      <c r="J1575" s="83"/>
      <c r="K1575" s="81"/>
      <c r="L1575" s="81"/>
      <c r="M1575" s="81"/>
      <c r="N1575" s="81"/>
      <c r="O1575" s="81"/>
      <c r="P1575" s="81">
        <v>325</v>
      </c>
      <c r="Q1575" s="82" t="s">
        <v>1264</v>
      </c>
      <c r="R1575" s="29"/>
      <c r="S1575" s="8"/>
      <c r="U1575" s="62"/>
      <c r="V1575" s="62"/>
    </row>
    <row r="1576" spans="1:22" s="61" customFormat="1">
      <c r="A1576" s="232">
        <v>42902</v>
      </c>
      <c r="B1576" s="103"/>
      <c r="C1576" s="166"/>
      <c r="D1576" s="166"/>
      <c r="E1576" s="166">
        <v>500</v>
      </c>
      <c r="F1576" s="248">
        <v>600</v>
      </c>
      <c r="G1576" s="105"/>
      <c r="H1576" s="105"/>
      <c r="J1576" s="300"/>
      <c r="K1576" s="166"/>
      <c r="L1576" s="166"/>
      <c r="M1576" s="166"/>
      <c r="N1576" s="166"/>
      <c r="O1576" s="166"/>
      <c r="P1576" s="166">
        <v>325</v>
      </c>
      <c r="Q1576" s="165" t="s">
        <v>2220</v>
      </c>
      <c r="R1576" s="29"/>
      <c r="S1576" s="8"/>
      <c r="U1576" s="62"/>
      <c r="V1576" s="62"/>
    </row>
    <row r="1577" spans="1:22" s="61" customFormat="1">
      <c r="A1577" s="231">
        <v>42902</v>
      </c>
      <c r="B1577" s="44"/>
      <c r="C1577" s="81"/>
      <c r="D1577" s="81"/>
      <c r="E1577" s="81">
        <v>300</v>
      </c>
      <c r="F1577" s="8"/>
      <c r="G1577" s="31" t="s">
        <v>254</v>
      </c>
      <c r="H1577" s="31"/>
      <c r="J1577" s="83"/>
      <c r="K1577" s="81"/>
      <c r="L1577" s="81"/>
      <c r="M1577" s="81"/>
      <c r="N1577" s="81"/>
      <c r="O1577" s="81"/>
      <c r="P1577" s="81">
        <v>325</v>
      </c>
      <c r="Q1577" s="82" t="s">
        <v>1264</v>
      </c>
      <c r="R1577" s="29"/>
      <c r="S1577" s="8"/>
      <c r="U1577" s="62"/>
      <c r="V1577" s="62"/>
    </row>
    <row r="1578" spans="1:22" s="61" customFormat="1">
      <c r="A1578" s="228">
        <v>42903</v>
      </c>
      <c r="B1578" s="125">
        <v>42902</v>
      </c>
      <c r="C1578" s="81"/>
      <c r="D1578" s="81"/>
      <c r="E1578" s="81">
        <v>180</v>
      </c>
      <c r="F1578" s="8"/>
      <c r="G1578" s="31" t="s">
        <v>163</v>
      </c>
      <c r="H1578" s="31"/>
      <c r="J1578" s="83"/>
      <c r="K1578" s="81"/>
      <c r="L1578" s="81"/>
      <c r="M1578" s="81"/>
      <c r="N1578" s="81"/>
      <c r="O1578" s="81"/>
      <c r="P1578" s="81">
        <v>325</v>
      </c>
      <c r="Q1578" s="45" t="s">
        <v>1334</v>
      </c>
      <c r="R1578" s="29"/>
      <c r="S1578" s="8"/>
      <c r="U1578" s="62"/>
      <c r="V1578" s="62"/>
    </row>
    <row r="1579" spans="1:22" s="61" customFormat="1">
      <c r="A1579" s="231">
        <v>42904</v>
      </c>
      <c r="B1579" s="44"/>
      <c r="C1579" s="81">
        <v>4086012280</v>
      </c>
      <c r="D1579" s="81">
        <v>9080183360</v>
      </c>
      <c r="E1579" s="81">
        <v>180</v>
      </c>
      <c r="F1579" s="8"/>
      <c r="G1579" s="31" t="s">
        <v>163</v>
      </c>
      <c r="H1579" s="31"/>
      <c r="J1579" s="83"/>
      <c r="K1579" s="81"/>
      <c r="L1579" s="81"/>
      <c r="M1579" s="81"/>
      <c r="N1579" s="81"/>
      <c r="O1579" s="81"/>
      <c r="P1579" s="81">
        <v>325</v>
      </c>
      <c r="Q1579" s="82" t="s">
        <v>1264</v>
      </c>
      <c r="R1579" s="29"/>
      <c r="S1579" s="8"/>
      <c r="U1579" s="62"/>
      <c r="V1579" s="62"/>
    </row>
    <row r="1580" spans="1:22" s="61" customFormat="1">
      <c r="A1580" s="231">
        <v>42904</v>
      </c>
      <c r="B1580" s="44"/>
      <c r="C1580" s="81"/>
      <c r="D1580" s="81"/>
      <c r="E1580" s="81">
        <v>180</v>
      </c>
      <c r="F1580" s="8"/>
      <c r="G1580" s="31" t="s">
        <v>243</v>
      </c>
      <c r="H1580" s="31"/>
      <c r="J1580" s="83"/>
      <c r="K1580" s="81"/>
      <c r="L1580" s="81"/>
      <c r="M1580" s="81"/>
      <c r="N1580" s="81"/>
      <c r="O1580" s="81"/>
      <c r="P1580" s="81">
        <v>325</v>
      </c>
      <c r="Q1580" s="82" t="s">
        <v>1335</v>
      </c>
      <c r="R1580" s="29"/>
      <c r="S1580" s="8"/>
      <c r="U1580" s="62"/>
      <c r="V1580" s="62"/>
    </row>
    <row r="1581" spans="1:22" s="61" customFormat="1">
      <c r="A1581" s="228">
        <v>42905</v>
      </c>
      <c r="B1581" s="125">
        <v>42904</v>
      </c>
      <c r="C1581" s="81"/>
      <c r="D1581" s="81"/>
      <c r="E1581" s="81">
        <v>100</v>
      </c>
      <c r="F1581" s="8"/>
      <c r="G1581" s="31" t="s">
        <v>1204</v>
      </c>
      <c r="H1581" s="31"/>
      <c r="J1581" s="83"/>
      <c r="K1581" s="81"/>
      <c r="L1581" s="81"/>
      <c r="M1581" s="81"/>
      <c r="N1581" s="81"/>
      <c r="O1581" s="81"/>
      <c r="P1581" s="81">
        <v>325</v>
      </c>
      <c r="Q1581" s="82" t="s">
        <v>1336</v>
      </c>
      <c r="R1581" s="29"/>
      <c r="S1581" s="8"/>
      <c r="U1581" s="62"/>
      <c r="V1581" s="62"/>
    </row>
    <row r="1582" spans="1:22" s="61" customFormat="1">
      <c r="A1582" s="228">
        <v>42905</v>
      </c>
      <c r="B1582" s="125">
        <v>42904</v>
      </c>
      <c r="C1582" s="83"/>
      <c r="D1582" s="81"/>
      <c r="E1582" s="81">
        <v>180</v>
      </c>
      <c r="F1582" s="8"/>
      <c r="G1582" s="31" t="s">
        <v>163</v>
      </c>
      <c r="H1582" s="31"/>
      <c r="J1582" s="83"/>
      <c r="K1582" s="81"/>
      <c r="L1582" s="81"/>
      <c r="M1582" s="81"/>
      <c r="N1582" s="81"/>
      <c r="O1582" s="81"/>
      <c r="P1582" s="81">
        <v>325</v>
      </c>
      <c r="Q1582" s="82" t="s">
        <v>1337</v>
      </c>
      <c r="R1582" s="29"/>
      <c r="S1582" s="8"/>
      <c r="U1582" s="62"/>
      <c r="V1582" s="62"/>
    </row>
    <row r="1583" spans="1:22" s="61" customFormat="1">
      <c r="A1583" s="233">
        <v>42905</v>
      </c>
      <c r="B1583" s="111"/>
      <c r="C1583" s="81"/>
      <c r="D1583" s="81"/>
      <c r="E1583" s="81">
        <v>100</v>
      </c>
      <c r="F1583" s="8"/>
      <c r="G1583" s="31" t="s">
        <v>477</v>
      </c>
      <c r="H1583" s="31"/>
      <c r="J1583" s="83"/>
      <c r="K1583" s="81"/>
      <c r="L1583" s="81"/>
      <c r="M1583" s="81"/>
      <c r="N1583" s="81"/>
      <c r="O1583" s="81"/>
      <c r="P1583" s="81">
        <v>325</v>
      </c>
      <c r="Q1583" s="82" t="s">
        <v>1337</v>
      </c>
      <c r="R1583" s="29"/>
      <c r="S1583" s="8"/>
      <c r="U1583" s="62"/>
      <c r="V1583" s="62"/>
    </row>
    <row r="1584" spans="1:22" s="61" customFormat="1">
      <c r="A1584" s="231">
        <v>42905</v>
      </c>
      <c r="B1584" s="44"/>
      <c r="C1584" s="81"/>
      <c r="D1584" s="81"/>
      <c r="E1584" s="81">
        <v>100</v>
      </c>
      <c r="F1584" s="8"/>
      <c r="G1584" s="31" t="s">
        <v>888</v>
      </c>
      <c r="H1584" s="31"/>
      <c r="J1584" s="83"/>
      <c r="K1584" s="81"/>
      <c r="L1584" s="81"/>
      <c r="M1584" s="81"/>
      <c r="N1584" s="81"/>
      <c r="O1584" s="81"/>
      <c r="P1584" s="81">
        <v>325</v>
      </c>
      <c r="Q1584" s="82" t="s">
        <v>1338</v>
      </c>
      <c r="R1584" s="29"/>
      <c r="S1584" s="8"/>
      <c r="U1584" s="62"/>
      <c r="V1584" s="62"/>
    </row>
    <row r="1585" spans="1:22" s="61" customFormat="1">
      <c r="A1585" s="231">
        <v>42907</v>
      </c>
      <c r="B1585" s="44"/>
      <c r="C1585" s="81"/>
      <c r="D1585" s="81"/>
      <c r="E1585" s="81">
        <v>100</v>
      </c>
      <c r="F1585" s="8"/>
      <c r="G1585" s="31" t="s">
        <v>1214</v>
      </c>
      <c r="H1585" s="31"/>
      <c r="J1585" s="83"/>
      <c r="K1585" s="81"/>
      <c r="L1585" s="81"/>
      <c r="M1585" s="81"/>
      <c r="N1585" s="81"/>
      <c r="O1585" s="81"/>
      <c r="P1585" s="81">
        <v>325</v>
      </c>
      <c r="Q1585" s="82" t="s">
        <v>1345</v>
      </c>
      <c r="R1585" s="29"/>
      <c r="S1585" s="8"/>
      <c r="U1585" s="62"/>
      <c r="V1585" s="62"/>
    </row>
    <row r="1586" spans="1:22" s="61" customFormat="1">
      <c r="A1586" s="231">
        <v>42908</v>
      </c>
      <c r="B1586" s="44"/>
      <c r="C1586" s="81"/>
      <c r="D1586" s="81"/>
      <c r="E1586" s="81">
        <v>80</v>
      </c>
      <c r="F1586" s="8"/>
      <c r="G1586" s="31" t="s">
        <v>1204</v>
      </c>
      <c r="H1586" s="31"/>
      <c r="J1586" s="83"/>
      <c r="K1586" s="81"/>
      <c r="L1586" s="81"/>
      <c r="M1586" s="81"/>
      <c r="N1586" s="81"/>
      <c r="O1586" s="81"/>
      <c r="P1586" s="81">
        <v>325</v>
      </c>
      <c r="Q1586" s="82" t="s">
        <v>1346</v>
      </c>
      <c r="R1586" s="29"/>
      <c r="S1586" s="8"/>
      <c r="U1586" s="62"/>
      <c r="V1586" s="62"/>
    </row>
    <row r="1587" spans="1:22" s="61" customFormat="1">
      <c r="A1587" s="228">
        <v>42911</v>
      </c>
      <c r="B1587" s="125">
        <v>42910</v>
      </c>
      <c r="C1587" s="81"/>
      <c r="D1587" s="81"/>
      <c r="E1587" s="81">
        <v>90</v>
      </c>
      <c r="F1587" s="8"/>
      <c r="G1587" s="31" t="s">
        <v>2009</v>
      </c>
      <c r="H1587" s="31"/>
      <c r="J1587" s="83"/>
      <c r="K1587" s="81"/>
      <c r="L1587" s="81"/>
      <c r="M1587" s="81"/>
      <c r="N1587" s="81"/>
      <c r="O1587" s="81"/>
      <c r="P1587" s="81">
        <v>325</v>
      </c>
      <c r="Q1587" s="82" t="s">
        <v>1347</v>
      </c>
      <c r="R1587" s="29"/>
      <c r="S1587" s="8"/>
      <c r="U1587" s="62"/>
      <c r="V1587" s="62"/>
    </row>
    <row r="1588" spans="1:22" s="61" customFormat="1">
      <c r="A1588" s="228">
        <v>42914</v>
      </c>
      <c r="B1588" s="125">
        <v>42913</v>
      </c>
      <c r="C1588" s="81"/>
      <c r="D1588" s="81"/>
      <c r="E1588" s="81">
        <v>100</v>
      </c>
      <c r="F1588" s="8"/>
      <c r="G1588" s="31" t="s">
        <v>888</v>
      </c>
      <c r="H1588" s="31"/>
      <c r="J1588" s="83"/>
      <c r="K1588" s="81"/>
      <c r="L1588" s="81"/>
      <c r="M1588" s="81"/>
      <c r="N1588" s="81"/>
      <c r="O1588" s="81"/>
      <c r="P1588" s="81">
        <v>325</v>
      </c>
      <c r="Q1588" s="82" t="s">
        <v>1357</v>
      </c>
      <c r="R1588" s="29"/>
      <c r="S1588" s="8"/>
      <c r="U1588" s="62"/>
      <c r="V1588" s="62"/>
    </row>
    <row r="1589" spans="1:22" s="61" customFormat="1">
      <c r="A1589" s="228">
        <v>42914</v>
      </c>
      <c r="B1589" s="125">
        <v>42913</v>
      </c>
      <c r="C1589" s="81"/>
      <c r="D1589" s="81"/>
      <c r="E1589" s="81">
        <v>60</v>
      </c>
      <c r="F1589" s="8"/>
      <c r="G1589" s="31" t="s">
        <v>1358</v>
      </c>
      <c r="H1589" s="31"/>
      <c r="J1589" s="83"/>
      <c r="K1589" s="81"/>
      <c r="L1589" s="81"/>
      <c r="M1589" s="81"/>
      <c r="N1589" s="81"/>
      <c r="O1589" s="81"/>
      <c r="P1589" s="81">
        <v>325</v>
      </c>
      <c r="Q1589" s="82" t="s">
        <v>0</v>
      </c>
      <c r="R1589" s="29"/>
      <c r="S1589" s="8"/>
      <c r="U1589" s="62"/>
      <c r="V1589" s="62"/>
    </row>
    <row r="1590" spans="1:22" s="61" customFormat="1">
      <c r="A1590" s="228">
        <v>42917</v>
      </c>
      <c r="B1590" s="125">
        <v>42915</v>
      </c>
      <c r="C1590" s="81"/>
      <c r="D1590" s="81"/>
      <c r="E1590" s="81">
        <v>400</v>
      </c>
      <c r="F1590" s="8"/>
      <c r="G1590" s="31" t="s">
        <v>1361</v>
      </c>
      <c r="H1590" s="31"/>
      <c r="J1590" s="83"/>
      <c r="K1590" s="81"/>
      <c r="L1590" s="81"/>
      <c r="M1590" s="81"/>
      <c r="N1590" s="81"/>
      <c r="O1590" s="81"/>
      <c r="P1590" s="81">
        <v>325</v>
      </c>
      <c r="Q1590" s="82" t="s">
        <v>1264</v>
      </c>
      <c r="R1590" s="29"/>
      <c r="S1590" s="8"/>
      <c r="U1590" s="62"/>
      <c r="V1590" s="62"/>
    </row>
    <row r="1591" spans="1:22" s="61" customFormat="1">
      <c r="A1591" s="228">
        <v>42917</v>
      </c>
      <c r="B1591" s="125">
        <v>42916</v>
      </c>
      <c r="C1591" s="81"/>
      <c r="D1591" s="81"/>
      <c r="E1591" s="81">
        <v>400</v>
      </c>
      <c r="F1591" s="8"/>
      <c r="G1591" s="31" t="s">
        <v>1359</v>
      </c>
      <c r="H1591" s="31"/>
      <c r="J1591" s="83"/>
      <c r="K1591" s="81"/>
      <c r="L1591" s="81"/>
      <c r="M1591" s="81"/>
      <c r="N1591" s="81"/>
      <c r="O1591" s="81"/>
      <c r="P1591" s="81">
        <v>325</v>
      </c>
      <c r="Q1591" s="82" t="s">
        <v>1264</v>
      </c>
      <c r="R1591" s="29"/>
      <c r="S1591" s="8"/>
      <c r="U1591" s="62"/>
      <c r="V1591" s="62"/>
    </row>
    <row r="1592" spans="1:22" s="61" customFormat="1">
      <c r="A1592" s="228">
        <v>42917</v>
      </c>
      <c r="B1592" s="125">
        <v>42916</v>
      </c>
      <c r="C1592" s="81"/>
      <c r="D1592" s="81"/>
      <c r="E1592" s="81">
        <v>400</v>
      </c>
      <c r="F1592" s="8"/>
      <c r="G1592" s="31" t="s">
        <v>1360</v>
      </c>
      <c r="H1592" s="31"/>
      <c r="J1592" s="83"/>
      <c r="K1592" s="81"/>
      <c r="L1592" s="81"/>
      <c r="M1592" s="81"/>
      <c r="N1592" s="81"/>
      <c r="O1592" s="81"/>
      <c r="P1592" s="81">
        <v>325</v>
      </c>
      <c r="Q1592" s="82" t="s">
        <v>1264</v>
      </c>
      <c r="R1592" s="29"/>
      <c r="S1592" s="8"/>
      <c r="U1592" s="62"/>
      <c r="V1592" s="62"/>
    </row>
    <row r="1593" spans="1:22" s="61" customFormat="1">
      <c r="A1593" s="228"/>
      <c r="B1593" s="44"/>
      <c r="C1593" s="81"/>
      <c r="D1593" s="81"/>
      <c r="E1593" s="66">
        <f>SUM(E1545:E1592)</f>
        <v>7810</v>
      </c>
      <c r="F1593" s="110"/>
      <c r="G1593" s="31"/>
      <c r="H1593" s="31"/>
      <c r="J1593" s="83"/>
      <c r="K1593" s="81"/>
      <c r="L1593" s="81"/>
      <c r="M1593" s="81"/>
      <c r="N1593" s="81"/>
      <c r="O1593" s="81"/>
      <c r="P1593" s="81"/>
      <c r="Q1593" s="82"/>
      <c r="R1593" s="29"/>
      <c r="S1593" s="8"/>
      <c r="U1593" s="62"/>
      <c r="V1593" s="62"/>
    </row>
    <row r="1594" spans="1:22" s="61" customFormat="1">
      <c r="A1594" s="228">
        <v>42924</v>
      </c>
      <c r="B1594" s="92">
        <v>42923</v>
      </c>
      <c r="C1594" s="81">
        <v>1150124419</v>
      </c>
      <c r="D1594" s="81">
        <v>3004554028</v>
      </c>
      <c r="E1594" s="81">
        <v>180</v>
      </c>
      <c r="F1594" s="8"/>
      <c r="G1594" s="31" t="s">
        <v>477</v>
      </c>
      <c r="H1594" s="31"/>
      <c r="J1594" s="83"/>
      <c r="K1594" s="81"/>
      <c r="L1594" s="81"/>
      <c r="M1594" s="81"/>
      <c r="N1594" s="81"/>
      <c r="O1594" s="81"/>
      <c r="P1594" s="81">
        <v>325</v>
      </c>
      <c r="Q1594" s="82" t="s">
        <v>0</v>
      </c>
      <c r="R1594" s="29"/>
      <c r="S1594" s="8"/>
      <c r="U1594" s="62"/>
      <c r="V1594" s="62"/>
    </row>
    <row r="1595" spans="1:22" s="61" customFormat="1">
      <c r="A1595" s="230">
        <v>42924</v>
      </c>
      <c r="B1595" s="44"/>
      <c r="C1595" s="81"/>
      <c r="D1595" s="81"/>
      <c r="E1595" s="81">
        <v>400</v>
      </c>
      <c r="F1595" s="8"/>
      <c r="G1595" s="31" t="s">
        <v>1359</v>
      </c>
      <c r="H1595" s="31"/>
      <c r="J1595" s="83"/>
      <c r="K1595" s="81"/>
      <c r="L1595" s="81"/>
      <c r="M1595" s="81"/>
      <c r="N1595" s="81"/>
      <c r="O1595" s="81"/>
      <c r="P1595" s="81">
        <v>325</v>
      </c>
      <c r="Q1595" s="82" t="s">
        <v>1264</v>
      </c>
      <c r="R1595" s="29"/>
      <c r="S1595" s="8"/>
      <c r="U1595" s="62"/>
      <c r="V1595" s="62"/>
    </row>
    <row r="1596" spans="1:22" s="61" customFormat="1">
      <c r="A1596" s="230">
        <v>42925</v>
      </c>
      <c r="B1596" s="44"/>
      <c r="C1596" s="81">
        <v>1150124553</v>
      </c>
      <c r="D1596" s="81">
        <v>3004554031</v>
      </c>
      <c r="E1596" s="81">
        <v>180</v>
      </c>
      <c r="F1596" s="8"/>
      <c r="G1596" s="31" t="s">
        <v>163</v>
      </c>
      <c r="H1596" s="31"/>
      <c r="J1596" s="83"/>
      <c r="K1596" s="81"/>
      <c r="L1596" s="81"/>
      <c r="M1596" s="81"/>
      <c r="N1596" s="81"/>
      <c r="O1596" s="81"/>
      <c r="P1596" s="81">
        <v>325</v>
      </c>
      <c r="Q1596" s="82" t="s">
        <v>0</v>
      </c>
      <c r="R1596" s="29"/>
      <c r="S1596" s="8"/>
      <c r="U1596" s="62"/>
      <c r="V1596" s="62"/>
    </row>
    <row r="1597" spans="1:22" s="61" customFormat="1">
      <c r="A1597" s="228">
        <v>42926</v>
      </c>
      <c r="B1597" s="92">
        <v>42925</v>
      </c>
      <c r="C1597" s="81">
        <v>1150124554</v>
      </c>
      <c r="D1597" s="81">
        <v>3004554032</v>
      </c>
      <c r="E1597" s="81">
        <v>180</v>
      </c>
      <c r="F1597" s="8"/>
      <c r="G1597" s="31" t="s">
        <v>477</v>
      </c>
      <c r="H1597" s="31"/>
      <c r="J1597" s="83"/>
      <c r="K1597" s="81"/>
      <c r="L1597" s="81"/>
      <c r="M1597" s="81"/>
      <c r="N1597" s="81"/>
      <c r="O1597" s="81"/>
      <c r="P1597" s="81">
        <v>325</v>
      </c>
      <c r="Q1597" s="82" t="s">
        <v>0</v>
      </c>
      <c r="R1597" s="29"/>
      <c r="S1597" s="8"/>
      <c r="U1597" s="62"/>
      <c r="V1597" s="62"/>
    </row>
    <row r="1598" spans="1:22" s="61" customFormat="1">
      <c r="A1598" s="228">
        <v>42927</v>
      </c>
      <c r="B1598" s="92">
        <v>42926</v>
      </c>
      <c r="C1598" s="81">
        <v>1150124664</v>
      </c>
      <c r="D1598" s="81">
        <v>3004554035</v>
      </c>
      <c r="E1598" s="81">
        <v>180</v>
      </c>
      <c r="F1598" s="8"/>
      <c r="G1598" s="31" t="s">
        <v>163</v>
      </c>
      <c r="H1598" s="31"/>
      <c r="J1598" s="83"/>
      <c r="K1598" s="81"/>
      <c r="L1598" s="81"/>
      <c r="M1598" s="81"/>
      <c r="N1598" s="81"/>
      <c r="O1598" s="81"/>
      <c r="P1598" s="81">
        <v>325</v>
      </c>
      <c r="Q1598" s="82" t="s">
        <v>0</v>
      </c>
      <c r="R1598" s="29"/>
      <c r="S1598" s="8"/>
      <c r="U1598" s="62"/>
      <c r="V1598" s="62"/>
    </row>
    <row r="1599" spans="1:22" s="61" customFormat="1">
      <c r="A1599" s="228">
        <v>42927</v>
      </c>
      <c r="B1599" s="92">
        <v>42926</v>
      </c>
      <c r="C1599" s="81">
        <v>1150124665</v>
      </c>
      <c r="D1599" s="81">
        <v>3004554034</v>
      </c>
      <c r="E1599" s="81">
        <v>180</v>
      </c>
      <c r="F1599" s="8"/>
      <c r="G1599" s="31" t="s">
        <v>477</v>
      </c>
      <c r="H1599" s="31"/>
      <c r="J1599" s="83"/>
      <c r="K1599" s="81"/>
      <c r="L1599" s="81"/>
      <c r="M1599" s="81"/>
      <c r="N1599" s="81"/>
      <c r="O1599" s="81"/>
      <c r="P1599" s="81">
        <v>325</v>
      </c>
      <c r="Q1599" s="82" t="s">
        <v>0</v>
      </c>
      <c r="R1599" s="29"/>
      <c r="S1599" s="8"/>
      <c r="U1599" s="62"/>
      <c r="V1599" s="62"/>
    </row>
    <row r="1600" spans="1:22" s="61" customFormat="1">
      <c r="A1600" s="228">
        <v>42928</v>
      </c>
      <c r="B1600" s="92">
        <v>42927</v>
      </c>
      <c r="C1600" s="81">
        <v>1150124705</v>
      </c>
      <c r="D1600" s="81">
        <v>9060674997</v>
      </c>
      <c r="E1600" s="81">
        <v>180</v>
      </c>
      <c r="F1600" s="8"/>
      <c r="G1600" s="31" t="s">
        <v>477</v>
      </c>
      <c r="H1600" s="31"/>
      <c r="J1600" s="83"/>
      <c r="K1600" s="81"/>
      <c r="L1600" s="81"/>
      <c r="M1600" s="81"/>
      <c r="N1600" s="81"/>
      <c r="O1600" s="81"/>
      <c r="P1600" s="81">
        <v>325</v>
      </c>
      <c r="Q1600" s="82" t="s">
        <v>0</v>
      </c>
      <c r="R1600" s="29"/>
      <c r="S1600" s="8"/>
      <c r="U1600" s="62"/>
      <c r="V1600" s="62"/>
    </row>
    <row r="1601" spans="1:22" s="61" customFormat="1">
      <c r="A1601" s="228">
        <v>42928</v>
      </c>
      <c r="B1601" s="92">
        <v>42927</v>
      </c>
      <c r="C1601" s="81">
        <v>1150124704</v>
      </c>
      <c r="D1601" s="81">
        <v>9060674999</v>
      </c>
      <c r="E1601" s="81">
        <v>180</v>
      </c>
      <c r="F1601" s="8"/>
      <c r="G1601" s="31" t="s">
        <v>163</v>
      </c>
      <c r="H1601" s="31"/>
      <c r="J1601" s="83"/>
      <c r="K1601" s="81"/>
      <c r="L1601" s="81"/>
      <c r="M1601" s="81"/>
      <c r="N1601" s="81"/>
      <c r="O1601" s="81"/>
      <c r="P1601" s="81">
        <v>325</v>
      </c>
      <c r="Q1601" s="82" t="s">
        <v>0</v>
      </c>
      <c r="R1601" s="29"/>
      <c r="S1601" s="8"/>
      <c r="U1601" s="62"/>
      <c r="V1601" s="62"/>
    </row>
    <row r="1602" spans="1:22" s="61" customFormat="1">
      <c r="A1602" s="230">
        <v>42929</v>
      </c>
      <c r="B1602" s="44"/>
      <c r="C1602" s="81">
        <v>1150124780</v>
      </c>
      <c r="D1602" s="81">
        <v>9060675999</v>
      </c>
      <c r="E1602" s="81">
        <v>180</v>
      </c>
      <c r="F1602" s="8"/>
      <c r="G1602" s="31" t="s">
        <v>477</v>
      </c>
      <c r="H1602" s="31"/>
      <c r="J1602" s="83"/>
      <c r="K1602" s="81"/>
      <c r="L1602" s="81"/>
      <c r="M1602" s="81"/>
      <c r="N1602" s="81"/>
      <c r="O1602" s="81"/>
      <c r="P1602" s="81">
        <v>325</v>
      </c>
      <c r="Q1602" s="82" t="s">
        <v>0</v>
      </c>
      <c r="R1602" s="29"/>
      <c r="S1602" s="8"/>
      <c r="U1602" s="62"/>
      <c r="V1602" s="62"/>
    </row>
    <row r="1603" spans="1:22" s="61" customFormat="1">
      <c r="A1603" s="230">
        <v>42929</v>
      </c>
      <c r="B1603" s="44"/>
      <c r="C1603" s="81">
        <v>1150124781</v>
      </c>
      <c r="D1603" s="81">
        <v>9060675998</v>
      </c>
      <c r="E1603" s="81">
        <v>180</v>
      </c>
      <c r="F1603" s="8"/>
      <c r="G1603" s="31" t="s">
        <v>163</v>
      </c>
      <c r="H1603" s="31"/>
      <c r="J1603" s="83"/>
      <c r="K1603" s="81"/>
      <c r="L1603" s="81"/>
      <c r="M1603" s="81"/>
      <c r="N1603" s="81"/>
      <c r="O1603" s="81"/>
      <c r="P1603" s="81">
        <v>325</v>
      </c>
      <c r="Q1603" s="82" t="s">
        <v>0</v>
      </c>
      <c r="R1603" s="29"/>
      <c r="S1603" s="8"/>
      <c r="U1603" s="62"/>
      <c r="V1603" s="62"/>
    </row>
    <row r="1604" spans="1:22" s="61" customFormat="1">
      <c r="A1604" s="228">
        <v>42932</v>
      </c>
      <c r="B1604" s="92">
        <v>42931</v>
      </c>
      <c r="C1604" s="81"/>
      <c r="D1604" s="81"/>
      <c r="E1604" s="81">
        <v>100</v>
      </c>
      <c r="F1604" s="8"/>
      <c r="G1604" s="31" t="s">
        <v>1214</v>
      </c>
      <c r="H1604" s="31"/>
      <c r="J1604" s="83"/>
      <c r="K1604" s="81"/>
      <c r="L1604" s="81"/>
      <c r="M1604" s="81"/>
      <c r="N1604" s="81"/>
      <c r="O1604" s="81"/>
      <c r="P1604" s="81">
        <v>335</v>
      </c>
      <c r="Q1604" s="82" t="s">
        <v>1370</v>
      </c>
      <c r="R1604" s="29"/>
      <c r="S1604" s="8"/>
      <c r="U1604" s="62"/>
      <c r="V1604" s="62"/>
    </row>
    <row r="1605" spans="1:22" s="61" customFormat="1">
      <c r="A1605" s="230">
        <v>42932</v>
      </c>
      <c r="B1605" s="44"/>
      <c r="C1605" s="81"/>
      <c r="D1605" s="81"/>
      <c r="E1605" s="81">
        <v>180</v>
      </c>
      <c r="F1605" s="8"/>
      <c r="G1605" s="31" t="s">
        <v>163</v>
      </c>
      <c r="H1605" s="31"/>
      <c r="J1605" s="83"/>
      <c r="K1605" s="81"/>
      <c r="L1605" s="81"/>
      <c r="M1605" s="81"/>
      <c r="N1605" s="81"/>
      <c r="O1605" s="81"/>
      <c r="P1605" s="81">
        <v>335</v>
      </c>
      <c r="Q1605" s="82" t="s">
        <v>830</v>
      </c>
      <c r="R1605" s="29"/>
      <c r="S1605" s="8"/>
      <c r="U1605" s="62"/>
      <c r="V1605" s="62"/>
    </row>
    <row r="1606" spans="1:22" s="61" customFormat="1">
      <c r="A1606" s="230">
        <v>42932</v>
      </c>
      <c r="B1606" s="44"/>
      <c r="C1606" s="81">
        <v>1192</v>
      </c>
      <c r="D1606" s="81"/>
      <c r="E1606" s="81">
        <v>400</v>
      </c>
      <c r="F1606" s="8"/>
      <c r="G1606" s="31" t="s">
        <v>1371</v>
      </c>
      <c r="H1606" s="31"/>
      <c r="J1606" s="83"/>
      <c r="K1606" s="81"/>
      <c r="L1606" s="81"/>
      <c r="M1606" s="81"/>
      <c r="N1606" s="81"/>
      <c r="O1606" s="81"/>
      <c r="P1606" s="81">
        <v>310</v>
      </c>
      <c r="Q1606" s="82" t="s">
        <v>1264</v>
      </c>
      <c r="R1606" s="29"/>
      <c r="S1606" s="8"/>
      <c r="U1606" s="62"/>
      <c r="V1606" s="62"/>
    </row>
    <row r="1607" spans="1:22" s="61" customFormat="1">
      <c r="A1607" s="230">
        <v>42934</v>
      </c>
      <c r="B1607" s="44"/>
      <c r="C1607" s="81"/>
      <c r="D1607" s="81"/>
      <c r="E1607" s="81">
        <v>100</v>
      </c>
      <c r="F1607" s="8"/>
      <c r="G1607" s="31" t="s">
        <v>888</v>
      </c>
      <c r="H1607" s="31"/>
      <c r="J1607" s="83"/>
      <c r="K1607" s="81"/>
      <c r="L1607" s="81"/>
      <c r="M1607" s="81"/>
      <c r="N1607" s="81"/>
      <c r="O1607" s="81"/>
      <c r="P1607" s="81">
        <v>310</v>
      </c>
      <c r="Q1607" s="82" t="s">
        <v>1373</v>
      </c>
      <c r="R1607" s="29"/>
      <c r="S1607" s="8"/>
      <c r="U1607" s="62"/>
      <c r="V1607" s="62"/>
    </row>
    <row r="1608" spans="1:22" s="61" customFormat="1">
      <c r="A1608" s="230">
        <v>42935</v>
      </c>
      <c r="B1608" s="44"/>
      <c r="C1608" s="81"/>
      <c r="D1608" s="81"/>
      <c r="E1608" s="81">
        <v>300</v>
      </c>
      <c r="F1608" s="8"/>
      <c r="G1608" s="31" t="s">
        <v>243</v>
      </c>
      <c r="H1608" s="31"/>
      <c r="J1608" s="83"/>
      <c r="K1608" s="81"/>
      <c r="L1608" s="81"/>
      <c r="M1608" s="81"/>
      <c r="N1608" s="81"/>
      <c r="O1608" s="81"/>
      <c r="P1608" s="81">
        <v>310</v>
      </c>
      <c r="Q1608" s="82" t="s">
        <v>1372</v>
      </c>
      <c r="R1608" s="29"/>
      <c r="S1608" s="8"/>
      <c r="U1608" s="62"/>
      <c r="V1608" s="62"/>
    </row>
    <row r="1609" spans="1:22" s="61" customFormat="1">
      <c r="A1609" s="230">
        <v>42935</v>
      </c>
      <c r="B1609" s="44"/>
      <c r="C1609" s="81"/>
      <c r="D1609" s="81"/>
      <c r="E1609" s="81">
        <v>300</v>
      </c>
      <c r="F1609" s="8"/>
      <c r="G1609" s="31" t="s">
        <v>320</v>
      </c>
      <c r="H1609" s="31"/>
      <c r="J1609" s="83"/>
      <c r="K1609" s="81"/>
      <c r="L1609" s="81"/>
      <c r="M1609" s="81"/>
      <c r="N1609" s="81"/>
      <c r="O1609" s="81"/>
      <c r="P1609" s="81">
        <v>310</v>
      </c>
      <c r="Q1609" s="82" t="s">
        <v>1773</v>
      </c>
      <c r="R1609" s="29"/>
      <c r="S1609" s="8"/>
      <c r="U1609" s="62"/>
      <c r="V1609" s="62"/>
    </row>
    <row r="1610" spans="1:22" s="61" customFormat="1">
      <c r="A1610" s="230">
        <v>42935</v>
      </c>
      <c r="B1610" s="44"/>
      <c r="C1610" s="81"/>
      <c r="D1610" s="81"/>
      <c r="E1610" s="81">
        <v>50</v>
      </c>
      <c r="F1610" s="8"/>
      <c r="G1610" s="31" t="s">
        <v>1204</v>
      </c>
      <c r="H1610" s="31"/>
      <c r="J1610" s="83"/>
      <c r="K1610" s="81"/>
      <c r="L1610" s="81"/>
      <c r="M1610" s="81"/>
      <c r="N1610" s="81"/>
      <c r="O1610" s="81"/>
      <c r="P1610" s="81">
        <v>310</v>
      </c>
      <c r="Q1610" s="82" t="s">
        <v>1374</v>
      </c>
      <c r="R1610" s="29"/>
      <c r="S1610" s="8"/>
      <c r="U1610" s="62"/>
      <c r="V1610" s="62"/>
    </row>
    <row r="1611" spans="1:22" s="61" customFormat="1">
      <c r="A1611" s="230">
        <v>42935</v>
      </c>
      <c r="B1611" s="44"/>
      <c r="C1611" s="81">
        <v>1150125277</v>
      </c>
      <c r="D1611" s="81">
        <v>9060679486</v>
      </c>
      <c r="E1611" s="81">
        <v>180</v>
      </c>
      <c r="F1611" s="8"/>
      <c r="G1611" s="31" t="s">
        <v>477</v>
      </c>
      <c r="H1611" s="31"/>
      <c r="J1611" s="83"/>
      <c r="K1611" s="81"/>
      <c r="L1611" s="81"/>
      <c r="M1611" s="81"/>
      <c r="N1611" s="81"/>
      <c r="O1611" s="81"/>
      <c r="P1611" s="81">
        <v>310</v>
      </c>
      <c r="Q1611" s="82" t="s">
        <v>0</v>
      </c>
      <c r="R1611" s="29"/>
      <c r="S1611" s="8"/>
      <c r="U1611" s="62"/>
      <c r="V1611" s="62"/>
    </row>
    <row r="1612" spans="1:22" s="61" customFormat="1">
      <c r="A1612" s="228">
        <v>42937</v>
      </c>
      <c r="B1612" s="92">
        <v>42936</v>
      </c>
      <c r="C1612" s="81">
        <v>1150125367</v>
      </c>
      <c r="D1612" s="81">
        <v>9060680015</v>
      </c>
      <c r="E1612" s="81">
        <v>180</v>
      </c>
      <c r="F1612" s="8"/>
      <c r="G1612" s="31" t="s">
        <v>477</v>
      </c>
      <c r="H1612" s="31"/>
      <c r="J1612" s="83"/>
      <c r="K1612" s="81"/>
      <c r="L1612" s="81"/>
      <c r="M1612" s="81"/>
      <c r="N1612" s="81"/>
      <c r="O1612" s="81"/>
      <c r="P1612" s="81">
        <v>310</v>
      </c>
      <c r="Q1612" s="82" t="s">
        <v>0</v>
      </c>
      <c r="R1612" s="29"/>
      <c r="S1612" s="8"/>
      <c r="U1612" s="62"/>
      <c r="V1612" s="62"/>
    </row>
    <row r="1613" spans="1:22" s="61" customFormat="1">
      <c r="A1613" s="230">
        <v>42937</v>
      </c>
      <c r="B1613" s="44"/>
      <c r="C1613" s="81">
        <v>1150125461</v>
      </c>
      <c r="D1613" s="81">
        <v>9060680689</v>
      </c>
      <c r="E1613" s="81">
        <v>180</v>
      </c>
      <c r="F1613" s="8"/>
      <c r="G1613" s="31" t="s">
        <v>163</v>
      </c>
      <c r="H1613" s="31"/>
      <c r="J1613" s="83"/>
      <c r="K1613" s="81"/>
      <c r="L1613" s="81"/>
      <c r="M1613" s="81"/>
      <c r="N1613" s="81"/>
      <c r="O1613" s="81"/>
      <c r="P1613" s="81">
        <v>310</v>
      </c>
      <c r="Q1613" s="82" t="s">
        <v>0</v>
      </c>
      <c r="R1613" s="29"/>
      <c r="S1613" s="8"/>
      <c r="U1613" s="62"/>
      <c r="V1613" s="62"/>
    </row>
    <row r="1614" spans="1:22" s="61" customFormat="1">
      <c r="A1614" s="230">
        <v>42937</v>
      </c>
      <c r="B1614" s="44"/>
      <c r="C1614" s="81"/>
      <c r="D1614" s="81"/>
      <c r="E1614" s="81">
        <v>100</v>
      </c>
      <c r="F1614" s="8"/>
      <c r="G1614" s="31" t="s">
        <v>314</v>
      </c>
      <c r="H1614" s="31"/>
      <c r="J1614" s="83"/>
      <c r="K1614" s="81"/>
      <c r="L1614" s="81"/>
      <c r="M1614" s="81"/>
      <c r="N1614" s="81"/>
      <c r="O1614" s="81"/>
      <c r="P1614" s="81">
        <v>310</v>
      </c>
      <c r="Q1614" s="82" t="s">
        <v>830</v>
      </c>
      <c r="R1614" s="29"/>
      <c r="S1614" s="8"/>
      <c r="U1614" s="62"/>
      <c r="V1614" s="62"/>
    </row>
    <row r="1615" spans="1:22" s="61" customFormat="1">
      <c r="A1615" s="228">
        <v>42939</v>
      </c>
      <c r="B1615" s="92">
        <v>42938</v>
      </c>
      <c r="C1615" s="81">
        <v>1150125630</v>
      </c>
      <c r="D1615" s="81">
        <v>9060681875</v>
      </c>
      <c r="E1615" s="81">
        <v>180</v>
      </c>
      <c r="F1615" s="8"/>
      <c r="G1615" s="31" t="s">
        <v>163</v>
      </c>
      <c r="H1615" s="31"/>
      <c r="J1615" s="83"/>
      <c r="K1615" s="81"/>
      <c r="L1615" s="81"/>
      <c r="M1615" s="81"/>
      <c r="N1615" s="81"/>
      <c r="O1615" s="81"/>
      <c r="P1615" s="81">
        <v>310</v>
      </c>
      <c r="Q1615" s="82" t="s">
        <v>1384</v>
      </c>
      <c r="R1615" s="29"/>
      <c r="S1615" s="8"/>
      <c r="U1615" s="62"/>
      <c r="V1615" s="62"/>
    </row>
    <row r="1616" spans="1:22" s="61" customFormat="1">
      <c r="A1616" s="228">
        <v>42939</v>
      </c>
      <c r="B1616" s="92">
        <v>42938</v>
      </c>
      <c r="C1616" s="81">
        <v>1150125709</v>
      </c>
      <c r="D1616" s="81">
        <v>9060682293</v>
      </c>
      <c r="E1616" s="81">
        <v>180</v>
      </c>
      <c r="F1616" s="8"/>
      <c r="G1616" s="31" t="s">
        <v>477</v>
      </c>
      <c r="H1616" s="31"/>
      <c r="J1616" s="83"/>
      <c r="K1616" s="81"/>
      <c r="L1616" s="81"/>
      <c r="M1616" s="81"/>
      <c r="N1616" s="81"/>
      <c r="O1616" s="81"/>
      <c r="P1616" s="81">
        <v>310</v>
      </c>
      <c r="Q1616" s="82" t="s">
        <v>0</v>
      </c>
      <c r="R1616" s="29"/>
      <c r="S1616" s="8"/>
      <c r="U1616" s="62"/>
      <c r="V1616" s="62"/>
    </row>
    <row r="1617" spans="1:22" s="61" customFormat="1">
      <c r="A1617" s="230">
        <v>42940</v>
      </c>
      <c r="B1617" s="44"/>
      <c r="C1617" s="81"/>
      <c r="D1617" s="81"/>
      <c r="E1617" s="81">
        <v>180</v>
      </c>
      <c r="F1617" s="8"/>
      <c r="G1617" s="31" t="s">
        <v>163</v>
      </c>
      <c r="H1617" s="31"/>
      <c r="J1617" s="83"/>
      <c r="K1617" s="81"/>
      <c r="L1617" s="81"/>
      <c r="M1617" s="81"/>
      <c r="N1617" s="81"/>
      <c r="O1617" s="81"/>
      <c r="P1617" s="81">
        <v>310</v>
      </c>
      <c r="Q1617" s="82" t="s">
        <v>830</v>
      </c>
      <c r="R1617" s="29"/>
      <c r="S1617" s="8"/>
      <c r="U1617" s="62"/>
      <c r="V1617" s="62"/>
    </row>
    <row r="1618" spans="1:22" s="61" customFormat="1">
      <c r="A1618" s="230">
        <v>42940</v>
      </c>
      <c r="B1618" s="44"/>
      <c r="C1618" s="81"/>
      <c r="D1618" s="81"/>
      <c r="E1618" s="81">
        <v>180</v>
      </c>
      <c r="F1618" s="8"/>
      <c r="G1618" s="31" t="s">
        <v>477</v>
      </c>
      <c r="H1618" s="31"/>
      <c r="J1618" s="83"/>
      <c r="K1618" s="81"/>
      <c r="L1618" s="81"/>
      <c r="M1618" s="81"/>
      <c r="N1618" s="81"/>
      <c r="O1618" s="81"/>
      <c r="P1618" s="81">
        <v>310</v>
      </c>
      <c r="Q1618" s="82" t="s">
        <v>830</v>
      </c>
      <c r="R1618" s="29"/>
      <c r="S1618" s="8"/>
      <c r="U1618" s="62"/>
      <c r="V1618" s="62"/>
    </row>
    <row r="1619" spans="1:22" s="61" customFormat="1">
      <c r="A1619" s="228">
        <v>42942</v>
      </c>
      <c r="B1619" s="92">
        <v>42941</v>
      </c>
      <c r="C1619" s="81">
        <v>1150125911</v>
      </c>
      <c r="D1619" s="81">
        <v>9060683833</v>
      </c>
      <c r="E1619" s="81">
        <v>180</v>
      </c>
      <c r="F1619" s="8"/>
      <c r="G1619" s="31" t="s">
        <v>477</v>
      </c>
      <c r="H1619" s="31"/>
      <c r="J1619" s="83"/>
      <c r="K1619" s="81"/>
      <c r="L1619" s="81"/>
      <c r="M1619" s="81"/>
      <c r="N1619" s="81"/>
      <c r="O1619" s="81"/>
      <c r="P1619" s="81">
        <v>310</v>
      </c>
      <c r="Q1619" s="82" t="s">
        <v>1223</v>
      </c>
      <c r="R1619" s="29"/>
      <c r="S1619" s="8"/>
      <c r="U1619" s="62"/>
      <c r="V1619" s="62"/>
    </row>
    <row r="1620" spans="1:22" s="61" customFormat="1">
      <c r="A1620" s="230">
        <v>42943</v>
      </c>
      <c r="B1620" s="44"/>
      <c r="C1620" s="81">
        <v>1150126041</v>
      </c>
      <c r="D1620" s="81">
        <v>9060684988</v>
      </c>
      <c r="E1620" s="81">
        <v>180</v>
      </c>
      <c r="F1620" s="8"/>
      <c r="G1620" s="31" t="s">
        <v>163</v>
      </c>
      <c r="H1620" s="31"/>
      <c r="J1620" s="83"/>
      <c r="K1620" s="81"/>
      <c r="L1620" s="81"/>
      <c r="M1620" s="81"/>
      <c r="N1620" s="81"/>
      <c r="O1620" s="81"/>
      <c r="P1620" s="81">
        <v>310</v>
      </c>
      <c r="Q1620" s="82" t="s">
        <v>0</v>
      </c>
      <c r="R1620" s="29"/>
      <c r="S1620" s="8"/>
      <c r="U1620" s="62"/>
      <c r="V1620" s="62"/>
    </row>
    <row r="1621" spans="1:22" s="61" customFormat="1">
      <c r="A1621" s="230">
        <v>42943</v>
      </c>
      <c r="B1621" s="44"/>
      <c r="C1621" s="81">
        <v>1150126049</v>
      </c>
      <c r="D1621" s="81">
        <v>9060684986</v>
      </c>
      <c r="E1621" s="81">
        <v>180</v>
      </c>
      <c r="F1621" s="8"/>
      <c r="G1621" s="31" t="s">
        <v>477</v>
      </c>
      <c r="H1621" s="31"/>
      <c r="J1621" s="83"/>
      <c r="K1621" s="81"/>
      <c r="L1621" s="81"/>
      <c r="M1621" s="81"/>
      <c r="N1621" s="81"/>
      <c r="O1621" s="81"/>
      <c r="P1621" s="81">
        <v>310</v>
      </c>
      <c r="Q1621" s="82" t="s">
        <v>0</v>
      </c>
      <c r="R1621" s="29"/>
      <c r="S1621" s="8"/>
      <c r="U1621" s="62"/>
      <c r="V1621" s="62"/>
    </row>
    <row r="1622" spans="1:22" s="61" customFormat="1">
      <c r="A1622" s="230">
        <v>42946</v>
      </c>
      <c r="B1622" s="44"/>
      <c r="C1622" s="81"/>
      <c r="D1622" s="81"/>
      <c r="E1622" s="81">
        <v>300</v>
      </c>
      <c r="F1622" s="8"/>
      <c r="G1622" s="31" t="s">
        <v>320</v>
      </c>
      <c r="H1622" s="31"/>
      <c r="J1622" s="83"/>
      <c r="K1622" s="81"/>
      <c r="L1622" s="81"/>
      <c r="M1622" s="81"/>
      <c r="N1622" s="81"/>
      <c r="O1622" s="81"/>
      <c r="P1622" s="81">
        <v>310</v>
      </c>
      <c r="Q1622" s="82" t="s">
        <v>1392</v>
      </c>
      <c r="R1622" s="29"/>
      <c r="S1622" s="8"/>
      <c r="U1622" s="62"/>
      <c r="V1622" s="62"/>
    </row>
    <row r="1623" spans="1:22" s="61" customFormat="1">
      <c r="A1623" s="230">
        <v>42946</v>
      </c>
      <c r="B1623" s="44"/>
      <c r="C1623" s="81"/>
      <c r="D1623" s="81"/>
      <c r="E1623" s="81">
        <v>100</v>
      </c>
      <c r="F1623" s="8"/>
      <c r="G1623" s="31" t="s">
        <v>888</v>
      </c>
      <c r="H1623" s="31"/>
      <c r="J1623" s="83"/>
      <c r="K1623" s="81"/>
      <c r="L1623" s="81"/>
      <c r="M1623" s="81"/>
      <c r="N1623" s="81"/>
      <c r="O1623" s="81"/>
      <c r="P1623" s="81">
        <v>310</v>
      </c>
      <c r="Q1623" s="82" t="s">
        <v>1391</v>
      </c>
      <c r="R1623" s="29"/>
      <c r="S1623" s="8"/>
      <c r="U1623" s="62"/>
      <c r="V1623" s="62"/>
    </row>
    <row r="1624" spans="1:22" s="61" customFormat="1">
      <c r="A1624" s="230">
        <v>42946</v>
      </c>
      <c r="B1624" s="44"/>
      <c r="C1624" s="81">
        <v>1150126413</v>
      </c>
      <c r="D1624" s="81">
        <v>9060687887</v>
      </c>
      <c r="E1624" s="81">
        <v>180</v>
      </c>
      <c r="F1624" s="8"/>
      <c r="G1624" s="31" t="s">
        <v>477</v>
      </c>
      <c r="H1624" s="31"/>
      <c r="J1624" s="83"/>
      <c r="K1624" s="81"/>
      <c r="L1624" s="81"/>
      <c r="M1624" s="81"/>
      <c r="N1624" s="81"/>
      <c r="O1624" s="81"/>
      <c r="P1624" s="81">
        <v>310</v>
      </c>
      <c r="Q1624" s="82" t="s">
        <v>0</v>
      </c>
      <c r="R1624" s="29"/>
      <c r="S1624" s="8"/>
      <c r="U1624" s="62"/>
      <c r="V1624" s="62"/>
    </row>
    <row r="1625" spans="1:22" s="61" customFormat="1">
      <c r="A1625" s="228">
        <v>42947</v>
      </c>
      <c r="B1625" s="92">
        <v>42946</v>
      </c>
      <c r="C1625" s="81"/>
      <c r="D1625" s="81"/>
      <c r="E1625" s="81">
        <v>100</v>
      </c>
      <c r="F1625" s="8"/>
      <c r="G1625" s="31" t="s">
        <v>888</v>
      </c>
      <c r="H1625" s="31"/>
      <c r="J1625" s="83"/>
      <c r="K1625" s="81"/>
      <c r="L1625" s="81"/>
      <c r="M1625" s="81"/>
      <c r="N1625" s="81"/>
      <c r="O1625" s="81"/>
      <c r="P1625" s="81">
        <v>310</v>
      </c>
      <c r="Q1625" s="82" t="s">
        <v>1393</v>
      </c>
      <c r="R1625" s="29"/>
      <c r="S1625" s="8"/>
      <c r="U1625" s="62"/>
      <c r="V1625" s="62"/>
    </row>
    <row r="1626" spans="1:22" s="61" customFormat="1">
      <c r="A1626" s="228">
        <v>42947</v>
      </c>
      <c r="B1626" s="92">
        <v>42946</v>
      </c>
      <c r="C1626" s="81"/>
      <c r="D1626" s="81"/>
      <c r="E1626" s="81">
        <v>400</v>
      </c>
      <c r="F1626" s="8"/>
      <c r="G1626" s="31" t="s">
        <v>1394</v>
      </c>
      <c r="H1626" s="31"/>
      <c r="J1626" s="83"/>
      <c r="K1626" s="81"/>
      <c r="L1626" s="81"/>
      <c r="M1626" s="81"/>
      <c r="N1626" s="81"/>
      <c r="O1626" s="81"/>
      <c r="P1626" s="81">
        <v>310</v>
      </c>
      <c r="Q1626" s="82" t="s">
        <v>830</v>
      </c>
      <c r="R1626" s="29"/>
      <c r="S1626" s="8"/>
      <c r="U1626" s="62"/>
      <c r="V1626" s="62"/>
    </row>
    <row r="1627" spans="1:22" s="61" customFormat="1">
      <c r="A1627" s="228">
        <v>42948</v>
      </c>
      <c r="B1627" s="92">
        <v>42947</v>
      </c>
      <c r="C1627" s="81">
        <v>1150126550</v>
      </c>
      <c r="D1627" s="81">
        <v>9060688422</v>
      </c>
      <c r="E1627" s="81">
        <v>180</v>
      </c>
      <c r="F1627" s="8"/>
      <c r="G1627" s="31" t="s">
        <v>477</v>
      </c>
      <c r="H1627" s="31"/>
      <c r="J1627" s="83"/>
      <c r="K1627" s="81"/>
      <c r="L1627" s="81"/>
      <c r="M1627" s="81"/>
      <c r="N1627" s="81"/>
      <c r="O1627" s="81"/>
      <c r="P1627" s="81">
        <v>310</v>
      </c>
      <c r="Q1627" s="82" t="s">
        <v>0</v>
      </c>
      <c r="R1627" s="29"/>
      <c r="S1627" s="8"/>
      <c r="U1627" s="62"/>
      <c r="V1627" s="62"/>
    </row>
    <row r="1628" spans="1:22" s="61" customFormat="1">
      <c r="A1628" s="228">
        <v>42948</v>
      </c>
      <c r="B1628" s="92">
        <v>42947</v>
      </c>
      <c r="C1628" s="81">
        <v>1150126551</v>
      </c>
      <c r="D1628" s="81">
        <v>9060688423</v>
      </c>
      <c r="E1628" s="81">
        <v>180</v>
      </c>
      <c r="F1628" s="8"/>
      <c r="G1628" s="31" t="s">
        <v>163</v>
      </c>
      <c r="H1628" s="31"/>
      <c r="J1628" s="83"/>
      <c r="K1628" s="81"/>
      <c r="L1628" s="81"/>
      <c r="M1628" s="81"/>
      <c r="N1628" s="81"/>
      <c r="O1628" s="81"/>
      <c r="P1628" s="81">
        <v>310</v>
      </c>
      <c r="Q1628" s="82" t="s">
        <v>0</v>
      </c>
      <c r="R1628" s="29"/>
      <c r="S1628" s="8"/>
      <c r="U1628" s="62"/>
      <c r="V1628" s="62"/>
    </row>
    <row r="1629" spans="1:22" s="61" customFormat="1">
      <c r="A1629" s="228"/>
      <c r="B1629" s="44"/>
      <c r="C1629" s="81"/>
      <c r="D1629" s="81"/>
      <c r="E1629" s="66">
        <f>SUM(E1594:E1628)</f>
        <v>6790</v>
      </c>
      <c r="F1629" s="110"/>
      <c r="G1629" s="31"/>
      <c r="H1629" s="31"/>
      <c r="J1629" s="83"/>
      <c r="K1629" s="81"/>
      <c r="L1629" s="81"/>
      <c r="M1629" s="81"/>
      <c r="N1629" s="81"/>
      <c r="O1629" s="81"/>
      <c r="P1629" s="81"/>
      <c r="Q1629" s="82"/>
      <c r="R1629" s="29"/>
      <c r="S1629" s="8"/>
      <c r="U1629" s="62"/>
      <c r="V1629" s="62"/>
    </row>
    <row r="1630" spans="1:22" s="61" customFormat="1">
      <c r="A1630" s="230">
        <v>42948</v>
      </c>
      <c r="B1630" s="44"/>
      <c r="C1630" s="81"/>
      <c r="D1630" s="81"/>
      <c r="E1630" s="81">
        <v>100</v>
      </c>
      <c r="F1630" s="8"/>
      <c r="G1630" s="31" t="s">
        <v>332</v>
      </c>
      <c r="H1630" s="31"/>
      <c r="J1630" s="83"/>
      <c r="K1630" s="81"/>
      <c r="L1630" s="81"/>
      <c r="M1630" s="81"/>
      <c r="N1630" s="81"/>
      <c r="O1630" s="81"/>
      <c r="P1630" s="81">
        <v>310</v>
      </c>
      <c r="Q1630" s="82" t="s">
        <v>1403</v>
      </c>
      <c r="R1630" s="29"/>
      <c r="S1630" s="8"/>
      <c r="U1630" s="62"/>
      <c r="V1630" s="62"/>
    </row>
    <row r="1631" spans="1:22" s="61" customFormat="1">
      <c r="A1631" s="228">
        <v>42949</v>
      </c>
      <c r="B1631" s="92">
        <v>42948</v>
      </c>
      <c r="C1631" s="81">
        <v>1150126704</v>
      </c>
      <c r="D1631" s="81">
        <v>9060691259</v>
      </c>
      <c r="E1631" s="81">
        <v>180</v>
      </c>
      <c r="F1631" s="8"/>
      <c r="G1631" s="31" t="s">
        <v>477</v>
      </c>
      <c r="H1631" s="31"/>
      <c r="J1631" s="83"/>
      <c r="K1631" s="81"/>
      <c r="L1631" s="81"/>
      <c r="M1631" s="81"/>
      <c r="N1631" s="81"/>
      <c r="O1631" s="81"/>
      <c r="P1631" s="81">
        <v>310</v>
      </c>
      <c r="Q1631" s="82" t="s">
        <v>0</v>
      </c>
      <c r="R1631" s="29"/>
      <c r="S1631" s="8"/>
      <c r="U1631" s="62"/>
      <c r="V1631" s="62"/>
    </row>
    <row r="1632" spans="1:22" s="61" customFormat="1">
      <c r="A1632" s="230">
        <v>42951</v>
      </c>
      <c r="B1632" s="44"/>
      <c r="C1632" s="81"/>
      <c r="D1632" s="81"/>
      <c r="E1632" s="81">
        <v>200</v>
      </c>
      <c r="F1632" s="8"/>
      <c r="G1632" s="31"/>
      <c r="H1632" s="31"/>
      <c r="J1632" s="83"/>
      <c r="K1632" s="81"/>
      <c r="L1632" s="81"/>
      <c r="M1632" s="81"/>
      <c r="N1632" s="81"/>
      <c r="O1632" s="81"/>
      <c r="P1632" s="81">
        <v>310</v>
      </c>
      <c r="Q1632" s="82" t="s">
        <v>1404</v>
      </c>
      <c r="R1632" s="29"/>
      <c r="S1632" s="8"/>
      <c r="U1632" s="62"/>
      <c r="V1632" s="62"/>
    </row>
    <row r="1633" spans="1:22" s="61" customFormat="1">
      <c r="A1633" s="230">
        <v>42951</v>
      </c>
      <c r="B1633" s="44"/>
      <c r="C1633" s="81"/>
      <c r="D1633" s="81"/>
      <c r="E1633" s="81">
        <v>300</v>
      </c>
      <c r="F1633" s="8"/>
      <c r="G1633" s="31" t="s">
        <v>314</v>
      </c>
      <c r="H1633" s="31"/>
      <c r="J1633" s="83"/>
      <c r="K1633" s="81"/>
      <c r="L1633" s="81"/>
      <c r="M1633" s="81"/>
      <c r="N1633" s="81"/>
      <c r="O1633" s="81"/>
      <c r="P1633" s="81">
        <v>310</v>
      </c>
      <c r="Q1633" s="82" t="s">
        <v>830</v>
      </c>
      <c r="R1633" s="29"/>
      <c r="S1633" s="8"/>
      <c r="U1633" s="62"/>
      <c r="V1633" s="62"/>
    </row>
    <row r="1634" spans="1:22" s="61" customFormat="1">
      <c r="A1634" s="230">
        <v>42951</v>
      </c>
      <c r="B1634" s="44"/>
      <c r="C1634" s="81"/>
      <c r="D1634" s="81"/>
      <c r="E1634" s="81">
        <v>100</v>
      </c>
      <c r="F1634" s="8"/>
      <c r="G1634" s="31" t="s">
        <v>888</v>
      </c>
      <c r="H1634" s="31"/>
      <c r="J1634" s="83"/>
      <c r="K1634" s="81"/>
      <c r="L1634" s="81"/>
      <c r="M1634" s="81"/>
      <c r="N1634" s="81"/>
      <c r="O1634" s="81"/>
      <c r="P1634" s="81">
        <v>310</v>
      </c>
      <c r="Q1634" s="82" t="s">
        <v>1411</v>
      </c>
      <c r="R1634" s="29"/>
      <c r="S1634" s="8"/>
      <c r="U1634" s="62"/>
      <c r="V1634" s="62"/>
    </row>
    <row r="1635" spans="1:22" s="61" customFormat="1">
      <c r="A1635" s="230">
        <v>42952</v>
      </c>
      <c r="B1635" s="44"/>
      <c r="C1635" s="81">
        <v>1150127040</v>
      </c>
      <c r="D1635" s="81">
        <v>9060692669</v>
      </c>
      <c r="E1635" s="81">
        <v>180</v>
      </c>
      <c r="F1635" s="8"/>
      <c r="G1635" s="31" t="s">
        <v>477</v>
      </c>
      <c r="H1635" s="31"/>
      <c r="J1635" s="83"/>
      <c r="K1635" s="81"/>
      <c r="L1635" s="81"/>
      <c r="M1635" s="81"/>
      <c r="N1635" s="81"/>
      <c r="O1635" s="81"/>
      <c r="P1635" s="81">
        <v>310</v>
      </c>
      <c r="Q1635" s="82" t="s">
        <v>0</v>
      </c>
      <c r="R1635" s="29"/>
      <c r="S1635" s="8"/>
      <c r="U1635" s="62"/>
      <c r="V1635" s="62"/>
    </row>
    <row r="1636" spans="1:22" s="61" customFormat="1">
      <c r="A1636" s="228">
        <v>42953</v>
      </c>
      <c r="B1636" s="92">
        <v>42952</v>
      </c>
      <c r="C1636" s="81"/>
      <c r="D1636" s="81"/>
      <c r="E1636" s="81">
        <v>100</v>
      </c>
      <c r="F1636" s="8"/>
      <c r="G1636" s="31" t="s">
        <v>888</v>
      </c>
      <c r="H1636" s="31"/>
      <c r="J1636" s="83"/>
      <c r="K1636" s="81"/>
      <c r="L1636" s="81"/>
      <c r="M1636" s="81"/>
      <c r="N1636" s="81"/>
      <c r="O1636" s="81"/>
      <c r="P1636" s="81">
        <v>310</v>
      </c>
      <c r="Q1636" s="82" t="s">
        <v>1412</v>
      </c>
      <c r="R1636" s="29"/>
      <c r="S1636" s="8"/>
      <c r="U1636" s="62"/>
      <c r="V1636" s="62"/>
    </row>
    <row r="1637" spans="1:22" s="61" customFormat="1">
      <c r="A1637" s="228">
        <v>42955</v>
      </c>
      <c r="B1637" s="92">
        <v>42953</v>
      </c>
      <c r="C1637" s="81">
        <v>1150127165</v>
      </c>
      <c r="D1637" s="81">
        <v>9060693285</v>
      </c>
      <c r="E1637" s="81">
        <v>180</v>
      </c>
      <c r="F1637" s="8"/>
      <c r="G1637" s="31" t="s">
        <v>477</v>
      </c>
      <c r="H1637" s="31"/>
      <c r="J1637" s="83"/>
      <c r="K1637" s="81"/>
      <c r="L1637" s="81"/>
      <c r="M1637" s="81"/>
      <c r="N1637" s="81"/>
      <c r="O1637" s="81"/>
      <c r="P1637" s="81">
        <v>310</v>
      </c>
      <c r="Q1637" s="82" t="s">
        <v>0</v>
      </c>
      <c r="R1637" s="29"/>
      <c r="S1637" s="8"/>
      <c r="U1637" s="62"/>
      <c r="V1637" s="62"/>
    </row>
    <row r="1638" spans="1:22" s="61" customFormat="1">
      <c r="A1638" s="230">
        <v>42958</v>
      </c>
      <c r="B1638" s="44"/>
      <c r="C1638" s="81"/>
      <c r="D1638" s="81"/>
      <c r="E1638" s="81">
        <v>200</v>
      </c>
      <c r="F1638" s="8"/>
      <c r="G1638" s="31"/>
      <c r="H1638" s="31"/>
      <c r="J1638" s="83"/>
      <c r="K1638" s="81"/>
      <c r="L1638" s="81"/>
      <c r="M1638" s="81"/>
      <c r="N1638" s="81"/>
      <c r="O1638" s="81"/>
      <c r="P1638" s="81">
        <v>310</v>
      </c>
      <c r="Q1638" s="82" t="s">
        <v>1413</v>
      </c>
      <c r="R1638" s="29"/>
      <c r="S1638" s="8"/>
      <c r="U1638" s="62"/>
      <c r="V1638" s="62"/>
    </row>
    <row r="1639" spans="1:22" s="61" customFormat="1">
      <c r="A1639" s="230">
        <v>42958</v>
      </c>
      <c r="B1639" s="44"/>
      <c r="C1639" s="81"/>
      <c r="D1639" s="81"/>
      <c r="E1639" s="81">
        <v>100</v>
      </c>
      <c r="F1639" s="8"/>
      <c r="G1639" s="31" t="s">
        <v>888</v>
      </c>
      <c r="H1639" s="31"/>
      <c r="J1639" s="83"/>
      <c r="K1639" s="81"/>
      <c r="L1639" s="81"/>
      <c r="M1639" s="81"/>
      <c r="N1639" s="81"/>
      <c r="O1639" s="81"/>
      <c r="P1639" s="81">
        <v>310</v>
      </c>
      <c r="Q1639" s="82" t="s">
        <v>1414</v>
      </c>
      <c r="R1639" s="29"/>
      <c r="S1639" s="8"/>
      <c r="U1639" s="62"/>
      <c r="V1639" s="62"/>
    </row>
    <row r="1640" spans="1:22" s="61" customFormat="1">
      <c r="A1640" s="230">
        <v>42959</v>
      </c>
      <c r="B1640" s="44"/>
      <c r="C1640" s="81"/>
      <c r="D1640" s="81"/>
      <c r="E1640" s="81">
        <v>100</v>
      </c>
      <c r="F1640" s="8"/>
      <c r="G1640" s="31" t="s">
        <v>888</v>
      </c>
      <c r="H1640" s="31"/>
      <c r="J1640" s="83"/>
      <c r="K1640" s="81"/>
      <c r="L1640" s="81"/>
      <c r="M1640" s="81"/>
      <c r="N1640" s="81"/>
      <c r="O1640" s="81"/>
      <c r="P1640" s="81">
        <v>310</v>
      </c>
      <c r="Q1640" s="82" t="s">
        <v>1415</v>
      </c>
      <c r="R1640" s="29"/>
      <c r="S1640" s="8"/>
      <c r="U1640" s="62"/>
      <c r="V1640" s="62"/>
    </row>
    <row r="1641" spans="1:22" s="61" customFormat="1">
      <c r="A1641" s="230">
        <v>42959</v>
      </c>
      <c r="B1641" s="44"/>
      <c r="C1641" s="81"/>
      <c r="D1641" s="81"/>
      <c r="E1641" s="81">
        <v>200</v>
      </c>
      <c r="F1641" s="8"/>
      <c r="G1641" s="31" t="s">
        <v>193</v>
      </c>
      <c r="H1641" s="31"/>
      <c r="J1641" s="83"/>
      <c r="K1641" s="81"/>
      <c r="L1641" s="81"/>
      <c r="M1641" s="81"/>
      <c r="N1641" s="81"/>
      <c r="O1641" s="81"/>
      <c r="P1641" s="81">
        <v>310</v>
      </c>
      <c r="Q1641" s="82" t="s">
        <v>1416</v>
      </c>
      <c r="R1641" s="29"/>
      <c r="S1641" s="8"/>
      <c r="U1641" s="62"/>
      <c r="V1641" s="62"/>
    </row>
    <row r="1642" spans="1:22" s="61" customFormat="1">
      <c r="A1642" s="230">
        <v>42959</v>
      </c>
      <c r="B1642" s="44"/>
      <c r="C1642" s="81">
        <v>1150127609</v>
      </c>
      <c r="D1642" s="81">
        <v>9060695645</v>
      </c>
      <c r="E1642" s="81">
        <v>180</v>
      </c>
      <c r="F1642" s="8"/>
      <c r="G1642" s="31" t="s">
        <v>163</v>
      </c>
      <c r="H1642" s="31"/>
      <c r="J1642" s="83"/>
      <c r="K1642" s="81"/>
      <c r="L1642" s="81"/>
      <c r="M1642" s="81"/>
      <c r="N1642" s="81"/>
      <c r="O1642" s="81"/>
      <c r="P1642" s="81">
        <v>310</v>
      </c>
      <c r="Q1642" s="82" t="s">
        <v>1384</v>
      </c>
      <c r="R1642" s="29"/>
      <c r="S1642" s="8"/>
      <c r="U1642" s="62"/>
      <c r="V1642" s="62"/>
    </row>
    <row r="1643" spans="1:22" s="61" customFormat="1">
      <c r="A1643" s="230">
        <v>42960</v>
      </c>
      <c r="B1643" s="44"/>
      <c r="C1643" s="81"/>
      <c r="D1643" s="81"/>
      <c r="E1643" s="81">
        <v>420</v>
      </c>
      <c r="F1643" s="8"/>
      <c r="G1643" s="31" t="s">
        <v>1417</v>
      </c>
      <c r="H1643" s="31"/>
      <c r="J1643" s="83"/>
      <c r="K1643" s="81"/>
      <c r="L1643" s="81"/>
      <c r="M1643" s="81"/>
      <c r="N1643" s="81"/>
      <c r="O1643" s="81"/>
      <c r="P1643" s="81">
        <v>310</v>
      </c>
      <c r="Q1643" s="82" t="s">
        <v>830</v>
      </c>
      <c r="R1643" s="29"/>
      <c r="S1643" s="8"/>
      <c r="U1643" s="62"/>
      <c r="V1643" s="62"/>
    </row>
    <row r="1644" spans="1:22" s="61" customFormat="1">
      <c r="A1644" s="228">
        <v>42960</v>
      </c>
      <c r="B1644" s="92">
        <v>42959</v>
      </c>
      <c r="C1644" s="81">
        <v>1150127779</v>
      </c>
      <c r="D1644" s="81">
        <v>9060696482</v>
      </c>
      <c r="E1644" s="81">
        <v>180</v>
      </c>
      <c r="F1644" s="8"/>
      <c r="G1644" s="31" t="s">
        <v>477</v>
      </c>
      <c r="H1644" s="31"/>
      <c r="J1644" s="83"/>
      <c r="K1644" s="81"/>
      <c r="L1644" s="81"/>
      <c r="M1644" s="81"/>
      <c r="N1644" s="81"/>
      <c r="O1644" s="81"/>
      <c r="P1644" s="81">
        <v>310</v>
      </c>
      <c r="Q1644" s="82" t="s">
        <v>0</v>
      </c>
      <c r="R1644" s="29"/>
      <c r="S1644" s="8"/>
      <c r="U1644" s="62"/>
      <c r="V1644" s="62"/>
    </row>
    <row r="1645" spans="1:22" s="61" customFormat="1">
      <c r="A1645" s="230">
        <v>42960</v>
      </c>
      <c r="B1645" s="44"/>
      <c r="C1645" s="81">
        <v>1150127783</v>
      </c>
      <c r="D1645" s="81">
        <v>9060696486</v>
      </c>
      <c r="E1645" s="81">
        <v>180</v>
      </c>
      <c r="F1645" s="8"/>
      <c r="G1645" s="31" t="s">
        <v>163</v>
      </c>
      <c r="H1645" s="31"/>
      <c r="J1645" s="83"/>
      <c r="K1645" s="81"/>
      <c r="L1645" s="81"/>
      <c r="M1645" s="81"/>
      <c r="N1645" s="81"/>
      <c r="O1645" s="81"/>
      <c r="P1645" s="81">
        <v>310</v>
      </c>
      <c r="Q1645" s="82" t="s">
        <v>0</v>
      </c>
      <c r="R1645" s="29"/>
      <c r="S1645" s="8"/>
      <c r="U1645" s="62"/>
      <c r="V1645" s="62"/>
    </row>
    <row r="1646" spans="1:22" s="61" customFormat="1">
      <c r="A1646" s="230">
        <v>42960</v>
      </c>
      <c r="B1646" s="44"/>
      <c r="C1646" s="81"/>
      <c r="D1646" s="81"/>
      <c r="E1646" s="81">
        <v>300</v>
      </c>
      <c r="F1646" s="8"/>
      <c r="G1646" s="31" t="s">
        <v>181</v>
      </c>
      <c r="H1646" s="31"/>
      <c r="J1646" s="83"/>
      <c r="K1646" s="81"/>
      <c r="L1646" s="81"/>
      <c r="M1646" s="81"/>
      <c r="N1646" s="81"/>
      <c r="O1646" s="81"/>
      <c r="P1646" s="81">
        <v>310</v>
      </c>
      <c r="Q1646" s="82" t="s">
        <v>0</v>
      </c>
      <c r="R1646" s="29"/>
      <c r="S1646" s="8"/>
      <c r="U1646" s="62"/>
      <c r="V1646" s="62"/>
    </row>
    <row r="1647" spans="1:22" s="61" customFormat="1">
      <c r="A1647" s="230">
        <v>42960</v>
      </c>
      <c r="B1647" s="44"/>
      <c r="C1647" s="81"/>
      <c r="D1647" s="81"/>
      <c r="E1647" s="81">
        <v>120</v>
      </c>
      <c r="F1647" s="8"/>
      <c r="G1647" s="31" t="s">
        <v>181</v>
      </c>
      <c r="H1647" s="31"/>
      <c r="J1647" s="83"/>
      <c r="K1647" s="81"/>
      <c r="L1647" s="81"/>
      <c r="M1647" s="81"/>
      <c r="N1647" s="81"/>
      <c r="O1647" s="81"/>
      <c r="P1647" s="81"/>
      <c r="Q1647" s="82"/>
      <c r="R1647" s="29"/>
      <c r="S1647" s="8"/>
      <c r="U1647" s="62"/>
      <c r="V1647" s="62"/>
    </row>
    <row r="1648" spans="1:22" s="61" customFormat="1">
      <c r="A1648" s="228">
        <v>42961</v>
      </c>
      <c r="B1648" s="92">
        <v>42960</v>
      </c>
      <c r="C1648" s="81">
        <v>1150127827</v>
      </c>
      <c r="D1648" s="81">
        <v>9060696704</v>
      </c>
      <c r="E1648" s="81">
        <v>180</v>
      </c>
      <c r="F1648" s="8"/>
      <c r="G1648" s="31" t="s">
        <v>163</v>
      </c>
      <c r="H1648" s="31"/>
      <c r="J1648" s="83"/>
      <c r="K1648" s="81"/>
      <c r="L1648" s="81"/>
      <c r="M1648" s="81"/>
      <c r="N1648" s="81"/>
      <c r="O1648" s="81"/>
      <c r="P1648" s="81">
        <v>310</v>
      </c>
      <c r="Q1648" s="82" t="s">
        <v>0</v>
      </c>
      <c r="R1648" s="29"/>
      <c r="S1648" s="8"/>
      <c r="U1648" s="62"/>
      <c r="V1648" s="62"/>
    </row>
    <row r="1649" spans="1:22" s="61" customFormat="1">
      <c r="A1649" s="228">
        <v>42961</v>
      </c>
      <c r="B1649" s="92">
        <v>42958</v>
      </c>
      <c r="C1649" s="81">
        <v>1150127822</v>
      </c>
      <c r="D1649" s="81">
        <v>9060696730</v>
      </c>
      <c r="E1649" s="81">
        <v>180</v>
      </c>
      <c r="F1649" s="8"/>
      <c r="G1649" s="31" t="s">
        <v>477</v>
      </c>
      <c r="H1649" s="31"/>
      <c r="J1649" s="83"/>
      <c r="K1649" s="81"/>
      <c r="L1649" s="81"/>
      <c r="M1649" s="81"/>
      <c r="N1649" s="81"/>
      <c r="O1649" s="81"/>
      <c r="P1649" s="81">
        <v>310</v>
      </c>
      <c r="Q1649" s="82" t="s">
        <v>0</v>
      </c>
      <c r="R1649" s="29"/>
      <c r="S1649" s="8"/>
      <c r="U1649" s="62"/>
      <c r="V1649" s="62"/>
    </row>
    <row r="1650" spans="1:22" s="61" customFormat="1">
      <c r="A1650" s="230">
        <v>42963</v>
      </c>
      <c r="B1650" s="44"/>
      <c r="C1650" s="81">
        <v>1150127980</v>
      </c>
      <c r="D1650" s="81">
        <v>9060697446</v>
      </c>
      <c r="E1650" s="81">
        <v>180</v>
      </c>
      <c r="F1650" s="8"/>
      <c r="G1650" s="31" t="s">
        <v>477</v>
      </c>
      <c r="H1650" s="31"/>
      <c r="J1650" s="83"/>
      <c r="K1650" s="81"/>
      <c r="L1650" s="81"/>
      <c r="M1650" s="81"/>
      <c r="N1650" s="81"/>
      <c r="O1650" s="81"/>
      <c r="P1650" s="81">
        <v>310</v>
      </c>
      <c r="Q1650" s="82" t="s">
        <v>0</v>
      </c>
      <c r="R1650" s="29"/>
      <c r="S1650" s="8"/>
      <c r="U1650" s="62"/>
      <c r="V1650" s="62"/>
    </row>
    <row r="1651" spans="1:22" s="61" customFormat="1">
      <c r="A1651" s="230">
        <v>42963</v>
      </c>
      <c r="B1651" s="44"/>
      <c r="C1651" s="81">
        <v>1150127989</v>
      </c>
      <c r="D1651" s="81">
        <v>9060697470</v>
      </c>
      <c r="E1651" s="81">
        <v>180</v>
      </c>
      <c r="F1651" s="8"/>
      <c r="G1651" s="31" t="s">
        <v>163</v>
      </c>
      <c r="H1651" s="31"/>
      <c r="J1651" s="83"/>
      <c r="K1651" s="81"/>
      <c r="L1651" s="81"/>
      <c r="M1651" s="81"/>
      <c r="N1651" s="81"/>
      <c r="O1651" s="81"/>
      <c r="P1651" s="81">
        <v>310</v>
      </c>
      <c r="Q1651" s="82" t="s">
        <v>0</v>
      </c>
      <c r="R1651" s="29"/>
      <c r="S1651" s="8"/>
      <c r="U1651" s="62"/>
      <c r="V1651" s="62"/>
    </row>
    <row r="1652" spans="1:22" s="61" customFormat="1">
      <c r="A1652" s="228">
        <v>42964</v>
      </c>
      <c r="B1652" s="92">
        <v>42962</v>
      </c>
      <c r="C1652" s="81">
        <v>1150128037</v>
      </c>
      <c r="D1652" s="81">
        <v>9060698032</v>
      </c>
      <c r="E1652" s="81">
        <v>180</v>
      </c>
      <c r="F1652" s="8"/>
      <c r="G1652" s="31" t="s">
        <v>477</v>
      </c>
      <c r="H1652" s="31"/>
      <c r="J1652" s="83"/>
      <c r="K1652" s="81"/>
      <c r="L1652" s="81"/>
      <c r="M1652" s="81"/>
      <c r="N1652" s="81"/>
      <c r="O1652" s="81"/>
      <c r="P1652" s="81">
        <v>310</v>
      </c>
      <c r="Q1652" s="82" t="s">
        <v>0</v>
      </c>
      <c r="R1652" s="29"/>
      <c r="S1652" s="8"/>
      <c r="U1652" s="62"/>
      <c r="V1652" s="62"/>
    </row>
    <row r="1653" spans="1:22" s="61" customFormat="1">
      <c r="A1653" s="228">
        <v>42964</v>
      </c>
      <c r="B1653" s="92">
        <v>42962</v>
      </c>
      <c r="C1653" s="81">
        <v>1150128030</v>
      </c>
      <c r="D1653" s="81">
        <v>9060697954</v>
      </c>
      <c r="E1653" s="81">
        <v>180</v>
      </c>
      <c r="F1653" s="8"/>
      <c r="G1653" s="31" t="s">
        <v>163</v>
      </c>
      <c r="H1653" s="31"/>
      <c r="J1653" s="83"/>
      <c r="K1653" s="81"/>
      <c r="L1653" s="81"/>
      <c r="M1653" s="81"/>
      <c r="N1653" s="81"/>
      <c r="O1653" s="81"/>
      <c r="P1653" s="81">
        <v>310</v>
      </c>
      <c r="Q1653" s="82" t="s">
        <v>0</v>
      </c>
      <c r="R1653" s="29"/>
      <c r="S1653" s="8"/>
      <c r="U1653" s="62"/>
      <c r="V1653" s="62"/>
    </row>
    <row r="1654" spans="1:22" s="61" customFormat="1">
      <c r="A1654" s="228">
        <v>42968</v>
      </c>
      <c r="B1654" s="92">
        <v>42967</v>
      </c>
      <c r="C1654" s="81">
        <v>1150128529</v>
      </c>
      <c r="D1654" s="81">
        <v>9060700908</v>
      </c>
      <c r="E1654" s="81">
        <v>180</v>
      </c>
      <c r="F1654" s="8"/>
      <c r="G1654" s="31" t="s">
        <v>163</v>
      </c>
      <c r="H1654" s="31"/>
      <c r="J1654" s="83"/>
      <c r="K1654" s="81"/>
      <c r="L1654" s="81"/>
      <c r="M1654" s="81"/>
      <c r="N1654" s="81"/>
      <c r="O1654" s="81"/>
      <c r="P1654" s="81">
        <v>310</v>
      </c>
      <c r="Q1654" s="82" t="s">
        <v>0</v>
      </c>
      <c r="R1654" s="29"/>
      <c r="S1654" s="8"/>
      <c r="U1654" s="62"/>
      <c r="V1654" s="62"/>
    </row>
    <row r="1655" spans="1:22" s="61" customFormat="1">
      <c r="A1655" s="228">
        <v>42970</v>
      </c>
      <c r="B1655" s="92">
        <v>42969</v>
      </c>
      <c r="C1655" s="81">
        <v>1150128763</v>
      </c>
      <c r="D1655" s="81">
        <v>9060702187</v>
      </c>
      <c r="E1655" s="81">
        <v>180</v>
      </c>
      <c r="F1655" s="8"/>
      <c r="G1655" s="31" t="s">
        <v>477</v>
      </c>
      <c r="H1655" s="31"/>
      <c r="J1655" s="83"/>
      <c r="K1655" s="81"/>
      <c r="L1655" s="81"/>
      <c r="M1655" s="81"/>
      <c r="N1655" s="81"/>
      <c r="O1655" s="81"/>
      <c r="P1655" s="81">
        <v>310</v>
      </c>
      <c r="Q1655" s="82" t="s">
        <v>0</v>
      </c>
      <c r="R1655" s="29"/>
      <c r="S1655" s="8"/>
      <c r="U1655" s="62"/>
      <c r="V1655" s="62"/>
    </row>
    <row r="1656" spans="1:22" s="61" customFormat="1">
      <c r="A1656" s="230">
        <v>42971</v>
      </c>
      <c r="B1656" s="44"/>
      <c r="C1656" s="81">
        <v>1150128856</v>
      </c>
      <c r="D1656" s="81">
        <v>9060702516</v>
      </c>
      <c r="E1656" s="81">
        <v>180</v>
      </c>
      <c r="F1656" s="8"/>
      <c r="G1656" s="31" t="s">
        <v>163</v>
      </c>
      <c r="H1656" s="31"/>
      <c r="J1656" s="83"/>
      <c r="K1656" s="81"/>
      <c r="L1656" s="81"/>
      <c r="M1656" s="81"/>
      <c r="N1656" s="81"/>
      <c r="O1656" s="81"/>
      <c r="P1656" s="81">
        <v>310</v>
      </c>
      <c r="Q1656" s="82" t="s">
        <v>212</v>
      </c>
      <c r="R1656" s="29"/>
      <c r="S1656" s="8"/>
      <c r="U1656" s="62"/>
      <c r="V1656" s="62"/>
    </row>
    <row r="1657" spans="1:22" s="61" customFormat="1">
      <c r="A1657" s="230">
        <v>42971</v>
      </c>
      <c r="B1657" s="44"/>
      <c r="C1657" s="81"/>
      <c r="D1657" s="81"/>
      <c r="E1657" s="81">
        <v>300</v>
      </c>
      <c r="F1657" s="8"/>
      <c r="G1657" s="31"/>
      <c r="H1657" s="31"/>
      <c r="J1657" s="83"/>
      <c r="K1657" s="81"/>
      <c r="L1657" s="81"/>
      <c r="M1657" s="81"/>
      <c r="N1657" s="81"/>
      <c r="O1657" s="81"/>
      <c r="P1657" s="81">
        <v>310</v>
      </c>
      <c r="Q1657" s="82" t="s">
        <v>1774</v>
      </c>
      <c r="R1657" s="29"/>
      <c r="S1657" s="8"/>
      <c r="U1657" s="62"/>
      <c r="V1657" s="62"/>
    </row>
    <row r="1658" spans="1:22" s="61" customFormat="1">
      <c r="A1658" s="228">
        <v>42972</v>
      </c>
      <c r="B1658" s="92">
        <v>42970</v>
      </c>
      <c r="C1658" s="81">
        <v>1150128961</v>
      </c>
      <c r="D1658" s="81">
        <v>9060703048</v>
      </c>
      <c r="E1658" s="81">
        <v>180</v>
      </c>
      <c r="F1658" s="8"/>
      <c r="G1658" s="31" t="s">
        <v>163</v>
      </c>
      <c r="H1658" s="31"/>
      <c r="J1658" s="83"/>
      <c r="K1658" s="81"/>
      <c r="L1658" s="81"/>
      <c r="M1658" s="81"/>
      <c r="N1658" s="81"/>
      <c r="O1658" s="81"/>
      <c r="P1658" s="81">
        <v>310</v>
      </c>
      <c r="Q1658" s="82" t="s">
        <v>0</v>
      </c>
      <c r="R1658" s="29"/>
      <c r="S1658" s="8"/>
      <c r="U1658" s="62"/>
      <c r="V1658" s="62"/>
    </row>
    <row r="1659" spans="1:22" s="61" customFormat="1">
      <c r="A1659" s="228">
        <v>42972</v>
      </c>
      <c r="B1659" s="92">
        <v>42971</v>
      </c>
      <c r="C1659" s="81">
        <v>1150129009</v>
      </c>
      <c r="D1659" s="81">
        <v>9060703471</v>
      </c>
      <c r="E1659" s="81">
        <v>180</v>
      </c>
      <c r="F1659" s="8"/>
      <c r="G1659" s="31" t="s">
        <v>477</v>
      </c>
      <c r="H1659" s="31"/>
      <c r="J1659" s="83"/>
      <c r="K1659" s="81"/>
      <c r="L1659" s="81"/>
      <c r="M1659" s="81"/>
      <c r="N1659" s="81"/>
      <c r="O1659" s="81"/>
      <c r="P1659" s="81">
        <v>310</v>
      </c>
      <c r="Q1659" s="82" t="s">
        <v>0</v>
      </c>
      <c r="R1659" s="29"/>
      <c r="S1659" s="8"/>
      <c r="U1659" s="62"/>
      <c r="V1659" s="62"/>
    </row>
    <row r="1660" spans="1:22" s="61" customFormat="1">
      <c r="A1660" s="230">
        <v>42972</v>
      </c>
      <c r="B1660" s="44"/>
      <c r="C1660" s="81"/>
      <c r="D1660" s="81"/>
      <c r="E1660" s="81">
        <v>440</v>
      </c>
      <c r="F1660" s="8"/>
      <c r="G1660" s="31" t="s">
        <v>1205</v>
      </c>
      <c r="H1660" s="31"/>
      <c r="J1660" s="83"/>
      <c r="K1660" s="81"/>
      <c r="L1660" s="81"/>
      <c r="M1660" s="81"/>
      <c r="N1660" s="81"/>
      <c r="O1660" s="81"/>
      <c r="P1660" s="81">
        <v>310</v>
      </c>
      <c r="Q1660" s="82" t="s">
        <v>830</v>
      </c>
      <c r="R1660" s="29"/>
      <c r="S1660" s="8"/>
      <c r="U1660" s="62"/>
      <c r="V1660" s="62"/>
    </row>
    <row r="1661" spans="1:22" s="61" customFormat="1">
      <c r="A1661" s="230">
        <v>42972</v>
      </c>
      <c r="B1661" s="44"/>
      <c r="C1661" s="81"/>
      <c r="D1661" s="81"/>
      <c r="E1661" s="81">
        <v>100</v>
      </c>
      <c r="F1661" s="8"/>
      <c r="G1661" s="31" t="s">
        <v>888</v>
      </c>
      <c r="H1661" s="31"/>
      <c r="J1661" s="83"/>
      <c r="K1661" s="81"/>
      <c r="L1661" s="81"/>
      <c r="M1661" s="81"/>
      <c r="N1661" s="81"/>
      <c r="O1661" s="81"/>
      <c r="P1661" s="81">
        <v>310</v>
      </c>
      <c r="Q1661" s="82" t="s">
        <v>1440</v>
      </c>
      <c r="R1661" s="29"/>
      <c r="S1661" s="8"/>
      <c r="U1661" s="62"/>
      <c r="V1661" s="62"/>
    </row>
    <row r="1662" spans="1:22" s="61" customFormat="1">
      <c r="A1662" s="230">
        <v>42973</v>
      </c>
      <c r="B1662" s="44"/>
      <c r="C1662" s="81">
        <v>1150129192</v>
      </c>
      <c r="D1662" s="81">
        <v>9060704171</v>
      </c>
      <c r="E1662" s="81">
        <v>180</v>
      </c>
      <c r="F1662" s="8"/>
      <c r="G1662" s="31" t="s">
        <v>477</v>
      </c>
      <c r="H1662" s="31"/>
      <c r="J1662" s="83"/>
      <c r="K1662" s="81"/>
      <c r="L1662" s="81"/>
      <c r="M1662" s="81"/>
      <c r="N1662" s="81"/>
      <c r="O1662" s="81"/>
      <c r="P1662" s="81">
        <v>310</v>
      </c>
      <c r="Q1662" s="82" t="s">
        <v>0</v>
      </c>
      <c r="R1662" s="29"/>
      <c r="S1662" s="8"/>
      <c r="U1662" s="62"/>
      <c r="V1662" s="62"/>
    </row>
    <row r="1663" spans="1:22" s="61" customFormat="1">
      <c r="A1663" s="230">
        <v>42974</v>
      </c>
      <c r="B1663" s="44"/>
      <c r="C1663" s="81">
        <v>1150129262</v>
      </c>
      <c r="D1663" s="81">
        <v>9060704440</v>
      </c>
      <c r="E1663" s="81">
        <v>180</v>
      </c>
      <c r="F1663" s="8"/>
      <c r="G1663" s="31" t="s">
        <v>477</v>
      </c>
      <c r="H1663" s="31"/>
      <c r="J1663" s="83"/>
      <c r="K1663" s="81"/>
      <c r="L1663" s="81"/>
      <c r="M1663" s="81"/>
      <c r="N1663" s="81"/>
      <c r="O1663" s="81"/>
      <c r="P1663" s="81">
        <v>310</v>
      </c>
      <c r="Q1663" s="82" t="s">
        <v>0</v>
      </c>
      <c r="R1663" s="29"/>
      <c r="S1663" s="8"/>
      <c r="U1663" s="62"/>
      <c r="V1663" s="62"/>
    </row>
    <row r="1664" spans="1:22" s="61" customFormat="1">
      <c r="A1664" s="230">
        <v>42975</v>
      </c>
      <c r="B1664" s="44"/>
      <c r="C1664" s="81">
        <v>1150129374</v>
      </c>
      <c r="D1664" s="81">
        <v>9060705066</v>
      </c>
      <c r="E1664" s="81">
        <v>180</v>
      </c>
      <c r="F1664" s="8"/>
      <c r="G1664" s="31" t="s">
        <v>163</v>
      </c>
      <c r="H1664" s="31"/>
      <c r="J1664" s="83"/>
      <c r="K1664" s="81"/>
      <c r="L1664" s="81"/>
      <c r="M1664" s="81"/>
      <c r="N1664" s="81"/>
      <c r="O1664" s="81"/>
      <c r="P1664" s="81">
        <v>310</v>
      </c>
      <c r="Q1664" s="82" t="s">
        <v>0</v>
      </c>
      <c r="R1664" s="29"/>
      <c r="S1664" s="8"/>
      <c r="U1664" s="62"/>
      <c r="V1664" s="62"/>
    </row>
    <row r="1665" spans="1:22" s="61" customFormat="1">
      <c r="A1665" s="228">
        <v>42976</v>
      </c>
      <c r="B1665" s="92">
        <v>42975</v>
      </c>
      <c r="C1665" s="81">
        <v>1150129445</v>
      </c>
      <c r="D1665" s="81">
        <v>9060705452</v>
      </c>
      <c r="E1665" s="81">
        <v>180</v>
      </c>
      <c r="F1665" s="8"/>
      <c r="G1665" s="31" t="s">
        <v>477</v>
      </c>
      <c r="H1665" s="31"/>
      <c r="J1665" s="83"/>
      <c r="K1665" s="81"/>
      <c r="L1665" s="81"/>
      <c r="M1665" s="81"/>
      <c r="N1665" s="81"/>
      <c r="O1665" s="81"/>
      <c r="P1665" s="81">
        <v>310</v>
      </c>
      <c r="Q1665" s="82" t="s">
        <v>1441</v>
      </c>
      <c r="R1665" s="29"/>
      <c r="S1665" s="8"/>
      <c r="U1665" s="62"/>
      <c r="V1665" s="62"/>
    </row>
    <row r="1666" spans="1:22" s="61" customFormat="1">
      <c r="A1666" s="230">
        <v>42976</v>
      </c>
      <c r="B1666" s="44"/>
      <c r="C1666" s="81">
        <v>1150129444</v>
      </c>
      <c r="D1666" s="81">
        <v>9060705329</v>
      </c>
      <c r="E1666" s="81">
        <v>180</v>
      </c>
      <c r="F1666" s="8"/>
      <c r="G1666" s="31" t="s">
        <v>163</v>
      </c>
      <c r="H1666" s="31"/>
      <c r="J1666" s="83"/>
      <c r="K1666" s="81"/>
      <c r="L1666" s="81"/>
      <c r="M1666" s="81"/>
      <c r="N1666" s="81"/>
      <c r="O1666" s="81"/>
      <c r="P1666" s="81">
        <v>310</v>
      </c>
      <c r="Q1666" s="82" t="s">
        <v>1441</v>
      </c>
      <c r="R1666" s="29"/>
      <c r="S1666" s="8"/>
      <c r="U1666" s="62"/>
      <c r="V1666" s="62"/>
    </row>
    <row r="1667" spans="1:22" s="61" customFormat="1">
      <c r="A1667" s="228">
        <v>42977</v>
      </c>
      <c r="B1667" s="92">
        <v>42976</v>
      </c>
      <c r="C1667" s="81">
        <v>1150129574</v>
      </c>
      <c r="D1667" s="81">
        <v>9060706019</v>
      </c>
      <c r="E1667" s="81">
        <v>180</v>
      </c>
      <c r="F1667" s="8"/>
      <c r="G1667" s="31" t="s">
        <v>477</v>
      </c>
      <c r="H1667" s="31"/>
      <c r="J1667" s="83"/>
      <c r="K1667" s="81"/>
      <c r="L1667" s="81"/>
      <c r="M1667" s="81"/>
      <c r="N1667" s="81"/>
      <c r="O1667" s="81"/>
      <c r="P1667" s="81">
        <v>310</v>
      </c>
      <c r="Q1667" s="82" t="s">
        <v>0</v>
      </c>
      <c r="R1667" s="29"/>
      <c r="S1667" s="8"/>
      <c r="U1667" s="62"/>
      <c r="V1667" s="62"/>
    </row>
    <row r="1668" spans="1:22" s="61" customFormat="1">
      <c r="A1668" s="230">
        <v>42977</v>
      </c>
      <c r="B1668" s="44"/>
      <c r="C1668" s="81">
        <v>1150129547</v>
      </c>
      <c r="D1668" s="81">
        <v>9060706009</v>
      </c>
      <c r="E1668" s="81">
        <v>180</v>
      </c>
      <c r="F1668" s="8"/>
      <c r="G1668" s="31" t="s">
        <v>163</v>
      </c>
      <c r="H1668" s="31"/>
      <c r="J1668" s="83"/>
      <c r="K1668" s="81"/>
      <c r="L1668" s="81"/>
      <c r="M1668" s="81"/>
      <c r="N1668" s="81"/>
      <c r="O1668" s="81"/>
      <c r="P1668" s="81">
        <v>310</v>
      </c>
      <c r="Q1668" s="82" t="s">
        <v>0</v>
      </c>
      <c r="R1668" s="29"/>
      <c r="S1668" s="8"/>
      <c r="U1668" s="62"/>
      <c r="V1668" s="62"/>
    </row>
    <row r="1669" spans="1:22" s="61" customFormat="1">
      <c r="A1669" s="228">
        <v>42978</v>
      </c>
      <c r="B1669" s="92">
        <v>42973</v>
      </c>
      <c r="C1669" s="81">
        <v>1150129661</v>
      </c>
      <c r="D1669" s="81">
        <v>9060706676</v>
      </c>
      <c r="E1669" s="81">
        <v>180</v>
      </c>
      <c r="F1669" s="8"/>
      <c r="G1669" s="31" t="s">
        <v>477</v>
      </c>
      <c r="H1669" s="31"/>
      <c r="J1669" s="83"/>
      <c r="K1669" s="81"/>
      <c r="L1669" s="81"/>
      <c r="M1669" s="81"/>
      <c r="N1669" s="81"/>
      <c r="O1669" s="81"/>
      <c r="P1669" s="81">
        <v>310</v>
      </c>
      <c r="Q1669" s="82" t="s">
        <v>0</v>
      </c>
      <c r="R1669" s="29"/>
      <c r="S1669" s="8"/>
      <c r="U1669" s="62"/>
      <c r="V1669" s="62"/>
    </row>
    <row r="1670" spans="1:22" s="61" customFormat="1">
      <c r="A1670" s="228"/>
      <c r="B1670" s="44"/>
      <c r="C1670" s="81"/>
      <c r="D1670" s="81"/>
      <c r="E1670" s="66">
        <f>SUM(E1630:E1669)</f>
        <v>7580</v>
      </c>
      <c r="F1670" s="110"/>
      <c r="G1670" s="93" t="s">
        <v>1836</v>
      </c>
      <c r="H1670" s="31"/>
      <c r="J1670" s="83"/>
      <c r="K1670" s="81"/>
      <c r="L1670" s="81"/>
      <c r="M1670" s="81"/>
      <c r="N1670" s="81"/>
      <c r="O1670" s="81"/>
      <c r="P1670" s="81"/>
      <c r="Q1670" s="82"/>
      <c r="R1670" s="29"/>
      <c r="S1670" s="8"/>
      <c r="U1670" s="62"/>
      <c r="V1670" s="62"/>
    </row>
    <row r="1671" spans="1:22" s="61" customFormat="1">
      <c r="A1671" s="228">
        <v>42981</v>
      </c>
      <c r="B1671" s="125">
        <v>42980</v>
      </c>
      <c r="C1671" s="81">
        <v>1150129968</v>
      </c>
      <c r="D1671" s="81">
        <v>9060710315</v>
      </c>
      <c r="E1671" s="81">
        <v>180</v>
      </c>
      <c r="F1671" s="8"/>
      <c r="G1671" s="31" t="s">
        <v>477</v>
      </c>
      <c r="H1671" s="31"/>
      <c r="J1671" s="83"/>
      <c r="K1671" s="81"/>
      <c r="L1671" s="81"/>
      <c r="M1671" s="81"/>
      <c r="N1671" s="81"/>
      <c r="O1671" s="81"/>
      <c r="P1671" s="81">
        <v>310</v>
      </c>
      <c r="Q1671" s="82" t="s">
        <v>0</v>
      </c>
      <c r="R1671" s="29"/>
      <c r="S1671" s="8"/>
      <c r="U1671" s="62"/>
      <c r="V1671" s="62"/>
    </row>
    <row r="1672" spans="1:22" s="61" customFormat="1">
      <c r="A1672" s="228">
        <v>42982</v>
      </c>
      <c r="B1672" s="125">
        <v>42981</v>
      </c>
      <c r="C1672" s="81">
        <v>1150130038</v>
      </c>
      <c r="D1672" s="81">
        <v>9060710638</v>
      </c>
      <c r="E1672" s="81">
        <v>180</v>
      </c>
      <c r="F1672" s="8"/>
      <c r="G1672" s="31" t="s">
        <v>477</v>
      </c>
      <c r="H1672" s="31"/>
      <c r="J1672" s="83"/>
      <c r="K1672" s="81"/>
      <c r="L1672" s="81"/>
      <c r="M1672" s="81"/>
      <c r="N1672" s="81"/>
      <c r="O1672" s="81"/>
      <c r="P1672" s="81">
        <v>310</v>
      </c>
      <c r="Q1672" s="82" t="s">
        <v>0</v>
      </c>
      <c r="R1672" s="29"/>
      <c r="S1672" s="8"/>
      <c r="U1672" s="62"/>
      <c r="V1672" s="62"/>
    </row>
    <row r="1673" spans="1:22" s="61" customFormat="1">
      <c r="A1673" s="231">
        <v>42984</v>
      </c>
      <c r="B1673" s="44"/>
      <c r="C1673" s="81"/>
      <c r="D1673" s="81"/>
      <c r="E1673" s="81">
        <v>100</v>
      </c>
      <c r="F1673" s="8"/>
      <c r="G1673" s="31" t="s">
        <v>332</v>
      </c>
      <c r="H1673" s="31"/>
      <c r="J1673" s="83"/>
      <c r="K1673" s="81"/>
      <c r="L1673" s="81"/>
      <c r="M1673" s="81"/>
      <c r="N1673" s="81"/>
      <c r="O1673" s="81"/>
      <c r="P1673" s="81">
        <v>310</v>
      </c>
      <c r="Q1673" s="82" t="s">
        <v>1446</v>
      </c>
      <c r="R1673" s="29"/>
      <c r="S1673" s="8"/>
      <c r="U1673" s="62"/>
      <c r="V1673" s="62"/>
    </row>
    <row r="1674" spans="1:22" s="61" customFormat="1">
      <c r="A1674" s="228">
        <v>42893</v>
      </c>
      <c r="B1674" s="125">
        <v>42984</v>
      </c>
      <c r="C1674" s="81">
        <v>1150130259</v>
      </c>
      <c r="D1674" s="81">
        <v>9060711715</v>
      </c>
      <c r="E1674" s="81">
        <v>180</v>
      </c>
      <c r="F1674" s="8"/>
      <c r="G1674" s="31" t="s">
        <v>163</v>
      </c>
      <c r="H1674" s="31"/>
      <c r="J1674" s="83"/>
      <c r="K1674" s="81"/>
      <c r="L1674" s="81"/>
      <c r="M1674" s="81"/>
      <c r="N1674" s="81"/>
      <c r="O1674" s="81"/>
      <c r="P1674" s="81">
        <v>310</v>
      </c>
      <c r="Q1674" s="82" t="s">
        <v>0</v>
      </c>
      <c r="R1674" s="29"/>
      <c r="S1674" s="8"/>
      <c r="U1674" s="62"/>
      <c r="V1674" s="62"/>
    </row>
    <row r="1675" spans="1:22" s="61" customFormat="1">
      <c r="A1675" s="231">
        <v>42986</v>
      </c>
      <c r="B1675" s="44"/>
      <c r="C1675" s="81"/>
      <c r="D1675" s="81"/>
      <c r="E1675" s="81">
        <v>100</v>
      </c>
      <c r="F1675" s="8"/>
      <c r="G1675" s="31" t="s">
        <v>332</v>
      </c>
      <c r="H1675" s="31"/>
      <c r="J1675" s="83"/>
      <c r="K1675" s="81"/>
      <c r="L1675" s="81"/>
      <c r="M1675" s="81"/>
      <c r="N1675" s="81"/>
      <c r="O1675" s="81"/>
      <c r="P1675" s="81">
        <v>310</v>
      </c>
      <c r="Q1675" s="82" t="s">
        <v>1443</v>
      </c>
      <c r="R1675" s="29"/>
      <c r="S1675" s="8"/>
      <c r="U1675" s="62"/>
      <c r="V1675" s="62"/>
    </row>
    <row r="1676" spans="1:22" s="61" customFormat="1">
      <c r="A1676" s="228">
        <v>42987</v>
      </c>
      <c r="B1676" s="125">
        <v>42986</v>
      </c>
      <c r="C1676" s="81">
        <v>1150130516</v>
      </c>
      <c r="D1676" s="81">
        <v>9060712736</v>
      </c>
      <c r="E1676" s="81">
        <v>180</v>
      </c>
      <c r="F1676" s="8"/>
      <c r="G1676" s="31" t="s">
        <v>163</v>
      </c>
      <c r="H1676" s="31"/>
      <c r="J1676" s="83"/>
      <c r="K1676" s="81"/>
      <c r="L1676" s="81"/>
      <c r="M1676" s="81"/>
      <c r="N1676" s="81"/>
      <c r="O1676" s="81"/>
      <c r="P1676" s="81">
        <v>310</v>
      </c>
      <c r="Q1676" s="82" t="s">
        <v>0</v>
      </c>
      <c r="R1676" s="29"/>
      <c r="S1676" s="8"/>
      <c r="U1676" s="62"/>
      <c r="V1676" s="62"/>
    </row>
    <row r="1677" spans="1:22" s="61" customFormat="1">
      <c r="A1677" s="228">
        <v>42987</v>
      </c>
      <c r="B1677" s="125">
        <v>42986</v>
      </c>
      <c r="C1677" s="81">
        <v>1150130521</v>
      </c>
      <c r="D1677" s="81">
        <v>9060712737</v>
      </c>
      <c r="E1677" s="81">
        <v>180</v>
      </c>
      <c r="F1677" s="8"/>
      <c r="G1677" s="31" t="s">
        <v>1442</v>
      </c>
      <c r="H1677" s="31"/>
      <c r="J1677" s="83"/>
      <c r="K1677" s="81"/>
      <c r="L1677" s="81"/>
      <c r="M1677" s="81"/>
      <c r="N1677" s="81"/>
      <c r="O1677" s="81"/>
      <c r="P1677" s="81">
        <v>310</v>
      </c>
      <c r="Q1677" s="82" t="s">
        <v>0</v>
      </c>
      <c r="R1677" s="29"/>
      <c r="S1677" s="8"/>
      <c r="U1677" s="62"/>
      <c r="V1677" s="62"/>
    </row>
    <row r="1678" spans="1:22" s="61" customFormat="1">
      <c r="A1678" s="231">
        <v>42987</v>
      </c>
      <c r="B1678" s="44"/>
      <c r="C1678" s="81">
        <v>1150130389</v>
      </c>
      <c r="D1678" s="81"/>
      <c r="E1678" s="81">
        <v>100</v>
      </c>
      <c r="F1678" s="8"/>
      <c r="G1678" s="31" t="s">
        <v>1444</v>
      </c>
      <c r="H1678" s="31"/>
      <c r="J1678" s="83"/>
      <c r="K1678" s="81"/>
      <c r="L1678" s="81"/>
      <c r="M1678" s="81"/>
      <c r="N1678" s="81"/>
      <c r="O1678" s="81"/>
      <c r="P1678" s="81">
        <v>310</v>
      </c>
      <c r="Q1678" s="82" t="s">
        <v>1445</v>
      </c>
      <c r="R1678" s="29"/>
      <c r="S1678" s="8"/>
      <c r="U1678" s="62"/>
      <c r="V1678" s="62"/>
    </row>
    <row r="1679" spans="1:22" s="61" customFormat="1">
      <c r="A1679" s="228">
        <v>42988</v>
      </c>
      <c r="B1679" s="125">
        <v>42987</v>
      </c>
      <c r="C1679" s="81">
        <v>1150130680</v>
      </c>
      <c r="D1679" s="81">
        <v>9060713804</v>
      </c>
      <c r="E1679" s="81">
        <v>180</v>
      </c>
      <c r="F1679" s="8"/>
      <c r="G1679" s="31" t="s">
        <v>477</v>
      </c>
      <c r="H1679" s="31"/>
      <c r="J1679" s="83"/>
      <c r="K1679" s="81"/>
      <c r="L1679" s="81"/>
      <c r="M1679" s="81"/>
      <c r="N1679" s="81"/>
      <c r="O1679" s="81"/>
      <c r="P1679" s="81">
        <v>310</v>
      </c>
      <c r="Q1679" s="82" t="s">
        <v>0</v>
      </c>
      <c r="R1679" s="29"/>
      <c r="S1679" s="8"/>
      <c r="U1679" s="62"/>
      <c r="V1679" s="62"/>
    </row>
    <row r="1680" spans="1:22" s="61" customFormat="1">
      <c r="A1680" s="228">
        <v>42988</v>
      </c>
      <c r="B1680" s="125">
        <v>42987</v>
      </c>
      <c r="C1680" s="81">
        <v>1150130673</v>
      </c>
      <c r="D1680" s="81">
        <v>9060713774</v>
      </c>
      <c r="E1680" s="81">
        <v>180</v>
      </c>
      <c r="F1680" s="8"/>
      <c r="G1680" s="31" t="s">
        <v>163</v>
      </c>
      <c r="H1680" s="31"/>
      <c r="J1680" s="83"/>
      <c r="K1680" s="81"/>
      <c r="L1680" s="81"/>
      <c r="M1680" s="81"/>
      <c r="N1680" s="81"/>
      <c r="O1680" s="81"/>
      <c r="P1680" s="81">
        <v>310</v>
      </c>
      <c r="Q1680" s="82" t="s">
        <v>0</v>
      </c>
      <c r="R1680" s="29"/>
      <c r="S1680" s="8"/>
      <c r="U1680" s="62"/>
      <c r="V1680" s="62"/>
    </row>
    <row r="1681" spans="1:22" s="61" customFormat="1">
      <c r="A1681" s="228">
        <v>42989</v>
      </c>
      <c r="B1681" s="125">
        <v>42988</v>
      </c>
      <c r="C1681" s="81">
        <v>1150130818</v>
      </c>
      <c r="D1681" s="81">
        <v>9060714637</v>
      </c>
      <c r="E1681" s="81">
        <v>180</v>
      </c>
      <c r="F1681" s="8"/>
      <c r="G1681" s="31" t="s">
        <v>163</v>
      </c>
      <c r="H1681" s="31"/>
      <c r="J1681" s="83"/>
      <c r="K1681" s="81"/>
      <c r="L1681" s="81"/>
      <c r="M1681" s="81"/>
      <c r="N1681" s="81"/>
      <c r="O1681" s="81"/>
      <c r="P1681" s="81">
        <v>310</v>
      </c>
      <c r="Q1681" s="82" t="s">
        <v>0</v>
      </c>
      <c r="R1681" s="29"/>
      <c r="S1681" s="8"/>
      <c r="U1681" s="62"/>
      <c r="V1681" s="62"/>
    </row>
    <row r="1682" spans="1:22" s="61" customFormat="1">
      <c r="A1682" s="228">
        <v>42989</v>
      </c>
      <c r="B1682" s="125">
        <v>42988</v>
      </c>
      <c r="C1682" s="81">
        <v>1150130803</v>
      </c>
      <c r="D1682" s="81">
        <v>9060714555</v>
      </c>
      <c r="E1682" s="81">
        <v>180</v>
      </c>
      <c r="F1682" s="8"/>
      <c r="G1682" s="31" t="s">
        <v>477</v>
      </c>
      <c r="H1682" s="31"/>
      <c r="J1682" s="83"/>
      <c r="K1682" s="81"/>
      <c r="L1682" s="81"/>
      <c r="M1682" s="81"/>
      <c r="N1682" s="81"/>
      <c r="O1682" s="81"/>
      <c r="P1682" s="81">
        <v>310</v>
      </c>
      <c r="Q1682" s="82" t="s">
        <v>0</v>
      </c>
      <c r="R1682" s="29"/>
      <c r="S1682" s="8"/>
      <c r="U1682" s="62"/>
      <c r="V1682" s="62"/>
    </row>
    <row r="1683" spans="1:22" s="61" customFormat="1">
      <c r="A1683" s="228">
        <v>42990</v>
      </c>
      <c r="B1683" s="125">
        <v>42989</v>
      </c>
      <c r="C1683" s="81">
        <v>1150130875</v>
      </c>
      <c r="D1683" s="81">
        <v>9060714913</v>
      </c>
      <c r="E1683" s="81">
        <v>180</v>
      </c>
      <c r="F1683" s="8"/>
      <c r="G1683" s="31" t="s">
        <v>749</v>
      </c>
      <c r="H1683" s="31"/>
      <c r="J1683" s="83"/>
      <c r="K1683" s="81"/>
      <c r="L1683" s="81"/>
      <c r="M1683" s="81"/>
      <c r="N1683" s="81"/>
      <c r="O1683" s="81"/>
      <c r="P1683" s="81">
        <v>305</v>
      </c>
      <c r="Q1683" s="82" t="s">
        <v>0</v>
      </c>
      <c r="R1683" s="29"/>
      <c r="S1683" s="8"/>
      <c r="U1683" s="62"/>
      <c r="V1683" s="62"/>
    </row>
    <row r="1684" spans="1:22" s="61" customFormat="1">
      <c r="A1684" s="228">
        <v>42991</v>
      </c>
      <c r="B1684" s="125">
        <v>42990</v>
      </c>
      <c r="C1684" s="81">
        <v>1150130974</v>
      </c>
      <c r="D1684" s="81">
        <v>9060715503</v>
      </c>
      <c r="E1684" s="81">
        <v>180</v>
      </c>
      <c r="F1684" s="8"/>
      <c r="G1684" s="31" t="s">
        <v>163</v>
      </c>
      <c r="H1684" s="31"/>
      <c r="J1684" s="83"/>
      <c r="K1684" s="81"/>
      <c r="L1684" s="81"/>
      <c r="M1684" s="81"/>
      <c r="N1684" s="81"/>
      <c r="O1684" s="81"/>
      <c r="P1684" s="81">
        <v>305</v>
      </c>
      <c r="Q1684" s="82" t="s">
        <v>0</v>
      </c>
      <c r="R1684" s="29"/>
      <c r="S1684" s="8"/>
      <c r="U1684" s="62"/>
      <c r="V1684" s="62"/>
    </row>
    <row r="1685" spans="1:22" s="61" customFormat="1">
      <c r="A1685" s="228">
        <v>42991</v>
      </c>
      <c r="B1685" s="125">
        <v>42990</v>
      </c>
      <c r="C1685" s="81">
        <v>1150130978</v>
      </c>
      <c r="D1685" s="81">
        <v>9060715514</v>
      </c>
      <c r="E1685" s="81">
        <v>180</v>
      </c>
      <c r="F1685" s="8"/>
      <c r="G1685" s="31" t="s">
        <v>477</v>
      </c>
      <c r="H1685" s="31"/>
      <c r="J1685" s="83"/>
      <c r="K1685" s="81"/>
      <c r="L1685" s="81"/>
      <c r="M1685" s="81"/>
      <c r="N1685" s="81"/>
      <c r="O1685" s="81"/>
      <c r="P1685" s="81">
        <v>305</v>
      </c>
      <c r="Q1685" s="82" t="s">
        <v>0</v>
      </c>
      <c r="R1685" s="29"/>
      <c r="S1685" s="8"/>
      <c r="U1685" s="62"/>
      <c r="V1685" s="62"/>
    </row>
    <row r="1686" spans="1:22" s="61" customFormat="1">
      <c r="A1686" s="228">
        <v>42992</v>
      </c>
      <c r="B1686" s="125">
        <v>42991</v>
      </c>
      <c r="C1686" s="81">
        <v>1150131074</v>
      </c>
      <c r="D1686" s="81">
        <v>9060716045</v>
      </c>
      <c r="E1686" s="81">
        <v>180</v>
      </c>
      <c r="F1686" s="8"/>
      <c r="G1686" s="31" t="s">
        <v>163</v>
      </c>
      <c r="H1686" s="31"/>
      <c r="J1686" s="83"/>
      <c r="K1686" s="81"/>
      <c r="L1686" s="81"/>
      <c r="M1686" s="81"/>
      <c r="N1686" s="81"/>
      <c r="O1686" s="81"/>
      <c r="P1686" s="81">
        <v>305</v>
      </c>
      <c r="Q1686" s="82" t="s">
        <v>0</v>
      </c>
      <c r="R1686" s="29"/>
      <c r="S1686" s="8"/>
      <c r="U1686" s="62"/>
      <c r="V1686" s="62"/>
    </row>
    <row r="1687" spans="1:22" s="61" customFormat="1">
      <c r="A1687" s="228">
        <v>42992</v>
      </c>
      <c r="B1687" s="125">
        <v>42991</v>
      </c>
      <c r="C1687" s="81">
        <v>1150131097</v>
      </c>
      <c r="D1687" s="81">
        <v>9060716135</v>
      </c>
      <c r="E1687" s="81">
        <v>180</v>
      </c>
      <c r="F1687" s="8"/>
      <c r="G1687" s="31" t="s">
        <v>477</v>
      </c>
      <c r="H1687" s="31"/>
      <c r="J1687" s="83"/>
      <c r="K1687" s="81"/>
      <c r="L1687" s="81"/>
      <c r="M1687" s="81"/>
      <c r="N1687" s="81"/>
      <c r="O1687" s="81"/>
      <c r="P1687" s="81">
        <v>305</v>
      </c>
      <c r="Q1687" s="82" t="s">
        <v>0</v>
      </c>
      <c r="R1687" s="29"/>
      <c r="S1687" s="8"/>
      <c r="U1687" s="62"/>
      <c r="V1687" s="62"/>
    </row>
    <row r="1688" spans="1:22" s="61" customFormat="1">
      <c r="A1688" s="231">
        <v>42993</v>
      </c>
      <c r="B1688" s="44"/>
      <c r="C1688" s="81">
        <v>1150131264</v>
      </c>
      <c r="D1688" s="81">
        <v>9060717204</v>
      </c>
      <c r="E1688" s="81">
        <v>180</v>
      </c>
      <c r="F1688" s="8"/>
      <c r="G1688" s="31" t="s">
        <v>477</v>
      </c>
      <c r="H1688" s="31"/>
      <c r="J1688" s="83"/>
      <c r="K1688" s="81"/>
      <c r="L1688" s="81"/>
      <c r="M1688" s="81"/>
      <c r="N1688" s="81"/>
      <c r="O1688" s="81"/>
      <c r="P1688" s="81">
        <v>305</v>
      </c>
      <c r="Q1688" s="82" t="s">
        <v>1447</v>
      </c>
      <c r="R1688" s="29"/>
      <c r="S1688" s="8"/>
      <c r="U1688" s="62"/>
      <c r="V1688" s="62"/>
    </row>
    <row r="1689" spans="1:22" s="61" customFormat="1">
      <c r="A1689" s="228">
        <v>42994</v>
      </c>
      <c r="B1689" s="125">
        <v>42993</v>
      </c>
      <c r="C1689" s="81">
        <v>1150131326</v>
      </c>
      <c r="D1689" s="81">
        <v>9060717501</v>
      </c>
      <c r="E1689" s="81">
        <v>180</v>
      </c>
      <c r="F1689" s="8"/>
      <c r="G1689" s="31" t="s">
        <v>477</v>
      </c>
      <c r="H1689" s="31"/>
      <c r="J1689" s="83"/>
      <c r="K1689" s="81"/>
      <c r="L1689" s="81"/>
      <c r="M1689" s="81"/>
      <c r="N1689" s="81"/>
      <c r="O1689" s="81"/>
      <c r="P1689" s="81">
        <v>305</v>
      </c>
      <c r="Q1689" s="82" t="s">
        <v>1447</v>
      </c>
      <c r="R1689" s="29"/>
      <c r="S1689" s="8"/>
      <c r="U1689" s="62"/>
      <c r="V1689" s="62"/>
    </row>
    <row r="1690" spans="1:22" s="61" customFormat="1">
      <c r="A1690" s="231">
        <v>42994</v>
      </c>
      <c r="B1690" s="44"/>
      <c r="C1690" s="81"/>
      <c r="D1690" s="81"/>
      <c r="E1690" s="81">
        <v>300</v>
      </c>
      <c r="F1690" s="8"/>
      <c r="G1690" s="31" t="s">
        <v>317</v>
      </c>
      <c r="H1690" s="31"/>
      <c r="J1690" s="83"/>
      <c r="K1690" s="81"/>
      <c r="L1690" s="81"/>
      <c r="M1690" s="81"/>
      <c r="N1690" s="81"/>
      <c r="O1690" s="81"/>
      <c r="P1690" s="81">
        <v>305</v>
      </c>
      <c r="Q1690" s="82" t="s">
        <v>0</v>
      </c>
      <c r="R1690" s="29"/>
      <c r="S1690" s="8"/>
      <c r="U1690" s="62"/>
      <c r="V1690" s="62"/>
    </row>
    <row r="1691" spans="1:22" s="61" customFormat="1">
      <c r="A1691" s="231">
        <v>42996</v>
      </c>
      <c r="B1691" s="44"/>
      <c r="C1691" s="81"/>
      <c r="D1691" s="81"/>
      <c r="E1691" s="81">
        <v>100</v>
      </c>
      <c r="F1691" s="8"/>
      <c r="G1691" s="31" t="s">
        <v>1204</v>
      </c>
      <c r="H1691" s="31"/>
      <c r="J1691" s="83"/>
      <c r="K1691" s="81"/>
      <c r="L1691" s="81"/>
      <c r="M1691" s="81"/>
      <c r="N1691" s="81"/>
      <c r="O1691" s="81"/>
      <c r="P1691" s="81">
        <v>305</v>
      </c>
      <c r="Q1691" s="82" t="s">
        <v>1447</v>
      </c>
      <c r="R1691" s="29"/>
      <c r="S1691" s="8"/>
      <c r="U1691" s="62"/>
      <c r="V1691" s="62"/>
    </row>
    <row r="1692" spans="1:22" s="61" customFormat="1">
      <c r="A1692" s="228">
        <v>42998</v>
      </c>
      <c r="B1692" s="125">
        <v>42997</v>
      </c>
      <c r="C1692" s="81">
        <v>1150131672</v>
      </c>
      <c r="D1692" s="81">
        <v>9060719911</v>
      </c>
      <c r="E1692" s="81">
        <v>180</v>
      </c>
      <c r="F1692" s="8"/>
      <c r="G1692" s="31" t="s">
        <v>163</v>
      </c>
      <c r="H1692" s="31"/>
      <c r="J1692" s="83"/>
      <c r="K1692" s="81"/>
      <c r="L1692" s="81"/>
      <c r="M1692" s="81"/>
      <c r="N1692" s="81"/>
      <c r="O1692" s="81"/>
      <c r="P1692" s="81">
        <v>305</v>
      </c>
      <c r="Q1692" s="82" t="s">
        <v>0</v>
      </c>
      <c r="R1692" s="29"/>
      <c r="S1692" s="8"/>
      <c r="U1692" s="62"/>
      <c r="V1692" s="62"/>
    </row>
    <row r="1693" spans="1:22" s="61" customFormat="1">
      <c r="A1693" s="228">
        <v>42999</v>
      </c>
      <c r="B1693" s="125">
        <v>42998</v>
      </c>
      <c r="C1693" s="81">
        <v>1150131828</v>
      </c>
      <c r="D1693" s="81">
        <v>9060720839</v>
      </c>
      <c r="E1693" s="81">
        <v>180</v>
      </c>
      <c r="F1693" s="8"/>
      <c r="G1693" s="31" t="s">
        <v>163</v>
      </c>
      <c r="H1693" s="31"/>
      <c r="J1693" s="83"/>
      <c r="K1693" s="81"/>
      <c r="L1693" s="81"/>
      <c r="M1693" s="81"/>
      <c r="N1693" s="81"/>
      <c r="O1693" s="81"/>
      <c r="P1693" s="81">
        <v>305</v>
      </c>
      <c r="Q1693" s="82" t="s">
        <v>1448</v>
      </c>
      <c r="R1693" s="29"/>
      <c r="S1693" s="8"/>
      <c r="U1693" s="62"/>
      <c r="V1693" s="62"/>
    </row>
    <row r="1694" spans="1:22" s="61" customFormat="1">
      <c r="A1694" s="231">
        <v>43001</v>
      </c>
      <c r="B1694" s="44"/>
      <c r="C1694" s="81">
        <v>1150132074</v>
      </c>
      <c r="D1694" s="97">
        <v>9060722395</v>
      </c>
      <c r="E1694" s="81">
        <v>180</v>
      </c>
      <c r="F1694" s="8"/>
      <c r="G1694" s="31" t="s">
        <v>1449</v>
      </c>
      <c r="H1694" s="31"/>
      <c r="J1694" s="83"/>
      <c r="K1694" s="81"/>
      <c r="L1694" s="81"/>
      <c r="M1694" s="81"/>
      <c r="N1694" s="81"/>
      <c r="O1694" s="81"/>
      <c r="P1694" s="81">
        <v>305</v>
      </c>
      <c r="Q1694" s="82" t="s">
        <v>0</v>
      </c>
      <c r="R1694" s="29"/>
      <c r="S1694" s="8"/>
      <c r="U1694" s="62"/>
      <c r="V1694" s="62"/>
    </row>
    <row r="1695" spans="1:22" s="61" customFormat="1">
      <c r="A1695" s="228">
        <v>43001</v>
      </c>
      <c r="B1695" s="125">
        <v>42998</v>
      </c>
      <c r="C1695" s="81">
        <v>1150131863</v>
      </c>
      <c r="D1695" s="81">
        <v>9060721183</v>
      </c>
      <c r="E1695" s="81">
        <v>180</v>
      </c>
      <c r="F1695" s="8"/>
      <c r="G1695" s="31" t="s">
        <v>477</v>
      </c>
      <c r="H1695" s="31"/>
      <c r="J1695" s="83"/>
      <c r="K1695" s="81"/>
      <c r="L1695" s="81"/>
      <c r="M1695" s="81"/>
      <c r="N1695" s="81"/>
      <c r="O1695" s="81"/>
      <c r="P1695" s="81">
        <v>305</v>
      </c>
      <c r="Q1695" s="82" t="s">
        <v>0</v>
      </c>
      <c r="R1695" s="29"/>
      <c r="S1695" s="8"/>
      <c r="U1695" s="62"/>
      <c r="V1695" s="62"/>
    </row>
    <row r="1696" spans="1:22" s="61" customFormat="1">
      <c r="A1696" s="231">
        <v>43002</v>
      </c>
      <c r="B1696" s="44"/>
      <c r="C1696" s="81">
        <v>1150132125</v>
      </c>
      <c r="D1696" s="81">
        <v>9060722831</v>
      </c>
      <c r="E1696" s="81">
        <v>180</v>
      </c>
      <c r="F1696" s="8"/>
      <c r="G1696" s="31" t="s">
        <v>163</v>
      </c>
      <c r="H1696" s="31"/>
      <c r="J1696" s="83"/>
      <c r="K1696" s="81"/>
      <c r="L1696" s="81"/>
      <c r="M1696" s="81"/>
      <c r="N1696" s="81"/>
      <c r="O1696" s="81"/>
      <c r="P1696" s="81">
        <v>305</v>
      </c>
      <c r="Q1696" s="82" t="s">
        <v>0</v>
      </c>
      <c r="R1696" s="29"/>
      <c r="S1696" s="8"/>
      <c r="U1696" s="62"/>
      <c r="V1696" s="62"/>
    </row>
    <row r="1697" spans="1:22" s="61" customFormat="1">
      <c r="A1697" s="231">
        <v>43002</v>
      </c>
      <c r="B1697" s="44"/>
      <c r="C1697" s="81">
        <v>1150132192</v>
      </c>
      <c r="D1697" s="97">
        <v>9060722981</v>
      </c>
      <c r="E1697" s="81">
        <v>180</v>
      </c>
      <c r="F1697" s="8"/>
      <c r="G1697" s="31" t="s">
        <v>477</v>
      </c>
      <c r="H1697" s="31"/>
      <c r="J1697" s="83"/>
      <c r="K1697" s="81"/>
      <c r="L1697" s="81"/>
      <c r="M1697" s="81"/>
      <c r="N1697" s="81"/>
      <c r="O1697" s="81"/>
      <c r="P1697" s="81">
        <v>305</v>
      </c>
      <c r="Q1697" s="82" t="s">
        <v>0</v>
      </c>
      <c r="R1697" s="29"/>
      <c r="S1697" s="8"/>
      <c r="U1697" s="62"/>
      <c r="V1697" s="62"/>
    </row>
    <row r="1698" spans="1:22" s="61" customFormat="1">
      <c r="A1698" s="231">
        <v>43003</v>
      </c>
      <c r="B1698" s="44"/>
      <c r="C1698" s="81">
        <v>1150132264</v>
      </c>
      <c r="D1698" s="81">
        <v>9060723268</v>
      </c>
      <c r="E1698" s="81">
        <v>180</v>
      </c>
      <c r="F1698" s="8"/>
      <c r="G1698" s="31" t="s">
        <v>477</v>
      </c>
      <c r="H1698" s="31"/>
      <c r="J1698" s="83"/>
      <c r="K1698" s="81"/>
      <c r="L1698" s="81"/>
      <c r="M1698" s="81"/>
      <c r="N1698" s="81"/>
      <c r="O1698" s="81"/>
      <c r="P1698" s="81">
        <v>305</v>
      </c>
      <c r="Q1698" s="82" t="s">
        <v>0</v>
      </c>
      <c r="R1698" s="29"/>
      <c r="S1698" s="8"/>
      <c r="U1698" s="62"/>
      <c r="V1698" s="62"/>
    </row>
    <row r="1699" spans="1:22" s="61" customFormat="1">
      <c r="A1699" s="228">
        <v>43003</v>
      </c>
      <c r="B1699" s="125">
        <v>43001</v>
      </c>
      <c r="C1699" s="81">
        <v>1150132251</v>
      </c>
      <c r="D1699" s="81">
        <v>9060723250</v>
      </c>
      <c r="E1699" s="81">
        <v>180</v>
      </c>
      <c r="F1699" s="8"/>
      <c r="G1699" s="31" t="s">
        <v>163</v>
      </c>
      <c r="H1699" s="31"/>
      <c r="J1699" s="83"/>
      <c r="K1699" s="81"/>
      <c r="L1699" s="81"/>
      <c r="M1699" s="81"/>
      <c r="N1699" s="81"/>
      <c r="O1699" s="81"/>
      <c r="P1699" s="81">
        <v>305</v>
      </c>
      <c r="Q1699" s="82" t="s">
        <v>0</v>
      </c>
      <c r="R1699" s="29"/>
      <c r="S1699" s="8"/>
      <c r="U1699" s="62"/>
      <c r="V1699" s="62"/>
    </row>
    <row r="1700" spans="1:22" s="61" customFormat="1">
      <c r="A1700" s="228">
        <v>43004</v>
      </c>
      <c r="B1700" s="125">
        <v>43003</v>
      </c>
      <c r="C1700" s="81">
        <v>1150132292</v>
      </c>
      <c r="D1700" s="81">
        <v>9060723425</v>
      </c>
      <c r="E1700" s="81">
        <v>180</v>
      </c>
      <c r="F1700" s="8"/>
      <c r="G1700" s="31" t="s">
        <v>477</v>
      </c>
      <c r="H1700" s="31"/>
      <c r="J1700" s="83"/>
      <c r="K1700" s="81"/>
      <c r="L1700" s="81"/>
      <c r="M1700" s="81"/>
      <c r="N1700" s="81"/>
      <c r="O1700" s="81"/>
      <c r="P1700" s="81">
        <v>305</v>
      </c>
      <c r="Q1700" s="82" t="s">
        <v>1450</v>
      </c>
      <c r="R1700" s="29"/>
      <c r="S1700" s="8"/>
      <c r="U1700" s="62"/>
      <c r="V1700" s="62"/>
    </row>
    <row r="1701" spans="1:22" s="61" customFormat="1">
      <c r="A1701" s="228">
        <v>43005</v>
      </c>
      <c r="B1701" s="125">
        <v>43004</v>
      </c>
      <c r="C1701" s="81">
        <v>1150132429</v>
      </c>
      <c r="D1701" s="81">
        <v>9060724489</v>
      </c>
      <c r="E1701" s="81">
        <v>180</v>
      </c>
      <c r="F1701" s="8"/>
      <c r="G1701" s="31" t="s">
        <v>163</v>
      </c>
      <c r="H1701" s="31"/>
      <c r="J1701" s="83"/>
      <c r="K1701" s="81"/>
      <c r="L1701" s="81"/>
      <c r="M1701" s="81"/>
      <c r="N1701" s="81"/>
      <c r="O1701" s="81"/>
      <c r="P1701" s="81">
        <v>305</v>
      </c>
      <c r="Q1701" s="82" t="s">
        <v>0</v>
      </c>
      <c r="R1701" s="29"/>
      <c r="S1701" s="8"/>
      <c r="U1701" s="62"/>
      <c r="V1701" s="62"/>
    </row>
    <row r="1702" spans="1:22" s="61" customFormat="1">
      <c r="A1702" s="228">
        <v>43005</v>
      </c>
      <c r="B1702" s="125">
        <v>43004</v>
      </c>
      <c r="C1702" s="81">
        <v>1150132409</v>
      </c>
      <c r="D1702" s="81">
        <v>9060724246</v>
      </c>
      <c r="E1702" s="81">
        <v>180</v>
      </c>
      <c r="F1702" s="8"/>
      <c r="G1702" s="31" t="s">
        <v>477</v>
      </c>
      <c r="H1702" s="31"/>
      <c r="J1702" s="83"/>
      <c r="K1702" s="81"/>
      <c r="L1702" s="81"/>
      <c r="M1702" s="81"/>
      <c r="N1702" s="81"/>
      <c r="O1702" s="81"/>
      <c r="P1702" s="81">
        <v>300</v>
      </c>
      <c r="Q1702" s="82" t="s">
        <v>0</v>
      </c>
      <c r="R1702" s="29"/>
      <c r="S1702" s="8"/>
      <c r="U1702" s="62"/>
      <c r="V1702" s="62"/>
    </row>
    <row r="1703" spans="1:22" s="61" customFormat="1">
      <c r="A1703" s="231">
        <v>43006</v>
      </c>
      <c r="B1703" s="44"/>
      <c r="C1703" s="81">
        <v>1150132543</v>
      </c>
      <c r="D1703" s="81">
        <v>9060725609</v>
      </c>
      <c r="E1703" s="81">
        <v>180</v>
      </c>
      <c r="F1703" s="8"/>
      <c r="G1703" s="31" t="s">
        <v>477</v>
      </c>
      <c r="H1703" s="31"/>
      <c r="J1703" s="83"/>
      <c r="K1703" s="81"/>
      <c r="L1703" s="81"/>
      <c r="M1703" s="81"/>
      <c r="N1703" s="81"/>
      <c r="O1703" s="81"/>
      <c r="P1703" s="81">
        <v>300</v>
      </c>
      <c r="Q1703" s="82" t="s">
        <v>0</v>
      </c>
      <c r="R1703" s="29"/>
      <c r="S1703" s="8"/>
      <c r="U1703" s="62"/>
      <c r="V1703" s="62"/>
    </row>
    <row r="1704" spans="1:22" s="61" customFormat="1">
      <c r="A1704" s="228">
        <v>43007</v>
      </c>
      <c r="B1704" s="125">
        <v>43006</v>
      </c>
      <c r="C1704" s="81"/>
      <c r="D1704" s="81"/>
      <c r="E1704" s="81">
        <v>100</v>
      </c>
      <c r="F1704" s="8"/>
      <c r="G1704" s="31" t="s">
        <v>332</v>
      </c>
      <c r="H1704" s="31"/>
      <c r="J1704" s="83"/>
      <c r="K1704" s="81"/>
      <c r="L1704" s="81"/>
      <c r="M1704" s="81"/>
      <c r="N1704" s="81"/>
      <c r="O1704" s="81"/>
      <c r="P1704" s="81">
        <v>300</v>
      </c>
      <c r="Q1704" s="82" t="s">
        <v>1484</v>
      </c>
      <c r="R1704" s="29"/>
      <c r="S1704" s="8"/>
      <c r="U1704" s="62"/>
      <c r="V1704" s="62"/>
    </row>
    <row r="1705" spans="1:22" s="61" customFormat="1">
      <c r="A1705" s="228">
        <v>43007</v>
      </c>
      <c r="B1705" s="125">
        <v>43006</v>
      </c>
      <c r="C1705" s="81"/>
      <c r="D1705" s="81"/>
      <c r="E1705" s="81">
        <v>100</v>
      </c>
      <c r="F1705" s="8"/>
      <c r="G1705" s="31" t="s">
        <v>1485</v>
      </c>
      <c r="H1705" s="31"/>
      <c r="J1705" s="83"/>
      <c r="K1705" s="81"/>
      <c r="L1705" s="81"/>
      <c r="M1705" s="81"/>
      <c r="N1705" s="81"/>
      <c r="O1705" s="81"/>
      <c r="P1705" s="81">
        <v>300</v>
      </c>
      <c r="Q1705" s="82" t="s">
        <v>1486</v>
      </c>
      <c r="R1705" s="29"/>
      <c r="S1705" s="8"/>
      <c r="U1705" s="62"/>
      <c r="V1705" s="62"/>
    </row>
    <row r="1706" spans="1:22" s="61" customFormat="1">
      <c r="A1706" s="228">
        <v>43007</v>
      </c>
      <c r="B1706" s="125">
        <v>43006</v>
      </c>
      <c r="C1706" s="81">
        <v>1150132640</v>
      </c>
      <c r="D1706" s="81">
        <v>9060726027</v>
      </c>
      <c r="E1706" s="81">
        <v>180</v>
      </c>
      <c r="F1706" s="8"/>
      <c r="G1706" s="31" t="s">
        <v>477</v>
      </c>
      <c r="H1706" s="31"/>
      <c r="J1706" s="83"/>
      <c r="K1706" s="81"/>
      <c r="L1706" s="81"/>
      <c r="M1706" s="81"/>
      <c r="N1706" s="81"/>
      <c r="O1706" s="81"/>
      <c r="P1706" s="81">
        <v>300</v>
      </c>
      <c r="Q1706" s="82" t="s">
        <v>0</v>
      </c>
      <c r="R1706" s="29"/>
      <c r="S1706" s="8"/>
      <c r="U1706" s="62"/>
      <c r="V1706" s="62"/>
    </row>
    <row r="1707" spans="1:22" s="61" customFormat="1">
      <c r="A1707" s="231">
        <v>43008</v>
      </c>
      <c r="B1707" s="44"/>
      <c r="C1707" s="81">
        <v>1150132814</v>
      </c>
      <c r="D1707" s="81">
        <v>9060727703</v>
      </c>
      <c r="E1707" s="81">
        <v>180</v>
      </c>
      <c r="F1707" s="8"/>
      <c r="G1707" s="31" t="s">
        <v>477</v>
      </c>
      <c r="H1707" s="31"/>
      <c r="J1707" s="83"/>
      <c r="K1707" s="81"/>
      <c r="L1707" s="81"/>
      <c r="M1707" s="81"/>
      <c r="N1707" s="81"/>
      <c r="O1707" s="81"/>
      <c r="P1707" s="81">
        <v>300</v>
      </c>
      <c r="Q1707" s="82" t="s">
        <v>0</v>
      </c>
      <c r="R1707" s="29"/>
      <c r="S1707" s="8"/>
      <c r="U1707" s="62"/>
      <c r="V1707" s="62"/>
    </row>
    <row r="1708" spans="1:22" s="61" customFormat="1">
      <c r="A1708" s="228">
        <v>43009</v>
      </c>
      <c r="B1708" s="125">
        <v>43008</v>
      </c>
      <c r="C1708" s="81">
        <v>1150132913</v>
      </c>
      <c r="D1708" s="81">
        <v>9060729105</v>
      </c>
      <c r="E1708" s="81">
        <v>180</v>
      </c>
      <c r="F1708" s="8"/>
      <c r="G1708" s="31" t="s">
        <v>163</v>
      </c>
      <c r="H1708" s="31"/>
      <c r="J1708" s="83"/>
      <c r="K1708" s="81"/>
      <c r="L1708" s="81"/>
      <c r="M1708" s="81"/>
      <c r="N1708" s="81"/>
      <c r="O1708" s="81"/>
      <c r="P1708" s="81">
        <v>300</v>
      </c>
      <c r="Q1708" s="82" t="s">
        <v>0</v>
      </c>
      <c r="R1708" s="29"/>
      <c r="S1708" s="8"/>
      <c r="U1708" s="62"/>
      <c r="V1708" s="62"/>
    </row>
    <row r="1709" spans="1:22" s="61" customFormat="1">
      <c r="A1709" s="228">
        <v>43009</v>
      </c>
      <c r="B1709" s="125">
        <v>43008</v>
      </c>
      <c r="C1709" s="81">
        <v>1150132914</v>
      </c>
      <c r="D1709" s="81">
        <v>9060729123</v>
      </c>
      <c r="E1709" s="81">
        <v>180</v>
      </c>
      <c r="F1709" s="8"/>
      <c r="G1709" s="31" t="s">
        <v>477</v>
      </c>
      <c r="H1709" s="31"/>
      <c r="J1709" s="83"/>
      <c r="K1709" s="81"/>
      <c r="L1709" s="81"/>
      <c r="M1709" s="81"/>
      <c r="N1709" s="81"/>
      <c r="O1709" s="81"/>
      <c r="P1709" s="81">
        <v>300</v>
      </c>
      <c r="Q1709" s="82" t="s">
        <v>0</v>
      </c>
      <c r="R1709" s="29"/>
      <c r="S1709" s="8"/>
      <c r="U1709" s="62"/>
      <c r="V1709" s="62"/>
    </row>
    <row r="1710" spans="1:22" s="61" customFormat="1">
      <c r="A1710" s="228"/>
      <c r="B1710" s="44"/>
      <c r="C1710" s="81"/>
      <c r="D1710" s="81"/>
      <c r="E1710" s="66">
        <f>SUM(E1671:E1709)</f>
        <v>6660</v>
      </c>
      <c r="F1710" s="110"/>
      <c r="G1710" s="31"/>
      <c r="H1710" s="31"/>
      <c r="J1710" s="83"/>
      <c r="K1710" s="81"/>
      <c r="L1710" s="81"/>
      <c r="M1710" s="81"/>
      <c r="N1710" s="81"/>
      <c r="O1710" s="81"/>
      <c r="P1710" s="81"/>
      <c r="Q1710" s="82"/>
      <c r="R1710" s="29"/>
      <c r="S1710" s="8"/>
      <c r="U1710" s="62"/>
      <c r="V1710" s="62"/>
    </row>
    <row r="1711" spans="1:22" s="61" customFormat="1">
      <c r="A1711" s="228">
        <v>43010</v>
      </c>
      <c r="B1711" s="92">
        <v>43009</v>
      </c>
      <c r="C1711" s="81">
        <v>1150132986</v>
      </c>
      <c r="D1711" s="81">
        <v>9060729652</v>
      </c>
      <c r="E1711" s="81">
        <v>180</v>
      </c>
      <c r="F1711" s="8"/>
      <c r="G1711" s="31" t="s">
        <v>477</v>
      </c>
      <c r="H1711" s="31"/>
      <c r="J1711" s="83"/>
      <c r="K1711" s="81"/>
      <c r="L1711" s="81"/>
      <c r="M1711" s="81"/>
      <c r="N1711" s="81"/>
      <c r="O1711" s="81"/>
      <c r="P1711" s="81">
        <v>300</v>
      </c>
      <c r="Q1711" s="82" t="s">
        <v>0</v>
      </c>
      <c r="R1711" s="29"/>
      <c r="S1711" s="8"/>
      <c r="U1711" s="62"/>
      <c r="V1711" s="62"/>
    </row>
    <row r="1712" spans="1:22" s="61" customFormat="1">
      <c r="A1712" s="228">
        <v>43011</v>
      </c>
      <c r="B1712" s="92">
        <v>43010</v>
      </c>
      <c r="C1712" s="81">
        <v>1150133052</v>
      </c>
      <c r="D1712" s="81">
        <v>9060729786</v>
      </c>
      <c r="E1712" s="81">
        <v>180</v>
      </c>
      <c r="F1712" s="8"/>
      <c r="G1712" s="31" t="s">
        <v>477</v>
      </c>
      <c r="H1712" s="31"/>
      <c r="J1712" s="83"/>
      <c r="K1712" s="81"/>
      <c r="L1712" s="81"/>
      <c r="M1712" s="81"/>
      <c r="N1712" s="81"/>
      <c r="O1712" s="81"/>
      <c r="P1712" s="81">
        <v>300</v>
      </c>
      <c r="Q1712" s="82" t="s">
        <v>0</v>
      </c>
      <c r="R1712" s="29"/>
      <c r="S1712" s="8"/>
      <c r="U1712" s="62"/>
      <c r="V1712" s="62"/>
    </row>
    <row r="1713" spans="1:22" s="61" customFormat="1">
      <c r="A1713" s="230">
        <v>43011</v>
      </c>
      <c r="B1713" s="44"/>
      <c r="C1713" s="81"/>
      <c r="D1713" s="81"/>
      <c r="E1713" s="81">
        <v>150</v>
      </c>
      <c r="F1713" s="8"/>
      <c r="G1713" s="31"/>
      <c r="H1713" s="31"/>
      <c r="J1713" s="83"/>
      <c r="K1713" s="81"/>
      <c r="L1713" s="81"/>
      <c r="M1713" s="81"/>
      <c r="N1713" s="81"/>
      <c r="O1713" s="81"/>
      <c r="P1713" s="81">
        <v>300</v>
      </c>
      <c r="Q1713" s="82" t="s">
        <v>1775</v>
      </c>
      <c r="R1713" s="29"/>
      <c r="S1713" s="8"/>
      <c r="U1713" s="62"/>
      <c r="V1713" s="62"/>
    </row>
    <row r="1714" spans="1:22" s="61" customFormat="1">
      <c r="A1714" s="230">
        <v>43011</v>
      </c>
      <c r="B1714" s="44"/>
      <c r="C1714" s="81"/>
      <c r="D1714" s="81"/>
      <c r="E1714" s="81">
        <v>125</v>
      </c>
      <c r="F1714" s="8"/>
      <c r="G1714" s="31" t="s">
        <v>1204</v>
      </c>
      <c r="H1714" s="31"/>
      <c r="J1714" s="83"/>
      <c r="K1714" s="81"/>
      <c r="L1714" s="81"/>
      <c r="M1714" s="81"/>
      <c r="N1714" s="81"/>
      <c r="O1714" s="81"/>
      <c r="P1714" s="81">
        <v>300</v>
      </c>
      <c r="Q1714" s="82" t="s">
        <v>1487</v>
      </c>
      <c r="R1714" s="29"/>
      <c r="S1714" s="8"/>
      <c r="U1714" s="62"/>
      <c r="V1714" s="62"/>
    </row>
    <row r="1715" spans="1:22" s="61" customFormat="1">
      <c r="A1715" s="228">
        <v>43014</v>
      </c>
      <c r="B1715" s="92">
        <v>43013</v>
      </c>
      <c r="C1715" s="81">
        <v>1150133285</v>
      </c>
      <c r="D1715" s="81">
        <v>9060730912</v>
      </c>
      <c r="E1715" s="81">
        <v>180</v>
      </c>
      <c r="F1715" s="8"/>
      <c r="G1715" s="31"/>
      <c r="H1715" s="31"/>
      <c r="J1715" s="83"/>
      <c r="K1715" s="81"/>
      <c r="L1715" s="81"/>
      <c r="M1715" s="81"/>
      <c r="N1715" s="81"/>
      <c r="O1715" s="81"/>
      <c r="P1715" s="81">
        <v>300</v>
      </c>
      <c r="Q1715" s="82" t="s">
        <v>1488</v>
      </c>
      <c r="R1715" s="29"/>
      <c r="S1715" s="8"/>
      <c r="U1715" s="62"/>
      <c r="V1715" s="62"/>
    </row>
    <row r="1716" spans="1:22" s="61" customFormat="1">
      <c r="A1716" s="228">
        <v>43014</v>
      </c>
      <c r="B1716" s="92">
        <v>43013</v>
      </c>
      <c r="C1716" s="81"/>
      <c r="D1716" s="81"/>
      <c r="E1716" s="81">
        <v>100</v>
      </c>
      <c r="F1716" s="8"/>
      <c r="G1716" s="31" t="s">
        <v>1485</v>
      </c>
      <c r="H1716" s="31"/>
      <c r="J1716" s="83"/>
      <c r="K1716" s="81"/>
      <c r="L1716" s="81"/>
      <c r="M1716" s="81"/>
      <c r="N1716" s="81"/>
      <c r="O1716" s="81"/>
      <c r="P1716" s="81">
        <v>300</v>
      </c>
      <c r="Q1716" s="82" t="s">
        <v>1489</v>
      </c>
      <c r="R1716" s="29"/>
      <c r="S1716" s="8"/>
      <c r="U1716" s="62"/>
      <c r="V1716" s="62"/>
    </row>
    <row r="1717" spans="1:22" s="61" customFormat="1">
      <c r="A1717" s="228">
        <v>43015</v>
      </c>
      <c r="B1717" s="92">
        <v>43014</v>
      </c>
      <c r="C1717" s="81">
        <v>1150133392</v>
      </c>
      <c r="D1717" s="81">
        <v>9060731475</v>
      </c>
      <c r="E1717" s="81">
        <v>180</v>
      </c>
      <c r="F1717" s="8"/>
      <c r="G1717" s="31" t="s">
        <v>163</v>
      </c>
      <c r="H1717" s="31"/>
      <c r="J1717" s="83"/>
      <c r="K1717" s="81"/>
      <c r="L1717" s="81"/>
      <c r="M1717" s="81"/>
      <c r="N1717" s="81"/>
      <c r="O1717" s="81"/>
      <c r="P1717" s="81">
        <v>300</v>
      </c>
      <c r="Q1717" s="82" t="s">
        <v>0</v>
      </c>
      <c r="R1717" s="29"/>
      <c r="S1717" s="8"/>
      <c r="U1717" s="62"/>
      <c r="V1717" s="62"/>
    </row>
    <row r="1718" spans="1:22" s="61" customFormat="1">
      <c r="A1718" s="228">
        <v>43016</v>
      </c>
      <c r="B1718" s="92">
        <v>43015</v>
      </c>
      <c r="C1718" s="81">
        <v>1150133514</v>
      </c>
      <c r="D1718" s="81">
        <v>9060732116</v>
      </c>
      <c r="E1718" s="81">
        <v>180</v>
      </c>
      <c r="F1718" s="8"/>
      <c r="G1718" s="31" t="s">
        <v>477</v>
      </c>
      <c r="H1718" s="31"/>
      <c r="J1718" s="83"/>
      <c r="K1718" s="81"/>
      <c r="L1718" s="81"/>
      <c r="M1718" s="81"/>
      <c r="N1718" s="81"/>
      <c r="O1718" s="81"/>
      <c r="P1718" s="81">
        <v>300</v>
      </c>
      <c r="Q1718" s="82" t="s">
        <v>0</v>
      </c>
      <c r="R1718" s="29"/>
      <c r="S1718" s="8"/>
      <c r="U1718" s="62"/>
      <c r="V1718" s="62"/>
    </row>
    <row r="1719" spans="1:22" s="61" customFormat="1">
      <c r="A1719" s="228">
        <v>43017</v>
      </c>
      <c r="B1719" s="92">
        <v>43016</v>
      </c>
      <c r="C1719" s="81">
        <v>1150133614</v>
      </c>
      <c r="D1719" s="81">
        <v>9060732340</v>
      </c>
      <c r="E1719" s="81">
        <v>180</v>
      </c>
      <c r="F1719" s="8"/>
      <c r="G1719" s="31" t="s">
        <v>163</v>
      </c>
      <c r="H1719" s="31"/>
      <c r="J1719" s="83"/>
      <c r="K1719" s="81"/>
      <c r="L1719" s="81"/>
      <c r="M1719" s="81"/>
      <c r="N1719" s="81"/>
      <c r="O1719" s="81"/>
      <c r="P1719" s="81">
        <v>300</v>
      </c>
      <c r="Q1719" s="82" t="s">
        <v>0</v>
      </c>
      <c r="R1719" s="29"/>
      <c r="S1719" s="8"/>
      <c r="U1719" s="62"/>
      <c r="V1719" s="62"/>
    </row>
    <row r="1720" spans="1:22" s="61" customFormat="1">
      <c r="A1720" s="228">
        <v>43017</v>
      </c>
      <c r="B1720" s="92">
        <v>43016</v>
      </c>
      <c r="C1720" s="81">
        <v>1150133616</v>
      </c>
      <c r="D1720" s="81">
        <v>9060732351</v>
      </c>
      <c r="E1720" s="81">
        <v>180</v>
      </c>
      <c r="F1720" s="8"/>
      <c r="G1720" s="31" t="s">
        <v>477</v>
      </c>
      <c r="H1720" s="31"/>
      <c r="J1720" s="83"/>
      <c r="K1720" s="81"/>
      <c r="L1720" s="81"/>
      <c r="M1720" s="81"/>
      <c r="N1720" s="81"/>
      <c r="O1720" s="81"/>
      <c r="P1720" s="81">
        <v>300</v>
      </c>
      <c r="Q1720" s="82" t="s">
        <v>0</v>
      </c>
      <c r="R1720" s="29"/>
      <c r="S1720" s="8"/>
      <c r="U1720" s="62"/>
      <c r="V1720" s="62"/>
    </row>
    <row r="1721" spans="1:22" s="61" customFormat="1">
      <c r="A1721" s="228">
        <v>43018</v>
      </c>
      <c r="B1721" s="92">
        <v>43017</v>
      </c>
      <c r="C1721" s="81">
        <v>1150133725</v>
      </c>
      <c r="D1721" s="81">
        <v>9060732745</v>
      </c>
      <c r="E1721" s="81">
        <v>180</v>
      </c>
      <c r="F1721" s="8"/>
      <c r="G1721" s="31" t="s">
        <v>477</v>
      </c>
      <c r="H1721" s="31"/>
      <c r="J1721" s="83"/>
      <c r="K1721" s="81"/>
      <c r="L1721" s="81"/>
      <c r="M1721" s="81"/>
      <c r="N1721" s="81"/>
      <c r="O1721" s="81"/>
      <c r="P1721" s="81">
        <v>300</v>
      </c>
      <c r="Q1721" s="82" t="s">
        <v>0</v>
      </c>
      <c r="R1721" s="29"/>
      <c r="S1721" s="8"/>
      <c r="U1721" s="62"/>
      <c r="V1721" s="62"/>
    </row>
    <row r="1722" spans="1:22" s="61" customFormat="1">
      <c r="A1722" s="228">
        <v>43018</v>
      </c>
      <c r="B1722" s="92">
        <v>43017</v>
      </c>
      <c r="C1722" s="81">
        <v>1150133694</v>
      </c>
      <c r="D1722" s="81">
        <v>9060732705</v>
      </c>
      <c r="E1722" s="81">
        <v>180</v>
      </c>
      <c r="F1722" s="8"/>
      <c r="G1722" s="31" t="s">
        <v>163</v>
      </c>
      <c r="H1722" s="31"/>
      <c r="J1722" s="83"/>
      <c r="K1722" s="81"/>
      <c r="L1722" s="81"/>
      <c r="M1722" s="81"/>
      <c r="N1722" s="81"/>
      <c r="O1722" s="81"/>
      <c r="P1722" s="81">
        <v>300</v>
      </c>
      <c r="Q1722" s="82" t="s">
        <v>1490</v>
      </c>
      <c r="R1722" s="29"/>
      <c r="S1722" s="8"/>
      <c r="U1722" s="62"/>
      <c r="V1722" s="62"/>
    </row>
    <row r="1723" spans="1:22" s="61" customFormat="1">
      <c r="A1723" s="228">
        <v>43019</v>
      </c>
      <c r="B1723" s="92">
        <v>43018</v>
      </c>
      <c r="C1723" s="81">
        <v>1150133774</v>
      </c>
      <c r="D1723" s="81">
        <v>9060733300</v>
      </c>
      <c r="E1723" s="81">
        <v>180</v>
      </c>
      <c r="F1723" s="8"/>
      <c r="G1723" s="31" t="s">
        <v>163</v>
      </c>
      <c r="H1723" s="31"/>
      <c r="J1723" s="83"/>
      <c r="K1723" s="81"/>
      <c r="L1723" s="81"/>
      <c r="M1723" s="81"/>
      <c r="N1723" s="81"/>
      <c r="O1723" s="81"/>
      <c r="P1723" s="81">
        <v>300</v>
      </c>
      <c r="Q1723" s="82" t="s">
        <v>0</v>
      </c>
      <c r="R1723" s="29"/>
      <c r="S1723" s="8"/>
      <c r="U1723" s="62"/>
      <c r="V1723" s="62"/>
    </row>
    <row r="1724" spans="1:22" s="61" customFormat="1">
      <c r="A1724" s="228">
        <v>43019</v>
      </c>
      <c r="B1724" s="92">
        <v>43018</v>
      </c>
      <c r="C1724" s="81">
        <v>1150133839</v>
      </c>
      <c r="D1724" s="81">
        <v>9060733959</v>
      </c>
      <c r="E1724" s="81">
        <v>180</v>
      </c>
      <c r="F1724" s="8"/>
      <c r="G1724" s="31" t="s">
        <v>477</v>
      </c>
      <c r="H1724" s="31"/>
      <c r="J1724" s="83"/>
      <c r="K1724" s="81"/>
      <c r="L1724" s="81"/>
      <c r="M1724" s="81"/>
      <c r="N1724" s="81"/>
      <c r="O1724" s="81"/>
      <c r="P1724" s="81">
        <v>300</v>
      </c>
      <c r="Q1724" s="82" t="s">
        <v>1491</v>
      </c>
      <c r="R1724" s="29"/>
      <c r="S1724" s="8"/>
      <c r="U1724" s="62"/>
      <c r="V1724" s="62"/>
    </row>
    <row r="1725" spans="1:22" s="61" customFormat="1">
      <c r="A1725" s="230">
        <v>43019</v>
      </c>
      <c r="B1725" s="44"/>
      <c r="C1725" s="81"/>
      <c r="D1725" s="81"/>
      <c r="E1725" s="81">
        <v>300</v>
      </c>
      <c r="F1725" s="8"/>
      <c r="G1725" s="31" t="s">
        <v>314</v>
      </c>
      <c r="H1725" s="31"/>
      <c r="J1725" s="83"/>
      <c r="K1725" s="81"/>
      <c r="L1725" s="81"/>
      <c r="M1725" s="81"/>
      <c r="N1725" s="81"/>
      <c r="O1725" s="81"/>
      <c r="P1725" s="81">
        <v>300</v>
      </c>
      <c r="Q1725" s="82" t="s">
        <v>0</v>
      </c>
      <c r="R1725" s="29"/>
      <c r="S1725" s="8"/>
      <c r="U1725" s="62"/>
      <c r="V1725" s="62"/>
    </row>
    <row r="1726" spans="1:22" s="61" customFormat="1">
      <c r="A1726" s="228">
        <v>43020</v>
      </c>
      <c r="B1726" s="92">
        <v>43019</v>
      </c>
      <c r="C1726" s="81">
        <v>1150133961</v>
      </c>
      <c r="D1726" s="81">
        <v>9060734538</v>
      </c>
      <c r="E1726" s="81">
        <v>180</v>
      </c>
      <c r="F1726" s="8"/>
      <c r="G1726" s="31" t="s">
        <v>477</v>
      </c>
      <c r="H1726" s="31"/>
      <c r="J1726" s="83"/>
      <c r="K1726" s="81"/>
      <c r="L1726" s="81"/>
      <c r="M1726" s="81"/>
      <c r="N1726" s="81"/>
      <c r="O1726" s="81"/>
      <c r="P1726" s="81">
        <v>300</v>
      </c>
      <c r="Q1726" s="82" t="s">
        <v>0</v>
      </c>
      <c r="R1726" s="29"/>
      <c r="S1726" s="8"/>
      <c r="U1726" s="62"/>
      <c r="V1726" s="62"/>
    </row>
    <row r="1727" spans="1:22" s="61" customFormat="1">
      <c r="A1727" s="228">
        <v>43020</v>
      </c>
      <c r="B1727" s="92">
        <v>43019</v>
      </c>
      <c r="C1727" s="81"/>
      <c r="D1727" s="81"/>
      <c r="E1727" s="81">
        <v>100</v>
      </c>
      <c r="F1727" s="8"/>
      <c r="G1727" s="31" t="s">
        <v>332</v>
      </c>
      <c r="H1727" s="31"/>
      <c r="J1727" s="83"/>
      <c r="K1727" s="81"/>
      <c r="L1727" s="81"/>
      <c r="M1727" s="81"/>
      <c r="N1727" s="81"/>
      <c r="O1727" s="81"/>
      <c r="P1727" s="81">
        <v>300</v>
      </c>
      <c r="Q1727" s="82" t="s">
        <v>1492</v>
      </c>
      <c r="R1727" s="29"/>
      <c r="S1727" s="8"/>
      <c r="U1727" s="62"/>
      <c r="V1727" s="62"/>
    </row>
    <row r="1728" spans="1:22" s="61" customFormat="1">
      <c r="A1728" s="230">
        <v>43021</v>
      </c>
      <c r="B1728" s="44"/>
      <c r="C1728" s="81">
        <v>1150134123</v>
      </c>
      <c r="D1728" s="81">
        <v>9060735355</v>
      </c>
      <c r="E1728" s="81">
        <v>180</v>
      </c>
      <c r="F1728" s="8"/>
      <c r="G1728" s="31" t="s">
        <v>477</v>
      </c>
      <c r="H1728" s="31"/>
      <c r="J1728" s="83"/>
      <c r="K1728" s="81"/>
      <c r="L1728" s="81"/>
      <c r="M1728" s="81"/>
      <c r="N1728" s="81"/>
      <c r="O1728" s="81"/>
      <c r="P1728" s="81">
        <v>300</v>
      </c>
      <c r="Q1728" s="82" t="s">
        <v>1493</v>
      </c>
      <c r="R1728" s="29"/>
      <c r="S1728" s="8"/>
      <c r="U1728" s="62"/>
      <c r="V1728" s="62"/>
    </row>
    <row r="1729" spans="1:22" s="61" customFormat="1">
      <c r="A1729" s="228">
        <v>43022</v>
      </c>
      <c r="B1729" s="44">
        <v>43038</v>
      </c>
      <c r="C1729" s="81"/>
      <c r="D1729" s="81"/>
      <c r="E1729" s="81">
        <v>180</v>
      </c>
      <c r="F1729" s="8"/>
      <c r="G1729" s="31" t="s">
        <v>163</v>
      </c>
      <c r="H1729" s="31"/>
      <c r="J1729" s="83"/>
      <c r="K1729" s="81"/>
      <c r="L1729" s="81"/>
      <c r="M1729" s="81"/>
      <c r="N1729" s="81"/>
      <c r="O1729" s="81"/>
      <c r="P1729" s="81">
        <v>300</v>
      </c>
      <c r="Q1729" s="82" t="s">
        <v>1494</v>
      </c>
      <c r="R1729" s="29"/>
      <c r="S1729" s="8"/>
      <c r="U1729" s="62"/>
      <c r="V1729" s="62"/>
    </row>
    <row r="1730" spans="1:22" s="61" customFormat="1">
      <c r="A1730" s="228">
        <v>43022</v>
      </c>
      <c r="B1730" s="92">
        <v>43021</v>
      </c>
      <c r="C1730" s="81"/>
      <c r="D1730" s="81"/>
      <c r="E1730" s="81">
        <v>100</v>
      </c>
      <c r="F1730" s="8"/>
      <c r="G1730" s="31" t="s">
        <v>1837</v>
      </c>
      <c r="H1730" s="31"/>
      <c r="J1730" s="83"/>
      <c r="K1730" s="81"/>
      <c r="L1730" s="81"/>
      <c r="M1730" s="81"/>
      <c r="N1730" s="81"/>
      <c r="O1730" s="81"/>
      <c r="P1730" s="81">
        <v>300</v>
      </c>
      <c r="Q1730" s="82" t="s">
        <v>1495</v>
      </c>
      <c r="R1730" s="29"/>
      <c r="S1730" s="8"/>
      <c r="U1730" s="62"/>
      <c r="V1730" s="62"/>
    </row>
    <row r="1731" spans="1:22" s="61" customFormat="1">
      <c r="A1731" s="228">
        <v>43022</v>
      </c>
      <c r="B1731" s="92">
        <v>43021</v>
      </c>
      <c r="C1731" s="81">
        <v>1150134264</v>
      </c>
      <c r="D1731" s="81">
        <v>9060736002</v>
      </c>
      <c r="E1731" s="81">
        <v>180</v>
      </c>
      <c r="F1731" s="8"/>
      <c r="G1731" s="31" t="s">
        <v>477</v>
      </c>
      <c r="H1731" s="31"/>
      <c r="J1731" s="83"/>
      <c r="K1731" s="81"/>
      <c r="L1731" s="81"/>
      <c r="M1731" s="81"/>
      <c r="N1731" s="81"/>
      <c r="O1731" s="81"/>
      <c r="P1731" s="81">
        <v>300</v>
      </c>
      <c r="Q1731" s="82" t="s">
        <v>1507</v>
      </c>
      <c r="R1731" s="29"/>
      <c r="S1731" s="8"/>
      <c r="U1731" s="62"/>
      <c r="V1731" s="62"/>
    </row>
    <row r="1732" spans="1:22" s="61" customFormat="1">
      <c r="A1732" s="228">
        <v>43023</v>
      </c>
      <c r="B1732" s="92">
        <v>43022</v>
      </c>
      <c r="C1732" s="81">
        <v>1150134393</v>
      </c>
      <c r="D1732" s="81">
        <v>9060736830</v>
      </c>
      <c r="E1732" s="81">
        <v>180</v>
      </c>
      <c r="F1732" s="8"/>
      <c r="G1732" s="31" t="s">
        <v>477</v>
      </c>
      <c r="H1732" s="31"/>
      <c r="J1732" s="83"/>
      <c r="K1732" s="81"/>
      <c r="L1732" s="81"/>
      <c r="M1732" s="81"/>
      <c r="N1732" s="81"/>
      <c r="O1732" s="81"/>
      <c r="P1732" s="81">
        <v>300</v>
      </c>
      <c r="Q1732" s="82" t="s">
        <v>0</v>
      </c>
      <c r="R1732" s="29"/>
      <c r="S1732" s="8"/>
      <c r="U1732" s="62"/>
      <c r="V1732" s="62"/>
    </row>
    <row r="1733" spans="1:22" s="61" customFormat="1">
      <c r="A1733" s="228">
        <v>43024</v>
      </c>
      <c r="B1733" s="92">
        <v>43023</v>
      </c>
      <c r="C1733" s="81">
        <v>1150134491</v>
      </c>
      <c r="D1733" s="81">
        <v>9060737086</v>
      </c>
      <c r="E1733" s="81">
        <v>180</v>
      </c>
      <c r="F1733" s="8"/>
      <c r="G1733" s="31" t="s">
        <v>163</v>
      </c>
      <c r="H1733" s="31"/>
      <c r="J1733" s="83"/>
      <c r="K1733" s="81"/>
      <c r="L1733" s="81"/>
      <c r="M1733" s="81"/>
      <c r="N1733" s="81"/>
      <c r="O1733" s="81"/>
      <c r="P1733" s="81">
        <v>300</v>
      </c>
      <c r="Q1733" s="82" t="s">
        <v>0</v>
      </c>
      <c r="R1733" s="29"/>
      <c r="S1733" s="8"/>
      <c r="U1733" s="62"/>
      <c r="V1733" s="62"/>
    </row>
    <row r="1734" spans="1:22" s="61" customFormat="1">
      <c r="A1734" s="228">
        <v>43024</v>
      </c>
      <c r="B1734" s="92">
        <v>43023</v>
      </c>
      <c r="C1734" s="81">
        <v>1150134482</v>
      </c>
      <c r="D1734" s="81">
        <v>9060737020</v>
      </c>
      <c r="E1734" s="81">
        <v>180</v>
      </c>
      <c r="F1734" s="8"/>
      <c r="G1734" s="31" t="s">
        <v>477</v>
      </c>
      <c r="H1734" s="31"/>
      <c r="J1734" s="83"/>
      <c r="K1734" s="81"/>
      <c r="L1734" s="81"/>
      <c r="M1734" s="81"/>
      <c r="N1734" s="81"/>
      <c r="O1734" s="81"/>
      <c r="P1734" s="81">
        <v>300</v>
      </c>
      <c r="Q1734" s="82" t="s">
        <v>0</v>
      </c>
      <c r="R1734" s="29"/>
      <c r="S1734" s="8"/>
      <c r="U1734" s="62"/>
      <c r="V1734" s="62"/>
    </row>
    <row r="1735" spans="1:22" s="61" customFormat="1">
      <c r="A1735" s="230">
        <v>43025</v>
      </c>
      <c r="B1735" s="44"/>
      <c r="C1735" s="81"/>
      <c r="D1735" s="81"/>
      <c r="E1735" s="81">
        <v>300</v>
      </c>
      <c r="F1735" s="8"/>
      <c r="G1735" s="31" t="s">
        <v>1508</v>
      </c>
      <c r="H1735" s="31"/>
      <c r="J1735" s="83"/>
      <c r="K1735" s="81"/>
      <c r="L1735" s="81"/>
      <c r="M1735" s="81"/>
      <c r="N1735" s="81"/>
      <c r="O1735" s="81"/>
      <c r="P1735" s="81">
        <v>300</v>
      </c>
      <c r="Q1735" s="82" t="s">
        <v>1509</v>
      </c>
      <c r="R1735" s="29"/>
      <c r="S1735" s="8"/>
      <c r="U1735" s="62"/>
      <c r="V1735" s="62"/>
    </row>
    <row r="1736" spans="1:22" s="61" customFormat="1">
      <c r="A1736" s="228">
        <v>43025</v>
      </c>
      <c r="B1736" s="92">
        <v>43024</v>
      </c>
      <c r="C1736" s="81"/>
      <c r="D1736" s="81"/>
      <c r="E1736" s="81">
        <v>100</v>
      </c>
      <c r="F1736" s="8"/>
      <c r="G1736" s="31" t="s">
        <v>332</v>
      </c>
      <c r="H1736" s="31"/>
      <c r="J1736" s="83"/>
      <c r="K1736" s="81"/>
      <c r="L1736" s="81"/>
      <c r="M1736" s="81"/>
      <c r="N1736" s="81"/>
      <c r="O1736" s="81"/>
      <c r="P1736" s="81">
        <v>300</v>
      </c>
      <c r="Q1736" s="82" t="s">
        <v>1510</v>
      </c>
      <c r="R1736" s="29"/>
      <c r="S1736" s="8"/>
      <c r="U1736" s="62"/>
      <c r="V1736" s="62"/>
    </row>
    <row r="1737" spans="1:22" s="61" customFormat="1">
      <c r="A1737" s="228">
        <v>43025</v>
      </c>
      <c r="B1737" s="92">
        <v>43024</v>
      </c>
      <c r="C1737" s="81"/>
      <c r="D1737" s="81"/>
      <c r="E1737" s="81">
        <v>100</v>
      </c>
      <c r="F1737" s="8"/>
      <c r="G1737" s="31" t="s">
        <v>1204</v>
      </c>
      <c r="H1737" s="31"/>
      <c r="J1737" s="83"/>
      <c r="K1737" s="81"/>
      <c r="L1737" s="81"/>
      <c r="M1737" s="81"/>
      <c r="N1737" s="81"/>
      <c r="O1737" s="81"/>
      <c r="P1737" s="81">
        <v>300</v>
      </c>
      <c r="Q1737" s="82" t="s">
        <v>1511</v>
      </c>
      <c r="R1737" s="29"/>
      <c r="S1737" s="8"/>
      <c r="U1737" s="62"/>
      <c r="V1737" s="62"/>
    </row>
    <row r="1738" spans="1:22" s="61" customFormat="1">
      <c r="A1738" s="228">
        <v>43026</v>
      </c>
      <c r="B1738" s="92">
        <v>43023</v>
      </c>
      <c r="C1738" s="81">
        <v>1150134638</v>
      </c>
      <c r="D1738" s="81">
        <v>9060737897</v>
      </c>
      <c r="E1738" s="81">
        <v>180</v>
      </c>
      <c r="F1738" s="8"/>
      <c r="G1738" s="31" t="s">
        <v>163</v>
      </c>
      <c r="H1738" s="31"/>
      <c r="J1738" s="83"/>
      <c r="K1738" s="81"/>
      <c r="L1738" s="81"/>
      <c r="M1738" s="81"/>
      <c r="N1738" s="81"/>
      <c r="O1738" s="81"/>
      <c r="P1738" s="81">
        <v>300</v>
      </c>
      <c r="Q1738" s="82" t="s">
        <v>0</v>
      </c>
      <c r="R1738" s="29"/>
      <c r="S1738" s="8"/>
      <c r="U1738" s="62"/>
      <c r="V1738" s="62"/>
    </row>
    <row r="1739" spans="1:22" s="61" customFormat="1">
      <c r="A1739" s="228">
        <v>43026</v>
      </c>
      <c r="B1739" s="92">
        <v>43025</v>
      </c>
      <c r="C1739" s="81">
        <v>1150134689</v>
      </c>
      <c r="D1739" s="81">
        <v>9060738167</v>
      </c>
      <c r="E1739" s="81">
        <v>180</v>
      </c>
      <c r="F1739" s="8"/>
      <c r="G1739" s="31" t="s">
        <v>477</v>
      </c>
      <c r="H1739" s="31"/>
      <c r="J1739" s="83"/>
      <c r="K1739" s="81"/>
      <c r="L1739" s="81"/>
      <c r="M1739" s="81"/>
      <c r="N1739" s="81"/>
      <c r="O1739" s="81"/>
      <c r="P1739" s="81">
        <v>300</v>
      </c>
      <c r="Q1739" s="82" t="s">
        <v>0</v>
      </c>
      <c r="R1739" s="29"/>
      <c r="S1739" s="8"/>
      <c r="U1739" s="62"/>
      <c r="V1739" s="62"/>
    </row>
    <row r="1740" spans="1:22" s="61" customFormat="1">
      <c r="A1740" s="228">
        <v>43027</v>
      </c>
      <c r="B1740" s="92">
        <v>43026</v>
      </c>
      <c r="C1740" s="81"/>
      <c r="D1740" s="81"/>
      <c r="E1740" s="81">
        <v>300</v>
      </c>
      <c r="F1740" s="8"/>
      <c r="G1740" s="31" t="s">
        <v>1512</v>
      </c>
      <c r="H1740" s="31"/>
      <c r="J1740" s="83"/>
      <c r="K1740" s="81"/>
      <c r="L1740" s="81"/>
      <c r="M1740" s="81"/>
      <c r="N1740" s="81"/>
      <c r="O1740" s="81"/>
      <c r="P1740" s="81">
        <v>300</v>
      </c>
      <c r="Q1740" s="82" t="s">
        <v>0</v>
      </c>
      <c r="R1740" s="29"/>
      <c r="S1740" s="8"/>
      <c r="U1740" s="62"/>
      <c r="V1740" s="62"/>
    </row>
    <row r="1741" spans="1:22" s="61" customFormat="1">
      <c r="A1741" s="228">
        <v>43032</v>
      </c>
      <c r="B1741" s="92">
        <v>43031</v>
      </c>
      <c r="C1741" s="81"/>
      <c r="D1741" s="81"/>
      <c r="E1741" s="81">
        <v>100</v>
      </c>
      <c r="F1741" s="8"/>
      <c r="G1741" s="31" t="s">
        <v>1214</v>
      </c>
      <c r="H1741" s="31"/>
      <c r="J1741" s="83"/>
      <c r="K1741" s="81"/>
      <c r="L1741" s="81"/>
      <c r="M1741" s="81"/>
      <c r="N1741" s="81"/>
      <c r="O1741" s="81"/>
      <c r="P1741" s="81">
        <v>300</v>
      </c>
      <c r="Q1741" s="82" t="s">
        <v>1514</v>
      </c>
      <c r="R1741" s="29"/>
      <c r="S1741" s="8"/>
      <c r="U1741" s="62"/>
      <c r="V1741" s="62"/>
    </row>
    <row r="1742" spans="1:22" s="61" customFormat="1">
      <c r="A1742" s="228">
        <v>43032</v>
      </c>
      <c r="B1742" s="92">
        <v>43025</v>
      </c>
      <c r="C1742" s="81">
        <v>1150135016</v>
      </c>
      <c r="D1742" s="81">
        <v>9060740908</v>
      </c>
      <c r="E1742" s="81">
        <v>180</v>
      </c>
      <c r="F1742" s="8"/>
      <c r="G1742" s="31" t="s">
        <v>477</v>
      </c>
      <c r="H1742" s="31"/>
      <c r="J1742" s="83"/>
      <c r="K1742" s="81"/>
      <c r="L1742" s="81"/>
      <c r="M1742" s="81"/>
      <c r="N1742" s="81"/>
      <c r="O1742" s="81"/>
      <c r="P1742" s="81">
        <v>300</v>
      </c>
      <c r="Q1742" s="82" t="s">
        <v>0</v>
      </c>
      <c r="R1742" s="29"/>
      <c r="S1742" s="8"/>
      <c r="U1742" s="62"/>
      <c r="V1742" s="62"/>
    </row>
    <row r="1743" spans="1:22" s="61" customFormat="1">
      <c r="A1743" s="228">
        <v>43033</v>
      </c>
      <c r="B1743" s="92">
        <v>43031</v>
      </c>
      <c r="C1743" s="81">
        <v>1150135152</v>
      </c>
      <c r="D1743" s="81">
        <v>9060741380</v>
      </c>
      <c r="E1743" s="81">
        <v>180</v>
      </c>
      <c r="F1743" s="8"/>
      <c r="G1743" s="31" t="s">
        <v>477</v>
      </c>
      <c r="H1743" s="31"/>
      <c r="J1743" s="83"/>
      <c r="K1743" s="81"/>
      <c r="L1743" s="81"/>
      <c r="M1743" s="81"/>
      <c r="N1743" s="81"/>
      <c r="O1743" s="81"/>
      <c r="P1743" s="81">
        <v>300</v>
      </c>
      <c r="Q1743" s="82" t="s">
        <v>0</v>
      </c>
      <c r="R1743" s="29"/>
      <c r="S1743" s="8"/>
      <c r="U1743" s="62"/>
      <c r="V1743" s="62"/>
    </row>
    <row r="1744" spans="1:22" s="61" customFormat="1">
      <c r="A1744" s="228">
        <v>43035</v>
      </c>
      <c r="B1744" s="92">
        <v>43032</v>
      </c>
      <c r="C1744" s="81">
        <v>1150135375</v>
      </c>
      <c r="D1744" s="81">
        <v>9060743228</v>
      </c>
      <c r="E1744" s="81">
        <v>180</v>
      </c>
      <c r="F1744" s="8"/>
      <c r="G1744" s="31" t="s">
        <v>477</v>
      </c>
      <c r="H1744" s="31"/>
      <c r="J1744" s="83"/>
      <c r="K1744" s="81"/>
      <c r="L1744" s="81"/>
      <c r="M1744" s="81"/>
      <c r="N1744" s="81"/>
      <c r="O1744" s="81"/>
      <c r="P1744" s="81">
        <v>300</v>
      </c>
      <c r="Q1744" s="82" t="s">
        <v>0</v>
      </c>
      <c r="R1744" s="29"/>
      <c r="S1744" s="8"/>
      <c r="U1744" s="62"/>
      <c r="V1744" s="62"/>
    </row>
    <row r="1745" spans="1:22" s="61" customFormat="1">
      <c r="A1745" s="228">
        <v>43035</v>
      </c>
      <c r="B1745" s="92">
        <v>43034</v>
      </c>
      <c r="C1745" s="81"/>
      <c r="D1745" s="81"/>
      <c r="E1745" s="81">
        <v>100</v>
      </c>
      <c r="F1745" s="8"/>
      <c r="G1745" s="31" t="s">
        <v>1204</v>
      </c>
      <c r="H1745" s="31"/>
      <c r="J1745" s="83"/>
      <c r="K1745" s="81"/>
      <c r="L1745" s="81"/>
      <c r="M1745" s="81"/>
      <c r="N1745" s="81"/>
      <c r="O1745" s="81"/>
      <c r="P1745" s="81">
        <v>300</v>
      </c>
      <c r="Q1745" s="82" t="s">
        <v>1516</v>
      </c>
      <c r="R1745" s="29"/>
      <c r="S1745" s="8"/>
      <c r="U1745" s="62"/>
      <c r="V1745" s="62"/>
    </row>
    <row r="1746" spans="1:22" s="61" customFormat="1">
      <c r="A1746" s="228">
        <v>43035</v>
      </c>
      <c r="B1746" s="92">
        <v>43034</v>
      </c>
      <c r="C1746" s="81">
        <v>1150135379</v>
      </c>
      <c r="D1746" s="81">
        <v>9060743191</v>
      </c>
      <c r="E1746" s="81">
        <v>180</v>
      </c>
      <c r="F1746" s="8"/>
      <c r="G1746" s="31" t="s">
        <v>163</v>
      </c>
      <c r="H1746" s="31"/>
      <c r="J1746" s="83"/>
      <c r="K1746" s="81"/>
      <c r="L1746" s="81"/>
      <c r="M1746" s="81"/>
      <c r="N1746" s="81"/>
      <c r="O1746" s="81"/>
      <c r="P1746" s="81">
        <v>300</v>
      </c>
      <c r="Q1746" s="82" t="s">
        <v>0</v>
      </c>
      <c r="R1746" s="29"/>
      <c r="S1746" s="8"/>
      <c r="U1746" s="62"/>
      <c r="V1746" s="62"/>
    </row>
    <row r="1747" spans="1:22" s="61" customFormat="1">
      <c r="A1747" s="230">
        <v>43036</v>
      </c>
      <c r="B1747" s="44"/>
      <c r="C1747" s="81"/>
      <c r="D1747" s="81"/>
      <c r="E1747" s="81">
        <v>100</v>
      </c>
      <c r="F1747" s="8"/>
      <c r="G1747" s="31" t="s">
        <v>332</v>
      </c>
      <c r="H1747" s="31"/>
      <c r="J1747" s="83"/>
      <c r="K1747" s="81"/>
      <c r="L1747" s="81"/>
      <c r="M1747" s="81"/>
      <c r="N1747" s="81"/>
      <c r="O1747" s="81"/>
      <c r="P1747" s="81">
        <v>300</v>
      </c>
      <c r="Q1747" s="82" t="s">
        <v>1494</v>
      </c>
      <c r="R1747" s="29"/>
      <c r="S1747" s="8"/>
      <c r="U1747" s="62"/>
      <c r="V1747" s="62"/>
    </row>
    <row r="1748" spans="1:22" s="61" customFormat="1">
      <c r="A1748" s="228">
        <v>43036</v>
      </c>
      <c r="B1748" s="92">
        <v>43034</v>
      </c>
      <c r="C1748" s="81">
        <v>1150135581</v>
      </c>
      <c r="D1748" s="81">
        <v>9060744087</v>
      </c>
      <c r="E1748" s="81">
        <v>180</v>
      </c>
      <c r="F1748" s="8"/>
      <c r="G1748" s="31" t="s">
        <v>477</v>
      </c>
      <c r="H1748" s="31"/>
      <c r="J1748" s="83"/>
      <c r="K1748" s="81"/>
      <c r="L1748" s="81"/>
      <c r="M1748" s="81"/>
      <c r="N1748" s="81"/>
      <c r="O1748" s="81"/>
      <c r="P1748" s="81">
        <v>300</v>
      </c>
      <c r="Q1748" s="82" t="s">
        <v>1517</v>
      </c>
      <c r="R1748" s="29"/>
      <c r="S1748" s="8"/>
      <c r="U1748" s="62"/>
      <c r="V1748" s="62"/>
    </row>
    <row r="1749" spans="1:22" s="61" customFormat="1">
      <c r="A1749" s="228">
        <v>43036</v>
      </c>
      <c r="B1749" s="92">
        <v>43035</v>
      </c>
      <c r="C1749" s="81">
        <v>1150135518</v>
      </c>
      <c r="D1749" s="81">
        <v>9060743764</v>
      </c>
      <c r="E1749" s="81">
        <v>180</v>
      </c>
      <c r="F1749" s="8"/>
      <c r="G1749" s="31" t="s">
        <v>163</v>
      </c>
      <c r="H1749" s="31"/>
      <c r="J1749" s="83"/>
      <c r="K1749" s="81"/>
      <c r="L1749" s="81"/>
      <c r="M1749" s="81"/>
      <c r="N1749" s="81"/>
      <c r="O1749" s="81"/>
      <c r="P1749" s="81">
        <v>305</v>
      </c>
      <c r="Q1749" s="82" t="s">
        <v>1518</v>
      </c>
      <c r="R1749" s="29"/>
      <c r="S1749" s="8"/>
      <c r="U1749" s="62"/>
      <c r="V1749" s="62"/>
    </row>
    <row r="1750" spans="1:22" s="61" customFormat="1">
      <c r="A1750" s="228">
        <v>43037</v>
      </c>
      <c r="B1750" s="92">
        <v>43035</v>
      </c>
      <c r="C1750" s="81">
        <v>1150135711</v>
      </c>
      <c r="D1750" s="81">
        <v>9060744714</v>
      </c>
      <c r="E1750" s="81">
        <v>180</v>
      </c>
      <c r="F1750" s="8"/>
      <c r="G1750" s="31" t="s">
        <v>163</v>
      </c>
      <c r="H1750" s="31"/>
      <c r="J1750" s="83"/>
      <c r="K1750" s="81"/>
      <c r="L1750" s="81"/>
      <c r="M1750" s="81"/>
      <c r="N1750" s="81"/>
      <c r="O1750" s="81"/>
      <c r="P1750" s="81">
        <v>305</v>
      </c>
      <c r="Q1750" s="82" t="s">
        <v>1519</v>
      </c>
      <c r="R1750" s="29"/>
      <c r="S1750" s="8"/>
      <c r="U1750" s="62"/>
      <c r="V1750" s="62"/>
    </row>
    <row r="1751" spans="1:22" s="61" customFormat="1">
      <c r="A1751" s="228">
        <v>43037</v>
      </c>
      <c r="B1751" s="92">
        <v>43036</v>
      </c>
      <c r="C1751" s="81"/>
      <c r="D1751" s="81"/>
      <c r="E1751" s="81">
        <v>180</v>
      </c>
      <c r="F1751" s="8"/>
      <c r="G1751" s="31" t="s">
        <v>477</v>
      </c>
      <c r="H1751" s="31"/>
      <c r="J1751" s="83"/>
      <c r="K1751" s="81"/>
      <c r="L1751" s="81"/>
      <c r="M1751" s="81"/>
      <c r="N1751" s="81"/>
      <c r="O1751" s="81"/>
      <c r="P1751" s="81">
        <v>305</v>
      </c>
      <c r="Q1751" s="82" t="s">
        <v>0</v>
      </c>
      <c r="R1751" s="29"/>
      <c r="S1751" s="8"/>
      <c r="U1751" s="62"/>
      <c r="V1751" s="62"/>
    </row>
    <row r="1752" spans="1:22" s="61" customFormat="1">
      <c r="A1752" s="230">
        <v>43037</v>
      </c>
      <c r="B1752" s="44"/>
      <c r="C1752" s="81"/>
      <c r="D1752" s="81"/>
      <c r="E1752" s="81">
        <v>300</v>
      </c>
      <c r="F1752" s="8"/>
      <c r="G1752" s="31" t="s">
        <v>314</v>
      </c>
      <c r="H1752" s="31"/>
      <c r="J1752" s="83"/>
      <c r="K1752" s="81"/>
      <c r="L1752" s="81"/>
      <c r="M1752" s="81"/>
      <c r="N1752" s="81"/>
      <c r="O1752" s="81"/>
      <c r="P1752" s="81">
        <v>305</v>
      </c>
      <c r="Q1752" s="82" t="s">
        <v>1509</v>
      </c>
      <c r="R1752" s="29"/>
      <c r="S1752" s="8"/>
      <c r="U1752" s="62"/>
      <c r="V1752" s="62"/>
    </row>
    <row r="1753" spans="1:22" s="61" customFormat="1">
      <c r="A1753" s="228">
        <v>43038</v>
      </c>
      <c r="B1753" s="92">
        <v>43037</v>
      </c>
      <c r="C1753" s="81">
        <v>1150135836</v>
      </c>
      <c r="D1753" s="81">
        <v>9060745083</v>
      </c>
      <c r="E1753" s="81">
        <v>180</v>
      </c>
      <c r="F1753" s="8"/>
      <c r="G1753" s="31" t="s">
        <v>163</v>
      </c>
      <c r="H1753" s="31"/>
      <c r="J1753" s="83"/>
      <c r="K1753" s="81"/>
      <c r="L1753" s="81"/>
      <c r="M1753" s="81"/>
      <c r="N1753" s="81"/>
      <c r="O1753" s="81"/>
      <c r="P1753" s="81">
        <v>305</v>
      </c>
      <c r="Q1753" s="82" t="s">
        <v>1520</v>
      </c>
      <c r="R1753" s="29"/>
      <c r="S1753" s="8"/>
      <c r="U1753" s="62"/>
      <c r="V1753" s="62"/>
    </row>
    <row r="1754" spans="1:22" s="61" customFormat="1">
      <c r="A1754" s="230">
        <v>43038</v>
      </c>
      <c r="B1754" s="44"/>
      <c r="C1754" s="81"/>
      <c r="D1754" s="81"/>
      <c r="E1754" s="81">
        <v>300</v>
      </c>
      <c r="F1754" s="8"/>
      <c r="G1754" s="31" t="s">
        <v>183</v>
      </c>
      <c r="H1754" s="31"/>
      <c r="J1754" s="83"/>
      <c r="K1754" s="81"/>
      <c r="L1754" s="81"/>
      <c r="M1754" s="81"/>
      <c r="N1754" s="81"/>
      <c r="O1754" s="81"/>
      <c r="P1754" s="81">
        <v>305</v>
      </c>
      <c r="Q1754" s="82" t="s">
        <v>1509</v>
      </c>
      <c r="R1754" s="29"/>
      <c r="S1754" s="8"/>
      <c r="U1754" s="62"/>
      <c r="V1754" s="62"/>
    </row>
    <row r="1755" spans="1:22" s="61" customFormat="1">
      <c r="A1755" s="228">
        <v>43038</v>
      </c>
      <c r="B1755" s="92">
        <v>43037</v>
      </c>
      <c r="C1755" s="81">
        <v>1150135845</v>
      </c>
      <c r="D1755" s="81">
        <v>9060745086</v>
      </c>
      <c r="E1755" s="81">
        <v>180</v>
      </c>
      <c r="F1755" s="8"/>
      <c r="G1755" s="31" t="s">
        <v>477</v>
      </c>
      <c r="H1755" s="31"/>
      <c r="J1755" s="83"/>
      <c r="K1755" s="81"/>
      <c r="L1755" s="81"/>
      <c r="M1755" s="81"/>
      <c r="N1755" s="81"/>
      <c r="O1755" s="81"/>
      <c r="P1755" s="81">
        <v>305</v>
      </c>
      <c r="Q1755" s="82" t="s">
        <v>0</v>
      </c>
      <c r="R1755" s="29"/>
      <c r="S1755" s="8"/>
      <c r="U1755" s="62"/>
      <c r="V1755" s="62"/>
    </row>
    <row r="1756" spans="1:22" s="61" customFormat="1">
      <c r="A1756" s="230">
        <v>43038</v>
      </c>
      <c r="B1756" s="44"/>
      <c r="C1756" s="81">
        <v>207</v>
      </c>
      <c r="D1756" s="81"/>
      <c r="E1756" s="81">
        <v>150</v>
      </c>
      <c r="F1756" s="8"/>
      <c r="G1756" s="31" t="s">
        <v>1356</v>
      </c>
      <c r="H1756" s="31"/>
      <c r="J1756" s="83"/>
      <c r="K1756" s="81"/>
      <c r="L1756" s="81"/>
      <c r="M1756" s="81"/>
      <c r="N1756" s="81"/>
      <c r="O1756" s="81"/>
      <c r="P1756" s="81">
        <v>305</v>
      </c>
      <c r="Q1756" s="82" t="s">
        <v>1521</v>
      </c>
      <c r="R1756" s="29"/>
      <c r="S1756" s="8"/>
      <c r="U1756" s="62"/>
      <c r="V1756" s="62"/>
    </row>
    <row r="1757" spans="1:22" s="61" customFormat="1">
      <c r="A1757" s="230">
        <v>43038</v>
      </c>
      <c r="B1757" s="44"/>
      <c r="C1757" s="81"/>
      <c r="D1757" s="81"/>
      <c r="E1757" s="81">
        <v>100</v>
      </c>
      <c r="F1757" s="8"/>
      <c r="G1757" s="31" t="s">
        <v>332</v>
      </c>
      <c r="H1757" s="31"/>
      <c r="J1757" s="83"/>
      <c r="K1757" s="81"/>
      <c r="L1757" s="81"/>
      <c r="M1757" s="81"/>
      <c r="N1757" s="81"/>
      <c r="O1757" s="81"/>
      <c r="P1757" s="81">
        <v>305</v>
      </c>
      <c r="Q1757" s="82" t="s">
        <v>1522</v>
      </c>
      <c r="R1757" s="29"/>
      <c r="S1757" s="8"/>
      <c r="U1757" s="62"/>
      <c r="V1757" s="62"/>
    </row>
    <row r="1758" spans="1:22" s="61" customFormat="1">
      <c r="A1758" s="230">
        <v>43039</v>
      </c>
      <c r="B1758" s="44"/>
      <c r="C1758" s="81">
        <v>214</v>
      </c>
      <c r="D1758" s="81"/>
      <c r="E1758" s="81">
        <v>150</v>
      </c>
      <c r="F1758" s="8"/>
      <c r="G1758" s="31" t="s">
        <v>1270</v>
      </c>
      <c r="H1758" s="31"/>
      <c r="J1758" s="83"/>
      <c r="K1758" s="81"/>
      <c r="L1758" s="81"/>
      <c r="M1758" s="81"/>
      <c r="N1758" s="81"/>
      <c r="O1758" s="81"/>
      <c r="P1758" s="81">
        <v>305</v>
      </c>
      <c r="Q1758" s="82" t="s">
        <v>0</v>
      </c>
      <c r="R1758" s="29"/>
      <c r="S1758" s="8"/>
      <c r="U1758" s="62"/>
      <c r="V1758" s="62"/>
    </row>
    <row r="1759" spans="1:22" s="61" customFormat="1">
      <c r="A1759" s="228">
        <v>43039</v>
      </c>
      <c r="B1759" s="92">
        <v>43038</v>
      </c>
      <c r="C1759" s="81">
        <v>1150136027</v>
      </c>
      <c r="D1759" s="81">
        <v>9060745977</v>
      </c>
      <c r="E1759" s="81">
        <v>180</v>
      </c>
      <c r="F1759" s="8"/>
      <c r="G1759" s="31" t="s">
        <v>477</v>
      </c>
      <c r="H1759" s="31"/>
      <c r="J1759" s="83"/>
      <c r="K1759" s="81"/>
      <c r="L1759" s="81"/>
      <c r="M1759" s="81"/>
      <c r="N1759" s="81"/>
      <c r="O1759" s="81"/>
      <c r="P1759" s="81">
        <v>305</v>
      </c>
      <c r="Q1759" s="82" t="s">
        <v>0</v>
      </c>
      <c r="R1759" s="29"/>
      <c r="S1759" s="8"/>
      <c r="U1759" s="62"/>
      <c r="V1759" s="62"/>
    </row>
    <row r="1760" spans="1:22" s="61" customFormat="1">
      <c r="A1760" s="228"/>
      <c r="B1760" s="44"/>
      <c r="C1760" s="81"/>
      <c r="D1760" s="81"/>
      <c r="E1760" s="66">
        <f>SUM(E1711:E1759)</f>
        <v>8555</v>
      </c>
      <c r="F1760" s="110"/>
      <c r="G1760" s="93" t="s">
        <v>1838</v>
      </c>
      <c r="H1760" s="31"/>
      <c r="J1760" s="83"/>
      <c r="K1760" s="81"/>
      <c r="L1760" s="81"/>
      <c r="M1760" s="81"/>
      <c r="N1760" s="81"/>
      <c r="O1760" s="81"/>
      <c r="P1760" s="81"/>
      <c r="Q1760" s="82"/>
      <c r="R1760" s="29"/>
      <c r="S1760" s="8"/>
      <c r="U1760" s="62"/>
      <c r="V1760" s="62"/>
    </row>
    <row r="1761" spans="1:22" s="61" customFormat="1">
      <c r="A1761" s="228">
        <v>43041</v>
      </c>
      <c r="B1761" s="92">
        <v>43040</v>
      </c>
      <c r="C1761" s="81">
        <v>1150136208</v>
      </c>
      <c r="D1761" s="81">
        <v>9060749289</v>
      </c>
      <c r="E1761" s="81">
        <v>180</v>
      </c>
      <c r="F1761" s="8"/>
      <c r="G1761" s="31" t="s">
        <v>276</v>
      </c>
      <c r="H1761" s="31"/>
      <c r="J1761" s="83"/>
      <c r="K1761" s="81"/>
      <c r="L1761" s="81"/>
      <c r="M1761" s="81"/>
      <c r="N1761" s="81"/>
      <c r="O1761" s="81"/>
      <c r="P1761" s="81">
        <v>305</v>
      </c>
      <c r="Q1761" s="82" t="s">
        <v>0</v>
      </c>
      <c r="R1761" s="29"/>
      <c r="S1761" s="8"/>
      <c r="U1761" s="62"/>
      <c r="V1761" s="62"/>
    </row>
    <row r="1762" spans="1:22" s="61" customFormat="1">
      <c r="A1762" s="230">
        <v>43043</v>
      </c>
      <c r="B1762" s="44"/>
      <c r="C1762" s="81"/>
      <c r="D1762" s="81"/>
      <c r="E1762" s="81">
        <v>180</v>
      </c>
      <c r="F1762" s="8"/>
      <c r="G1762" s="31" t="s">
        <v>749</v>
      </c>
      <c r="H1762" s="31"/>
      <c r="J1762" s="83"/>
      <c r="K1762" s="81"/>
      <c r="L1762" s="81"/>
      <c r="M1762" s="81"/>
      <c r="N1762" s="81"/>
      <c r="O1762" s="81"/>
      <c r="P1762" s="81">
        <v>305</v>
      </c>
      <c r="Q1762" s="82" t="s">
        <v>1193</v>
      </c>
      <c r="R1762" s="29"/>
      <c r="S1762" s="8"/>
      <c r="U1762" s="62"/>
      <c r="V1762" s="62"/>
    </row>
    <row r="1763" spans="1:22" s="61" customFormat="1">
      <c r="A1763" s="228">
        <v>43044</v>
      </c>
      <c r="B1763" s="92">
        <v>43043</v>
      </c>
      <c r="C1763" s="81">
        <v>1150136563</v>
      </c>
      <c r="D1763" s="81">
        <v>9060750569</v>
      </c>
      <c r="E1763" s="81">
        <v>180</v>
      </c>
      <c r="F1763" s="8"/>
      <c r="G1763" s="31" t="s">
        <v>276</v>
      </c>
      <c r="H1763" s="31"/>
      <c r="J1763" s="83"/>
      <c r="K1763" s="81"/>
      <c r="L1763" s="81"/>
      <c r="M1763" s="81"/>
      <c r="N1763" s="81"/>
      <c r="O1763" s="81"/>
      <c r="P1763" s="81">
        <v>305</v>
      </c>
      <c r="Q1763" s="82" t="s">
        <v>1523</v>
      </c>
      <c r="R1763" s="29"/>
      <c r="S1763" s="8"/>
      <c r="U1763" s="62"/>
      <c r="V1763" s="62"/>
    </row>
    <row r="1764" spans="1:22" s="61" customFormat="1">
      <c r="A1764" s="230">
        <v>43044</v>
      </c>
      <c r="B1764" s="44"/>
      <c r="C1764" s="81"/>
      <c r="D1764" s="81">
        <v>9080209055</v>
      </c>
      <c r="E1764" s="81">
        <v>180</v>
      </c>
      <c r="F1764" s="8"/>
      <c r="G1764" s="31" t="s">
        <v>749</v>
      </c>
      <c r="H1764" s="31"/>
      <c r="J1764" s="83"/>
      <c r="K1764" s="81"/>
      <c r="L1764" s="81"/>
      <c r="M1764" s="81"/>
      <c r="N1764" s="81"/>
      <c r="O1764" s="81"/>
      <c r="P1764" s="81">
        <v>305</v>
      </c>
      <c r="Q1764" s="82" t="s">
        <v>1524</v>
      </c>
      <c r="R1764" s="29"/>
      <c r="S1764" s="8"/>
      <c r="U1764" s="62"/>
      <c r="V1764" s="62"/>
    </row>
    <row r="1765" spans="1:22" s="61" customFormat="1">
      <c r="A1765" s="230">
        <v>43045</v>
      </c>
      <c r="B1765" s="44"/>
      <c r="C1765" s="81"/>
      <c r="D1765" s="81"/>
      <c r="E1765" s="81">
        <v>440</v>
      </c>
      <c r="F1765" s="8"/>
      <c r="G1765" s="31" t="s">
        <v>1525</v>
      </c>
      <c r="H1765" s="31"/>
      <c r="J1765" s="83"/>
      <c r="K1765" s="81"/>
      <c r="L1765" s="81"/>
      <c r="M1765" s="81"/>
      <c r="N1765" s="81"/>
      <c r="O1765" s="81"/>
      <c r="P1765" s="81">
        <v>305</v>
      </c>
      <c r="Q1765" s="82" t="s">
        <v>1193</v>
      </c>
      <c r="R1765" s="29"/>
      <c r="S1765" s="8"/>
      <c r="U1765" s="62"/>
      <c r="V1765" s="62"/>
    </row>
    <row r="1766" spans="1:22" s="61" customFormat="1">
      <c r="A1766" s="230">
        <v>43047</v>
      </c>
      <c r="B1766" s="44"/>
      <c r="C1766" s="81"/>
      <c r="D1766" s="81"/>
      <c r="E1766" s="81">
        <v>150</v>
      </c>
      <c r="F1766" s="8"/>
      <c r="G1766" s="31" t="s">
        <v>1204</v>
      </c>
      <c r="H1766" s="31"/>
      <c r="J1766" s="83"/>
      <c r="K1766" s="81"/>
      <c r="L1766" s="81"/>
      <c r="M1766" s="81"/>
      <c r="N1766" s="81"/>
      <c r="O1766" s="81"/>
      <c r="P1766" s="81">
        <v>305</v>
      </c>
      <c r="Q1766" s="82" t="s">
        <v>1554</v>
      </c>
      <c r="R1766" s="29"/>
      <c r="S1766" s="8"/>
      <c r="U1766" s="62"/>
      <c r="V1766" s="62"/>
    </row>
    <row r="1767" spans="1:22" s="61" customFormat="1">
      <c r="A1767" s="230">
        <v>43048</v>
      </c>
      <c r="B1767" s="44"/>
      <c r="C1767" s="81"/>
      <c r="D1767" s="81"/>
      <c r="E1767" s="81">
        <v>100</v>
      </c>
      <c r="F1767" s="8"/>
      <c r="G1767" s="31" t="s">
        <v>1375</v>
      </c>
      <c r="H1767" s="31"/>
      <c r="J1767" s="83"/>
      <c r="K1767" s="81"/>
      <c r="L1767" s="81"/>
      <c r="M1767" s="81"/>
      <c r="N1767" s="81"/>
      <c r="O1767" s="81"/>
      <c r="P1767" s="81">
        <v>305</v>
      </c>
      <c r="Q1767" s="82" t="s">
        <v>1526</v>
      </c>
      <c r="R1767" s="29"/>
      <c r="S1767" s="8"/>
      <c r="U1767" s="62"/>
      <c r="V1767" s="62"/>
    </row>
    <row r="1768" spans="1:22" s="61" customFormat="1">
      <c r="A1768" s="230">
        <v>43049</v>
      </c>
      <c r="B1768" s="44"/>
      <c r="C1768" s="81"/>
      <c r="D1768" s="81"/>
      <c r="E1768" s="81">
        <v>200</v>
      </c>
      <c r="F1768" s="8"/>
      <c r="G1768" s="31" t="s">
        <v>308</v>
      </c>
      <c r="H1768" s="31"/>
      <c r="J1768" s="83"/>
      <c r="K1768" s="81"/>
      <c r="L1768" s="81"/>
      <c r="M1768" s="81"/>
      <c r="N1768" s="81"/>
      <c r="O1768" s="81"/>
      <c r="P1768" s="81">
        <v>305</v>
      </c>
      <c r="Q1768" s="82" t="s">
        <v>1839</v>
      </c>
      <c r="R1768" s="29"/>
      <c r="S1768" s="8"/>
      <c r="U1768" s="62"/>
      <c r="V1768" s="62"/>
    </row>
    <row r="1769" spans="1:22" s="61" customFormat="1">
      <c r="A1769" s="230">
        <v>43052</v>
      </c>
      <c r="B1769" s="44"/>
      <c r="C1769" s="81"/>
      <c r="D1769" s="81"/>
      <c r="E1769" s="81">
        <v>100</v>
      </c>
      <c r="F1769" s="8"/>
      <c r="G1769" s="31" t="s">
        <v>332</v>
      </c>
      <c r="H1769" s="31"/>
      <c r="J1769" s="83"/>
      <c r="K1769" s="81"/>
      <c r="L1769" s="81"/>
      <c r="M1769" s="81"/>
      <c r="N1769" s="81"/>
      <c r="O1769" s="81"/>
      <c r="P1769" s="81"/>
      <c r="Q1769" s="82" t="s">
        <v>1557</v>
      </c>
      <c r="R1769" s="29"/>
      <c r="S1769" s="8"/>
      <c r="U1769" s="62"/>
      <c r="V1769" s="62"/>
    </row>
    <row r="1770" spans="1:22" s="61" customFormat="1">
      <c r="A1770" s="230">
        <v>43053</v>
      </c>
      <c r="B1770" s="44"/>
      <c r="C1770" s="81">
        <v>1150137747</v>
      </c>
      <c r="D1770" s="81"/>
      <c r="E1770" s="81">
        <v>180</v>
      </c>
      <c r="F1770" s="8"/>
      <c r="G1770" s="31" t="s">
        <v>163</v>
      </c>
      <c r="H1770" s="31"/>
      <c r="J1770" s="83"/>
      <c r="K1770" s="81"/>
      <c r="L1770" s="81"/>
      <c r="M1770" s="81"/>
      <c r="N1770" s="81"/>
      <c r="O1770" s="81"/>
      <c r="P1770" s="81">
        <v>305</v>
      </c>
      <c r="Q1770" s="82" t="s">
        <v>0</v>
      </c>
      <c r="R1770" s="29"/>
      <c r="S1770" s="8"/>
      <c r="U1770" s="62"/>
      <c r="V1770" s="62"/>
    </row>
    <row r="1771" spans="1:22" s="61" customFormat="1">
      <c r="A1771" s="230">
        <v>43053</v>
      </c>
      <c r="B1771" s="44"/>
      <c r="C1771" s="81"/>
      <c r="D1771" s="81"/>
      <c r="E1771" s="81">
        <v>440</v>
      </c>
      <c r="F1771" s="8"/>
      <c r="G1771" s="31" t="s">
        <v>181</v>
      </c>
      <c r="H1771" s="31"/>
      <c r="J1771" s="83"/>
      <c r="K1771" s="81"/>
      <c r="L1771" s="81"/>
      <c r="M1771" s="81"/>
      <c r="N1771" s="81"/>
      <c r="O1771" s="81"/>
      <c r="P1771" s="81">
        <v>305</v>
      </c>
      <c r="Q1771" s="82" t="s">
        <v>1558</v>
      </c>
      <c r="R1771" s="29"/>
      <c r="S1771" s="8"/>
      <c r="U1771" s="62"/>
      <c r="V1771" s="62"/>
    </row>
    <row r="1772" spans="1:22" s="61" customFormat="1">
      <c r="A1772" s="230">
        <v>43053</v>
      </c>
      <c r="B1772" s="44"/>
      <c r="C1772" s="81"/>
      <c r="D1772" s="81"/>
      <c r="E1772" s="81">
        <v>440</v>
      </c>
      <c r="F1772" s="8"/>
      <c r="G1772" s="31" t="s">
        <v>1417</v>
      </c>
      <c r="H1772" s="31"/>
      <c r="J1772" s="83"/>
      <c r="K1772" s="81"/>
      <c r="L1772" s="81"/>
      <c r="M1772" s="81"/>
      <c r="N1772" s="81"/>
      <c r="O1772" s="81"/>
      <c r="P1772" s="81">
        <v>305</v>
      </c>
      <c r="Q1772" s="82" t="s">
        <v>1558</v>
      </c>
      <c r="R1772" s="29"/>
      <c r="S1772" s="8"/>
      <c r="U1772" s="62"/>
      <c r="V1772" s="62"/>
    </row>
    <row r="1773" spans="1:22" s="61" customFormat="1">
      <c r="A1773" s="228">
        <v>43054</v>
      </c>
      <c r="B1773" s="92">
        <v>43053</v>
      </c>
      <c r="C1773" s="81">
        <v>1150137834</v>
      </c>
      <c r="D1773" s="81">
        <v>9060756173</v>
      </c>
      <c r="E1773" s="81">
        <v>180</v>
      </c>
      <c r="F1773" s="8"/>
      <c r="G1773" s="31" t="s">
        <v>163</v>
      </c>
      <c r="H1773" s="31"/>
      <c r="J1773" s="83"/>
      <c r="K1773" s="81"/>
      <c r="L1773" s="81"/>
      <c r="M1773" s="81"/>
      <c r="N1773" s="81"/>
      <c r="O1773" s="81"/>
      <c r="P1773" s="81">
        <v>305</v>
      </c>
      <c r="Q1773" s="82" t="s">
        <v>0</v>
      </c>
      <c r="R1773" s="29"/>
      <c r="S1773" s="8"/>
      <c r="U1773" s="62"/>
      <c r="V1773" s="62"/>
    </row>
    <row r="1774" spans="1:22" s="61" customFormat="1">
      <c r="A1774" s="230">
        <v>43055</v>
      </c>
      <c r="B1774" s="44"/>
      <c r="C1774" s="81"/>
      <c r="D1774" s="81">
        <v>9080212215</v>
      </c>
      <c r="E1774" s="81">
        <v>180</v>
      </c>
      <c r="F1774" s="8"/>
      <c r="G1774" s="31" t="s">
        <v>477</v>
      </c>
      <c r="H1774" s="31"/>
      <c r="J1774" s="83"/>
      <c r="K1774" s="81"/>
      <c r="L1774" s="81"/>
      <c r="M1774" s="81"/>
      <c r="N1774" s="81"/>
      <c r="O1774" s="81"/>
      <c r="P1774" s="81">
        <v>305</v>
      </c>
      <c r="Q1774" s="82" t="s">
        <v>1558</v>
      </c>
      <c r="R1774" s="29"/>
      <c r="S1774" s="8"/>
      <c r="U1774" s="62"/>
      <c r="V1774" s="62"/>
    </row>
    <row r="1775" spans="1:22" s="61" customFormat="1">
      <c r="A1775" s="228">
        <v>43056</v>
      </c>
      <c r="B1775" s="92">
        <v>43055</v>
      </c>
      <c r="C1775" s="81">
        <v>1150138089</v>
      </c>
      <c r="D1775" s="81">
        <v>9060757343</v>
      </c>
      <c r="E1775" s="81">
        <v>180</v>
      </c>
      <c r="F1775" s="8"/>
      <c r="G1775" s="31" t="s">
        <v>163</v>
      </c>
      <c r="H1775" s="31"/>
      <c r="J1775" s="83"/>
      <c r="K1775" s="81"/>
      <c r="L1775" s="81"/>
      <c r="M1775" s="81"/>
      <c r="N1775" s="81"/>
      <c r="O1775" s="81"/>
      <c r="P1775" s="81">
        <v>305</v>
      </c>
      <c r="Q1775" s="82" t="s">
        <v>0</v>
      </c>
      <c r="R1775" s="29"/>
      <c r="S1775" s="8"/>
      <c r="U1775" s="62"/>
      <c r="V1775" s="62"/>
    </row>
    <row r="1776" spans="1:22" s="61" customFormat="1">
      <c r="A1776" s="228">
        <v>43057</v>
      </c>
      <c r="B1776" s="92">
        <v>43056</v>
      </c>
      <c r="C1776" s="81"/>
      <c r="D1776" s="81">
        <v>9080212471</v>
      </c>
      <c r="E1776" s="81">
        <v>180</v>
      </c>
      <c r="F1776" s="8"/>
      <c r="G1776" s="31" t="s">
        <v>477</v>
      </c>
      <c r="H1776" s="31"/>
      <c r="J1776" s="83"/>
      <c r="K1776" s="81"/>
      <c r="L1776" s="81"/>
      <c r="M1776" s="81"/>
      <c r="N1776" s="81"/>
      <c r="O1776" s="81"/>
      <c r="P1776" s="81">
        <v>305</v>
      </c>
      <c r="Q1776" s="82" t="s">
        <v>1559</v>
      </c>
      <c r="R1776" s="29"/>
      <c r="S1776" s="8"/>
      <c r="U1776" s="62"/>
      <c r="V1776" s="62"/>
    </row>
    <row r="1777" spans="1:22" s="61" customFormat="1">
      <c r="A1777" s="230">
        <v>43057</v>
      </c>
      <c r="B1777" s="44"/>
      <c r="C1777" s="81"/>
      <c r="D1777" s="81"/>
      <c r="E1777" s="81">
        <v>150</v>
      </c>
      <c r="F1777" s="8"/>
      <c r="G1777" s="31" t="s">
        <v>1204</v>
      </c>
      <c r="H1777" s="31"/>
      <c r="J1777" s="83"/>
      <c r="K1777" s="81"/>
      <c r="L1777" s="81"/>
      <c r="M1777" s="81"/>
      <c r="N1777" s="81"/>
      <c r="O1777" s="81"/>
      <c r="P1777" s="81">
        <v>305</v>
      </c>
      <c r="Q1777" s="82" t="s">
        <v>1560</v>
      </c>
      <c r="R1777" s="29"/>
      <c r="S1777" s="8"/>
      <c r="U1777" s="62"/>
      <c r="V1777" s="62"/>
    </row>
    <row r="1778" spans="1:22" s="61" customFormat="1">
      <c r="A1778" s="228">
        <v>43058</v>
      </c>
      <c r="B1778" s="92">
        <v>43057</v>
      </c>
      <c r="C1778" s="81">
        <v>1150138444</v>
      </c>
      <c r="D1778" s="81">
        <v>9060759149</v>
      </c>
      <c r="E1778" s="81">
        <v>180</v>
      </c>
      <c r="F1778" s="8"/>
      <c r="G1778" s="31" t="s">
        <v>163</v>
      </c>
      <c r="H1778" s="31"/>
      <c r="J1778" s="83"/>
      <c r="K1778" s="81"/>
      <c r="L1778" s="81"/>
      <c r="M1778" s="81"/>
      <c r="N1778" s="81"/>
      <c r="O1778" s="81"/>
      <c r="P1778" s="81">
        <v>305</v>
      </c>
      <c r="Q1778" s="82" t="s">
        <v>0</v>
      </c>
      <c r="R1778" s="29"/>
      <c r="S1778" s="8"/>
      <c r="U1778" s="62"/>
      <c r="V1778" s="62"/>
    </row>
    <row r="1779" spans="1:22" s="61" customFormat="1">
      <c r="A1779" s="228">
        <v>43058</v>
      </c>
      <c r="B1779" s="92">
        <v>43057</v>
      </c>
      <c r="C1779" s="81">
        <v>1150138430</v>
      </c>
      <c r="D1779" s="81">
        <v>9060759029</v>
      </c>
      <c r="E1779" s="81">
        <v>180</v>
      </c>
      <c r="F1779" s="8"/>
      <c r="G1779" s="31" t="s">
        <v>477</v>
      </c>
      <c r="H1779" s="31"/>
      <c r="J1779" s="83"/>
      <c r="K1779" s="81"/>
      <c r="L1779" s="81"/>
      <c r="M1779" s="81"/>
      <c r="N1779" s="81"/>
      <c r="O1779" s="81"/>
      <c r="P1779" s="81">
        <v>305</v>
      </c>
      <c r="Q1779" s="82" t="s">
        <v>0</v>
      </c>
      <c r="R1779" s="29"/>
      <c r="S1779" s="8"/>
      <c r="U1779" s="62"/>
      <c r="V1779" s="62"/>
    </row>
    <row r="1780" spans="1:22" s="61" customFormat="1">
      <c r="A1780" s="230">
        <v>43058</v>
      </c>
      <c r="B1780" s="44"/>
      <c r="C1780" s="81"/>
      <c r="D1780" s="81"/>
      <c r="E1780" s="81">
        <v>600</v>
      </c>
      <c r="F1780" s="8"/>
      <c r="G1780" s="31" t="s">
        <v>1561</v>
      </c>
      <c r="H1780" s="31"/>
      <c r="J1780" s="83"/>
      <c r="K1780" s="81"/>
      <c r="L1780" s="81"/>
      <c r="M1780" s="81"/>
      <c r="N1780" s="81"/>
      <c r="O1780" s="81"/>
      <c r="P1780" s="81">
        <v>305</v>
      </c>
      <c r="Q1780" s="82" t="s">
        <v>1562</v>
      </c>
      <c r="R1780" s="29"/>
      <c r="S1780" s="8"/>
      <c r="U1780" s="62"/>
      <c r="V1780" s="62"/>
    </row>
    <row r="1781" spans="1:22" s="61" customFormat="1">
      <c r="A1781" s="228">
        <v>43059</v>
      </c>
      <c r="B1781" s="92">
        <v>43058</v>
      </c>
      <c r="C1781" s="81">
        <v>1150138577</v>
      </c>
      <c r="D1781" s="81">
        <v>9060759906</v>
      </c>
      <c r="E1781" s="81">
        <v>180</v>
      </c>
      <c r="F1781" s="8"/>
      <c r="G1781" s="31" t="s">
        <v>163</v>
      </c>
      <c r="H1781" s="31"/>
      <c r="J1781" s="83"/>
      <c r="K1781" s="81"/>
      <c r="L1781" s="81"/>
      <c r="M1781" s="81"/>
      <c r="N1781" s="81"/>
      <c r="O1781" s="81"/>
      <c r="P1781" s="81">
        <v>305</v>
      </c>
      <c r="Q1781" s="82" t="s">
        <v>0</v>
      </c>
      <c r="R1781" s="29"/>
      <c r="S1781" s="8"/>
      <c r="U1781" s="62"/>
      <c r="V1781" s="62"/>
    </row>
    <row r="1782" spans="1:22" s="61" customFormat="1">
      <c r="A1782" s="228">
        <v>43059</v>
      </c>
      <c r="B1782" s="92">
        <v>43058</v>
      </c>
      <c r="C1782" s="81">
        <v>1150138579</v>
      </c>
      <c r="D1782" s="97">
        <v>9060759908</v>
      </c>
      <c r="E1782" s="81">
        <v>180</v>
      </c>
      <c r="F1782" s="8"/>
      <c r="G1782" s="31" t="s">
        <v>477</v>
      </c>
      <c r="H1782" s="31"/>
      <c r="J1782" s="83"/>
      <c r="K1782" s="81"/>
      <c r="L1782" s="81"/>
      <c r="M1782" s="81"/>
      <c r="N1782" s="81"/>
      <c r="O1782" s="81"/>
      <c r="P1782" s="81">
        <v>305</v>
      </c>
      <c r="Q1782" s="82" t="s">
        <v>0</v>
      </c>
      <c r="R1782" s="29"/>
      <c r="S1782" s="8"/>
      <c r="U1782" s="62"/>
      <c r="V1782" s="62"/>
    </row>
    <row r="1783" spans="1:22" s="61" customFormat="1">
      <c r="A1783" s="230">
        <v>43060</v>
      </c>
      <c r="B1783" s="44"/>
      <c r="C1783" s="81"/>
      <c r="D1783" s="81"/>
      <c r="E1783" s="81">
        <v>440</v>
      </c>
      <c r="F1783" s="8"/>
      <c r="G1783" s="31" t="s">
        <v>1205</v>
      </c>
      <c r="H1783" s="31"/>
      <c r="J1783" s="83"/>
      <c r="K1783" s="81"/>
      <c r="L1783" s="81"/>
      <c r="M1783" s="81"/>
      <c r="N1783" s="81"/>
      <c r="O1783" s="81"/>
      <c r="P1783" s="81">
        <v>305</v>
      </c>
      <c r="Q1783" s="82" t="s">
        <v>0</v>
      </c>
      <c r="R1783" s="29"/>
      <c r="S1783" s="8"/>
      <c r="U1783" s="62"/>
      <c r="V1783" s="62"/>
    </row>
    <row r="1784" spans="1:22" s="61" customFormat="1">
      <c r="A1784" s="230">
        <v>43061</v>
      </c>
      <c r="B1784" s="44"/>
      <c r="C1784" s="81"/>
      <c r="D1784" s="81"/>
      <c r="E1784" s="81">
        <v>440</v>
      </c>
      <c r="F1784" s="8"/>
      <c r="G1784" s="31" t="s">
        <v>1563</v>
      </c>
      <c r="H1784" s="31"/>
      <c r="J1784" s="83"/>
      <c r="K1784" s="81"/>
      <c r="L1784" s="81"/>
      <c r="M1784" s="81"/>
      <c r="N1784" s="81"/>
      <c r="O1784" s="81"/>
      <c r="P1784" s="81">
        <v>310</v>
      </c>
      <c r="Q1784" s="82" t="s">
        <v>1562</v>
      </c>
      <c r="R1784" s="29"/>
      <c r="S1784" s="8"/>
      <c r="U1784" s="62"/>
      <c r="V1784" s="62"/>
    </row>
    <row r="1785" spans="1:22" s="61" customFormat="1">
      <c r="A1785" s="230">
        <v>43061</v>
      </c>
      <c r="B1785" s="44"/>
      <c r="C1785" s="81"/>
      <c r="D1785" s="81"/>
      <c r="E1785" s="81">
        <v>520</v>
      </c>
      <c r="F1785" s="8"/>
      <c r="G1785" s="31" t="s">
        <v>1564</v>
      </c>
      <c r="H1785" s="31"/>
      <c r="J1785" s="83"/>
      <c r="K1785" s="81"/>
      <c r="L1785" s="81"/>
      <c r="M1785" s="81"/>
      <c r="N1785" s="81"/>
      <c r="O1785" s="81"/>
      <c r="P1785" s="81">
        <v>310</v>
      </c>
      <c r="Q1785" s="82" t="s">
        <v>1562</v>
      </c>
      <c r="R1785" s="29"/>
      <c r="S1785" s="8"/>
      <c r="U1785" s="62"/>
      <c r="V1785" s="62"/>
    </row>
    <row r="1786" spans="1:22" s="61" customFormat="1">
      <c r="A1786" s="228">
        <v>43062</v>
      </c>
      <c r="B1786" s="92">
        <v>43061</v>
      </c>
      <c r="C1786" s="81">
        <v>1150138893</v>
      </c>
      <c r="D1786" s="81">
        <v>9060763293</v>
      </c>
      <c r="E1786" s="81">
        <v>180</v>
      </c>
      <c r="F1786" s="8"/>
      <c r="G1786" s="31" t="s">
        <v>163</v>
      </c>
      <c r="H1786" s="31"/>
      <c r="J1786" s="83"/>
      <c r="K1786" s="81"/>
      <c r="L1786" s="81"/>
      <c r="M1786" s="81"/>
      <c r="N1786" s="81"/>
      <c r="O1786" s="81"/>
      <c r="P1786" s="81">
        <v>310</v>
      </c>
      <c r="Q1786" s="82" t="s">
        <v>0</v>
      </c>
      <c r="R1786" s="29"/>
      <c r="S1786" s="8"/>
      <c r="U1786" s="62"/>
      <c r="V1786" s="62"/>
    </row>
    <row r="1787" spans="1:22" s="61" customFormat="1">
      <c r="A1787" s="230">
        <v>43062</v>
      </c>
      <c r="B1787" s="44"/>
      <c r="C1787" s="81">
        <v>826</v>
      </c>
      <c r="D1787" s="81"/>
      <c r="E1787" s="81">
        <v>150</v>
      </c>
      <c r="F1787" s="8"/>
      <c r="G1787" s="31" t="s">
        <v>1565</v>
      </c>
      <c r="H1787" s="31"/>
      <c r="J1787" s="83"/>
      <c r="K1787" s="81"/>
      <c r="L1787" s="81"/>
      <c r="M1787" s="81"/>
      <c r="N1787" s="81"/>
      <c r="O1787" s="81"/>
      <c r="P1787" s="81">
        <v>310</v>
      </c>
      <c r="Q1787" s="82" t="s">
        <v>1566</v>
      </c>
      <c r="R1787" s="29"/>
      <c r="S1787" s="8"/>
      <c r="U1787" s="62"/>
      <c r="V1787" s="62"/>
    </row>
    <row r="1788" spans="1:22" s="61" customFormat="1">
      <c r="A1788" s="228">
        <v>43063</v>
      </c>
      <c r="B1788" s="92">
        <v>43062</v>
      </c>
      <c r="C1788" s="81"/>
      <c r="D1788" s="81"/>
      <c r="E1788" s="81">
        <v>100</v>
      </c>
      <c r="F1788" s="8"/>
      <c r="G1788" s="31" t="s">
        <v>1837</v>
      </c>
      <c r="H1788" s="31"/>
      <c r="J1788" s="83"/>
      <c r="K1788" s="81"/>
      <c r="L1788" s="81"/>
      <c r="M1788" s="81"/>
      <c r="N1788" s="81"/>
      <c r="O1788" s="81"/>
      <c r="P1788" s="81">
        <v>310</v>
      </c>
      <c r="Q1788" s="82" t="s">
        <v>1403</v>
      </c>
      <c r="R1788" s="29"/>
      <c r="S1788" s="8"/>
      <c r="U1788" s="62"/>
      <c r="V1788" s="62"/>
    </row>
    <row r="1789" spans="1:22" s="61" customFormat="1">
      <c r="A1789" s="228">
        <v>43066</v>
      </c>
      <c r="B1789" s="92">
        <v>43064</v>
      </c>
      <c r="C1789" s="81">
        <v>1150139351</v>
      </c>
      <c r="D1789" s="81">
        <v>9060765238</v>
      </c>
      <c r="E1789" s="81">
        <v>180</v>
      </c>
      <c r="F1789" s="8"/>
      <c r="G1789" s="31" t="s">
        <v>163</v>
      </c>
      <c r="H1789" s="31"/>
      <c r="J1789" s="83"/>
      <c r="K1789" s="81"/>
      <c r="L1789" s="81"/>
      <c r="M1789" s="81"/>
      <c r="N1789" s="81"/>
      <c r="O1789" s="81"/>
      <c r="P1789" s="81">
        <v>310</v>
      </c>
      <c r="Q1789" s="82" t="s">
        <v>1567</v>
      </c>
      <c r="R1789" s="29"/>
      <c r="S1789" s="8"/>
      <c r="U1789" s="62"/>
      <c r="V1789" s="62"/>
    </row>
    <row r="1790" spans="1:22" s="61" customFormat="1">
      <c r="A1790" s="230">
        <v>43066</v>
      </c>
      <c r="B1790" s="44"/>
      <c r="C1790" s="81"/>
      <c r="D1790" s="83"/>
      <c r="E1790" s="81">
        <v>150</v>
      </c>
      <c r="F1790" s="8"/>
      <c r="G1790" s="31"/>
      <c r="H1790" s="31"/>
      <c r="J1790" s="83"/>
      <c r="K1790" s="81"/>
      <c r="L1790" s="81"/>
      <c r="M1790" s="81"/>
      <c r="N1790" s="81"/>
      <c r="O1790" s="81"/>
      <c r="P1790" s="81">
        <v>310</v>
      </c>
      <c r="Q1790" s="82" t="s">
        <v>1568</v>
      </c>
      <c r="R1790" s="29"/>
      <c r="S1790" s="8"/>
      <c r="U1790" s="62"/>
      <c r="V1790" s="62"/>
    </row>
    <row r="1791" spans="1:22" s="61" customFormat="1">
      <c r="A1791" s="230">
        <v>43066</v>
      </c>
      <c r="B1791" s="44"/>
      <c r="C1791" s="81"/>
      <c r="D1791" s="81"/>
      <c r="E1791" s="81">
        <v>100</v>
      </c>
      <c r="F1791" s="8"/>
      <c r="G1791" s="31" t="s">
        <v>1569</v>
      </c>
      <c r="H1791" s="31"/>
      <c r="J1791" s="83"/>
      <c r="K1791" s="81"/>
      <c r="L1791" s="81"/>
      <c r="M1791" s="81"/>
      <c r="N1791" s="81"/>
      <c r="O1791" s="81"/>
      <c r="P1791" s="81">
        <v>310</v>
      </c>
      <c r="Q1791" s="82" t="s">
        <v>1570</v>
      </c>
      <c r="R1791" s="29"/>
      <c r="S1791" s="8"/>
      <c r="U1791" s="62"/>
      <c r="V1791" s="62"/>
    </row>
    <row r="1792" spans="1:22" s="61" customFormat="1">
      <c r="A1792" s="230">
        <v>43067</v>
      </c>
      <c r="B1792" s="44"/>
      <c r="C1792" s="81"/>
      <c r="D1792" s="81"/>
      <c r="E1792" s="81">
        <v>100</v>
      </c>
      <c r="F1792" s="8"/>
      <c r="G1792" s="31" t="s">
        <v>1485</v>
      </c>
      <c r="H1792" s="31"/>
      <c r="J1792" s="83"/>
      <c r="K1792" s="81"/>
      <c r="L1792" s="81"/>
      <c r="M1792" s="81"/>
      <c r="N1792" s="81"/>
      <c r="O1792" s="81"/>
      <c r="P1792" s="81">
        <v>310</v>
      </c>
      <c r="Q1792" s="82" t="s">
        <v>1571</v>
      </c>
      <c r="R1792" s="29"/>
      <c r="S1792" s="8"/>
      <c r="U1792" s="62"/>
      <c r="V1792" s="62"/>
    </row>
    <row r="1793" spans="1:22" s="61" customFormat="1">
      <c r="A1793" s="230">
        <v>43068</v>
      </c>
      <c r="B1793" s="44"/>
      <c r="C1793" s="81"/>
      <c r="D1793" s="81"/>
      <c r="E1793" s="81">
        <v>250</v>
      </c>
      <c r="F1793" s="8"/>
      <c r="G1793" s="31" t="s">
        <v>1572</v>
      </c>
      <c r="H1793" s="31"/>
      <c r="J1793" s="83"/>
      <c r="K1793" s="81"/>
      <c r="L1793" s="81"/>
      <c r="M1793" s="81"/>
      <c r="N1793" s="81"/>
      <c r="O1793" s="81"/>
      <c r="P1793" s="81">
        <v>310</v>
      </c>
      <c r="Q1793" s="82" t="s">
        <v>1573</v>
      </c>
      <c r="R1793" s="29"/>
      <c r="S1793" s="8"/>
      <c r="U1793" s="62"/>
      <c r="V1793" s="62"/>
    </row>
    <row r="1794" spans="1:22" s="61" customFormat="1">
      <c r="A1794" s="230">
        <v>43068</v>
      </c>
      <c r="B1794" s="44"/>
      <c r="C1794" s="81"/>
      <c r="D1794" s="81"/>
      <c r="E1794" s="81">
        <v>170</v>
      </c>
      <c r="F1794" s="8"/>
      <c r="G1794" s="31" t="s">
        <v>1572</v>
      </c>
      <c r="H1794" s="31"/>
      <c r="J1794" s="83"/>
      <c r="K1794" s="81"/>
      <c r="L1794" s="81"/>
      <c r="M1794" s="81"/>
      <c r="N1794" s="81"/>
      <c r="O1794" s="81"/>
      <c r="P1794" s="81">
        <v>310</v>
      </c>
      <c r="Q1794" s="82" t="s">
        <v>1562</v>
      </c>
      <c r="R1794" s="29"/>
      <c r="S1794" s="8"/>
      <c r="U1794" s="62"/>
      <c r="V1794" s="62"/>
    </row>
    <row r="1795" spans="1:22" s="61" customFormat="1">
      <c r="A1795" s="230">
        <v>43068</v>
      </c>
      <c r="B1795" s="44"/>
      <c r="C1795" s="81"/>
      <c r="D1795" s="81"/>
      <c r="E1795" s="81">
        <v>100</v>
      </c>
      <c r="F1795" s="8"/>
      <c r="G1795" s="31" t="s">
        <v>1569</v>
      </c>
      <c r="H1795" s="31"/>
      <c r="J1795" s="83"/>
      <c r="K1795" s="81"/>
      <c r="L1795" s="81"/>
      <c r="M1795" s="81"/>
      <c r="N1795" s="81"/>
      <c r="O1795" s="81"/>
      <c r="P1795" s="81">
        <v>310</v>
      </c>
      <c r="Q1795" s="82" t="s">
        <v>1574</v>
      </c>
      <c r="R1795" s="29"/>
      <c r="S1795" s="8"/>
      <c r="U1795" s="62"/>
      <c r="V1795" s="62"/>
    </row>
    <row r="1796" spans="1:22" s="61" customFormat="1">
      <c r="A1796" s="228">
        <v>43070</v>
      </c>
      <c r="B1796" s="92">
        <v>43069</v>
      </c>
      <c r="C1796" s="81">
        <v>1150139998</v>
      </c>
      <c r="D1796" s="81">
        <v>9060768585</v>
      </c>
      <c r="E1796" s="81">
        <v>180</v>
      </c>
      <c r="F1796" s="8"/>
      <c r="G1796" s="31" t="s">
        <v>163</v>
      </c>
      <c r="H1796" s="31"/>
      <c r="J1796" s="83"/>
      <c r="K1796" s="81"/>
      <c r="L1796" s="81"/>
      <c r="M1796" s="81"/>
      <c r="N1796" s="81"/>
      <c r="O1796" s="81"/>
      <c r="P1796" s="81">
        <v>310</v>
      </c>
      <c r="Q1796" s="82" t="s">
        <v>0</v>
      </c>
      <c r="R1796" s="29"/>
      <c r="S1796" s="8"/>
      <c r="U1796" s="62"/>
      <c r="V1796" s="62"/>
    </row>
    <row r="1797" spans="1:22" s="61" customFormat="1">
      <c r="A1797" s="228"/>
      <c r="B1797" s="44"/>
      <c r="C1797" s="81"/>
      <c r="D1797" s="81"/>
      <c r="E1797" s="66">
        <f>SUM(E1761:E1796)</f>
        <v>8020</v>
      </c>
      <c r="F1797" s="110"/>
      <c r="G1797" s="31"/>
      <c r="H1797" s="31"/>
      <c r="J1797" s="83"/>
      <c r="K1797" s="81"/>
      <c r="L1797" s="81"/>
      <c r="M1797" s="81"/>
      <c r="N1797" s="81"/>
      <c r="O1797" s="81"/>
      <c r="P1797" s="81"/>
      <c r="Q1797" s="82"/>
      <c r="R1797" s="29"/>
      <c r="S1797" s="8"/>
      <c r="U1797" s="62"/>
      <c r="V1797" s="62"/>
    </row>
    <row r="1798" spans="1:22" s="61" customFormat="1">
      <c r="A1798" s="230">
        <v>43070</v>
      </c>
      <c r="B1798" s="44"/>
      <c r="C1798" s="81"/>
      <c r="D1798" s="81"/>
      <c r="E1798" s="81">
        <v>400</v>
      </c>
      <c r="F1798" s="8"/>
      <c r="G1798" s="31" t="s">
        <v>183</v>
      </c>
      <c r="H1798" s="31"/>
      <c r="J1798" s="83"/>
      <c r="K1798" s="81"/>
      <c r="L1798" s="81"/>
      <c r="M1798" s="81"/>
      <c r="N1798" s="81"/>
      <c r="O1798" s="81"/>
      <c r="P1798" s="81">
        <v>315</v>
      </c>
      <c r="Q1798" s="82" t="s">
        <v>0</v>
      </c>
      <c r="R1798" s="29"/>
      <c r="S1798" s="8"/>
      <c r="U1798" s="62"/>
      <c r="V1798" s="62"/>
    </row>
    <row r="1799" spans="1:22" s="61" customFormat="1">
      <c r="A1799" s="230">
        <v>43070</v>
      </c>
      <c r="B1799" s="44"/>
      <c r="C1799" s="81"/>
      <c r="D1799" s="81"/>
      <c r="E1799" s="81">
        <v>400</v>
      </c>
      <c r="F1799" s="8"/>
      <c r="G1799" s="31" t="s">
        <v>254</v>
      </c>
      <c r="H1799" s="31"/>
      <c r="J1799" s="83"/>
      <c r="K1799" s="81"/>
      <c r="L1799" s="81"/>
      <c r="M1799" s="81"/>
      <c r="N1799" s="81"/>
      <c r="O1799" s="81"/>
      <c r="P1799" s="81">
        <v>315</v>
      </c>
      <c r="Q1799" s="82" t="s">
        <v>0</v>
      </c>
      <c r="R1799" s="29"/>
      <c r="S1799" s="8"/>
      <c r="U1799" s="62"/>
      <c r="V1799" s="62"/>
    </row>
    <row r="1800" spans="1:22" s="61" customFormat="1">
      <c r="A1800" s="228">
        <v>43071</v>
      </c>
      <c r="B1800" s="92">
        <v>43070</v>
      </c>
      <c r="C1800" s="81"/>
      <c r="D1800" s="81"/>
      <c r="E1800" s="81">
        <v>100</v>
      </c>
      <c r="F1800" s="8"/>
      <c r="G1800" s="31" t="s">
        <v>1569</v>
      </c>
      <c r="H1800" s="31"/>
      <c r="J1800" s="83"/>
      <c r="K1800" s="81"/>
      <c r="L1800" s="81"/>
      <c r="M1800" s="81"/>
      <c r="N1800" s="81"/>
      <c r="O1800" s="81"/>
      <c r="P1800" s="81">
        <v>315</v>
      </c>
      <c r="Q1800" s="82" t="s">
        <v>1575</v>
      </c>
      <c r="R1800" s="29"/>
      <c r="S1800" s="8"/>
      <c r="U1800" s="62"/>
      <c r="V1800" s="62"/>
    </row>
    <row r="1801" spans="1:22" s="61" customFormat="1">
      <c r="A1801" s="228">
        <v>43071</v>
      </c>
      <c r="B1801" s="92">
        <v>43070</v>
      </c>
      <c r="C1801" s="81">
        <v>1150140163</v>
      </c>
      <c r="D1801" s="81">
        <v>9060770462</v>
      </c>
      <c r="E1801" s="81">
        <v>180</v>
      </c>
      <c r="F1801" s="8"/>
      <c r="G1801" s="31" t="s">
        <v>163</v>
      </c>
      <c r="H1801" s="31"/>
      <c r="J1801" s="83"/>
      <c r="K1801" s="81"/>
      <c r="L1801" s="81"/>
      <c r="M1801" s="81"/>
      <c r="N1801" s="81"/>
      <c r="O1801" s="81"/>
      <c r="P1801" s="81">
        <v>315</v>
      </c>
      <c r="Q1801" s="82" t="s">
        <v>0</v>
      </c>
      <c r="R1801" s="29"/>
      <c r="S1801" s="8"/>
      <c r="U1801" s="62"/>
      <c r="V1801" s="62"/>
    </row>
    <row r="1802" spans="1:22" s="61" customFormat="1">
      <c r="A1802" s="230">
        <v>43071</v>
      </c>
      <c r="B1802" s="44"/>
      <c r="C1802" s="81"/>
      <c r="D1802" s="81"/>
      <c r="E1802" s="81">
        <v>100</v>
      </c>
      <c r="F1802" s="8"/>
      <c r="G1802" s="31" t="s">
        <v>332</v>
      </c>
      <c r="H1802" s="31"/>
      <c r="J1802" s="83"/>
      <c r="K1802" s="81"/>
      <c r="L1802" s="81"/>
      <c r="M1802" s="81"/>
      <c r="N1802" s="81"/>
      <c r="O1802" s="81"/>
      <c r="P1802" s="81">
        <v>315</v>
      </c>
      <c r="Q1802" s="82" t="s">
        <v>1576</v>
      </c>
      <c r="R1802" s="29"/>
      <c r="S1802" s="8"/>
      <c r="U1802" s="62"/>
      <c r="V1802" s="62"/>
    </row>
    <row r="1803" spans="1:22" s="61" customFormat="1">
      <c r="A1803" s="230">
        <v>43072</v>
      </c>
      <c r="B1803" s="44"/>
      <c r="C1803" s="81"/>
      <c r="D1803" s="81"/>
      <c r="E1803" s="81">
        <v>100</v>
      </c>
      <c r="F1803" s="8"/>
      <c r="G1803" s="31" t="s">
        <v>1485</v>
      </c>
      <c r="H1803" s="31"/>
      <c r="J1803" s="83"/>
      <c r="K1803" s="81"/>
      <c r="L1803" s="81"/>
      <c r="M1803" s="81"/>
      <c r="N1803" s="81"/>
      <c r="O1803" s="81"/>
      <c r="P1803" s="81">
        <v>315</v>
      </c>
      <c r="Q1803" s="82" t="s">
        <v>1577</v>
      </c>
      <c r="R1803" s="29"/>
      <c r="S1803" s="8"/>
      <c r="U1803" s="62"/>
      <c r="V1803" s="62"/>
    </row>
    <row r="1804" spans="1:22" s="61" customFormat="1">
      <c r="A1804" s="228">
        <v>43073</v>
      </c>
      <c r="B1804" s="92">
        <v>43072</v>
      </c>
      <c r="C1804" s="81">
        <v>1150140415</v>
      </c>
      <c r="D1804" s="81">
        <v>9060771431</v>
      </c>
      <c r="E1804" s="81">
        <v>180</v>
      </c>
      <c r="F1804" s="8"/>
      <c r="G1804" s="31" t="s">
        <v>163</v>
      </c>
      <c r="H1804" s="31"/>
      <c r="J1804" s="83"/>
      <c r="K1804" s="81"/>
      <c r="L1804" s="81"/>
      <c r="M1804" s="81"/>
      <c r="N1804" s="81"/>
      <c r="O1804" s="81"/>
      <c r="P1804" s="81">
        <v>315</v>
      </c>
      <c r="Q1804" s="82" t="s">
        <v>0</v>
      </c>
      <c r="R1804" s="29"/>
      <c r="S1804" s="8"/>
      <c r="U1804" s="62"/>
      <c r="V1804" s="62"/>
    </row>
    <row r="1805" spans="1:22" s="61" customFormat="1">
      <c r="A1805" s="228">
        <v>43074</v>
      </c>
      <c r="B1805" s="92">
        <v>43073</v>
      </c>
      <c r="C1805" s="81">
        <v>1150140502</v>
      </c>
      <c r="D1805" s="81">
        <v>9060771849</v>
      </c>
      <c r="E1805" s="81">
        <v>180</v>
      </c>
      <c r="F1805" s="8"/>
      <c r="G1805" s="31" t="s">
        <v>163</v>
      </c>
      <c r="H1805" s="31"/>
      <c r="J1805" s="83"/>
      <c r="K1805" s="81"/>
      <c r="L1805" s="81"/>
      <c r="M1805" s="81"/>
      <c r="N1805" s="81"/>
      <c r="O1805" s="81"/>
      <c r="P1805" s="81">
        <v>320</v>
      </c>
      <c r="Q1805" s="82" t="s">
        <v>0</v>
      </c>
      <c r="R1805" s="29"/>
      <c r="S1805" s="8"/>
      <c r="U1805" s="62"/>
      <c r="V1805" s="62"/>
    </row>
    <row r="1806" spans="1:22" s="61" customFormat="1">
      <c r="A1806" s="228">
        <v>43075</v>
      </c>
      <c r="B1806" s="92">
        <v>43074</v>
      </c>
      <c r="C1806" s="81"/>
      <c r="D1806" s="81"/>
      <c r="E1806" s="81">
        <v>100</v>
      </c>
      <c r="F1806" s="8"/>
      <c r="G1806" s="31" t="s">
        <v>1840</v>
      </c>
      <c r="H1806" s="31"/>
      <c r="J1806" s="83"/>
      <c r="K1806" s="81"/>
      <c r="L1806" s="81"/>
      <c r="M1806" s="81"/>
      <c r="N1806" s="81"/>
      <c r="O1806" s="81"/>
      <c r="P1806" s="81">
        <v>320</v>
      </c>
      <c r="Q1806" s="82" t="s">
        <v>1578</v>
      </c>
      <c r="R1806" s="29"/>
      <c r="S1806" s="8"/>
      <c r="U1806" s="62"/>
      <c r="V1806" s="62"/>
    </row>
    <row r="1807" spans="1:22" s="61" customFormat="1">
      <c r="A1807" s="228">
        <v>43075</v>
      </c>
      <c r="B1807" s="92">
        <v>43074</v>
      </c>
      <c r="C1807" s="81">
        <v>1150140599</v>
      </c>
      <c r="D1807" s="81">
        <v>9060772380</v>
      </c>
      <c r="E1807" s="81">
        <v>180</v>
      </c>
      <c r="F1807" s="8"/>
      <c r="G1807" s="31" t="s">
        <v>477</v>
      </c>
      <c r="H1807" s="31"/>
      <c r="J1807" s="83"/>
      <c r="K1807" s="81"/>
      <c r="L1807" s="81"/>
      <c r="M1807" s="81"/>
      <c r="N1807" s="81"/>
      <c r="O1807" s="81"/>
      <c r="P1807" s="81">
        <v>320</v>
      </c>
      <c r="Q1807" s="82" t="s">
        <v>0</v>
      </c>
      <c r="R1807" s="29"/>
      <c r="S1807" s="8"/>
      <c r="U1807" s="62"/>
      <c r="V1807" s="62"/>
    </row>
    <row r="1808" spans="1:22" s="61" customFormat="1">
      <c r="A1808" s="230">
        <v>43075</v>
      </c>
      <c r="B1808" s="44"/>
      <c r="C1808" s="81"/>
      <c r="D1808" s="81"/>
      <c r="E1808" s="81">
        <v>440</v>
      </c>
      <c r="F1808" s="8"/>
      <c r="G1808" s="31" t="s">
        <v>1205</v>
      </c>
      <c r="H1808" s="31"/>
      <c r="J1808" s="83"/>
      <c r="K1808" s="81"/>
      <c r="L1808" s="81"/>
      <c r="M1808" s="81"/>
      <c r="N1808" s="81"/>
      <c r="O1808" s="81"/>
      <c r="P1808" s="81">
        <v>320</v>
      </c>
      <c r="Q1808" s="82" t="s">
        <v>1562</v>
      </c>
      <c r="R1808" s="29"/>
      <c r="S1808" s="8"/>
      <c r="U1808" s="62"/>
      <c r="V1808" s="62"/>
    </row>
    <row r="1809" spans="1:22" s="61" customFormat="1">
      <c r="A1809" s="230">
        <v>43076</v>
      </c>
      <c r="B1809" s="44"/>
      <c r="C1809" s="81">
        <v>1150140813</v>
      </c>
      <c r="D1809" s="81">
        <v>9060773538</v>
      </c>
      <c r="E1809" s="81">
        <v>180</v>
      </c>
      <c r="F1809" s="8"/>
      <c r="G1809" s="31" t="s">
        <v>163</v>
      </c>
      <c r="H1809" s="31"/>
      <c r="J1809" s="83"/>
      <c r="K1809" s="81"/>
      <c r="L1809" s="81"/>
      <c r="M1809" s="81"/>
      <c r="N1809" s="81"/>
      <c r="O1809" s="81"/>
      <c r="P1809" s="81">
        <v>320</v>
      </c>
      <c r="Q1809" s="82" t="s">
        <v>0</v>
      </c>
      <c r="R1809" s="29"/>
      <c r="S1809" s="8"/>
      <c r="U1809" s="62"/>
      <c r="V1809" s="62"/>
    </row>
    <row r="1810" spans="1:22" s="61" customFormat="1">
      <c r="A1810" s="230">
        <v>43076</v>
      </c>
      <c r="B1810" s="44"/>
      <c r="C1810" s="81"/>
      <c r="D1810" s="81"/>
      <c r="E1810" s="81">
        <v>420</v>
      </c>
      <c r="F1810" s="8"/>
      <c r="G1810" s="31" t="s">
        <v>339</v>
      </c>
      <c r="H1810" s="31"/>
      <c r="J1810" s="83"/>
      <c r="K1810" s="81"/>
      <c r="L1810" s="81"/>
      <c r="M1810" s="81"/>
      <c r="N1810" s="81"/>
      <c r="O1810" s="81"/>
      <c r="P1810" s="81">
        <v>320</v>
      </c>
      <c r="Q1810" s="82" t="s">
        <v>1579</v>
      </c>
      <c r="R1810" s="29"/>
      <c r="S1810" s="8"/>
      <c r="U1810" s="62"/>
      <c r="V1810" s="62"/>
    </row>
    <row r="1811" spans="1:22" s="61" customFormat="1">
      <c r="A1811" s="228">
        <v>43077</v>
      </c>
      <c r="B1811" s="92">
        <v>43076</v>
      </c>
      <c r="C1811" s="81">
        <v>1150140869</v>
      </c>
      <c r="D1811" s="81">
        <v>9060773878</v>
      </c>
      <c r="E1811" s="81">
        <v>180</v>
      </c>
      <c r="F1811" s="8"/>
      <c r="G1811" s="31" t="s">
        <v>477</v>
      </c>
      <c r="H1811" s="31"/>
      <c r="J1811" s="83"/>
      <c r="K1811" s="81"/>
      <c r="L1811" s="81"/>
      <c r="M1811" s="81"/>
      <c r="N1811" s="81"/>
      <c r="O1811" s="81"/>
      <c r="P1811" s="81">
        <v>320</v>
      </c>
      <c r="Q1811" s="82" t="s">
        <v>0</v>
      </c>
      <c r="R1811" s="29"/>
      <c r="S1811" s="8"/>
      <c r="U1811" s="62"/>
      <c r="V1811" s="62"/>
    </row>
    <row r="1812" spans="1:22" s="61" customFormat="1">
      <c r="A1812" s="228">
        <v>43077</v>
      </c>
      <c r="B1812" s="92">
        <v>43076</v>
      </c>
      <c r="C1812" s="81">
        <v>1150140872</v>
      </c>
      <c r="D1812" s="81">
        <v>9060773800</v>
      </c>
      <c r="E1812" s="81">
        <v>180</v>
      </c>
      <c r="F1812" s="8"/>
      <c r="G1812" s="31" t="s">
        <v>163</v>
      </c>
      <c r="H1812" s="31"/>
      <c r="J1812" s="83"/>
      <c r="K1812" s="81"/>
      <c r="L1812" s="81"/>
      <c r="M1812" s="81"/>
      <c r="N1812" s="81"/>
      <c r="O1812" s="81"/>
      <c r="P1812" s="81">
        <v>320</v>
      </c>
      <c r="Q1812" s="82" t="s">
        <v>0</v>
      </c>
      <c r="R1812" s="29"/>
      <c r="S1812" s="8"/>
      <c r="U1812" s="62"/>
      <c r="V1812" s="62"/>
    </row>
    <row r="1813" spans="1:22" s="61" customFormat="1">
      <c r="A1813" s="228">
        <v>43078</v>
      </c>
      <c r="B1813" s="92">
        <v>43077</v>
      </c>
      <c r="C1813" s="81">
        <v>1150140961</v>
      </c>
      <c r="D1813" s="81">
        <v>9060774177</v>
      </c>
      <c r="E1813" s="81">
        <v>180</v>
      </c>
      <c r="F1813" s="8"/>
      <c r="G1813" s="31" t="s">
        <v>163</v>
      </c>
      <c r="H1813" s="31"/>
      <c r="J1813" s="83"/>
      <c r="K1813" s="81"/>
      <c r="L1813" s="81"/>
      <c r="M1813" s="81"/>
      <c r="N1813" s="81"/>
      <c r="O1813" s="81"/>
      <c r="P1813" s="81">
        <v>320</v>
      </c>
      <c r="Q1813" s="82" t="s">
        <v>1580</v>
      </c>
      <c r="R1813" s="29"/>
      <c r="S1813" s="8"/>
      <c r="U1813" s="62"/>
      <c r="V1813" s="62"/>
    </row>
    <row r="1814" spans="1:22" s="61" customFormat="1">
      <c r="A1814" s="228">
        <v>43078</v>
      </c>
      <c r="B1814" s="92">
        <v>43077</v>
      </c>
      <c r="C1814" s="81"/>
      <c r="D1814" s="81"/>
      <c r="E1814" s="81">
        <v>100</v>
      </c>
      <c r="F1814" s="8"/>
      <c r="G1814" s="31" t="s">
        <v>332</v>
      </c>
      <c r="H1814" s="31"/>
      <c r="J1814" s="83"/>
      <c r="K1814" s="81"/>
      <c r="L1814" s="81"/>
      <c r="M1814" s="81"/>
      <c r="N1814" s="81"/>
      <c r="O1814" s="81"/>
      <c r="P1814" s="81">
        <v>320</v>
      </c>
      <c r="Q1814" s="82" t="s">
        <v>1581</v>
      </c>
      <c r="R1814" s="29"/>
      <c r="S1814" s="8"/>
      <c r="U1814" s="62"/>
      <c r="V1814" s="62"/>
    </row>
    <row r="1815" spans="1:22" s="61" customFormat="1">
      <c r="A1815" s="228">
        <v>43079</v>
      </c>
      <c r="B1815" s="92">
        <v>43078</v>
      </c>
      <c r="C1815" s="81"/>
      <c r="D1815" s="81"/>
      <c r="E1815" s="81">
        <v>180</v>
      </c>
      <c r="F1815" s="8"/>
      <c r="G1815" s="31" t="s">
        <v>163</v>
      </c>
      <c r="H1815" s="31"/>
      <c r="J1815" s="83"/>
      <c r="K1815" s="81"/>
      <c r="L1815" s="81"/>
      <c r="M1815" s="81"/>
      <c r="N1815" s="81"/>
      <c r="O1815" s="81"/>
      <c r="P1815" s="81">
        <v>320</v>
      </c>
      <c r="Q1815" s="82" t="s">
        <v>1562</v>
      </c>
      <c r="R1815" s="29"/>
      <c r="S1815" s="8"/>
      <c r="U1815" s="62"/>
      <c r="V1815" s="62"/>
    </row>
    <row r="1816" spans="1:22" s="61" customFormat="1">
      <c r="A1816" s="228">
        <v>43079</v>
      </c>
      <c r="B1816" s="92">
        <v>43078</v>
      </c>
      <c r="C1816" s="81"/>
      <c r="D1816" s="81"/>
      <c r="E1816" s="81">
        <v>180</v>
      </c>
      <c r="F1816" s="8"/>
      <c r="G1816" s="31" t="s">
        <v>477</v>
      </c>
      <c r="H1816" s="31"/>
      <c r="J1816" s="83"/>
      <c r="K1816" s="81"/>
      <c r="L1816" s="81"/>
      <c r="M1816" s="81"/>
      <c r="N1816" s="81"/>
      <c r="O1816" s="81"/>
      <c r="P1816" s="81">
        <v>320</v>
      </c>
      <c r="Q1816" s="82" t="s">
        <v>1562</v>
      </c>
      <c r="R1816" s="29"/>
      <c r="S1816" s="8"/>
      <c r="U1816" s="62"/>
      <c r="V1816" s="62"/>
    </row>
    <row r="1817" spans="1:22" s="61" customFormat="1">
      <c r="A1817" s="230">
        <v>43079</v>
      </c>
      <c r="B1817" s="44"/>
      <c r="C1817" s="81"/>
      <c r="D1817" s="81"/>
      <c r="E1817" s="81">
        <v>100</v>
      </c>
      <c r="F1817" s="8"/>
      <c r="G1817" s="31" t="s">
        <v>1485</v>
      </c>
      <c r="H1817" s="31"/>
      <c r="J1817" s="83"/>
      <c r="K1817" s="81"/>
      <c r="L1817" s="81"/>
      <c r="M1817" s="81"/>
      <c r="N1817" s="81"/>
      <c r="O1817" s="81"/>
      <c r="P1817" s="81">
        <v>320</v>
      </c>
      <c r="Q1817" s="82" t="s">
        <v>1617</v>
      </c>
      <c r="R1817" s="29"/>
      <c r="S1817" s="8"/>
      <c r="U1817" s="62"/>
      <c r="V1817" s="62"/>
    </row>
    <row r="1818" spans="1:22" s="61" customFormat="1">
      <c r="A1818" s="228">
        <v>43080</v>
      </c>
      <c r="B1818" s="92">
        <v>43079</v>
      </c>
      <c r="C1818" s="81"/>
      <c r="D1818" s="81"/>
      <c r="E1818" s="81">
        <v>180</v>
      </c>
      <c r="F1818" s="8"/>
      <c r="G1818" s="31" t="s">
        <v>477</v>
      </c>
      <c r="H1818" s="31"/>
      <c r="J1818" s="83"/>
      <c r="K1818" s="81"/>
      <c r="L1818" s="81"/>
      <c r="M1818" s="81"/>
      <c r="N1818" s="81"/>
      <c r="O1818" s="81"/>
      <c r="P1818" s="81">
        <v>320</v>
      </c>
      <c r="Q1818" s="82" t="s">
        <v>1562</v>
      </c>
      <c r="R1818" s="29"/>
      <c r="S1818" s="8"/>
      <c r="U1818" s="62"/>
      <c r="V1818" s="62"/>
    </row>
    <row r="1819" spans="1:22" s="61" customFormat="1">
      <c r="A1819" s="230">
        <v>43079</v>
      </c>
      <c r="B1819" s="44"/>
      <c r="C1819" s="81"/>
      <c r="D1819" s="81"/>
      <c r="E1819" s="81">
        <v>100</v>
      </c>
      <c r="F1819" s="8"/>
      <c r="G1819" s="31" t="s">
        <v>1485</v>
      </c>
      <c r="H1819" s="31"/>
      <c r="J1819" s="83"/>
      <c r="K1819" s="81"/>
      <c r="L1819" s="81"/>
      <c r="M1819" s="81"/>
      <c r="N1819" s="81"/>
      <c r="O1819" s="81"/>
      <c r="P1819" s="81">
        <v>320</v>
      </c>
      <c r="Q1819" s="82" t="s">
        <v>1618</v>
      </c>
      <c r="R1819" s="29"/>
      <c r="S1819" s="8"/>
      <c r="U1819" s="62"/>
      <c r="V1819" s="62"/>
    </row>
    <row r="1820" spans="1:22" s="61" customFormat="1">
      <c r="A1820" s="230">
        <v>43081</v>
      </c>
      <c r="B1820" s="44"/>
      <c r="C1820" s="81"/>
      <c r="D1820" s="81"/>
      <c r="E1820" s="81">
        <v>320</v>
      </c>
      <c r="F1820" s="8"/>
      <c r="G1820" s="31"/>
      <c r="H1820" s="31"/>
      <c r="J1820" s="83"/>
      <c r="K1820" s="81"/>
      <c r="L1820" s="81"/>
      <c r="M1820" s="81"/>
      <c r="N1820" s="81"/>
      <c r="O1820" s="81"/>
      <c r="P1820" s="81">
        <v>320</v>
      </c>
      <c r="Q1820" s="82" t="s">
        <v>1619</v>
      </c>
      <c r="R1820" s="29"/>
      <c r="S1820" s="8"/>
      <c r="U1820" s="62"/>
      <c r="V1820" s="62"/>
    </row>
    <row r="1821" spans="1:22" s="61" customFormat="1">
      <c r="A1821" s="228">
        <v>43081</v>
      </c>
      <c r="B1821" s="92">
        <v>43080</v>
      </c>
      <c r="C1821" s="81"/>
      <c r="D1821" s="81"/>
      <c r="E1821" s="81">
        <v>180</v>
      </c>
      <c r="F1821" s="8"/>
      <c r="G1821" s="31" t="s">
        <v>163</v>
      </c>
      <c r="H1821" s="31"/>
      <c r="J1821" s="83"/>
      <c r="K1821" s="81"/>
      <c r="L1821" s="81"/>
      <c r="M1821" s="81"/>
      <c r="N1821" s="81"/>
      <c r="O1821" s="81"/>
      <c r="P1821" s="81">
        <v>320</v>
      </c>
      <c r="Q1821" s="82" t="s">
        <v>1620</v>
      </c>
      <c r="R1821" s="29"/>
      <c r="S1821" s="8"/>
      <c r="U1821" s="62"/>
      <c r="V1821" s="62"/>
    </row>
    <row r="1822" spans="1:22" s="61" customFormat="1">
      <c r="A1822" s="228">
        <v>43082</v>
      </c>
      <c r="B1822" s="92">
        <v>43081</v>
      </c>
      <c r="C1822" s="81"/>
      <c r="D1822" s="81"/>
      <c r="E1822" s="81">
        <v>180</v>
      </c>
      <c r="F1822" s="8"/>
      <c r="G1822" s="31" t="s">
        <v>163</v>
      </c>
      <c r="H1822" s="31"/>
      <c r="J1822" s="83"/>
      <c r="K1822" s="81"/>
      <c r="L1822" s="81"/>
      <c r="M1822" s="81"/>
      <c r="N1822" s="81"/>
      <c r="O1822" s="81"/>
      <c r="P1822" s="81">
        <v>320</v>
      </c>
      <c r="Q1822" s="82" t="s">
        <v>1621</v>
      </c>
      <c r="R1822" s="29"/>
      <c r="S1822" s="8"/>
      <c r="U1822" s="62"/>
      <c r="V1822" s="62"/>
    </row>
    <row r="1823" spans="1:22" s="61" customFormat="1">
      <c r="A1823" s="230">
        <v>43082</v>
      </c>
      <c r="B1823" s="44"/>
      <c r="C1823" s="81"/>
      <c r="D1823" s="81"/>
      <c r="E1823" s="81">
        <v>150</v>
      </c>
      <c r="F1823" s="8"/>
      <c r="G1823" s="31" t="s">
        <v>1569</v>
      </c>
      <c r="H1823" s="31"/>
      <c r="J1823" s="83"/>
      <c r="K1823" s="81"/>
      <c r="L1823" s="81"/>
      <c r="M1823" s="81"/>
      <c r="N1823" s="81"/>
      <c r="O1823" s="81"/>
      <c r="P1823" s="81">
        <v>320</v>
      </c>
      <c r="Q1823" s="82" t="s">
        <v>1635</v>
      </c>
      <c r="R1823" s="29"/>
      <c r="S1823" s="8"/>
      <c r="U1823" s="62"/>
      <c r="V1823" s="62"/>
    </row>
    <row r="1824" spans="1:22" s="61" customFormat="1">
      <c r="A1824" s="230">
        <v>43082</v>
      </c>
      <c r="B1824" s="44"/>
      <c r="C1824" s="81"/>
      <c r="D1824" s="81"/>
      <c r="E1824" s="81">
        <v>150</v>
      </c>
      <c r="F1824" s="8"/>
      <c r="G1824" s="31" t="s">
        <v>1841</v>
      </c>
      <c r="H1824" s="31"/>
      <c r="J1824" s="83"/>
      <c r="K1824" s="81"/>
      <c r="L1824" s="81"/>
      <c r="M1824" s="81"/>
      <c r="N1824" s="81"/>
      <c r="O1824" s="81"/>
      <c r="P1824" s="81">
        <v>320</v>
      </c>
      <c r="Q1824" s="82" t="s">
        <v>1635</v>
      </c>
      <c r="R1824" s="29"/>
      <c r="S1824" s="8"/>
      <c r="U1824" s="62"/>
      <c r="V1824" s="62"/>
    </row>
    <row r="1825" spans="1:22" s="61" customFormat="1">
      <c r="A1825" s="228">
        <v>43082</v>
      </c>
      <c r="B1825" s="92">
        <v>43081</v>
      </c>
      <c r="C1825" s="81"/>
      <c r="D1825" s="81"/>
      <c r="E1825" s="81">
        <v>150</v>
      </c>
      <c r="F1825" s="8"/>
      <c r="G1825" s="31" t="s">
        <v>332</v>
      </c>
      <c r="H1825" s="31"/>
      <c r="J1825" s="83"/>
      <c r="K1825" s="81"/>
      <c r="L1825" s="81"/>
      <c r="M1825" s="81"/>
      <c r="N1825" s="81"/>
      <c r="O1825" s="81"/>
      <c r="P1825" s="81">
        <v>320</v>
      </c>
      <c r="Q1825" s="82" t="s">
        <v>1636</v>
      </c>
      <c r="R1825" s="29"/>
      <c r="S1825" s="8"/>
      <c r="U1825" s="62"/>
      <c r="V1825" s="62"/>
    </row>
    <row r="1826" spans="1:22" s="61" customFormat="1">
      <c r="A1826" s="228">
        <v>43083</v>
      </c>
      <c r="B1826" s="92">
        <v>43082</v>
      </c>
      <c r="C1826" s="81"/>
      <c r="D1826" s="81"/>
      <c r="E1826" s="81">
        <v>180</v>
      </c>
      <c r="F1826" s="8"/>
      <c r="G1826" s="31" t="s">
        <v>163</v>
      </c>
      <c r="H1826" s="31"/>
      <c r="J1826" s="83"/>
      <c r="K1826" s="81"/>
      <c r="L1826" s="81"/>
      <c r="M1826" s="81"/>
      <c r="N1826" s="81"/>
      <c r="O1826" s="81"/>
      <c r="P1826" s="81">
        <v>330</v>
      </c>
      <c r="Q1826" s="82" t="s">
        <v>1562</v>
      </c>
      <c r="R1826" s="29"/>
      <c r="S1826" s="8"/>
      <c r="U1826" s="62"/>
      <c r="V1826" s="62"/>
    </row>
    <row r="1827" spans="1:22" s="61" customFormat="1">
      <c r="A1827" s="230">
        <v>43083</v>
      </c>
      <c r="B1827" s="44"/>
      <c r="C1827" s="81"/>
      <c r="D1827" s="81"/>
      <c r="E1827" s="81">
        <v>250</v>
      </c>
      <c r="F1827" s="8"/>
      <c r="G1827" s="31"/>
      <c r="H1827" s="31"/>
      <c r="J1827" s="83"/>
      <c r="K1827" s="81"/>
      <c r="L1827" s="81"/>
      <c r="M1827" s="81"/>
      <c r="N1827" s="81"/>
      <c r="O1827" s="81"/>
      <c r="P1827" s="81">
        <v>330</v>
      </c>
      <c r="Q1827" s="82" t="s">
        <v>1637</v>
      </c>
      <c r="R1827" s="29"/>
      <c r="S1827" s="8"/>
      <c r="U1827" s="62"/>
      <c r="V1827" s="62"/>
    </row>
    <row r="1828" spans="1:22" s="61" customFormat="1">
      <c r="A1828" s="230">
        <v>43083</v>
      </c>
      <c r="B1828" s="44"/>
      <c r="C1828" s="81"/>
      <c r="D1828" s="81"/>
      <c r="E1828" s="81">
        <v>100</v>
      </c>
      <c r="F1828" s="8"/>
      <c r="G1828" s="31" t="s">
        <v>1569</v>
      </c>
      <c r="H1828" s="31"/>
      <c r="J1828" s="83"/>
      <c r="K1828" s="81"/>
      <c r="L1828" s="81"/>
      <c r="M1828" s="81"/>
      <c r="N1828" s="81"/>
      <c r="O1828" s="81"/>
      <c r="P1828" s="81">
        <v>330</v>
      </c>
      <c r="Q1828" s="82" t="s">
        <v>1638</v>
      </c>
      <c r="R1828" s="29"/>
      <c r="S1828" s="8"/>
      <c r="U1828" s="62"/>
      <c r="V1828" s="62"/>
    </row>
    <row r="1829" spans="1:22" s="61" customFormat="1">
      <c r="A1829" s="230">
        <v>43083</v>
      </c>
      <c r="B1829" s="44"/>
      <c r="C1829" s="81"/>
      <c r="D1829" s="81"/>
      <c r="E1829" s="81">
        <v>100</v>
      </c>
      <c r="F1829" s="8"/>
      <c r="G1829" s="31" t="s">
        <v>332</v>
      </c>
      <c r="H1829" s="31"/>
      <c r="J1829" s="83"/>
      <c r="K1829" s="81"/>
      <c r="L1829" s="81"/>
      <c r="M1829" s="81"/>
      <c r="N1829" s="81"/>
      <c r="O1829" s="81"/>
      <c r="P1829" s="81">
        <v>330</v>
      </c>
      <c r="Q1829" s="82" t="s">
        <v>1639</v>
      </c>
      <c r="R1829" s="29"/>
      <c r="S1829" s="8"/>
      <c r="U1829" s="62"/>
      <c r="V1829" s="62"/>
    </row>
    <row r="1830" spans="1:22" s="61" customFormat="1">
      <c r="A1830" s="228">
        <v>43084</v>
      </c>
      <c r="B1830" s="92">
        <v>43083</v>
      </c>
      <c r="C1830" s="81"/>
      <c r="D1830" s="81"/>
      <c r="E1830" s="81">
        <v>100</v>
      </c>
      <c r="F1830" s="8"/>
      <c r="G1830" s="31" t="s">
        <v>1204</v>
      </c>
      <c r="H1830" s="31"/>
      <c r="J1830" s="83"/>
      <c r="K1830" s="81"/>
      <c r="L1830" s="81"/>
      <c r="M1830" s="81"/>
      <c r="N1830" s="81"/>
      <c r="O1830" s="81"/>
      <c r="P1830" s="81">
        <v>330</v>
      </c>
      <c r="Q1830" s="82" t="s">
        <v>1842</v>
      </c>
      <c r="R1830" s="29"/>
      <c r="S1830" s="8"/>
      <c r="U1830" s="62"/>
      <c r="V1830" s="62"/>
    </row>
    <row r="1831" spans="1:22" s="61" customFormat="1">
      <c r="A1831" s="230">
        <v>43084</v>
      </c>
      <c r="B1831" s="44"/>
      <c r="C1831" s="81"/>
      <c r="D1831" s="81"/>
      <c r="E1831" s="81">
        <v>200</v>
      </c>
      <c r="F1831" s="8"/>
      <c r="G1831" s="31"/>
      <c r="H1831" s="31"/>
      <c r="J1831" s="83"/>
      <c r="K1831" s="81"/>
      <c r="L1831" s="81"/>
      <c r="M1831" s="81"/>
      <c r="N1831" s="81"/>
      <c r="O1831" s="81"/>
      <c r="P1831" s="81">
        <v>330</v>
      </c>
      <c r="Q1831" s="82" t="s">
        <v>1642</v>
      </c>
      <c r="R1831" s="29"/>
      <c r="S1831" s="8"/>
      <c r="U1831" s="62"/>
      <c r="V1831" s="62"/>
    </row>
    <row r="1832" spans="1:22" s="61" customFormat="1">
      <c r="A1832" s="228">
        <v>43086</v>
      </c>
      <c r="B1832" s="92">
        <v>43085</v>
      </c>
      <c r="C1832" s="81"/>
      <c r="D1832" s="81"/>
      <c r="E1832" s="81">
        <v>140</v>
      </c>
      <c r="F1832" s="8"/>
      <c r="G1832" s="31" t="s">
        <v>1204</v>
      </c>
      <c r="H1832" s="31"/>
      <c r="J1832" s="83"/>
      <c r="K1832" s="81"/>
      <c r="L1832" s="81"/>
      <c r="M1832" s="81"/>
      <c r="N1832" s="81"/>
      <c r="O1832" s="81"/>
      <c r="P1832" s="81">
        <v>330</v>
      </c>
      <c r="Q1832" s="82" t="s">
        <v>1643</v>
      </c>
      <c r="R1832" s="29"/>
      <c r="S1832" s="8"/>
      <c r="U1832" s="62"/>
      <c r="V1832" s="62"/>
    </row>
    <row r="1833" spans="1:22" s="61" customFormat="1">
      <c r="A1833" s="230">
        <v>43086</v>
      </c>
      <c r="B1833" s="44"/>
      <c r="C1833" s="81"/>
      <c r="D1833" s="81"/>
      <c r="E1833" s="81">
        <v>180</v>
      </c>
      <c r="F1833" s="8"/>
      <c r="G1833" s="31" t="s">
        <v>317</v>
      </c>
      <c r="H1833" s="31"/>
      <c r="J1833" s="83"/>
      <c r="K1833" s="81"/>
      <c r="L1833" s="81"/>
      <c r="M1833" s="81"/>
      <c r="N1833" s="81"/>
      <c r="O1833" s="81"/>
      <c r="P1833" s="81">
        <v>330</v>
      </c>
      <c r="Q1833" s="82" t="s">
        <v>1562</v>
      </c>
      <c r="R1833" s="29"/>
      <c r="S1833" s="8"/>
      <c r="U1833" s="62"/>
      <c r="V1833" s="62"/>
    </row>
    <row r="1834" spans="1:22" s="61" customFormat="1">
      <c r="A1834" s="230">
        <v>43086</v>
      </c>
      <c r="B1834" s="44"/>
      <c r="C1834" s="81"/>
      <c r="D1834" s="81"/>
      <c r="E1834" s="81">
        <v>140</v>
      </c>
      <c r="F1834" s="8"/>
      <c r="G1834" s="31" t="s">
        <v>317</v>
      </c>
      <c r="H1834" s="31"/>
      <c r="J1834" s="83"/>
      <c r="K1834" s="81"/>
      <c r="L1834" s="81"/>
      <c r="M1834" s="81"/>
      <c r="N1834" s="81"/>
      <c r="O1834" s="81"/>
      <c r="P1834" s="81">
        <v>330</v>
      </c>
      <c r="Q1834" s="82" t="s">
        <v>1644</v>
      </c>
      <c r="R1834" s="29"/>
      <c r="S1834" s="8"/>
      <c r="U1834" s="62"/>
      <c r="V1834" s="62"/>
    </row>
    <row r="1835" spans="1:22" s="61" customFormat="1">
      <c r="A1835" s="228">
        <v>43087</v>
      </c>
      <c r="B1835" s="92">
        <v>43086</v>
      </c>
      <c r="C1835" s="81"/>
      <c r="D1835" s="81"/>
      <c r="E1835" s="81">
        <v>180</v>
      </c>
      <c r="F1835" s="8"/>
      <c r="G1835" s="31" t="s">
        <v>477</v>
      </c>
      <c r="H1835" s="31"/>
      <c r="J1835" s="83"/>
      <c r="K1835" s="81"/>
      <c r="L1835" s="81"/>
      <c r="M1835" s="81"/>
      <c r="N1835" s="81"/>
      <c r="O1835" s="81"/>
      <c r="P1835" s="81">
        <v>330</v>
      </c>
      <c r="Q1835" s="82" t="s">
        <v>0</v>
      </c>
      <c r="R1835" s="29"/>
      <c r="S1835" s="8"/>
      <c r="U1835" s="62"/>
      <c r="V1835" s="62"/>
    </row>
    <row r="1836" spans="1:22" s="61" customFormat="1">
      <c r="A1836" s="228">
        <v>43087</v>
      </c>
      <c r="B1836" s="92">
        <v>43086</v>
      </c>
      <c r="C1836" s="81"/>
      <c r="D1836" s="81"/>
      <c r="E1836" s="81">
        <v>210</v>
      </c>
      <c r="F1836" s="8"/>
      <c r="G1836" s="31"/>
      <c r="H1836" s="31"/>
      <c r="J1836" s="83"/>
      <c r="K1836" s="81"/>
      <c r="L1836" s="81"/>
      <c r="M1836" s="81"/>
      <c r="N1836" s="81"/>
      <c r="O1836" s="81"/>
      <c r="P1836" s="81">
        <v>335</v>
      </c>
      <c r="Q1836" s="82" t="s">
        <v>1655</v>
      </c>
      <c r="R1836" s="29"/>
      <c r="S1836" s="8"/>
      <c r="U1836" s="62"/>
      <c r="V1836" s="62"/>
    </row>
    <row r="1837" spans="1:22" s="61" customFormat="1">
      <c r="A1837" s="230">
        <v>43087</v>
      </c>
      <c r="B1837" s="44"/>
      <c r="C1837" s="81"/>
      <c r="D1837" s="81"/>
      <c r="E1837" s="81">
        <v>100</v>
      </c>
      <c r="F1837" s="8"/>
      <c r="G1837" s="31" t="s">
        <v>1485</v>
      </c>
      <c r="H1837" s="31"/>
      <c r="J1837" s="83"/>
      <c r="K1837" s="81"/>
      <c r="L1837" s="81"/>
      <c r="M1837" s="81"/>
      <c r="N1837" s="81"/>
      <c r="O1837" s="81"/>
      <c r="P1837" s="81">
        <v>335</v>
      </c>
      <c r="Q1837" s="82" t="s">
        <v>1656</v>
      </c>
      <c r="R1837" s="29"/>
      <c r="S1837" s="8"/>
      <c r="U1837" s="62"/>
      <c r="V1837" s="62"/>
    </row>
    <row r="1838" spans="1:22" s="61" customFormat="1">
      <c r="A1838" s="230">
        <v>43087</v>
      </c>
      <c r="B1838" s="44"/>
      <c r="C1838" s="81"/>
      <c r="D1838" s="81"/>
      <c r="E1838" s="81">
        <v>100</v>
      </c>
      <c r="F1838" s="8"/>
      <c r="G1838" s="31" t="s">
        <v>332</v>
      </c>
      <c r="H1838" s="31"/>
      <c r="J1838" s="83"/>
      <c r="K1838" s="81"/>
      <c r="L1838" s="81"/>
      <c r="M1838" s="81"/>
      <c r="N1838" s="81"/>
      <c r="O1838" s="81"/>
      <c r="P1838" s="81">
        <v>335</v>
      </c>
      <c r="Q1838" s="82" t="s">
        <v>1657</v>
      </c>
      <c r="R1838" s="29"/>
      <c r="S1838" s="8"/>
      <c r="U1838" s="62"/>
      <c r="V1838" s="62"/>
    </row>
    <row r="1839" spans="1:22" s="61" customFormat="1">
      <c r="A1839" s="230">
        <v>43088</v>
      </c>
      <c r="B1839" s="44"/>
      <c r="C1839" s="81"/>
      <c r="D1839" s="81"/>
      <c r="E1839" s="81">
        <v>180</v>
      </c>
      <c r="F1839" s="8"/>
      <c r="G1839" s="31" t="s">
        <v>477</v>
      </c>
      <c r="H1839" s="31"/>
      <c r="J1839" s="83"/>
      <c r="K1839" s="81"/>
      <c r="L1839" s="81"/>
      <c r="M1839" s="81"/>
      <c r="N1839" s="81"/>
      <c r="O1839" s="81"/>
      <c r="P1839" s="81">
        <v>335</v>
      </c>
      <c r="Q1839" s="82" t="s">
        <v>1562</v>
      </c>
      <c r="R1839" s="29"/>
      <c r="S1839" s="8"/>
      <c r="U1839" s="62"/>
      <c r="V1839" s="62"/>
    </row>
    <row r="1840" spans="1:22" s="61" customFormat="1">
      <c r="A1840" s="230">
        <v>43088</v>
      </c>
      <c r="B1840" s="44"/>
      <c r="C1840" s="81"/>
      <c r="D1840" s="81"/>
      <c r="E1840" s="81">
        <v>150</v>
      </c>
      <c r="F1840" s="8"/>
      <c r="G1840" s="31" t="s">
        <v>1204</v>
      </c>
      <c r="H1840" s="31"/>
      <c r="J1840" s="83"/>
      <c r="K1840" s="81"/>
      <c r="L1840" s="81"/>
      <c r="M1840" s="81"/>
      <c r="N1840" s="81"/>
      <c r="O1840" s="81"/>
      <c r="P1840" s="81">
        <v>335</v>
      </c>
      <c r="Q1840" s="82" t="s">
        <v>1658</v>
      </c>
      <c r="R1840" s="29"/>
      <c r="S1840" s="8"/>
      <c r="U1840" s="62"/>
      <c r="V1840" s="62"/>
    </row>
    <row r="1841" spans="1:22" s="61" customFormat="1">
      <c r="A1841" s="230">
        <v>43088</v>
      </c>
      <c r="B1841" s="44"/>
      <c r="C1841" s="81"/>
      <c r="D1841" s="81"/>
      <c r="E1841" s="81">
        <v>125</v>
      </c>
      <c r="F1841" s="8"/>
      <c r="G1841" s="31" t="s">
        <v>332</v>
      </c>
      <c r="H1841" s="31"/>
      <c r="J1841" s="83"/>
      <c r="K1841" s="81"/>
      <c r="L1841" s="81"/>
      <c r="M1841" s="81"/>
      <c r="N1841" s="81"/>
      <c r="O1841" s="81"/>
      <c r="P1841" s="81">
        <v>335</v>
      </c>
      <c r="Q1841" s="82" t="s">
        <v>1659</v>
      </c>
      <c r="R1841" s="29"/>
      <c r="S1841" s="8"/>
      <c r="U1841" s="62"/>
      <c r="V1841" s="62"/>
    </row>
    <row r="1842" spans="1:22" s="61" customFormat="1">
      <c r="A1842" s="230">
        <v>43088</v>
      </c>
      <c r="B1842" s="44"/>
      <c r="C1842" s="81"/>
      <c r="D1842" s="81"/>
      <c r="E1842" s="81">
        <v>125</v>
      </c>
      <c r="F1842" s="8"/>
      <c r="G1842" s="31" t="s">
        <v>1273</v>
      </c>
      <c r="H1842" s="31"/>
      <c r="J1842" s="83"/>
      <c r="K1842" s="81"/>
      <c r="L1842" s="81"/>
      <c r="M1842" s="81"/>
      <c r="N1842" s="81"/>
      <c r="O1842" s="81"/>
      <c r="P1842" s="81">
        <v>335</v>
      </c>
      <c r="Q1842" s="82" t="s">
        <v>1659</v>
      </c>
      <c r="R1842" s="29"/>
      <c r="S1842" s="8"/>
      <c r="U1842" s="62"/>
      <c r="V1842" s="62"/>
    </row>
    <row r="1843" spans="1:22" s="61" customFormat="1">
      <c r="A1843" s="230">
        <v>43089</v>
      </c>
      <c r="B1843" s="44"/>
      <c r="C1843" s="81"/>
      <c r="D1843" s="81"/>
      <c r="E1843" s="81">
        <v>440</v>
      </c>
      <c r="F1843" s="8"/>
      <c r="G1843" s="31" t="s">
        <v>181</v>
      </c>
      <c r="H1843" s="31"/>
      <c r="J1843" s="83"/>
      <c r="K1843" s="81"/>
      <c r="L1843" s="81"/>
      <c r="M1843" s="81"/>
      <c r="N1843" s="81"/>
      <c r="O1843" s="81"/>
      <c r="P1843" s="81">
        <v>335</v>
      </c>
      <c r="Q1843" s="82" t="s">
        <v>1660</v>
      </c>
      <c r="R1843" s="29"/>
      <c r="S1843" s="8"/>
      <c r="U1843" s="62"/>
      <c r="V1843" s="62"/>
    </row>
    <row r="1844" spans="1:22" s="61" customFormat="1">
      <c r="A1844" s="230">
        <v>43089</v>
      </c>
      <c r="B1844" s="44"/>
      <c r="C1844" s="81"/>
      <c r="D1844" s="81"/>
      <c r="E1844" s="81">
        <v>440</v>
      </c>
      <c r="F1844" s="8"/>
      <c r="G1844" s="31" t="s">
        <v>1563</v>
      </c>
      <c r="H1844" s="31"/>
      <c r="J1844" s="83"/>
      <c r="K1844" s="81"/>
      <c r="L1844" s="81"/>
      <c r="M1844" s="81"/>
      <c r="N1844" s="81"/>
      <c r="O1844" s="81"/>
      <c r="P1844" s="81">
        <v>335</v>
      </c>
      <c r="Q1844" s="82" t="s">
        <v>1660</v>
      </c>
      <c r="R1844" s="29"/>
      <c r="S1844" s="8"/>
      <c r="U1844" s="62"/>
      <c r="V1844" s="62"/>
    </row>
    <row r="1845" spans="1:22" s="61" customFormat="1">
      <c r="A1845" s="230">
        <v>43090</v>
      </c>
      <c r="B1845" s="44"/>
      <c r="C1845" s="81"/>
      <c r="D1845" s="81"/>
      <c r="E1845" s="81">
        <v>320</v>
      </c>
      <c r="F1845" s="8"/>
      <c r="G1845" s="31" t="s">
        <v>245</v>
      </c>
      <c r="H1845" s="31"/>
      <c r="J1845" s="83"/>
      <c r="K1845" s="81"/>
      <c r="L1845" s="81"/>
      <c r="M1845" s="81"/>
      <c r="N1845" s="81"/>
      <c r="O1845" s="81"/>
      <c r="P1845" s="81">
        <v>335</v>
      </c>
      <c r="Q1845" s="82" t="s">
        <v>1661</v>
      </c>
      <c r="R1845" s="29"/>
      <c r="S1845" s="8"/>
      <c r="U1845" s="62"/>
      <c r="V1845" s="62"/>
    </row>
    <row r="1846" spans="1:22" s="61" customFormat="1">
      <c r="A1846" s="230">
        <v>43091</v>
      </c>
      <c r="B1846" s="44"/>
      <c r="C1846" s="81"/>
      <c r="D1846" s="81"/>
      <c r="E1846" s="81">
        <v>320</v>
      </c>
      <c r="F1846" s="8"/>
      <c r="G1846" s="31" t="s">
        <v>243</v>
      </c>
      <c r="H1846" s="31"/>
      <c r="J1846" s="83"/>
      <c r="K1846" s="81"/>
      <c r="L1846" s="81"/>
      <c r="M1846" s="81"/>
      <c r="N1846" s="81"/>
      <c r="O1846" s="81"/>
      <c r="P1846" s="81">
        <v>340</v>
      </c>
      <c r="Q1846" s="82" t="s">
        <v>1671</v>
      </c>
      <c r="R1846" s="29"/>
      <c r="S1846" s="8"/>
      <c r="U1846" s="62"/>
      <c r="V1846" s="62"/>
    </row>
    <row r="1847" spans="1:22" s="61" customFormat="1">
      <c r="A1847" s="228">
        <v>43092</v>
      </c>
      <c r="B1847" s="92">
        <v>43091</v>
      </c>
      <c r="C1847" s="81"/>
      <c r="D1847" s="81"/>
      <c r="E1847" s="81">
        <v>180</v>
      </c>
      <c r="F1847" s="8"/>
      <c r="G1847" s="31" t="s">
        <v>163</v>
      </c>
      <c r="H1847" s="31"/>
      <c r="J1847" s="83"/>
      <c r="K1847" s="81"/>
      <c r="L1847" s="81"/>
      <c r="M1847" s="81"/>
      <c r="N1847" s="81"/>
      <c r="O1847" s="81"/>
      <c r="P1847" s="81">
        <v>340</v>
      </c>
      <c r="Q1847" s="82" t="s">
        <v>0</v>
      </c>
      <c r="R1847" s="29"/>
      <c r="S1847" s="8"/>
      <c r="U1847" s="62"/>
      <c r="V1847" s="62"/>
    </row>
    <row r="1848" spans="1:22" s="61" customFormat="1">
      <c r="A1848" s="230">
        <v>43092</v>
      </c>
      <c r="B1848" s="44"/>
      <c r="C1848" s="81"/>
      <c r="D1848" s="81"/>
      <c r="E1848" s="81">
        <v>100</v>
      </c>
      <c r="F1848" s="8"/>
      <c r="G1848" s="31" t="s">
        <v>1843</v>
      </c>
      <c r="H1848" s="31"/>
      <c r="J1848" s="83"/>
      <c r="K1848" s="81"/>
      <c r="L1848" s="81"/>
      <c r="M1848" s="81"/>
      <c r="N1848" s="81"/>
      <c r="O1848" s="81"/>
      <c r="P1848" s="81">
        <v>340</v>
      </c>
      <c r="Q1848" s="82" t="s">
        <v>1672</v>
      </c>
      <c r="R1848" s="29"/>
      <c r="S1848" s="8"/>
      <c r="U1848" s="62"/>
      <c r="V1848" s="62"/>
    </row>
    <row r="1849" spans="1:22" s="61" customFormat="1">
      <c r="A1849" s="230">
        <v>43092</v>
      </c>
      <c r="B1849" s="44"/>
      <c r="C1849" s="81"/>
      <c r="D1849" s="81"/>
      <c r="E1849" s="81">
        <v>150</v>
      </c>
      <c r="F1849" s="8"/>
      <c r="G1849" s="31"/>
      <c r="H1849" s="31"/>
      <c r="J1849" s="83"/>
      <c r="K1849" s="81"/>
      <c r="L1849" s="81"/>
      <c r="M1849" s="81"/>
      <c r="N1849" s="81"/>
      <c r="O1849" s="81"/>
      <c r="P1849" s="81">
        <v>340</v>
      </c>
      <c r="Q1849" s="82" t="s">
        <v>1673</v>
      </c>
      <c r="R1849" s="29"/>
      <c r="S1849" s="8"/>
      <c r="U1849" s="62"/>
      <c r="V1849" s="62"/>
    </row>
    <row r="1850" spans="1:22" s="61" customFormat="1">
      <c r="A1850" s="230">
        <v>43088</v>
      </c>
      <c r="B1850" s="44"/>
      <c r="C1850" s="81"/>
      <c r="D1850" s="81"/>
      <c r="E1850" s="81">
        <v>150</v>
      </c>
      <c r="F1850" s="8"/>
      <c r="G1850" s="31" t="s">
        <v>332</v>
      </c>
      <c r="H1850" s="31"/>
      <c r="J1850" s="83"/>
      <c r="K1850" s="81"/>
      <c r="L1850" s="81"/>
      <c r="M1850" s="81"/>
      <c r="N1850" s="81"/>
      <c r="O1850" s="81"/>
      <c r="P1850" s="81">
        <v>335</v>
      </c>
      <c r="Q1850" s="82" t="s">
        <v>1674</v>
      </c>
      <c r="R1850" s="29"/>
      <c r="S1850" s="8"/>
      <c r="U1850" s="62"/>
      <c r="V1850" s="62"/>
    </row>
    <row r="1851" spans="1:22" s="61" customFormat="1">
      <c r="A1851" s="230">
        <v>43094</v>
      </c>
      <c r="B1851" s="44"/>
      <c r="C1851" s="81"/>
      <c r="D1851" s="81"/>
      <c r="E1851" s="81">
        <v>180</v>
      </c>
      <c r="F1851" s="8"/>
      <c r="G1851" s="31" t="s">
        <v>163</v>
      </c>
      <c r="H1851" s="31"/>
      <c r="J1851" s="83"/>
      <c r="K1851" s="81"/>
      <c r="L1851" s="81"/>
      <c r="M1851" s="81"/>
      <c r="N1851" s="81"/>
      <c r="O1851" s="81"/>
      <c r="P1851" s="81">
        <v>340</v>
      </c>
      <c r="Q1851" s="82" t="s">
        <v>1562</v>
      </c>
      <c r="R1851" s="29"/>
      <c r="S1851" s="8"/>
      <c r="U1851" s="62"/>
      <c r="V1851" s="62"/>
    </row>
    <row r="1852" spans="1:22" s="61" customFormat="1">
      <c r="A1852" s="230">
        <v>43094</v>
      </c>
      <c r="B1852" s="44"/>
      <c r="C1852" s="81"/>
      <c r="D1852" s="81"/>
      <c r="E1852" s="81">
        <v>180</v>
      </c>
      <c r="F1852" s="8"/>
      <c r="G1852" s="31" t="s">
        <v>477</v>
      </c>
      <c r="H1852" s="31"/>
      <c r="J1852" s="83"/>
      <c r="K1852" s="81"/>
      <c r="L1852" s="81"/>
      <c r="M1852" s="81"/>
      <c r="N1852" s="81"/>
      <c r="O1852" s="81"/>
      <c r="P1852" s="81">
        <v>340</v>
      </c>
      <c r="Q1852" s="82" t="s">
        <v>1562</v>
      </c>
      <c r="R1852" s="29"/>
      <c r="S1852" s="8"/>
      <c r="U1852" s="62"/>
      <c r="V1852" s="62"/>
    </row>
    <row r="1853" spans="1:22" s="61" customFormat="1">
      <c r="A1853" s="230">
        <v>43095</v>
      </c>
      <c r="B1853" s="44"/>
      <c r="C1853" s="81"/>
      <c r="D1853" s="81"/>
      <c r="E1853" s="81">
        <v>250</v>
      </c>
      <c r="F1853" s="8"/>
      <c r="G1853" s="31"/>
      <c r="H1853" s="31"/>
      <c r="J1853" s="83"/>
      <c r="K1853" s="81"/>
      <c r="L1853" s="81"/>
      <c r="M1853" s="81"/>
      <c r="N1853" s="81"/>
      <c r="O1853" s="81"/>
      <c r="P1853" s="81">
        <v>340</v>
      </c>
      <c r="Q1853" s="82" t="s">
        <v>1675</v>
      </c>
      <c r="R1853" s="29"/>
      <c r="S1853" s="8"/>
      <c r="U1853" s="62"/>
      <c r="V1853" s="62"/>
    </row>
    <row r="1854" spans="1:22" s="61" customFormat="1">
      <c r="A1854" s="228">
        <v>43097</v>
      </c>
      <c r="B1854" s="92">
        <v>43096</v>
      </c>
      <c r="C1854" s="81">
        <v>1150144288</v>
      </c>
      <c r="D1854" s="81">
        <v>9060789129</v>
      </c>
      <c r="E1854" s="81">
        <v>180</v>
      </c>
      <c r="F1854" s="8"/>
      <c r="G1854" s="31" t="s">
        <v>163</v>
      </c>
      <c r="H1854" s="31"/>
      <c r="J1854" s="83"/>
      <c r="K1854" s="81"/>
      <c r="L1854" s="81"/>
      <c r="M1854" s="81"/>
      <c r="N1854" s="81"/>
      <c r="O1854" s="81"/>
      <c r="P1854" s="81">
        <v>345</v>
      </c>
      <c r="Q1854" s="82" t="s">
        <v>0</v>
      </c>
      <c r="R1854" s="29"/>
      <c r="S1854" s="8"/>
      <c r="U1854" s="62"/>
      <c r="V1854" s="62"/>
    </row>
    <row r="1855" spans="1:22" s="61" customFormat="1">
      <c r="A1855" s="230">
        <v>43097</v>
      </c>
      <c r="B1855" s="44"/>
      <c r="C1855" s="81"/>
      <c r="D1855" s="81"/>
      <c r="E1855" s="81">
        <v>250</v>
      </c>
      <c r="F1855" s="8"/>
      <c r="G1855" s="31" t="s">
        <v>1358</v>
      </c>
      <c r="H1855" s="31"/>
      <c r="J1855" s="83"/>
      <c r="K1855" s="81"/>
      <c r="L1855" s="81"/>
      <c r="M1855" s="81"/>
      <c r="N1855" s="81"/>
      <c r="O1855" s="81"/>
      <c r="P1855" s="81">
        <v>345</v>
      </c>
      <c r="Q1855" s="82" t="s">
        <v>1679</v>
      </c>
      <c r="R1855" s="29"/>
      <c r="S1855" s="8"/>
      <c r="U1855" s="62"/>
      <c r="V1855" s="62"/>
    </row>
    <row r="1856" spans="1:22" s="61" customFormat="1">
      <c r="A1856" s="230">
        <v>43097</v>
      </c>
      <c r="B1856" s="44"/>
      <c r="C1856" s="81"/>
      <c r="D1856" s="81"/>
      <c r="E1856" s="81">
        <v>70</v>
      </c>
      <c r="F1856" s="8"/>
      <c r="G1856" s="31" t="s">
        <v>1358</v>
      </c>
      <c r="H1856" s="31"/>
      <c r="J1856" s="83"/>
      <c r="K1856" s="81"/>
      <c r="L1856" s="81"/>
      <c r="M1856" s="81"/>
      <c r="N1856" s="81"/>
      <c r="O1856" s="81"/>
      <c r="P1856" s="81">
        <v>345</v>
      </c>
      <c r="Q1856" s="82" t="s">
        <v>1562</v>
      </c>
      <c r="R1856" s="29"/>
      <c r="S1856" s="8"/>
      <c r="U1856" s="62"/>
      <c r="V1856" s="62"/>
    </row>
    <row r="1857" spans="1:22" s="61" customFormat="1">
      <c r="A1857" s="228">
        <v>43098</v>
      </c>
      <c r="B1857" s="92">
        <v>43097</v>
      </c>
      <c r="C1857" s="81">
        <v>1150144489</v>
      </c>
      <c r="D1857" s="81">
        <v>9060790524</v>
      </c>
      <c r="E1857" s="81">
        <v>180</v>
      </c>
      <c r="F1857" s="8"/>
      <c r="G1857" s="31" t="s">
        <v>163</v>
      </c>
      <c r="H1857" s="31"/>
      <c r="J1857" s="83"/>
      <c r="K1857" s="81"/>
      <c r="L1857" s="81"/>
      <c r="M1857" s="81"/>
      <c r="N1857" s="81"/>
      <c r="O1857" s="81"/>
      <c r="P1857" s="81">
        <v>345</v>
      </c>
      <c r="Q1857" s="82" t="s">
        <v>0</v>
      </c>
      <c r="R1857" s="29"/>
      <c r="S1857" s="8"/>
      <c r="U1857" s="62"/>
      <c r="V1857" s="62"/>
    </row>
    <row r="1858" spans="1:22" s="61" customFormat="1">
      <c r="A1858" s="228">
        <v>43098</v>
      </c>
      <c r="B1858" s="92">
        <v>43097</v>
      </c>
      <c r="C1858" s="81">
        <v>1150144513</v>
      </c>
      <c r="D1858" s="81">
        <v>9060790427</v>
      </c>
      <c r="E1858" s="81">
        <v>180</v>
      </c>
      <c r="F1858" s="8"/>
      <c r="G1858" s="31" t="s">
        <v>477</v>
      </c>
      <c r="H1858" s="31"/>
      <c r="J1858" s="83"/>
      <c r="K1858" s="81"/>
      <c r="L1858" s="81"/>
      <c r="M1858" s="81"/>
      <c r="N1858" s="81"/>
      <c r="O1858" s="81"/>
      <c r="P1858" s="81">
        <v>345</v>
      </c>
      <c r="Q1858" s="82" t="s">
        <v>0</v>
      </c>
      <c r="R1858" s="29"/>
      <c r="S1858" s="8"/>
      <c r="U1858" s="62"/>
      <c r="V1858" s="62"/>
    </row>
    <row r="1859" spans="1:22" s="61" customFormat="1">
      <c r="A1859" s="228">
        <v>43100</v>
      </c>
      <c r="B1859" s="92">
        <v>43099</v>
      </c>
      <c r="C1859" s="81">
        <v>1150144920</v>
      </c>
      <c r="D1859" s="81">
        <v>9060792486</v>
      </c>
      <c r="E1859" s="81">
        <v>180</v>
      </c>
      <c r="F1859" s="8"/>
      <c r="G1859" s="31" t="s">
        <v>163</v>
      </c>
      <c r="H1859" s="31"/>
      <c r="J1859" s="83"/>
      <c r="K1859" s="81"/>
      <c r="L1859" s="81"/>
      <c r="M1859" s="81"/>
      <c r="N1859" s="81"/>
      <c r="O1859" s="81"/>
      <c r="P1859" s="81">
        <v>345</v>
      </c>
      <c r="Q1859" s="82" t="s">
        <v>1680</v>
      </c>
      <c r="R1859" s="29"/>
      <c r="S1859" s="8"/>
      <c r="U1859" s="62"/>
      <c r="V1859" s="62"/>
    </row>
    <row r="1860" spans="1:22" s="56" customFormat="1">
      <c r="A1860" s="228">
        <v>43101</v>
      </c>
      <c r="B1860" s="92">
        <v>43100</v>
      </c>
      <c r="C1860" s="29">
        <v>1150145079</v>
      </c>
      <c r="D1860" s="29">
        <v>9060794479</v>
      </c>
      <c r="E1860" s="29">
        <v>180</v>
      </c>
      <c r="F1860" s="31"/>
      <c r="G1860" s="31" t="s">
        <v>477</v>
      </c>
      <c r="H1860" s="31"/>
      <c r="J1860" s="299"/>
      <c r="K1860" s="29"/>
      <c r="L1860" s="29"/>
      <c r="M1860" s="29"/>
      <c r="N1860" s="29"/>
      <c r="O1860" s="29"/>
      <c r="P1860" s="29">
        <v>345</v>
      </c>
      <c r="Q1860" s="45" t="s">
        <v>0</v>
      </c>
      <c r="R1860" s="29"/>
      <c r="S1860" s="31"/>
      <c r="U1860" s="57"/>
      <c r="V1860" s="57"/>
    </row>
    <row r="1861" spans="1:22" s="56" customFormat="1">
      <c r="A1861" s="228"/>
      <c r="B1861" s="44"/>
      <c r="C1861" s="29"/>
      <c r="D1861" s="29"/>
      <c r="E1861" s="32">
        <f>SUM(E1798:E1860)</f>
        <v>11960</v>
      </c>
      <c r="F1861" s="93"/>
      <c r="G1861" s="93" t="s">
        <v>1838</v>
      </c>
      <c r="H1861" s="31"/>
      <c r="J1861" s="299"/>
      <c r="K1861" s="29"/>
      <c r="L1861" s="29"/>
      <c r="M1861" s="29"/>
      <c r="N1861" s="29"/>
      <c r="O1861" s="29"/>
      <c r="P1861" s="29"/>
      <c r="Q1861" s="45"/>
      <c r="R1861" s="29"/>
      <c r="S1861" s="31"/>
      <c r="U1861" s="57"/>
      <c r="V1861" s="57"/>
    </row>
    <row r="1862" spans="1:22" s="56" customFormat="1">
      <c r="A1862" s="228">
        <v>43102</v>
      </c>
      <c r="B1862" s="92">
        <v>43101</v>
      </c>
      <c r="C1862" s="29">
        <v>1150145148</v>
      </c>
      <c r="D1862" s="29">
        <v>9060794907</v>
      </c>
      <c r="E1862" s="29">
        <v>180</v>
      </c>
      <c r="F1862" s="31"/>
      <c r="G1862" s="31" t="s">
        <v>163</v>
      </c>
      <c r="H1862" s="31"/>
      <c r="J1862" s="299"/>
      <c r="K1862" s="29"/>
      <c r="L1862" s="29"/>
      <c r="M1862" s="29"/>
      <c r="N1862" s="29"/>
      <c r="O1862" s="29"/>
      <c r="P1862" s="29">
        <v>345</v>
      </c>
      <c r="Q1862" s="45" t="s">
        <v>0</v>
      </c>
      <c r="R1862" s="29"/>
      <c r="S1862" s="31"/>
      <c r="U1862" s="57"/>
      <c r="V1862" s="57"/>
    </row>
    <row r="1863" spans="1:22" s="56" customFormat="1">
      <c r="A1863" s="230">
        <v>43105</v>
      </c>
      <c r="B1863" s="44"/>
      <c r="C1863" s="29"/>
      <c r="D1863" s="29"/>
      <c r="E1863" s="29">
        <v>320</v>
      </c>
      <c r="F1863" s="31"/>
      <c r="G1863" s="31" t="s">
        <v>193</v>
      </c>
      <c r="H1863" s="31"/>
      <c r="J1863" s="299"/>
      <c r="K1863" s="29"/>
      <c r="L1863" s="29"/>
      <c r="M1863" s="29"/>
      <c r="N1863" s="29"/>
      <c r="O1863" s="29"/>
      <c r="P1863" s="29">
        <v>345</v>
      </c>
      <c r="Q1863" s="45" t="s">
        <v>1681</v>
      </c>
      <c r="R1863" s="29"/>
      <c r="S1863" s="31"/>
      <c r="U1863" s="57"/>
      <c r="V1863" s="57"/>
    </row>
    <row r="1864" spans="1:22" s="56" customFormat="1">
      <c r="A1864" s="230">
        <v>43107</v>
      </c>
      <c r="B1864" s="44"/>
      <c r="C1864" s="29"/>
      <c r="D1864" s="29"/>
      <c r="E1864" s="29">
        <v>320</v>
      </c>
      <c r="F1864" s="31"/>
      <c r="G1864" s="31"/>
      <c r="H1864" s="31"/>
      <c r="J1864" s="299"/>
      <c r="K1864" s="29"/>
      <c r="L1864" s="29"/>
      <c r="M1864" s="29"/>
      <c r="N1864" s="29"/>
      <c r="O1864" s="29"/>
      <c r="P1864" s="29">
        <v>345</v>
      </c>
      <c r="Q1864" s="45" t="s">
        <v>1682</v>
      </c>
      <c r="R1864" s="29"/>
      <c r="S1864" s="31"/>
      <c r="U1864" s="57"/>
      <c r="V1864" s="57"/>
    </row>
    <row r="1865" spans="1:22" s="56" customFormat="1">
      <c r="A1865" s="228">
        <v>43107</v>
      </c>
      <c r="B1865" s="92">
        <v>43106</v>
      </c>
      <c r="C1865" s="29">
        <v>1150145927</v>
      </c>
      <c r="D1865" s="29">
        <v>9060797878</v>
      </c>
      <c r="E1865" s="29">
        <v>180</v>
      </c>
      <c r="F1865" s="31"/>
      <c r="G1865" s="31" t="s">
        <v>163</v>
      </c>
      <c r="H1865" s="31"/>
      <c r="J1865" s="299"/>
      <c r="K1865" s="29"/>
      <c r="L1865" s="29"/>
      <c r="M1865" s="29"/>
      <c r="N1865" s="29"/>
      <c r="O1865" s="29"/>
      <c r="P1865" s="29">
        <v>345</v>
      </c>
      <c r="Q1865" s="45" t="s">
        <v>0</v>
      </c>
      <c r="R1865" s="29"/>
      <c r="S1865" s="31"/>
      <c r="U1865" s="57"/>
      <c r="V1865" s="57"/>
    </row>
    <row r="1866" spans="1:22" s="56" customFormat="1">
      <c r="A1866" s="230">
        <v>43107</v>
      </c>
      <c r="B1866" s="44"/>
      <c r="C1866" s="29"/>
      <c r="D1866" s="29"/>
      <c r="E1866" s="29">
        <v>200</v>
      </c>
      <c r="F1866" s="31"/>
      <c r="G1866" s="31" t="s">
        <v>1216</v>
      </c>
      <c r="H1866" s="31"/>
      <c r="J1866" s="299"/>
      <c r="K1866" s="29"/>
      <c r="L1866" s="29"/>
      <c r="M1866" s="29"/>
      <c r="N1866" s="29"/>
      <c r="O1866" s="29"/>
      <c r="P1866" s="29">
        <v>345</v>
      </c>
      <c r="Q1866" s="45" t="s">
        <v>1683</v>
      </c>
      <c r="R1866" s="29"/>
      <c r="S1866" s="31"/>
      <c r="U1866" s="57"/>
      <c r="V1866" s="57"/>
    </row>
    <row r="1867" spans="1:22" s="56" customFormat="1">
      <c r="A1867" s="228">
        <v>43108</v>
      </c>
      <c r="B1867" s="92">
        <v>43107</v>
      </c>
      <c r="C1867" s="29">
        <v>1150146004</v>
      </c>
      <c r="D1867" s="29">
        <v>9060798090</v>
      </c>
      <c r="E1867" s="29">
        <v>180</v>
      </c>
      <c r="F1867" s="31"/>
      <c r="G1867" s="31" t="s">
        <v>163</v>
      </c>
      <c r="H1867" s="31"/>
      <c r="J1867" s="299"/>
      <c r="K1867" s="29"/>
      <c r="L1867" s="29"/>
      <c r="M1867" s="29"/>
      <c r="N1867" s="29"/>
      <c r="O1867" s="29"/>
      <c r="P1867" s="29">
        <v>345</v>
      </c>
      <c r="Q1867" s="45" t="s">
        <v>0</v>
      </c>
      <c r="R1867" s="29"/>
      <c r="S1867" s="31"/>
      <c r="U1867" s="57"/>
      <c r="V1867" s="57"/>
    </row>
    <row r="1868" spans="1:22" s="56" customFormat="1">
      <c r="A1868" s="230">
        <v>43109</v>
      </c>
      <c r="B1868" s="44"/>
      <c r="C1868" s="29"/>
      <c r="D1868" s="29"/>
      <c r="E1868" s="29">
        <v>320</v>
      </c>
      <c r="F1868" s="31"/>
      <c r="G1868" s="31" t="s">
        <v>241</v>
      </c>
      <c r="H1868" s="31"/>
      <c r="J1868" s="299"/>
      <c r="K1868" s="29"/>
      <c r="L1868" s="29"/>
      <c r="M1868" s="29"/>
      <c r="N1868" s="29"/>
      <c r="O1868" s="29"/>
      <c r="P1868" s="29">
        <v>345</v>
      </c>
      <c r="Q1868" s="45" t="s">
        <v>1562</v>
      </c>
      <c r="R1868" s="29"/>
      <c r="S1868" s="31"/>
      <c r="U1868" s="57"/>
      <c r="V1868" s="57"/>
    </row>
    <row r="1869" spans="1:22" s="56" customFormat="1">
      <c r="A1869" s="230">
        <v>43109</v>
      </c>
      <c r="B1869" s="44"/>
      <c r="C1869" s="29">
        <v>1150146211</v>
      </c>
      <c r="D1869" s="29">
        <v>9060799051</v>
      </c>
      <c r="E1869" s="29">
        <v>180</v>
      </c>
      <c r="F1869" s="31"/>
      <c r="G1869" s="31" t="s">
        <v>477</v>
      </c>
      <c r="H1869" s="31"/>
      <c r="J1869" s="299"/>
      <c r="K1869" s="29"/>
      <c r="L1869" s="29"/>
      <c r="M1869" s="29"/>
      <c r="N1869" s="29"/>
      <c r="O1869" s="29"/>
      <c r="P1869" s="29">
        <v>345</v>
      </c>
      <c r="Q1869" s="45" t="s">
        <v>0</v>
      </c>
      <c r="R1869" s="29"/>
      <c r="S1869" s="31"/>
      <c r="U1869" s="57"/>
      <c r="V1869" s="57"/>
    </row>
    <row r="1870" spans="1:22" s="56" customFormat="1">
      <c r="A1870" s="228">
        <v>43110</v>
      </c>
      <c r="B1870" s="92">
        <v>43109</v>
      </c>
      <c r="C1870" s="29">
        <v>1150146231</v>
      </c>
      <c r="D1870" s="29">
        <v>9060799166</v>
      </c>
      <c r="E1870" s="29">
        <v>180</v>
      </c>
      <c r="F1870" s="31"/>
      <c r="G1870" s="31" t="s">
        <v>163</v>
      </c>
      <c r="H1870" s="31"/>
      <c r="J1870" s="299"/>
      <c r="K1870" s="29"/>
      <c r="L1870" s="29"/>
      <c r="M1870" s="29"/>
      <c r="N1870" s="29"/>
      <c r="O1870" s="29"/>
      <c r="P1870" s="29">
        <v>345</v>
      </c>
      <c r="Q1870" s="45" t="s">
        <v>0</v>
      </c>
      <c r="R1870" s="29"/>
      <c r="S1870" s="31"/>
      <c r="U1870" s="57"/>
      <c r="V1870" s="57"/>
    </row>
    <row r="1871" spans="1:22" s="56" customFormat="1">
      <c r="A1871" s="228">
        <v>43111</v>
      </c>
      <c r="B1871" s="92">
        <v>43110</v>
      </c>
      <c r="C1871" s="29">
        <v>1150146411</v>
      </c>
      <c r="D1871" s="29">
        <v>9060800371</v>
      </c>
      <c r="E1871" s="29">
        <v>180</v>
      </c>
      <c r="F1871" s="31"/>
      <c r="G1871" s="31" t="s">
        <v>477</v>
      </c>
      <c r="H1871" s="31"/>
      <c r="J1871" s="299"/>
      <c r="K1871" s="29"/>
      <c r="L1871" s="29"/>
      <c r="M1871" s="29"/>
      <c r="N1871" s="29"/>
      <c r="O1871" s="29"/>
      <c r="P1871" s="29">
        <v>345</v>
      </c>
      <c r="Q1871" s="45" t="s">
        <v>0</v>
      </c>
      <c r="R1871" s="29"/>
      <c r="S1871" s="31"/>
      <c r="U1871" s="57"/>
      <c r="V1871" s="57"/>
    </row>
    <row r="1872" spans="1:22" s="56" customFormat="1">
      <c r="A1872" s="228">
        <v>43111</v>
      </c>
      <c r="B1872" s="92">
        <v>43101</v>
      </c>
      <c r="C1872" s="29">
        <v>1150146391</v>
      </c>
      <c r="D1872" s="29">
        <v>9060800373</v>
      </c>
      <c r="E1872" s="29">
        <v>180</v>
      </c>
      <c r="F1872" s="31"/>
      <c r="G1872" s="31" t="s">
        <v>163</v>
      </c>
      <c r="H1872" s="31"/>
      <c r="J1872" s="299"/>
      <c r="K1872" s="29"/>
      <c r="L1872" s="29"/>
      <c r="M1872" s="29"/>
      <c r="N1872" s="29"/>
      <c r="O1872" s="29"/>
      <c r="P1872" s="29">
        <v>345</v>
      </c>
      <c r="Q1872" s="45" t="s">
        <v>0</v>
      </c>
      <c r="R1872" s="29"/>
      <c r="S1872" s="31"/>
      <c r="U1872" s="57"/>
      <c r="V1872" s="57"/>
    </row>
    <row r="1873" spans="1:22" s="56" customFormat="1">
      <c r="A1873" s="228">
        <v>43112</v>
      </c>
      <c r="B1873" s="92">
        <v>43111</v>
      </c>
      <c r="C1873" s="29">
        <v>1150146538</v>
      </c>
      <c r="D1873" s="29">
        <v>9060801824</v>
      </c>
      <c r="E1873" s="29">
        <v>180</v>
      </c>
      <c r="F1873" s="31"/>
      <c r="G1873" s="31" t="s">
        <v>477</v>
      </c>
      <c r="H1873" s="31"/>
      <c r="J1873" s="299"/>
      <c r="K1873" s="29"/>
      <c r="L1873" s="29"/>
      <c r="M1873" s="29"/>
      <c r="N1873" s="29"/>
      <c r="O1873" s="29"/>
      <c r="P1873" s="29">
        <v>345</v>
      </c>
      <c r="Q1873" s="45" t="s">
        <v>0</v>
      </c>
      <c r="R1873" s="29"/>
      <c r="S1873" s="31"/>
      <c r="U1873" s="57"/>
      <c r="V1873" s="57"/>
    </row>
    <row r="1874" spans="1:22" s="56" customFormat="1">
      <c r="A1874" s="228">
        <v>43115</v>
      </c>
      <c r="B1874" s="92">
        <v>43234</v>
      </c>
      <c r="C1874" s="29">
        <v>1150146931</v>
      </c>
      <c r="D1874" s="29">
        <v>9060803940</v>
      </c>
      <c r="E1874" s="29">
        <v>180</v>
      </c>
      <c r="F1874" s="31"/>
      <c r="G1874" s="31" t="s">
        <v>477</v>
      </c>
      <c r="H1874" s="31"/>
      <c r="J1874" s="299"/>
      <c r="K1874" s="29"/>
      <c r="L1874" s="29"/>
      <c r="M1874" s="29"/>
      <c r="N1874" s="29"/>
      <c r="O1874" s="29"/>
      <c r="P1874" s="29">
        <v>345</v>
      </c>
      <c r="Q1874" s="45" t="s">
        <v>0</v>
      </c>
      <c r="R1874" s="29"/>
      <c r="S1874" s="31"/>
      <c r="U1874" s="57"/>
      <c r="V1874" s="57"/>
    </row>
    <row r="1875" spans="1:22" s="56" customFormat="1">
      <c r="A1875" s="230">
        <v>43115</v>
      </c>
      <c r="B1875" s="44"/>
      <c r="C1875" s="29"/>
      <c r="D1875" s="29"/>
      <c r="E1875" s="29">
        <v>320</v>
      </c>
      <c r="F1875" s="31"/>
      <c r="G1875" s="31"/>
      <c r="H1875" s="31"/>
      <c r="J1875" s="299"/>
      <c r="K1875" s="29"/>
      <c r="L1875" s="29"/>
      <c r="M1875" s="29"/>
      <c r="N1875" s="29"/>
      <c r="O1875" s="29"/>
      <c r="P1875" s="29">
        <v>345</v>
      </c>
      <c r="Q1875" s="45" t="s">
        <v>1680</v>
      </c>
      <c r="R1875" s="29"/>
      <c r="S1875" s="31"/>
      <c r="U1875" s="57"/>
      <c r="V1875" s="57"/>
    </row>
    <row r="1876" spans="1:22" s="56" customFormat="1">
      <c r="A1876" s="228">
        <v>43117</v>
      </c>
      <c r="B1876" s="92">
        <v>43116</v>
      </c>
      <c r="C1876" s="29">
        <v>1150147068</v>
      </c>
      <c r="D1876" s="29">
        <v>9060804852</v>
      </c>
      <c r="E1876" s="29">
        <v>180</v>
      </c>
      <c r="F1876" s="31"/>
      <c r="G1876" s="31" t="s">
        <v>477</v>
      </c>
      <c r="H1876" s="31"/>
      <c r="J1876" s="299"/>
      <c r="K1876" s="29"/>
      <c r="L1876" s="29"/>
      <c r="M1876" s="29"/>
      <c r="N1876" s="29"/>
      <c r="O1876" s="29"/>
      <c r="P1876" s="29">
        <v>345</v>
      </c>
      <c r="Q1876" s="45" t="s">
        <v>0</v>
      </c>
      <c r="R1876" s="29"/>
      <c r="S1876" s="31"/>
      <c r="U1876" s="57"/>
      <c r="V1876" s="57"/>
    </row>
    <row r="1877" spans="1:22" s="56" customFormat="1">
      <c r="A1877" s="228">
        <v>43117</v>
      </c>
      <c r="B1877" s="92">
        <v>43116</v>
      </c>
      <c r="C1877" s="29">
        <v>1150147076</v>
      </c>
      <c r="D1877" s="29">
        <v>9060804853</v>
      </c>
      <c r="E1877" s="29">
        <v>180</v>
      </c>
      <c r="F1877" s="31"/>
      <c r="G1877" s="31" t="s">
        <v>163</v>
      </c>
      <c r="H1877" s="31"/>
      <c r="J1877" s="299"/>
      <c r="K1877" s="29"/>
      <c r="L1877" s="29"/>
      <c r="M1877" s="29"/>
      <c r="N1877" s="29"/>
      <c r="O1877" s="29"/>
      <c r="P1877" s="29">
        <v>345</v>
      </c>
      <c r="Q1877" s="45" t="s">
        <v>0</v>
      </c>
      <c r="R1877" s="29"/>
      <c r="S1877" s="31"/>
      <c r="U1877" s="57"/>
      <c r="V1877" s="57"/>
    </row>
    <row r="1878" spans="1:22" s="56" customFormat="1">
      <c r="A1878" s="228">
        <v>43118</v>
      </c>
      <c r="B1878" s="92">
        <v>43117</v>
      </c>
      <c r="C1878" s="29"/>
      <c r="D1878" s="29"/>
      <c r="E1878" s="29">
        <v>160</v>
      </c>
      <c r="F1878" s="31"/>
      <c r="G1878" s="31"/>
      <c r="H1878" s="31"/>
      <c r="J1878" s="299"/>
      <c r="K1878" s="29"/>
      <c r="L1878" s="29"/>
      <c r="M1878" s="29"/>
      <c r="N1878" s="29"/>
      <c r="O1878" s="29"/>
      <c r="P1878" s="29">
        <v>345</v>
      </c>
      <c r="Q1878" s="45" t="s">
        <v>1704</v>
      </c>
      <c r="R1878" s="29"/>
      <c r="S1878" s="31"/>
      <c r="U1878" s="57"/>
      <c r="V1878" s="57"/>
    </row>
    <row r="1879" spans="1:22" s="56" customFormat="1">
      <c r="A1879" s="228">
        <v>43118</v>
      </c>
      <c r="B1879" s="92">
        <v>43117</v>
      </c>
      <c r="C1879" s="29"/>
      <c r="D1879" s="29"/>
      <c r="E1879" s="29">
        <v>100</v>
      </c>
      <c r="F1879" s="31"/>
      <c r="G1879" s="31" t="s">
        <v>1843</v>
      </c>
      <c r="H1879" s="31"/>
      <c r="J1879" s="299"/>
      <c r="K1879" s="29"/>
      <c r="L1879" s="29"/>
      <c r="M1879" s="29"/>
      <c r="N1879" s="29"/>
      <c r="O1879" s="29"/>
      <c r="P1879" s="29">
        <v>345</v>
      </c>
      <c r="Q1879" s="45" t="s">
        <v>1705</v>
      </c>
      <c r="R1879" s="29"/>
      <c r="S1879" s="31"/>
      <c r="U1879" s="57"/>
      <c r="V1879" s="57"/>
    </row>
    <row r="1880" spans="1:22" s="56" customFormat="1">
      <c r="A1880" s="228">
        <v>43118</v>
      </c>
      <c r="B1880" s="92">
        <v>43117</v>
      </c>
      <c r="C1880" s="29">
        <v>1150147198</v>
      </c>
      <c r="D1880" s="29">
        <v>9060805556</v>
      </c>
      <c r="E1880" s="29">
        <v>180</v>
      </c>
      <c r="F1880" s="31"/>
      <c r="G1880" s="31" t="s">
        <v>477</v>
      </c>
      <c r="H1880" s="31"/>
      <c r="J1880" s="299"/>
      <c r="K1880" s="29"/>
      <c r="L1880" s="29"/>
      <c r="M1880" s="29"/>
      <c r="N1880" s="29"/>
      <c r="O1880" s="29"/>
      <c r="P1880" s="29">
        <v>345</v>
      </c>
      <c r="Q1880" s="45" t="s">
        <v>0</v>
      </c>
      <c r="R1880" s="29"/>
      <c r="S1880" s="31"/>
      <c r="U1880" s="57"/>
      <c r="V1880" s="57"/>
    </row>
    <row r="1881" spans="1:22" s="56" customFormat="1">
      <c r="A1881" s="230">
        <v>43118</v>
      </c>
      <c r="B1881" s="44"/>
      <c r="C1881" s="29"/>
      <c r="D1881" s="29"/>
      <c r="E1881" s="29">
        <v>100</v>
      </c>
      <c r="F1881" s="31"/>
      <c r="G1881" s="31" t="s">
        <v>1841</v>
      </c>
      <c r="H1881" s="31"/>
      <c r="J1881" s="299"/>
      <c r="K1881" s="29"/>
      <c r="L1881" s="29"/>
      <c r="M1881" s="29"/>
      <c r="N1881" s="29"/>
      <c r="O1881" s="29"/>
      <c r="P1881" s="29">
        <v>345</v>
      </c>
      <c r="Q1881" s="45" t="s">
        <v>1706</v>
      </c>
      <c r="R1881" s="29"/>
      <c r="S1881" s="31"/>
      <c r="U1881" s="57"/>
      <c r="V1881" s="57"/>
    </row>
    <row r="1882" spans="1:22" s="56" customFormat="1">
      <c r="A1882" s="230">
        <v>43118</v>
      </c>
      <c r="B1882" s="44"/>
      <c r="C1882" s="29"/>
      <c r="D1882" s="29"/>
      <c r="E1882" s="29">
        <v>165</v>
      </c>
      <c r="F1882" s="31"/>
      <c r="G1882" s="31" t="s">
        <v>1361</v>
      </c>
      <c r="H1882" s="31"/>
      <c r="J1882" s="299"/>
      <c r="K1882" s="29"/>
      <c r="L1882" s="29"/>
      <c r="M1882" s="29"/>
      <c r="N1882" s="29"/>
      <c r="O1882" s="29"/>
      <c r="P1882" s="29">
        <v>345</v>
      </c>
      <c r="Q1882" s="45" t="s">
        <v>0</v>
      </c>
      <c r="R1882" s="29"/>
      <c r="S1882" s="31"/>
      <c r="U1882" s="57"/>
      <c r="V1882" s="57"/>
    </row>
    <row r="1883" spans="1:22" s="56" customFormat="1">
      <c r="A1883" s="228">
        <v>43120</v>
      </c>
      <c r="B1883" s="92">
        <v>43119</v>
      </c>
      <c r="C1883" s="29">
        <v>1150147453</v>
      </c>
      <c r="D1883" s="29">
        <v>9060807448</v>
      </c>
      <c r="E1883" s="29">
        <v>180</v>
      </c>
      <c r="F1883" s="31"/>
      <c r="G1883" s="31" t="s">
        <v>477</v>
      </c>
      <c r="H1883" s="31"/>
      <c r="J1883" s="299"/>
      <c r="K1883" s="29"/>
      <c r="L1883" s="29"/>
      <c r="M1883" s="29"/>
      <c r="N1883" s="29"/>
      <c r="O1883" s="29"/>
      <c r="P1883" s="29">
        <v>345</v>
      </c>
      <c r="Q1883" s="45" t="s">
        <v>0</v>
      </c>
      <c r="R1883" s="29"/>
      <c r="S1883" s="31"/>
      <c r="U1883" s="57"/>
      <c r="V1883" s="57"/>
    </row>
    <row r="1884" spans="1:22" s="56" customFormat="1">
      <c r="A1884" s="228">
        <v>43120</v>
      </c>
      <c r="B1884" s="92">
        <v>43119</v>
      </c>
      <c r="C1884" s="29">
        <v>1150147450</v>
      </c>
      <c r="D1884" s="29">
        <v>9060807529</v>
      </c>
      <c r="E1884" s="29">
        <v>180</v>
      </c>
      <c r="F1884" s="31"/>
      <c r="G1884" s="31" t="s">
        <v>163</v>
      </c>
      <c r="H1884" s="31"/>
      <c r="J1884" s="299"/>
      <c r="K1884" s="29"/>
      <c r="L1884" s="29"/>
      <c r="M1884" s="29"/>
      <c r="N1884" s="29"/>
      <c r="O1884" s="29"/>
      <c r="P1884" s="29">
        <v>345</v>
      </c>
      <c r="Q1884" s="45" t="s">
        <v>0</v>
      </c>
      <c r="R1884" s="29"/>
      <c r="S1884" s="31"/>
      <c r="U1884" s="57"/>
      <c r="V1884" s="57"/>
    </row>
    <row r="1885" spans="1:22" s="56" customFormat="1">
      <c r="A1885" s="230">
        <v>43120</v>
      </c>
      <c r="B1885" s="44"/>
      <c r="C1885" s="29"/>
      <c r="D1885" s="29"/>
      <c r="E1885" s="29">
        <v>100</v>
      </c>
      <c r="F1885" s="31"/>
      <c r="G1885" s="31" t="s">
        <v>1841</v>
      </c>
      <c r="H1885" s="31"/>
      <c r="J1885" s="299"/>
      <c r="K1885" s="29"/>
      <c r="L1885" s="29"/>
      <c r="M1885" s="29"/>
      <c r="N1885" s="29"/>
      <c r="O1885" s="29"/>
      <c r="P1885" s="29">
        <v>345</v>
      </c>
      <c r="Q1885" s="45" t="s">
        <v>1707</v>
      </c>
      <c r="R1885" s="29"/>
      <c r="S1885" s="31"/>
      <c r="U1885" s="57"/>
      <c r="V1885" s="57"/>
    </row>
    <row r="1886" spans="1:22" s="56" customFormat="1">
      <c r="A1886" s="228">
        <v>43121</v>
      </c>
      <c r="B1886" s="92">
        <v>43120</v>
      </c>
      <c r="C1886" s="29">
        <v>1150147596</v>
      </c>
      <c r="D1886" s="29">
        <v>9060808090</v>
      </c>
      <c r="E1886" s="29">
        <v>180</v>
      </c>
      <c r="F1886" s="31"/>
      <c r="G1886" s="31" t="s">
        <v>163</v>
      </c>
      <c r="H1886" s="31"/>
      <c r="J1886" s="299"/>
      <c r="K1886" s="29"/>
      <c r="L1886" s="29"/>
      <c r="M1886" s="29"/>
      <c r="N1886" s="29"/>
      <c r="O1886" s="29"/>
      <c r="P1886" s="29">
        <v>345</v>
      </c>
      <c r="Q1886" s="45" t="s">
        <v>0</v>
      </c>
      <c r="R1886" s="29"/>
      <c r="S1886" s="31"/>
      <c r="U1886" s="57"/>
      <c r="V1886" s="57"/>
    </row>
    <row r="1887" spans="1:22" s="56" customFormat="1">
      <c r="A1887" s="228">
        <v>43121</v>
      </c>
      <c r="B1887" s="92">
        <v>43120</v>
      </c>
      <c r="C1887" s="29">
        <v>1150147573</v>
      </c>
      <c r="D1887" s="29">
        <v>9060808089</v>
      </c>
      <c r="E1887" s="29">
        <v>180</v>
      </c>
      <c r="F1887" s="31"/>
      <c r="G1887" s="31" t="s">
        <v>477</v>
      </c>
      <c r="H1887" s="31"/>
      <c r="J1887" s="299"/>
      <c r="K1887" s="29"/>
      <c r="L1887" s="29"/>
      <c r="M1887" s="29"/>
      <c r="N1887" s="29"/>
      <c r="O1887" s="29"/>
      <c r="P1887" s="29">
        <v>345</v>
      </c>
      <c r="Q1887" s="45" t="s">
        <v>0</v>
      </c>
      <c r="R1887" s="29"/>
      <c r="S1887" s="31"/>
      <c r="U1887" s="57"/>
      <c r="V1887" s="57"/>
    </row>
    <row r="1888" spans="1:22" s="56" customFormat="1">
      <c r="A1888" s="228">
        <v>43121</v>
      </c>
      <c r="B1888" s="92">
        <v>43120</v>
      </c>
      <c r="C1888" s="29"/>
      <c r="D1888" s="29"/>
      <c r="E1888" s="29">
        <v>100</v>
      </c>
      <c r="F1888" s="31"/>
      <c r="G1888" s="31" t="s">
        <v>1485</v>
      </c>
      <c r="H1888" s="31"/>
      <c r="J1888" s="299"/>
      <c r="K1888" s="29"/>
      <c r="L1888" s="29"/>
      <c r="M1888" s="29"/>
      <c r="N1888" s="29"/>
      <c r="O1888" s="29"/>
      <c r="P1888" s="29">
        <v>345</v>
      </c>
      <c r="Q1888" s="45" t="s">
        <v>1708</v>
      </c>
      <c r="R1888" s="29"/>
      <c r="S1888" s="31"/>
      <c r="U1888" s="57"/>
      <c r="V1888" s="57"/>
    </row>
    <row r="1889" spans="1:22" s="56" customFormat="1">
      <c r="A1889" s="230">
        <v>43121</v>
      </c>
      <c r="B1889" s="44"/>
      <c r="C1889" s="29"/>
      <c r="D1889" s="29"/>
      <c r="E1889" s="29">
        <v>100</v>
      </c>
      <c r="F1889" s="31"/>
      <c r="G1889" s="31" t="s">
        <v>1844</v>
      </c>
      <c r="H1889" s="31"/>
      <c r="J1889" s="299"/>
      <c r="K1889" s="29"/>
      <c r="L1889" s="29"/>
      <c r="M1889" s="29"/>
      <c r="N1889" s="29"/>
      <c r="O1889" s="29"/>
      <c r="P1889" s="29">
        <v>345</v>
      </c>
      <c r="Q1889" s="45" t="s">
        <v>1709</v>
      </c>
      <c r="R1889" s="29"/>
      <c r="S1889" s="31"/>
      <c r="U1889" s="57"/>
      <c r="V1889" s="57"/>
    </row>
    <row r="1890" spans="1:22" s="56" customFormat="1">
      <c r="A1890" s="228">
        <v>43122</v>
      </c>
      <c r="B1890" s="92">
        <v>43121</v>
      </c>
      <c r="C1890" s="29">
        <v>1150147767</v>
      </c>
      <c r="D1890" s="29">
        <v>9060809021</v>
      </c>
      <c r="E1890" s="29">
        <v>180</v>
      </c>
      <c r="F1890" s="31"/>
      <c r="G1890" s="31" t="s">
        <v>163</v>
      </c>
      <c r="H1890" s="31"/>
      <c r="J1890" s="299"/>
      <c r="K1890" s="29"/>
      <c r="L1890" s="29"/>
      <c r="M1890" s="29"/>
      <c r="N1890" s="29"/>
      <c r="O1890" s="29"/>
      <c r="P1890" s="29">
        <v>345</v>
      </c>
      <c r="Q1890" s="45" t="s">
        <v>1710</v>
      </c>
      <c r="R1890" s="29"/>
      <c r="S1890" s="31"/>
      <c r="U1890" s="57"/>
      <c r="V1890" s="57"/>
    </row>
    <row r="1891" spans="1:22" s="56" customFormat="1">
      <c r="A1891" s="228">
        <v>43123</v>
      </c>
      <c r="B1891" s="92">
        <v>43121</v>
      </c>
      <c r="C1891" s="29">
        <v>1150147766</v>
      </c>
      <c r="D1891" s="29">
        <v>9060809027</v>
      </c>
      <c r="E1891" s="29">
        <v>180</v>
      </c>
      <c r="F1891" s="31"/>
      <c r="G1891" s="31" t="s">
        <v>477</v>
      </c>
      <c r="H1891" s="31"/>
      <c r="J1891" s="299"/>
      <c r="K1891" s="29"/>
      <c r="L1891" s="29"/>
      <c r="M1891" s="29"/>
      <c r="N1891" s="29"/>
      <c r="O1891" s="29"/>
      <c r="P1891" s="29">
        <v>345</v>
      </c>
      <c r="Q1891" s="45" t="s">
        <v>0</v>
      </c>
      <c r="R1891" s="29"/>
      <c r="S1891" s="31"/>
      <c r="U1891" s="57"/>
      <c r="V1891" s="57"/>
    </row>
    <row r="1892" spans="1:22" s="56" customFormat="1">
      <c r="A1892" s="230">
        <v>43123</v>
      </c>
      <c r="B1892" s="44"/>
      <c r="C1892" s="29"/>
      <c r="D1892" s="29"/>
      <c r="E1892" s="29">
        <v>100</v>
      </c>
      <c r="F1892" s="31"/>
      <c r="G1892" s="31"/>
      <c r="H1892" s="31"/>
      <c r="J1892" s="299"/>
      <c r="K1892" s="29"/>
      <c r="L1892" s="29"/>
      <c r="M1892" s="29"/>
      <c r="N1892" s="29"/>
      <c r="O1892" s="29"/>
      <c r="P1892" s="29">
        <v>345</v>
      </c>
      <c r="Q1892" s="45" t="s">
        <v>1711</v>
      </c>
      <c r="R1892" s="29"/>
      <c r="S1892" s="31"/>
      <c r="U1892" s="57"/>
      <c r="V1892" s="57"/>
    </row>
    <row r="1893" spans="1:22" s="56" customFormat="1">
      <c r="A1893" s="230">
        <v>43124</v>
      </c>
      <c r="B1893" s="44"/>
      <c r="C1893" s="29"/>
      <c r="D1893" s="29"/>
      <c r="E1893" s="29">
        <v>140</v>
      </c>
      <c r="F1893" s="31"/>
      <c r="G1893" s="31" t="s">
        <v>1216</v>
      </c>
      <c r="H1893" s="31"/>
      <c r="J1893" s="299"/>
      <c r="K1893" s="29"/>
      <c r="L1893" s="29"/>
      <c r="M1893" s="29"/>
      <c r="N1893" s="29"/>
      <c r="O1893" s="29"/>
      <c r="P1893" s="29">
        <v>345</v>
      </c>
      <c r="Q1893" s="45" t="s">
        <v>1712</v>
      </c>
      <c r="R1893" s="29"/>
      <c r="S1893" s="31"/>
      <c r="U1893" s="57"/>
      <c r="V1893" s="57"/>
    </row>
    <row r="1894" spans="1:22" s="56" customFormat="1">
      <c r="A1894" s="228">
        <v>43126</v>
      </c>
      <c r="B1894" s="92">
        <v>43125</v>
      </c>
      <c r="C1894" s="29">
        <v>1150148365</v>
      </c>
      <c r="D1894" s="29">
        <v>9060812186</v>
      </c>
      <c r="E1894" s="29">
        <v>180</v>
      </c>
      <c r="F1894" s="31"/>
      <c r="G1894" s="31" t="s">
        <v>163</v>
      </c>
      <c r="H1894" s="31"/>
      <c r="J1894" s="299"/>
      <c r="K1894" s="29"/>
      <c r="L1894" s="29"/>
      <c r="M1894" s="29"/>
      <c r="N1894" s="29"/>
      <c r="O1894" s="29"/>
      <c r="P1894" s="29">
        <v>345</v>
      </c>
      <c r="Q1894" s="45" t="s">
        <v>0</v>
      </c>
      <c r="R1894" s="29"/>
      <c r="S1894" s="31"/>
      <c r="U1894" s="57"/>
      <c r="V1894" s="57"/>
    </row>
    <row r="1895" spans="1:22" s="56" customFormat="1">
      <c r="A1895" s="228">
        <v>43126</v>
      </c>
      <c r="B1895" s="92">
        <v>43125</v>
      </c>
      <c r="C1895" s="29">
        <v>1150148362</v>
      </c>
      <c r="D1895" s="29">
        <v>9060812185</v>
      </c>
      <c r="E1895" s="29">
        <v>180</v>
      </c>
      <c r="F1895" s="31"/>
      <c r="G1895" s="31" t="s">
        <v>477</v>
      </c>
      <c r="H1895" s="31"/>
      <c r="J1895" s="299"/>
      <c r="K1895" s="29"/>
      <c r="L1895" s="29"/>
      <c r="M1895" s="29"/>
      <c r="N1895" s="29"/>
      <c r="O1895" s="29"/>
      <c r="P1895" s="29">
        <v>345</v>
      </c>
      <c r="Q1895" s="45" t="s">
        <v>0</v>
      </c>
      <c r="R1895" s="29"/>
      <c r="S1895" s="31"/>
      <c r="U1895" s="57"/>
      <c r="V1895" s="57"/>
    </row>
    <row r="1896" spans="1:22" s="56" customFormat="1">
      <c r="A1896" s="228">
        <v>43128</v>
      </c>
      <c r="B1896" s="92">
        <v>43127</v>
      </c>
      <c r="C1896" s="29">
        <v>1150148596</v>
      </c>
      <c r="D1896" s="29">
        <v>9060813292</v>
      </c>
      <c r="E1896" s="29">
        <v>180</v>
      </c>
      <c r="F1896" s="31"/>
      <c r="G1896" s="31" t="s">
        <v>163</v>
      </c>
      <c r="H1896" s="31"/>
      <c r="J1896" s="299"/>
      <c r="K1896" s="29"/>
      <c r="L1896" s="29"/>
      <c r="M1896" s="29"/>
      <c r="N1896" s="29"/>
      <c r="O1896" s="29"/>
      <c r="P1896" s="29">
        <v>345</v>
      </c>
      <c r="Q1896" s="45" t="s">
        <v>1680</v>
      </c>
      <c r="R1896" s="29"/>
      <c r="S1896" s="31"/>
      <c r="U1896" s="57"/>
      <c r="V1896" s="57"/>
    </row>
    <row r="1897" spans="1:22" s="56" customFormat="1">
      <c r="A1897" s="228">
        <v>43128</v>
      </c>
      <c r="B1897" s="92">
        <v>43127</v>
      </c>
      <c r="C1897" s="29">
        <v>1150148597</v>
      </c>
      <c r="D1897" s="29">
        <v>9060813293</v>
      </c>
      <c r="E1897" s="29">
        <v>180</v>
      </c>
      <c r="F1897" s="31"/>
      <c r="G1897" s="31" t="s">
        <v>477</v>
      </c>
      <c r="H1897" s="31"/>
      <c r="J1897" s="299"/>
      <c r="K1897" s="29"/>
      <c r="L1897" s="29"/>
      <c r="M1897" s="29"/>
      <c r="N1897" s="29"/>
      <c r="O1897" s="29"/>
      <c r="P1897" s="29">
        <v>345</v>
      </c>
      <c r="Q1897" s="45" t="s">
        <v>1680</v>
      </c>
      <c r="R1897" s="29"/>
      <c r="S1897" s="31"/>
      <c r="U1897" s="57"/>
      <c r="V1897" s="57"/>
    </row>
    <row r="1898" spans="1:22" s="56" customFormat="1">
      <c r="A1898" s="228">
        <v>43129</v>
      </c>
      <c r="B1898" s="92">
        <v>43128</v>
      </c>
      <c r="C1898" s="29">
        <v>1150148746</v>
      </c>
      <c r="D1898" s="29">
        <v>9060813960</v>
      </c>
      <c r="E1898" s="29">
        <v>180</v>
      </c>
      <c r="F1898" s="31"/>
      <c r="G1898" s="31" t="s">
        <v>477</v>
      </c>
      <c r="H1898" s="31"/>
      <c r="J1898" s="299"/>
      <c r="K1898" s="29"/>
      <c r="L1898" s="29"/>
      <c r="M1898" s="29"/>
      <c r="N1898" s="29"/>
      <c r="O1898" s="29"/>
      <c r="P1898" s="29">
        <v>345</v>
      </c>
      <c r="Q1898" s="45" t="s">
        <v>0</v>
      </c>
      <c r="R1898" s="29"/>
      <c r="S1898" s="31"/>
      <c r="U1898" s="57"/>
      <c r="V1898" s="57"/>
    </row>
    <row r="1899" spans="1:22" s="56" customFormat="1">
      <c r="A1899" s="228">
        <v>43129</v>
      </c>
      <c r="B1899" s="92">
        <v>43128</v>
      </c>
      <c r="C1899" s="29">
        <v>1150148754</v>
      </c>
      <c r="D1899" s="29">
        <v>9060813958</v>
      </c>
      <c r="E1899" s="29">
        <v>180</v>
      </c>
      <c r="F1899" s="31"/>
      <c r="G1899" s="31" t="s">
        <v>163</v>
      </c>
      <c r="H1899" s="31"/>
      <c r="J1899" s="299"/>
      <c r="K1899" s="29"/>
      <c r="L1899" s="29"/>
      <c r="M1899" s="29"/>
      <c r="N1899" s="29"/>
      <c r="O1899" s="29"/>
      <c r="P1899" s="29">
        <v>345</v>
      </c>
      <c r="Q1899" s="45" t="s">
        <v>0</v>
      </c>
      <c r="R1899" s="29"/>
      <c r="S1899" s="31"/>
      <c r="U1899" s="57"/>
      <c r="V1899" s="57"/>
    </row>
    <row r="1900" spans="1:22" s="56" customFormat="1">
      <c r="A1900" s="230">
        <v>43130</v>
      </c>
      <c r="B1900" s="44"/>
      <c r="C1900" s="29"/>
      <c r="D1900" s="29"/>
      <c r="E1900" s="29">
        <v>320</v>
      </c>
      <c r="F1900" s="31"/>
      <c r="G1900" s="31" t="s">
        <v>314</v>
      </c>
      <c r="H1900" s="31"/>
      <c r="J1900" s="299"/>
      <c r="K1900" s="29"/>
      <c r="L1900" s="29"/>
      <c r="M1900" s="29"/>
      <c r="N1900" s="29"/>
      <c r="O1900" s="29"/>
      <c r="P1900" s="29">
        <v>345</v>
      </c>
      <c r="Q1900" s="45" t="s">
        <v>1720</v>
      </c>
      <c r="R1900" s="29"/>
      <c r="S1900" s="31"/>
      <c r="U1900" s="57"/>
      <c r="V1900" s="57"/>
    </row>
    <row r="1901" spans="1:22" s="56" customFormat="1">
      <c r="A1901" s="228"/>
      <c r="B1901" s="44"/>
      <c r="C1901" s="29"/>
      <c r="D1901" s="29"/>
      <c r="E1901" s="32">
        <f>SUM(E1862:E1900)</f>
        <v>7185</v>
      </c>
      <c r="F1901" s="93"/>
      <c r="G1901" s="93" t="s">
        <v>1838</v>
      </c>
      <c r="H1901" s="31"/>
      <c r="J1901" s="299"/>
      <c r="K1901" s="29"/>
      <c r="L1901" s="29"/>
      <c r="M1901" s="29"/>
      <c r="N1901" s="29"/>
      <c r="O1901" s="29"/>
      <c r="P1901" s="29"/>
      <c r="Q1901" s="45"/>
      <c r="R1901" s="29"/>
      <c r="S1901" s="31"/>
      <c r="U1901" s="57"/>
      <c r="V1901" s="57"/>
    </row>
    <row r="1902" spans="1:22" s="61" customFormat="1">
      <c r="A1902" s="230">
        <v>43133</v>
      </c>
      <c r="B1902" s="44"/>
      <c r="C1902" s="81"/>
      <c r="D1902" s="81"/>
      <c r="E1902" s="81">
        <v>100</v>
      </c>
      <c r="F1902" s="8"/>
      <c r="G1902" s="31" t="s">
        <v>1841</v>
      </c>
      <c r="H1902" s="31"/>
      <c r="J1902" s="83"/>
      <c r="K1902" s="81"/>
      <c r="L1902" s="81"/>
      <c r="M1902" s="81"/>
      <c r="N1902" s="81"/>
      <c r="O1902" s="81"/>
      <c r="P1902" s="81">
        <v>345</v>
      </c>
      <c r="Q1902" s="98" t="s">
        <v>1721</v>
      </c>
      <c r="R1902" s="29"/>
      <c r="S1902" s="8"/>
      <c r="U1902" s="62"/>
      <c r="V1902" s="62"/>
    </row>
    <row r="1903" spans="1:22" s="61" customFormat="1">
      <c r="A1903" s="230">
        <v>43133</v>
      </c>
      <c r="B1903" s="44"/>
      <c r="C1903" s="81"/>
      <c r="D1903" s="81"/>
      <c r="E1903" s="81">
        <v>200</v>
      </c>
      <c r="F1903" s="8"/>
      <c r="G1903" s="31"/>
      <c r="H1903" s="31"/>
      <c r="J1903" s="83"/>
      <c r="K1903" s="81"/>
      <c r="L1903" s="81"/>
      <c r="M1903" s="81"/>
      <c r="N1903" s="81"/>
      <c r="O1903" s="81"/>
      <c r="P1903" s="81">
        <v>345</v>
      </c>
      <c r="Q1903" s="82" t="s">
        <v>1722</v>
      </c>
      <c r="R1903" s="29"/>
      <c r="S1903" s="8"/>
      <c r="U1903" s="62"/>
      <c r="V1903" s="62"/>
    </row>
    <row r="1904" spans="1:22" s="61" customFormat="1">
      <c r="A1904" s="230">
        <v>43133</v>
      </c>
      <c r="B1904" s="44"/>
      <c r="C1904" s="81"/>
      <c r="D1904" s="81"/>
      <c r="E1904" s="81">
        <v>420</v>
      </c>
      <c r="F1904" s="8"/>
      <c r="G1904" s="31" t="s">
        <v>1738</v>
      </c>
      <c r="H1904" s="31"/>
      <c r="J1904" s="83"/>
      <c r="K1904" s="81"/>
      <c r="L1904" s="81"/>
      <c r="M1904" s="81"/>
      <c r="N1904" s="81"/>
      <c r="O1904" s="81"/>
      <c r="P1904" s="81">
        <v>345</v>
      </c>
      <c r="Q1904" s="82" t="s">
        <v>1723</v>
      </c>
      <c r="R1904" s="29"/>
      <c r="S1904" s="8"/>
      <c r="U1904" s="62"/>
      <c r="V1904" s="62"/>
    </row>
    <row r="1905" spans="1:22" s="61" customFormat="1">
      <c r="A1905" s="230">
        <v>43133</v>
      </c>
      <c r="B1905" s="44"/>
      <c r="C1905" s="81">
        <v>1150149345</v>
      </c>
      <c r="D1905" s="81">
        <v>9060819292</v>
      </c>
      <c r="E1905" s="81">
        <v>180</v>
      </c>
      <c r="F1905" s="8"/>
      <c r="G1905" s="31" t="s">
        <v>477</v>
      </c>
      <c r="H1905" s="31"/>
      <c r="J1905" s="83"/>
      <c r="K1905" s="81"/>
      <c r="L1905" s="81"/>
      <c r="M1905" s="81"/>
      <c r="N1905" s="81"/>
      <c r="O1905" s="81"/>
      <c r="P1905" s="81">
        <v>345</v>
      </c>
      <c r="Q1905" s="82" t="s">
        <v>1724</v>
      </c>
      <c r="R1905" s="29"/>
      <c r="S1905" s="8"/>
      <c r="U1905" s="62"/>
      <c r="V1905" s="62"/>
    </row>
    <row r="1906" spans="1:22" s="61" customFormat="1">
      <c r="A1906" s="228">
        <v>43135</v>
      </c>
      <c r="B1906" s="92">
        <v>43134</v>
      </c>
      <c r="C1906" s="81">
        <v>1150149410</v>
      </c>
      <c r="D1906" s="81">
        <v>9060819573</v>
      </c>
      <c r="E1906" s="81">
        <v>180</v>
      </c>
      <c r="F1906" s="8"/>
      <c r="G1906" s="31" t="s">
        <v>163</v>
      </c>
      <c r="H1906" s="31"/>
      <c r="J1906" s="83"/>
      <c r="K1906" s="81"/>
      <c r="L1906" s="81"/>
      <c r="M1906" s="81"/>
      <c r="N1906" s="81"/>
      <c r="O1906" s="81"/>
      <c r="P1906" s="81">
        <v>345</v>
      </c>
      <c r="Q1906" s="82" t="s">
        <v>0</v>
      </c>
      <c r="R1906" s="29"/>
      <c r="S1906" s="8"/>
      <c r="U1906" s="62"/>
      <c r="V1906" s="62"/>
    </row>
    <row r="1907" spans="1:22" s="61" customFormat="1">
      <c r="A1907" s="228">
        <v>43135</v>
      </c>
      <c r="B1907" s="92">
        <v>43134</v>
      </c>
      <c r="C1907" s="81">
        <v>1150149443</v>
      </c>
      <c r="D1907" s="81">
        <v>9060819571</v>
      </c>
      <c r="E1907" s="81">
        <v>180</v>
      </c>
      <c r="F1907" s="8"/>
      <c r="G1907" s="31" t="s">
        <v>477</v>
      </c>
      <c r="H1907" s="31"/>
      <c r="J1907" s="83"/>
      <c r="K1907" s="81"/>
      <c r="L1907" s="81"/>
      <c r="M1907" s="81"/>
      <c r="N1907" s="81"/>
      <c r="O1907" s="81"/>
      <c r="P1907" s="81">
        <v>345</v>
      </c>
      <c r="Q1907" s="82" t="s">
        <v>1725</v>
      </c>
      <c r="R1907" s="29"/>
      <c r="S1907" s="8"/>
      <c r="U1907" s="62"/>
      <c r="V1907" s="62"/>
    </row>
    <row r="1908" spans="1:22" s="61" customFormat="1">
      <c r="A1908" s="228">
        <v>43136</v>
      </c>
      <c r="B1908" s="92">
        <v>43135</v>
      </c>
      <c r="C1908" s="81">
        <v>1150149562</v>
      </c>
      <c r="D1908" s="81">
        <v>9060820187</v>
      </c>
      <c r="E1908" s="81">
        <v>180</v>
      </c>
      <c r="F1908" s="8"/>
      <c r="G1908" s="31" t="s">
        <v>477</v>
      </c>
      <c r="H1908" s="31"/>
      <c r="J1908" s="83"/>
      <c r="K1908" s="81"/>
      <c r="L1908" s="81"/>
      <c r="M1908" s="81"/>
      <c r="N1908" s="81"/>
      <c r="O1908" s="81"/>
      <c r="P1908" s="81">
        <v>345</v>
      </c>
      <c r="Q1908" s="82" t="s">
        <v>0</v>
      </c>
      <c r="R1908" s="29"/>
      <c r="S1908" s="8"/>
      <c r="U1908" s="62"/>
      <c r="V1908" s="62"/>
    </row>
    <row r="1909" spans="1:22" s="61" customFormat="1">
      <c r="A1909" s="228">
        <v>43136</v>
      </c>
      <c r="B1909" s="92">
        <v>43135</v>
      </c>
      <c r="C1909" s="81">
        <v>1150149566</v>
      </c>
      <c r="D1909" s="81">
        <v>9060820188</v>
      </c>
      <c r="E1909" s="81">
        <v>180</v>
      </c>
      <c r="F1909" s="8"/>
      <c r="G1909" s="31" t="s">
        <v>163</v>
      </c>
      <c r="H1909" s="31"/>
      <c r="J1909" s="83"/>
      <c r="K1909" s="81"/>
      <c r="L1909" s="81"/>
      <c r="M1909" s="81"/>
      <c r="N1909" s="81"/>
      <c r="O1909" s="81"/>
      <c r="P1909" s="81">
        <v>345</v>
      </c>
      <c r="Q1909" s="82" t="s">
        <v>0</v>
      </c>
      <c r="R1909" s="29"/>
      <c r="S1909" s="8"/>
      <c r="U1909" s="62"/>
      <c r="V1909" s="62"/>
    </row>
    <row r="1910" spans="1:22" s="61" customFormat="1">
      <c r="A1910" s="228">
        <v>43137</v>
      </c>
      <c r="B1910" s="92">
        <v>43136</v>
      </c>
      <c r="C1910" s="81"/>
      <c r="D1910" s="81"/>
      <c r="E1910" s="81">
        <v>180</v>
      </c>
      <c r="F1910" s="8"/>
      <c r="G1910" s="31" t="s">
        <v>1841</v>
      </c>
      <c r="H1910" s="31"/>
      <c r="J1910" s="83"/>
      <c r="K1910" s="81"/>
      <c r="L1910" s="81"/>
      <c r="M1910" s="81"/>
      <c r="N1910" s="81"/>
      <c r="O1910" s="81"/>
      <c r="P1910" s="81">
        <v>345</v>
      </c>
      <c r="Q1910" s="82" t="s">
        <v>1739</v>
      </c>
      <c r="R1910" s="29"/>
      <c r="S1910" s="8"/>
      <c r="U1910" s="62"/>
      <c r="V1910" s="62"/>
    </row>
    <row r="1911" spans="1:22" s="61" customFormat="1">
      <c r="A1911" s="230">
        <v>43138</v>
      </c>
      <c r="B1911" s="44"/>
      <c r="C1911" s="81"/>
      <c r="D1911" s="81"/>
      <c r="E1911" s="81">
        <v>100</v>
      </c>
      <c r="F1911" s="8"/>
      <c r="G1911" s="31" t="s">
        <v>1569</v>
      </c>
      <c r="H1911" s="31"/>
      <c r="J1911" s="83"/>
      <c r="K1911" s="81"/>
      <c r="L1911" s="81"/>
      <c r="M1911" s="81"/>
      <c r="N1911" s="81"/>
      <c r="O1911" s="81"/>
      <c r="P1911" s="81">
        <v>345</v>
      </c>
      <c r="Q1911" s="82" t="s">
        <v>1740</v>
      </c>
      <c r="R1911" s="29"/>
      <c r="S1911" s="8"/>
      <c r="U1911" s="62"/>
      <c r="V1911" s="62"/>
    </row>
    <row r="1912" spans="1:22" s="61" customFormat="1">
      <c r="A1912" s="230">
        <v>43139</v>
      </c>
      <c r="B1912" s="44"/>
      <c r="C1912" s="81"/>
      <c r="D1912" s="81"/>
      <c r="E1912" s="81">
        <v>100</v>
      </c>
      <c r="F1912" s="8"/>
      <c r="G1912" s="31" t="s">
        <v>1485</v>
      </c>
      <c r="H1912" s="31"/>
      <c r="J1912" s="83"/>
      <c r="K1912" s="81"/>
      <c r="L1912" s="81"/>
      <c r="M1912" s="81"/>
      <c r="N1912" s="81"/>
      <c r="O1912" s="81"/>
      <c r="P1912" s="81">
        <v>345</v>
      </c>
      <c r="Q1912" s="82" t="s">
        <v>1741</v>
      </c>
      <c r="R1912" s="29"/>
      <c r="S1912" s="8"/>
      <c r="U1912" s="62"/>
      <c r="V1912" s="62"/>
    </row>
    <row r="1913" spans="1:22" s="61" customFormat="1">
      <c r="A1913" s="228">
        <v>43141</v>
      </c>
      <c r="B1913" s="92">
        <v>43140</v>
      </c>
      <c r="C1913" s="81">
        <v>1150150209</v>
      </c>
      <c r="D1913" s="81">
        <v>9060824103</v>
      </c>
      <c r="E1913" s="81">
        <v>180</v>
      </c>
      <c r="F1913" s="8"/>
      <c r="G1913" s="31" t="s">
        <v>477</v>
      </c>
      <c r="H1913" s="31"/>
      <c r="J1913" s="83"/>
      <c r="K1913" s="81"/>
      <c r="L1913" s="81"/>
      <c r="M1913" s="81"/>
      <c r="N1913" s="81"/>
      <c r="O1913" s="81"/>
      <c r="P1913" s="81">
        <v>345</v>
      </c>
      <c r="Q1913" s="82" t="s">
        <v>0</v>
      </c>
      <c r="R1913" s="29"/>
      <c r="S1913" s="8"/>
      <c r="U1913" s="62"/>
      <c r="V1913" s="62"/>
    </row>
    <row r="1914" spans="1:22" s="61" customFormat="1">
      <c r="A1914" s="228">
        <v>43141</v>
      </c>
      <c r="B1914" s="92">
        <v>43140</v>
      </c>
      <c r="C1914" s="81">
        <v>1150150224</v>
      </c>
      <c r="D1914" s="81">
        <v>9060824113</v>
      </c>
      <c r="E1914" s="81">
        <v>180</v>
      </c>
      <c r="F1914" s="8"/>
      <c r="G1914" s="31" t="s">
        <v>163</v>
      </c>
      <c r="H1914" s="31"/>
      <c r="J1914" s="83"/>
      <c r="K1914" s="81"/>
      <c r="L1914" s="81"/>
      <c r="M1914" s="81"/>
      <c r="N1914" s="81"/>
      <c r="O1914" s="81"/>
      <c r="P1914" s="81">
        <v>345</v>
      </c>
      <c r="Q1914" s="82" t="s">
        <v>0</v>
      </c>
      <c r="R1914" s="29"/>
      <c r="S1914" s="8"/>
      <c r="U1914" s="62"/>
      <c r="V1914" s="62"/>
    </row>
    <row r="1915" spans="1:22" s="61" customFormat="1">
      <c r="A1915" s="228">
        <v>43141</v>
      </c>
      <c r="B1915" s="92">
        <v>43142</v>
      </c>
      <c r="C1915" s="81"/>
      <c r="D1915" s="81"/>
      <c r="E1915" s="81">
        <v>100</v>
      </c>
      <c r="F1915" s="8"/>
      <c r="G1915" s="31" t="s">
        <v>1485</v>
      </c>
      <c r="H1915" s="31"/>
      <c r="J1915" s="83"/>
      <c r="K1915" s="81"/>
      <c r="L1915" s="81"/>
      <c r="M1915" s="81"/>
      <c r="N1915" s="81"/>
      <c r="O1915" s="81"/>
      <c r="P1915" s="81">
        <v>345</v>
      </c>
      <c r="Q1915" s="82" t="s">
        <v>1742</v>
      </c>
      <c r="R1915" s="29"/>
      <c r="S1915" s="8"/>
      <c r="U1915" s="62"/>
      <c r="V1915" s="62"/>
    </row>
    <row r="1916" spans="1:22" s="61" customFormat="1">
      <c r="A1916" s="228">
        <v>43142</v>
      </c>
      <c r="B1916" s="92">
        <v>43142</v>
      </c>
      <c r="C1916" s="81"/>
      <c r="D1916" s="81"/>
      <c r="E1916" s="81">
        <v>100</v>
      </c>
      <c r="F1916" s="8"/>
      <c r="G1916" s="31" t="s">
        <v>1569</v>
      </c>
      <c r="H1916" s="31"/>
      <c r="J1916" s="83"/>
      <c r="K1916" s="81"/>
      <c r="L1916" s="81"/>
      <c r="M1916" s="81"/>
      <c r="N1916" s="81"/>
      <c r="O1916" s="81"/>
      <c r="P1916" s="81">
        <v>345</v>
      </c>
      <c r="Q1916" s="82" t="s">
        <v>1743</v>
      </c>
      <c r="R1916" s="29"/>
      <c r="S1916" s="8"/>
      <c r="U1916" s="62"/>
      <c r="V1916" s="62"/>
    </row>
    <row r="1917" spans="1:22" s="61" customFormat="1">
      <c r="A1917" s="228">
        <v>43143</v>
      </c>
      <c r="B1917" s="92">
        <v>43142</v>
      </c>
      <c r="C1917" s="81">
        <v>1150150456</v>
      </c>
      <c r="D1917" s="81">
        <v>9060825655</v>
      </c>
      <c r="E1917" s="81">
        <v>180</v>
      </c>
      <c r="F1917" s="8"/>
      <c r="G1917" s="31" t="s">
        <v>163</v>
      </c>
      <c r="H1917" s="31"/>
      <c r="J1917" s="83"/>
      <c r="K1917" s="81"/>
      <c r="L1917" s="81"/>
      <c r="M1917" s="81"/>
      <c r="N1917" s="81"/>
      <c r="O1917" s="81"/>
      <c r="P1917" s="81">
        <v>345</v>
      </c>
      <c r="Q1917" s="82" t="s">
        <v>0</v>
      </c>
      <c r="R1917" s="29"/>
      <c r="S1917" s="8"/>
      <c r="U1917" s="62"/>
      <c r="V1917" s="62"/>
    </row>
    <row r="1918" spans="1:22" s="61" customFormat="1">
      <c r="A1918" s="228">
        <v>43143</v>
      </c>
      <c r="B1918" s="92">
        <v>43145</v>
      </c>
      <c r="C1918" s="81"/>
      <c r="D1918" s="81"/>
      <c r="E1918" s="81">
        <v>100</v>
      </c>
      <c r="F1918" s="8"/>
      <c r="G1918" s="31"/>
      <c r="H1918" s="31"/>
      <c r="J1918" s="83"/>
      <c r="K1918" s="81"/>
      <c r="L1918" s="81"/>
      <c r="M1918" s="81"/>
      <c r="N1918" s="81"/>
      <c r="O1918" s="81"/>
      <c r="P1918" s="81">
        <v>345</v>
      </c>
      <c r="Q1918" s="82" t="s">
        <v>1744</v>
      </c>
      <c r="R1918" s="29"/>
      <c r="S1918" s="8"/>
      <c r="U1918" s="62"/>
      <c r="V1918" s="62"/>
    </row>
    <row r="1919" spans="1:22" s="61" customFormat="1">
      <c r="A1919" s="230">
        <v>43144</v>
      </c>
      <c r="B1919" s="44"/>
      <c r="C1919" s="81"/>
      <c r="D1919" s="81"/>
      <c r="E1919" s="81">
        <v>100</v>
      </c>
      <c r="F1919" s="8"/>
      <c r="G1919" s="31" t="s">
        <v>1843</v>
      </c>
      <c r="H1919" s="31"/>
      <c r="J1919" s="83"/>
      <c r="K1919" s="81"/>
      <c r="L1919" s="81"/>
      <c r="M1919" s="81"/>
      <c r="N1919" s="81"/>
      <c r="O1919" s="81"/>
      <c r="P1919" s="81">
        <v>345</v>
      </c>
      <c r="Q1919" s="82" t="s">
        <v>1745</v>
      </c>
      <c r="R1919" s="29"/>
      <c r="S1919" s="8"/>
      <c r="U1919" s="62"/>
      <c r="V1919" s="62"/>
    </row>
    <row r="1920" spans="1:22" s="61" customFormat="1">
      <c r="A1920" s="228">
        <v>43145</v>
      </c>
      <c r="B1920" s="92">
        <v>43144</v>
      </c>
      <c r="C1920" s="81">
        <v>1150150673</v>
      </c>
      <c r="D1920" s="81">
        <v>9060826826</v>
      </c>
      <c r="E1920" s="81">
        <v>180</v>
      </c>
      <c r="F1920" s="8"/>
      <c r="G1920" s="31" t="s">
        <v>477</v>
      </c>
      <c r="H1920" s="31"/>
      <c r="J1920" s="83"/>
      <c r="K1920" s="81"/>
      <c r="L1920" s="81"/>
      <c r="M1920" s="81"/>
      <c r="N1920" s="81"/>
      <c r="O1920" s="81"/>
      <c r="P1920" s="81">
        <v>345</v>
      </c>
      <c r="Q1920" s="82" t="s">
        <v>0</v>
      </c>
      <c r="R1920" s="29"/>
      <c r="S1920" s="8"/>
      <c r="U1920" s="62"/>
      <c r="V1920" s="62"/>
    </row>
    <row r="1921" spans="1:22" s="61" customFormat="1">
      <c r="A1921" s="228">
        <v>43145</v>
      </c>
      <c r="B1921" s="92">
        <v>43144</v>
      </c>
      <c r="C1921" s="81">
        <v>1150150675</v>
      </c>
      <c r="D1921" s="81">
        <v>9060826878</v>
      </c>
      <c r="E1921" s="81">
        <v>180</v>
      </c>
      <c r="F1921" s="8"/>
      <c r="G1921" s="31" t="s">
        <v>163</v>
      </c>
      <c r="H1921" s="31"/>
      <c r="J1921" s="83"/>
      <c r="K1921" s="81"/>
      <c r="L1921" s="81"/>
      <c r="M1921" s="81"/>
      <c r="N1921" s="81"/>
      <c r="O1921" s="81"/>
      <c r="P1921" s="81">
        <v>345</v>
      </c>
      <c r="Q1921" s="82" t="s">
        <v>0</v>
      </c>
      <c r="R1921" s="29"/>
      <c r="S1921" s="8"/>
      <c r="U1921" s="62"/>
      <c r="V1921" s="62"/>
    </row>
    <row r="1922" spans="1:22" s="61" customFormat="1">
      <c r="A1922" s="228">
        <v>43146</v>
      </c>
      <c r="B1922" s="92">
        <v>43145</v>
      </c>
      <c r="C1922" s="81">
        <v>1150150770</v>
      </c>
      <c r="D1922" s="81">
        <v>9060827488</v>
      </c>
      <c r="E1922" s="81">
        <v>180</v>
      </c>
      <c r="F1922" s="8"/>
      <c r="G1922" s="31" t="s">
        <v>477</v>
      </c>
      <c r="H1922" s="31"/>
      <c r="J1922" s="83"/>
      <c r="K1922" s="81"/>
      <c r="L1922" s="81"/>
      <c r="M1922" s="81"/>
      <c r="N1922" s="81"/>
      <c r="O1922" s="81"/>
      <c r="P1922" s="81">
        <v>345</v>
      </c>
      <c r="Q1922" s="82" t="s">
        <v>0</v>
      </c>
      <c r="R1922" s="29"/>
      <c r="S1922" s="8"/>
      <c r="U1922" s="62"/>
      <c r="V1922" s="62"/>
    </row>
    <row r="1923" spans="1:22" s="61" customFormat="1">
      <c r="A1923" s="228">
        <v>43146</v>
      </c>
      <c r="B1923" s="92">
        <v>43145</v>
      </c>
      <c r="C1923" s="81">
        <v>1150150762</v>
      </c>
      <c r="D1923" s="81">
        <v>9060827491</v>
      </c>
      <c r="E1923" s="81">
        <v>180</v>
      </c>
      <c r="F1923" s="8"/>
      <c r="G1923" s="31" t="s">
        <v>163</v>
      </c>
      <c r="H1923" s="31"/>
      <c r="J1923" s="83"/>
      <c r="K1923" s="81"/>
      <c r="L1923" s="81"/>
      <c r="M1923" s="81"/>
      <c r="N1923" s="81"/>
      <c r="O1923" s="81"/>
      <c r="P1923" s="81">
        <v>345</v>
      </c>
      <c r="Q1923" s="82" t="s">
        <v>0</v>
      </c>
      <c r="R1923" s="29"/>
      <c r="S1923" s="8"/>
      <c r="U1923" s="62"/>
      <c r="V1923" s="62"/>
    </row>
    <row r="1924" spans="1:22" s="61" customFormat="1">
      <c r="A1924" s="230">
        <v>43147</v>
      </c>
      <c r="B1924" s="44"/>
      <c r="C1924" s="81"/>
      <c r="D1924" s="81"/>
      <c r="E1924" s="81">
        <v>320</v>
      </c>
      <c r="F1924" s="8"/>
      <c r="G1924" s="31" t="s">
        <v>241</v>
      </c>
      <c r="H1924" s="31"/>
      <c r="J1924" s="83"/>
      <c r="K1924" s="81"/>
      <c r="L1924" s="81"/>
      <c r="M1924" s="81"/>
      <c r="N1924" s="81"/>
      <c r="O1924" s="81"/>
      <c r="P1924" s="81">
        <v>345</v>
      </c>
      <c r="Q1924" s="82" t="s">
        <v>1746</v>
      </c>
      <c r="R1924" s="29"/>
      <c r="S1924" s="8"/>
      <c r="U1924" s="62"/>
      <c r="V1924" s="62"/>
    </row>
    <row r="1925" spans="1:22" s="61" customFormat="1">
      <c r="A1925" s="228">
        <v>43149</v>
      </c>
      <c r="B1925" s="92">
        <v>43148</v>
      </c>
      <c r="C1925" s="81">
        <v>1150151122</v>
      </c>
      <c r="D1925" s="81">
        <v>9060829713</v>
      </c>
      <c r="E1925" s="81">
        <v>180</v>
      </c>
      <c r="F1925" s="8"/>
      <c r="G1925" s="31" t="s">
        <v>163</v>
      </c>
      <c r="H1925" s="31"/>
      <c r="J1925" s="83"/>
      <c r="K1925" s="81"/>
      <c r="L1925" s="81"/>
      <c r="M1925" s="81"/>
      <c r="N1925" s="81"/>
      <c r="O1925" s="81"/>
      <c r="P1925" s="81">
        <v>345</v>
      </c>
      <c r="Q1925" s="82" t="s">
        <v>0</v>
      </c>
      <c r="R1925" s="29"/>
      <c r="S1925" s="8"/>
      <c r="U1925" s="62"/>
      <c r="V1925" s="62"/>
    </row>
    <row r="1926" spans="1:22" s="61" customFormat="1">
      <c r="A1926" s="230">
        <v>43149</v>
      </c>
      <c r="B1926" s="44"/>
      <c r="C1926" s="81"/>
      <c r="D1926" s="81"/>
      <c r="E1926" s="81">
        <v>320</v>
      </c>
      <c r="F1926" s="8"/>
      <c r="G1926" s="31" t="s">
        <v>193</v>
      </c>
      <c r="H1926" s="31"/>
      <c r="J1926" s="83"/>
      <c r="K1926" s="81"/>
      <c r="L1926" s="81"/>
      <c r="M1926" s="81"/>
      <c r="N1926" s="81"/>
      <c r="O1926" s="81"/>
      <c r="P1926" s="81">
        <v>345</v>
      </c>
      <c r="Q1926" s="82" t="s">
        <v>0</v>
      </c>
      <c r="R1926" s="29"/>
      <c r="S1926" s="8"/>
      <c r="U1926" s="62"/>
      <c r="V1926" s="62"/>
    </row>
    <row r="1927" spans="1:22" s="61" customFormat="1">
      <c r="A1927" s="228">
        <v>43150</v>
      </c>
      <c r="B1927" s="92">
        <v>43149</v>
      </c>
      <c r="C1927" s="81">
        <v>1150151210</v>
      </c>
      <c r="D1927" s="81">
        <v>9060830298</v>
      </c>
      <c r="E1927" s="81">
        <v>180</v>
      </c>
      <c r="F1927" s="8"/>
      <c r="G1927" s="31" t="s">
        <v>163</v>
      </c>
      <c r="H1927" s="31"/>
      <c r="J1927" s="83"/>
      <c r="K1927" s="81"/>
      <c r="L1927" s="81"/>
      <c r="M1927" s="81"/>
      <c r="N1927" s="81"/>
      <c r="O1927" s="81"/>
      <c r="P1927" s="81">
        <v>345</v>
      </c>
      <c r="Q1927" s="82" t="s">
        <v>0</v>
      </c>
      <c r="R1927" s="29"/>
      <c r="S1927" s="8"/>
      <c r="U1927" s="62"/>
      <c r="V1927" s="62"/>
    </row>
    <row r="1928" spans="1:22" s="61" customFormat="1">
      <c r="A1928" s="230">
        <v>43150</v>
      </c>
      <c r="B1928" s="44"/>
      <c r="C1928" s="81"/>
      <c r="D1928" s="81"/>
      <c r="E1928" s="84">
        <v>320</v>
      </c>
      <c r="F1928" s="249"/>
      <c r="G1928" s="31" t="s">
        <v>316</v>
      </c>
      <c r="H1928" s="31"/>
      <c r="J1928" s="83"/>
      <c r="K1928" s="81"/>
      <c r="L1928" s="81"/>
      <c r="M1928" s="81"/>
      <c r="N1928" s="81"/>
      <c r="O1928" s="81"/>
      <c r="P1928" s="81">
        <v>345</v>
      </c>
      <c r="Q1928" s="82" t="s">
        <v>597</v>
      </c>
      <c r="R1928" s="29"/>
      <c r="S1928" s="8"/>
      <c r="U1928" s="62"/>
      <c r="V1928" s="62"/>
    </row>
    <row r="1929" spans="1:22" s="61" customFormat="1">
      <c r="A1929" s="234">
        <v>43151</v>
      </c>
      <c r="B1929" s="44"/>
      <c r="C1929" s="81"/>
      <c r="D1929" s="81"/>
      <c r="E1929" s="84">
        <v>320</v>
      </c>
      <c r="F1929" s="249"/>
      <c r="G1929" s="8" t="s">
        <v>389</v>
      </c>
      <c r="H1929" s="31"/>
      <c r="J1929" s="83"/>
      <c r="K1929" s="81"/>
      <c r="L1929" s="81"/>
      <c r="M1929" s="81"/>
      <c r="N1929" s="81"/>
      <c r="O1929" s="81"/>
      <c r="P1929" s="81">
        <v>345</v>
      </c>
      <c r="Q1929" s="82" t="s">
        <v>1894</v>
      </c>
      <c r="R1929" s="29"/>
      <c r="S1929" s="8"/>
      <c r="U1929" s="62"/>
      <c r="V1929" s="62"/>
    </row>
    <row r="1930" spans="1:22" s="61" customFormat="1">
      <c r="A1930" s="234">
        <v>43151</v>
      </c>
      <c r="B1930" s="44"/>
      <c r="C1930" s="81"/>
      <c r="D1930" s="81"/>
      <c r="E1930" s="81">
        <v>440</v>
      </c>
      <c r="F1930" s="8"/>
      <c r="G1930" s="8" t="s">
        <v>1205</v>
      </c>
      <c r="H1930" s="31"/>
      <c r="J1930" s="83"/>
      <c r="K1930" s="81"/>
      <c r="L1930" s="81"/>
      <c r="M1930" s="81"/>
      <c r="N1930" s="81"/>
      <c r="O1930" s="81"/>
      <c r="P1930" s="81">
        <v>345</v>
      </c>
      <c r="Q1930" s="82" t="s">
        <v>0</v>
      </c>
      <c r="R1930" s="29"/>
      <c r="S1930" s="8"/>
      <c r="U1930" s="62"/>
      <c r="V1930" s="62"/>
    </row>
    <row r="1931" spans="1:22" s="61" customFormat="1">
      <c r="A1931" s="235">
        <v>43152</v>
      </c>
      <c r="B1931" s="92">
        <v>43151</v>
      </c>
      <c r="C1931" s="81">
        <v>1150151410</v>
      </c>
      <c r="D1931" s="81">
        <v>9060831372</v>
      </c>
      <c r="E1931" s="81">
        <v>180</v>
      </c>
      <c r="F1931" s="8"/>
      <c r="G1931" s="8" t="s">
        <v>477</v>
      </c>
      <c r="H1931" s="31"/>
      <c r="J1931" s="83"/>
      <c r="K1931" s="81"/>
      <c r="L1931" s="81"/>
      <c r="M1931" s="81"/>
      <c r="N1931" s="81"/>
      <c r="O1931" s="81"/>
      <c r="P1931" s="81">
        <v>345</v>
      </c>
      <c r="Q1931" s="82" t="s">
        <v>0</v>
      </c>
      <c r="R1931" s="29"/>
      <c r="S1931" s="8"/>
      <c r="U1931" s="62"/>
      <c r="V1931" s="62"/>
    </row>
    <row r="1932" spans="1:22" s="61" customFormat="1">
      <c r="A1932" s="235">
        <v>43152</v>
      </c>
      <c r="B1932" s="92">
        <v>43151</v>
      </c>
      <c r="C1932" s="81">
        <v>1150151429</v>
      </c>
      <c r="D1932" s="81">
        <v>9060831870</v>
      </c>
      <c r="E1932" s="81">
        <v>180</v>
      </c>
      <c r="F1932" s="8"/>
      <c r="G1932" s="8" t="s">
        <v>163</v>
      </c>
      <c r="H1932" s="31"/>
      <c r="J1932" s="83"/>
      <c r="K1932" s="81"/>
      <c r="L1932" s="81"/>
      <c r="M1932" s="81"/>
      <c r="N1932" s="81"/>
      <c r="O1932" s="81"/>
      <c r="P1932" s="81">
        <v>345</v>
      </c>
      <c r="Q1932" s="82" t="s">
        <v>0</v>
      </c>
      <c r="R1932" s="29"/>
      <c r="S1932" s="8"/>
      <c r="U1932" s="62"/>
      <c r="V1932" s="62"/>
    </row>
    <row r="1933" spans="1:22" s="61" customFormat="1">
      <c r="A1933" s="234">
        <v>43153</v>
      </c>
      <c r="B1933" s="44"/>
      <c r="C1933" s="81"/>
      <c r="D1933" s="81"/>
      <c r="E1933" s="81">
        <v>120</v>
      </c>
      <c r="F1933" s="8"/>
      <c r="G1933" s="8"/>
      <c r="H1933" s="31"/>
      <c r="J1933" s="83"/>
      <c r="K1933" s="81"/>
      <c r="L1933" s="81"/>
      <c r="M1933" s="81"/>
      <c r="N1933" s="81"/>
      <c r="O1933" s="81"/>
      <c r="P1933" s="81">
        <v>350</v>
      </c>
      <c r="Q1933" s="82" t="s">
        <v>1850</v>
      </c>
      <c r="R1933" s="29"/>
      <c r="S1933" s="8"/>
      <c r="U1933" s="62"/>
      <c r="V1933" s="62"/>
    </row>
    <row r="1934" spans="1:22" s="61" customFormat="1">
      <c r="A1934" s="234">
        <v>43154</v>
      </c>
      <c r="B1934" s="44"/>
      <c r="C1934" s="81"/>
      <c r="D1934" s="81"/>
      <c r="E1934" s="81">
        <v>100</v>
      </c>
      <c r="F1934" s="8"/>
      <c r="G1934" s="8"/>
      <c r="H1934" s="31"/>
      <c r="J1934" s="83"/>
      <c r="K1934" s="81"/>
      <c r="L1934" s="81"/>
      <c r="M1934" s="81"/>
      <c r="N1934" s="81"/>
      <c r="O1934" s="81"/>
      <c r="P1934" s="81">
        <v>350</v>
      </c>
      <c r="Q1934" s="82" t="s">
        <v>1851</v>
      </c>
      <c r="R1934" s="29"/>
      <c r="S1934" s="8"/>
      <c r="U1934" s="62"/>
      <c r="V1934" s="62"/>
    </row>
    <row r="1935" spans="1:22" s="61" customFormat="1">
      <c r="A1935" s="234">
        <v>43155</v>
      </c>
      <c r="B1935" s="44"/>
      <c r="C1935" s="81">
        <v>1721</v>
      </c>
      <c r="D1935" s="81"/>
      <c r="E1935" s="81">
        <v>200</v>
      </c>
      <c r="F1935" s="8"/>
      <c r="G1935" s="8" t="s">
        <v>1216</v>
      </c>
      <c r="H1935" s="31"/>
      <c r="J1935" s="83"/>
      <c r="K1935" s="81"/>
      <c r="L1935" s="81"/>
      <c r="M1935" s="81"/>
      <c r="N1935" s="81"/>
      <c r="O1935" s="81"/>
      <c r="P1935" s="81">
        <v>350</v>
      </c>
      <c r="Q1935" s="82" t="s">
        <v>1852</v>
      </c>
      <c r="R1935" s="29"/>
      <c r="S1935" s="8"/>
      <c r="U1935" s="62"/>
      <c r="V1935" s="62"/>
    </row>
    <row r="1936" spans="1:22" s="61" customFormat="1">
      <c r="A1936" s="234">
        <v>43155</v>
      </c>
      <c r="B1936" s="44"/>
      <c r="C1936" s="81">
        <v>1720</v>
      </c>
      <c r="D1936" s="81"/>
      <c r="E1936" s="81">
        <v>150</v>
      </c>
      <c r="F1936" s="8"/>
      <c r="G1936" s="8" t="s">
        <v>1272</v>
      </c>
      <c r="H1936" s="31"/>
      <c r="J1936" s="83"/>
      <c r="K1936" s="81"/>
      <c r="L1936" s="81"/>
      <c r="M1936" s="81"/>
      <c r="N1936" s="81"/>
      <c r="O1936" s="81"/>
      <c r="P1936" s="81">
        <v>350</v>
      </c>
      <c r="Q1936" s="82" t="s">
        <v>1895</v>
      </c>
      <c r="R1936" s="29"/>
      <c r="S1936" s="8"/>
      <c r="U1936" s="62"/>
      <c r="V1936" s="62"/>
    </row>
    <row r="1937" spans="1:22" s="61" customFormat="1">
      <c r="A1937" s="234">
        <v>43155</v>
      </c>
      <c r="B1937" s="44"/>
      <c r="C1937" s="81">
        <v>1722</v>
      </c>
      <c r="D1937" s="81"/>
      <c r="E1937" s="81">
        <v>250</v>
      </c>
      <c r="F1937" s="8"/>
      <c r="G1937" s="8" t="s">
        <v>1845</v>
      </c>
      <c r="H1937" s="31"/>
      <c r="J1937" s="83"/>
      <c r="K1937" s="81"/>
      <c r="L1937" s="81"/>
      <c r="M1937" s="81"/>
      <c r="N1937" s="81"/>
      <c r="O1937" s="81"/>
      <c r="P1937" s="81">
        <v>350</v>
      </c>
      <c r="Q1937" s="82" t="s">
        <v>0</v>
      </c>
      <c r="R1937" s="29"/>
      <c r="S1937" s="8"/>
      <c r="U1937" s="62"/>
      <c r="V1937" s="62"/>
    </row>
    <row r="1938" spans="1:22" s="61" customFormat="1">
      <c r="A1938" s="234">
        <v>43156</v>
      </c>
      <c r="B1938" s="44"/>
      <c r="C1938" s="81"/>
      <c r="D1938" s="81"/>
      <c r="E1938" s="81">
        <v>320</v>
      </c>
      <c r="F1938" s="8"/>
      <c r="G1938" s="8" t="s">
        <v>1358</v>
      </c>
      <c r="H1938" s="31"/>
      <c r="J1938" s="83"/>
      <c r="K1938" s="81"/>
      <c r="L1938" s="81"/>
      <c r="M1938" s="81"/>
      <c r="N1938" s="81"/>
      <c r="O1938" s="81"/>
      <c r="P1938" s="81">
        <v>350</v>
      </c>
      <c r="Q1938" s="82" t="s">
        <v>1509</v>
      </c>
      <c r="R1938" s="29"/>
      <c r="S1938" s="8"/>
      <c r="U1938" s="62"/>
      <c r="V1938" s="62"/>
    </row>
    <row r="1939" spans="1:22" s="61" customFormat="1">
      <c r="A1939" s="234">
        <v>43157</v>
      </c>
      <c r="B1939" s="44"/>
      <c r="C1939" s="81"/>
      <c r="D1939" s="81"/>
      <c r="E1939" s="81">
        <v>520</v>
      </c>
      <c r="F1939" s="8"/>
      <c r="G1939" s="8" t="s">
        <v>1651</v>
      </c>
      <c r="H1939" s="31"/>
      <c r="J1939" s="83"/>
      <c r="K1939" s="81"/>
      <c r="L1939" s="81"/>
      <c r="M1939" s="81"/>
      <c r="N1939" s="81"/>
      <c r="O1939" s="81"/>
      <c r="P1939" s="81">
        <v>350</v>
      </c>
      <c r="Q1939" s="82" t="s">
        <v>830</v>
      </c>
      <c r="R1939" s="29"/>
      <c r="S1939" s="8"/>
      <c r="U1939" s="62"/>
      <c r="V1939" s="62"/>
    </row>
    <row r="1940" spans="1:22" s="61" customFormat="1">
      <c r="A1940" s="234">
        <v>43157</v>
      </c>
      <c r="B1940" s="44"/>
      <c r="C1940" s="81"/>
      <c r="D1940" s="81"/>
      <c r="E1940" s="81">
        <v>520</v>
      </c>
      <c r="F1940" s="8"/>
      <c r="G1940" s="8" t="s">
        <v>1846</v>
      </c>
      <c r="H1940" s="31"/>
      <c r="J1940" s="83"/>
      <c r="K1940" s="81"/>
      <c r="L1940" s="81"/>
      <c r="M1940" s="81"/>
      <c r="N1940" s="81"/>
      <c r="O1940" s="81"/>
      <c r="P1940" s="81">
        <v>350</v>
      </c>
      <c r="Q1940" s="82" t="s">
        <v>830</v>
      </c>
      <c r="R1940" s="29"/>
      <c r="S1940" s="8"/>
      <c r="U1940" s="62"/>
      <c r="V1940" s="62"/>
    </row>
    <row r="1941" spans="1:22" s="61" customFormat="1">
      <c r="A1941" s="234">
        <v>43157</v>
      </c>
      <c r="B1941" s="44"/>
      <c r="C1941" s="81"/>
      <c r="D1941" s="81"/>
      <c r="E1941" s="81">
        <v>110</v>
      </c>
      <c r="F1941" s="8"/>
      <c r="G1941" s="8"/>
      <c r="H1941" s="31"/>
      <c r="J1941" s="83"/>
      <c r="K1941" s="81"/>
      <c r="L1941" s="81"/>
      <c r="M1941" s="81"/>
      <c r="N1941" s="81"/>
      <c r="O1941" s="81"/>
      <c r="P1941" s="81">
        <v>350</v>
      </c>
      <c r="Q1941" s="82" t="s">
        <v>1853</v>
      </c>
      <c r="R1941" s="29"/>
      <c r="S1941" s="8"/>
      <c r="U1941" s="62"/>
      <c r="V1941" s="62"/>
    </row>
    <row r="1942" spans="1:22" s="61" customFormat="1">
      <c r="A1942" s="234">
        <v>43157</v>
      </c>
      <c r="B1942" s="44"/>
      <c r="C1942" s="81"/>
      <c r="D1942" s="81"/>
      <c r="E1942" s="81">
        <v>320</v>
      </c>
      <c r="F1942" s="8"/>
      <c r="G1942" s="8" t="s">
        <v>241</v>
      </c>
      <c r="H1942" s="31"/>
      <c r="J1942" s="83"/>
      <c r="K1942" s="81"/>
      <c r="L1942" s="81"/>
      <c r="M1942" s="81"/>
      <c r="N1942" s="81"/>
      <c r="O1942" s="81"/>
      <c r="P1942" s="81">
        <v>350</v>
      </c>
      <c r="Q1942" s="82" t="s">
        <v>0</v>
      </c>
      <c r="R1942" s="29"/>
      <c r="S1942" s="8"/>
      <c r="U1942" s="62"/>
      <c r="V1942" s="62"/>
    </row>
    <row r="1943" spans="1:22" s="61" customFormat="1">
      <c r="A1943" s="234">
        <v>43157</v>
      </c>
      <c r="B1943" s="44"/>
      <c r="C1943" s="81"/>
      <c r="D1943" s="81"/>
      <c r="E1943" s="81">
        <v>120</v>
      </c>
      <c r="F1943" s="8"/>
      <c r="G1943" s="8"/>
      <c r="H1943" s="31"/>
      <c r="J1943" s="83"/>
      <c r="K1943" s="81"/>
      <c r="L1943" s="81"/>
      <c r="M1943" s="81"/>
      <c r="N1943" s="81"/>
      <c r="O1943" s="81"/>
      <c r="P1943" s="81">
        <v>350</v>
      </c>
      <c r="Q1943" s="82" t="s">
        <v>1854</v>
      </c>
      <c r="R1943" s="29"/>
      <c r="S1943" s="8"/>
      <c r="U1943" s="62"/>
      <c r="V1943" s="62"/>
    </row>
    <row r="1944" spans="1:22" s="61" customFormat="1">
      <c r="A1944" s="234">
        <v>43157</v>
      </c>
      <c r="B1944" s="44"/>
      <c r="C1944" s="81"/>
      <c r="D1944" s="81"/>
      <c r="E1944" s="81">
        <v>100</v>
      </c>
      <c r="F1944" s="8"/>
      <c r="G1944" s="8"/>
      <c r="H1944" s="31"/>
      <c r="J1944" s="83"/>
      <c r="K1944" s="81"/>
      <c r="L1944" s="81"/>
      <c r="M1944" s="81"/>
      <c r="N1944" s="81"/>
      <c r="O1944" s="81"/>
      <c r="P1944" s="81">
        <v>350</v>
      </c>
      <c r="Q1944" s="82" t="s">
        <v>1855</v>
      </c>
      <c r="R1944" s="29"/>
      <c r="S1944" s="8"/>
      <c r="U1944" s="62"/>
      <c r="V1944" s="62"/>
    </row>
    <row r="1945" spans="1:22" s="61" customFormat="1">
      <c r="A1945" s="235">
        <v>43158</v>
      </c>
      <c r="B1945" s="92">
        <v>43157</v>
      </c>
      <c r="C1945" s="81">
        <v>1150151958</v>
      </c>
      <c r="D1945" s="81">
        <v>9060836163</v>
      </c>
      <c r="E1945" s="81">
        <v>300</v>
      </c>
      <c r="F1945" s="8"/>
      <c r="G1945" s="8" t="s">
        <v>1847</v>
      </c>
      <c r="H1945" s="31"/>
      <c r="J1945" s="83"/>
      <c r="K1945" s="81"/>
      <c r="L1945" s="81"/>
      <c r="M1945" s="81"/>
      <c r="N1945" s="81"/>
      <c r="O1945" s="81"/>
      <c r="P1945" s="81">
        <v>350</v>
      </c>
      <c r="Q1945" s="82" t="s">
        <v>0</v>
      </c>
      <c r="R1945" s="29"/>
      <c r="S1945" s="8"/>
      <c r="U1945" s="62"/>
      <c r="V1945" s="62"/>
    </row>
    <row r="1946" spans="1:22" s="61" customFormat="1">
      <c r="A1946" s="234">
        <v>43158</v>
      </c>
      <c r="B1946" s="44"/>
      <c r="C1946" s="81"/>
      <c r="D1946" s="81"/>
      <c r="E1946" s="81">
        <v>320</v>
      </c>
      <c r="F1946" s="8"/>
      <c r="G1946" s="8" t="s">
        <v>316</v>
      </c>
      <c r="H1946" s="31"/>
      <c r="J1946" s="83"/>
      <c r="K1946" s="81"/>
      <c r="L1946" s="81"/>
      <c r="M1946" s="81"/>
      <c r="N1946" s="81"/>
      <c r="O1946" s="81"/>
      <c r="P1946" s="81">
        <v>350</v>
      </c>
      <c r="Q1946" s="82" t="s">
        <v>830</v>
      </c>
      <c r="R1946" s="29"/>
      <c r="S1946" s="8"/>
      <c r="U1946" s="62"/>
      <c r="V1946" s="62"/>
    </row>
    <row r="1947" spans="1:22" s="61" customFormat="1">
      <c r="A1947" s="234">
        <v>43158</v>
      </c>
      <c r="B1947" s="44"/>
      <c r="C1947" s="81"/>
      <c r="D1947" s="81"/>
      <c r="E1947" s="81">
        <v>320</v>
      </c>
      <c r="F1947" s="8"/>
      <c r="G1947" s="8" t="s">
        <v>314</v>
      </c>
      <c r="H1947" s="31"/>
      <c r="J1947" s="83"/>
      <c r="K1947" s="81"/>
      <c r="L1947" s="81"/>
      <c r="M1947" s="81"/>
      <c r="N1947" s="81"/>
      <c r="O1947" s="81"/>
      <c r="P1947" s="81">
        <v>350</v>
      </c>
      <c r="Q1947" s="82" t="s">
        <v>830</v>
      </c>
      <c r="R1947" s="29"/>
      <c r="S1947" s="8"/>
      <c r="U1947" s="62"/>
      <c r="V1947" s="62"/>
    </row>
    <row r="1948" spans="1:22" s="61" customFormat="1">
      <c r="A1948" s="234">
        <v>43158</v>
      </c>
      <c r="B1948" s="44"/>
      <c r="C1948" s="81"/>
      <c r="D1948" s="81"/>
      <c r="E1948" s="81">
        <v>100</v>
      </c>
      <c r="F1948" s="8"/>
      <c r="G1948" s="8"/>
      <c r="H1948" s="31"/>
      <c r="J1948" s="83"/>
      <c r="K1948" s="81"/>
      <c r="L1948" s="81"/>
      <c r="M1948" s="81"/>
      <c r="N1948" s="81"/>
      <c r="O1948" s="81"/>
      <c r="P1948" s="81">
        <v>350</v>
      </c>
      <c r="Q1948" s="82" t="s">
        <v>1856</v>
      </c>
      <c r="R1948" s="29"/>
      <c r="S1948" s="8"/>
      <c r="U1948" s="62"/>
      <c r="V1948" s="62"/>
    </row>
    <row r="1949" spans="1:22" s="61" customFormat="1">
      <c r="A1949" s="235">
        <v>43159</v>
      </c>
      <c r="B1949" s="92">
        <v>43158</v>
      </c>
      <c r="C1949" s="81">
        <v>1150152126</v>
      </c>
      <c r="D1949" s="81">
        <v>9060837470</v>
      </c>
      <c r="E1949" s="81">
        <v>180</v>
      </c>
      <c r="F1949" s="8"/>
      <c r="G1949" s="8" t="s">
        <v>163</v>
      </c>
      <c r="H1949" s="31"/>
      <c r="J1949" s="83"/>
      <c r="K1949" s="81"/>
      <c r="L1949" s="81"/>
      <c r="M1949" s="81"/>
      <c r="N1949" s="81"/>
      <c r="O1949" s="81"/>
      <c r="P1949" s="81">
        <v>350</v>
      </c>
      <c r="Q1949" s="82" t="s">
        <v>0</v>
      </c>
      <c r="R1949" s="29"/>
      <c r="S1949" s="8"/>
      <c r="U1949" s="62"/>
      <c r="V1949" s="62"/>
    </row>
    <row r="1950" spans="1:22">
      <c r="E1950" s="66">
        <f>SUM(E1902:E1949)</f>
        <v>10150</v>
      </c>
      <c r="F1950" s="110"/>
      <c r="G1950" s="93" t="s">
        <v>1838</v>
      </c>
    </row>
    <row r="1951" spans="1:22" s="61" customFormat="1">
      <c r="A1951" s="234">
        <v>43164</v>
      </c>
      <c r="B1951" s="44"/>
      <c r="C1951" s="81">
        <v>1777</v>
      </c>
      <c r="D1951" s="81"/>
      <c r="E1951" s="81">
        <v>100</v>
      </c>
      <c r="F1951" s="8"/>
      <c r="G1951" s="8" t="s">
        <v>332</v>
      </c>
      <c r="H1951" s="31"/>
      <c r="J1951" s="83"/>
      <c r="K1951" s="81"/>
      <c r="L1951" s="81"/>
      <c r="M1951" s="81"/>
      <c r="N1951" s="81"/>
      <c r="O1951" s="81"/>
      <c r="P1951" s="81">
        <v>350</v>
      </c>
      <c r="Q1951" s="82" t="s">
        <v>1896</v>
      </c>
      <c r="R1951" s="29"/>
      <c r="S1951" s="8"/>
      <c r="U1951" s="62"/>
      <c r="V1951" s="62"/>
    </row>
    <row r="1952" spans="1:22" s="61" customFormat="1">
      <c r="A1952" s="234">
        <v>43164</v>
      </c>
      <c r="B1952" s="44"/>
      <c r="C1952" s="81"/>
      <c r="D1952" s="81"/>
      <c r="E1952" s="81">
        <v>120</v>
      </c>
      <c r="F1952" s="8"/>
      <c r="G1952" s="8"/>
      <c r="H1952" s="31"/>
      <c r="J1952" s="83"/>
      <c r="K1952" s="81"/>
      <c r="L1952" s="81"/>
      <c r="M1952" s="81"/>
      <c r="N1952" s="81"/>
      <c r="O1952" s="81"/>
      <c r="P1952" s="81">
        <v>350</v>
      </c>
      <c r="Q1952" s="82" t="s">
        <v>1857</v>
      </c>
      <c r="R1952" s="29"/>
      <c r="S1952" s="8"/>
      <c r="U1952" s="62"/>
      <c r="V1952" s="62"/>
    </row>
    <row r="1953" spans="1:22" s="61" customFormat="1">
      <c r="A1953" s="235">
        <v>43164</v>
      </c>
      <c r="B1953" s="92">
        <v>43165</v>
      </c>
      <c r="C1953" s="81"/>
      <c r="D1953" s="81"/>
      <c r="E1953" s="81">
        <v>100</v>
      </c>
      <c r="F1953" s="8"/>
      <c r="G1953" s="8"/>
      <c r="H1953" s="31"/>
      <c r="J1953" s="83"/>
      <c r="K1953" s="81"/>
      <c r="L1953" s="81"/>
      <c r="M1953" s="81"/>
      <c r="N1953" s="81"/>
      <c r="O1953" s="81"/>
      <c r="P1953" s="81">
        <v>350</v>
      </c>
      <c r="Q1953" s="82" t="s">
        <v>1858</v>
      </c>
      <c r="R1953" s="29"/>
      <c r="S1953" s="8"/>
      <c r="U1953" s="62"/>
      <c r="V1953" s="62"/>
    </row>
    <row r="1954" spans="1:22" s="61" customFormat="1">
      <c r="A1954" s="234">
        <v>43165</v>
      </c>
      <c r="B1954" s="44"/>
      <c r="C1954" s="81"/>
      <c r="D1954" s="81"/>
      <c r="E1954" s="81">
        <v>120</v>
      </c>
      <c r="F1954" s="8"/>
      <c r="G1954" s="8"/>
      <c r="H1954" s="31"/>
      <c r="J1954" s="83"/>
      <c r="K1954" s="81"/>
      <c r="L1954" s="81"/>
      <c r="M1954" s="81"/>
      <c r="N1954" s="81"/>
      <c r="O1954" s="81"/>
      <c r="P1954" s="81">
        <v>350</v>
      </c>
      <c r="Q1954" s="82" t="s">
        <v>1859</v>
      </c>
      <c r="R1954" s="29"/>
      <c r="S1954" s="8"/>
      <c r="U1954" s="62"/>
      <c r="V1954" s="62"/>
    </row>
    <row r="1955" spans="1:22" s="61" customFormat="1">
      <c r="A1955" s="234">
        <v>43166</v>
      </c>
      <c r="B1955" s="44"/>
      <c r="C1955" s="81"/>
      <c r="D1955" s="81"/>
      <c r="E1955" s="81">
        <v>175</v>
      </c>
      <c r="F1955" s="8"/>
      <c r="G1955" s="8"/>
      <c r="H1955" s="31"/>
      <c r="J1955" s="83"/>
      <c r="K1955" s="81"/>
      <c r="L1955" s="81"/>
      <c r="M1955" s="81"/>
      <c r="N1955" s="81"/>
      <c r="O1955" s="81"/>
      <c r="P1955" s="81">
        <v>350</v>
      </c>
      <c r="Q1955" s="82" t="s">
        <v>1897</v>
      </c>
      <c r="R1955" s="29"/>
      <c r="S1955" s="8"/>
      <c r="U1955" s="62"/>
      <c r="V1955" s="62"/>
    </row>
    <row r="1956" spans="1:22" s="61" customFormat="1">
      <c r="A1956" s="235">
        <v>43166</v>
      </c>
      <c r="B1956" s="92">
        <v>43167</v>
      </c>
      <c r="C1956" s="81"/>
      <c r="D1956" s="81"/>
      <c r="E1956" s="81">
        <v>420</v>
      </c>
      <c r="F1956" s="8"/>
      <c r="G1956" s="8" t="s">
        <v>1898</v>
      </c>
      <c r="H1956" s="31"/>
      <c r="J1956" s="83"/>
      <c r="K1956" s="81"/>
      <c r="L1956" s="81"/>
      <c r="M1956" s="81"/>
      <c r="N1956" s="81"/>
      <c r="O1956" s="81"/>
      <c r="P1956" s="81">
        <v>350</v>
      </c>
      <c r="Q1956" s="82" t="s">
        <v>1899</v>
      </c>
      <c r="R1956" s="29"/>
      <c r="S1956" s="8"/>
      <c r="U1956" s="62"/>
      <c r="V1956" s="62"/>
    </row>
    <row r="1957" spans="1:22" s="61" customFormat="1">
      <c r="A1957" s="235">
        <v>43167</v>
      </c>
      <c r="B1957" s="92">
        <v>43166</v>
      </c>
      <c r="C1957" s="81">
        <v>1150152748</v>
      </c>
      <c r="D1957" s="81">
        <v>9060843530</v>
      </c>
      <c r="E1957" s="81">
        <v>300</v>
      </c>
      <c r="F1957" s="8"/>
      <c r="G1957" s="8" t="s">
        <v>1847</v>
      </c>
      <c r="H1957" s="31"/>
      <c r="J1957" s="83"/>
      <c r="K1957" s="81"/>
      <c r="L1957" s="81"/>
      <c r="M1957" s="81"/>
      <c r="N1957" s="81"/>
      <c r="O1957" s="81"/>
      <c r="P1957" s="81">
        <v>350</v>
      </c>
      <c r="Q1957" s="82" t="s">
        <v>0</v>
      </c>
      <c r="R1957" s="29"/>
      <c r="S1957" s="8"/>
      <c r="U1957" s="62"/>
      <c r="V1957" s="62"/>
    </row>
    <row r="1958" spans="1:22" s="61" customFormat="1">
      <c r="A1958" s="235">
        <v>43167</v>
      </c>
      <c r="B1958" s="92">
        <v>43166</v>
      </c>
      <c r="C1958" s="81">
        <v>1150152763</v>
      </c>
      <c r="D1958" s="81">
        <v>9060843529</v>
      </c>
      <c r="E1958" s="81">
        <v>180</v>
      </c>
      <c r="F1958" s="8"/>
      <c r="G1958" s="8" t="s">
        <v>477</v>
      </c>
      <c r="H1958" s="31"/>
      <c r="J1958" s="83"/>
      <c r="K1958" s="81"/>
      <c r="L1958" s="81"/>
      <c r="M1958" s="81"/>
      <c r="N1958" s="81"/>
      <c r="O1958" s="81"/>
      <c r="P1958" s="81">
        <v>350</v>
      </c>
      <c r="Q1958" s="82" t="s">
        <v>0</v>
      </c>
      <c r="R1958" s="29"/>
      <c r="S1958" s="8"/>
      <c r="U1958" s="62"/>
      <c r="V1958" s="62"/>
    </row>
    <row r="1959" spans="1:22" s="61" customFormat="1">
      <c r="A1959" s="235">
        <v>43168</v>
      </c>
      <c r="B1959" s="92">
        <v>43167</v>
      </c>
      <c r="C1959" s="81">
        <v>1150152910</v>
      </c>
      <c r="D1959" s="81">
        <v>9060844121</v>
      </c>
      <c r="E1959" s="81">
        <v>180</v>
      </c>
      <c r="F1959" s="8"/>
      <c r="G1959" s="8" t="s">
        <v>163</v>
      </c>
      <c r="H1959" s="31"/>
      <c r="J1959" s="83"/>
      <c r="K1959" s="81"/>
      <c r="L1959" s="81"/>
      <c r="M1959" s="81"/>
      <c r="N1959" s="81"/>
      <c r="O1959" s="81"/>
      <c r="P1959" s="81">
        <v>350</v>
      </c>
      <c r="Q1959" s="82" t="s">
        <v>0</v>
      </c>
      <c r="R1959" s="29"/>
      <c r="S1959" s="8"/>
      <c r="U1959" s="62"/>
      <c r="V1959" s="62"/>
    </row>
    <row r="1960" spans="1:22" s="61" customFormat="1">
      <c r="A1960" s="235">
        <v>43169</v>
      </c>
      <c r="B1960" s="92">
        <v>43168</v>
      </c>
      <c r="C1960" s="81">
        <v>1150153104</v>
      </c>
      <c r="D1960" s="81">
        <v>9060844861</v>
      </c>
      <c r="E1960" s="81">
        <v>180</v>
      </c>
      <c r="F1960" s="8"/>
      <c r="G1960" s="8" t="s">
        <v>477</v>
      </c>
      <c r="H1960" s="31"/>
      <c r="J1960" s="83"/>
      <c r="K1960" s="81"/>
      <c r="L1960" s="81"/>
      <c r="M1960" s="81"/>
      <c r="N1960" s="81"/>
      <c r="O1960" s="81"/>
      <c r="P1960" s="81">
        <v>350</v>
      </c>
      <c r="Q1960" s="82" t="s">
        <v>0</v>
      </c>
      <c r="R1960" s="29"/>
      <c r="S1960" s="8"/>
      <c r="U1960" s="62"/>
      <c r="V1960" s="62"/>
    </row>
    <row r="1961" spans="1:22" s="61" customFormat="1">
      <c r="A1961" s="235">
        <v>43169</v>
      </c>
      <c r="B1961" s="92">
        <v>43168</v>
      </c>
      <c r="C1961" s="81">
        <v>1150153078</v>
      </c>
      <c r="D1961" s="81">
        <v>9060844860</v>
      </c>
      <c r="E1961" s="81">
        <v>300</v>
      </c>
      <c r="F1961" s="8"/>
      <c r="G1961" s="8" t="s">
        <v>1847</v>
      </c>
      <c r="H1961" s="31"/>
      <c r="J1961" s="83"/>
      <c r="K1961" s="81"/>
      <c r="L1961" s="81"/>
      <c r="M1961" s="81"/>
      <c r="N1961" s="81"/>
      <c r="O1961" s="81"/>
      <c r="P1961" s="81">
        <v>350</v>
      </c>
      <c r="Q1961" s="82" t="s">
        <v>0</v>
      </c>
      <c r="R1961" s="29"/>
      <c r="S1961" s="8"/>
      <c r="U1961" s="62"/>
      <c r="V1961" s="62"/>
    </row>
    <row r="1962" spans="1:22" s="61" customFormat="1">
      <c r="A1962" s="235">
        <v>43169</v>
      </c>
      <c r="B1962" s="92">
        <v>43168</v>
      </c>
      <c r="C1962" s="81">
        <v>1150153099</v>
      </c>
      <c r="D1962" s="81">
        <v>9060844863</v>
      </c>
      <c r="E1962" s="81">
        <v>180</v>
      </c>
      <c r="F1962" s="8"/>
      <c r="G1962" s="8" t="s">
        <v>163</v>
      </c>
      <c r="H1962" s="31"/>
      <c r="J1962" s="83"/>
      <c r="K1962" s="81"/>
      <c r="L1962" s="81"/>
      <c r="M1962" s="81"/>
      <c r="N1962" s="81"/>
      <c r="O1962" s="81"/>
      <c r="P1962" s="81">
        <v>350</v>
      </c>
      <c r="Q1962" s="82" t="s">
        <v>0</v>
      </c>
      <c r="R1962" s="29"/>
      <c r="S1962" s="8"/>
      <c r="U1962" s="62"/>
      <c r="V1962" s="62"/>
    </row>
    <row r="1963" spans="1:22" s="61" customFormat="1">
      <c r="A1963" s="235">
        <v>43170</v>
      </c>
      <c r="B1963" s="92">
        <v>43169</v>
      </c>
      <c r="C1963" s="81">
        <v>1150153269</v>
      </c>
      <c r="D1963" s="81">
        <v>9060846196</v>
      </c>
      <c r="E1963" s="81">
        <v>180</v>
      </c>
      <c r="F1963" s="8"/>
      <c r="G1963" s="8" t="s">
        <v>163</v>
      </c>
      <c r="H1963" s="31"/>
      <c r="J1963" s="83"/>
      <c r="K1963" s="81"/>
      <c r="L1963" s="81"/>
      <c r="M1963" s="81"/>
      <c r="N1963" s="81"/>
      <c r="O1963" s="81"/>
      <c r="P1963" s="81">
        <v>350</v>
      </c>
      <c r="Q1963" s="82" t="s">
        <v>0</v>
      </c>
      <c r="R1963" s="29"/>
      <c r="S1963" s="8"/>
      <c r="U1963" s="62"/>
      <c r="V1963" s="62"/>
    </row>
    <row r="1964" spans="1:22" s="61" customFormat="1">
      <c r="A1964" s="234">
        <v>43170</v>
      </c>
      <c r="B1964" s="44"/>
      <c r="C1964" s="81">
        <v>1150153373</v>
      </c>
      <c r="D1964" s="81">
        <v>9060846763</v>
      </c>
      <c r="E1964" s="81">
        <v>300</v>
      </c>
      <c r="F1964" s="8"/>
      <c r="G1964" s="8" t="s">
        <v>1847</v>
      </c>
      <c r="H1964" s="31"/>
      <c r="J1964" s="83"/>
      <c r="K1964" s="81"/>
      <c r="L1964" s="81"/>
      <c r="M1964" s="81"/>
      <c r="N1964" s="81"/>
      <c r="O1964" s="81"/>
      <c r="P1964" s="81">
        <v>350</v>
      </c>
      <c r="Q1964" s="82" t="s">
        <v>0</v>
      </c>
      <c r="R1964" s="29"/>
      <c r="S1964" s="8"/>
      <c r="U1964" s="62"/>
      <c r="V1964" s="62"/>
    </row>
    <row r="1965" spans="1:22" s="61" customFormat="1">
      <c r="A1965" s="235">
        <v>43171</v>
      </c>
      <c r="B1965" s="92">
        <v>43170</v>
      </c>
      <c r="C1965" s="81">
        <v>1150153364</v>
      </c>
      <c r="D1965" s="81">
        <v>9060846764</v>
      </c>
      <c r="E1965" s="81">
        <v>180</v>
      </c>
      <c r="F1965" s="8"/>
      <c r="G1965" s="8" t="s">
        <v>163</v>
      </c>
      <c r="H1965" s="31"/>
      <c r="J1965" s="83"/>
      <c r="K1965" s="81"/>
      <c r="L1965" s="81"/>
      <c r="M1965" s="81"/>
      <c r="N1965" s="81"/>
      <c r="O1965" s="81"/>
      <c r="P1965" s="81">
        <v>350</v>
      </c>
      <c r="Q1965" s="82" t="s">
        <v>0</v>
      </c>
      <c r="R1965" s="29"/>
      <c r="S1965" s="8"/>
      <c r="U1965" s="62"/>
      <c r="V1965" s="62"/>
    </row>
    <row r="1966" spans="1:22" s="61" customFormat="1">
      <c r="A1966" s="235">
        <v>43171</v>
      </c>
      <c r="B1966" s="92">
        <v>43170</v>
      </c>
      <c r="C1966" s="81">
        <v>1150153370</v>
      </c>
      <c r="D1966" s="81">
        <v>9060846762</v>
      </c>
      <c r="E1966" s="81">
        <v>180</v>
      </c>
      <c r="F1966" s="8"/>
      <c r="G1966" s="8" t="s">
        <v>477</v>
      </c>
      <c r="H1966" s="31"/>
      <c r="J1966" s="83"/>
      <c r="K1966" s="81"/>
      <c r="L1966" s="81"/>
      <c r="M1966" s="81"/>
      <c r="N1966" s="81"/>
      <c r="O1966" s="81"/>
      <c r="P1966" s="81">
        <v>350</v>
      </c>
      <c r="Q1966" s="82" t="s">
        <v>0</v>
      </c>
      <c r="R1966" s="29"/>
      <c r="S1966" s="8"/>
      <c r="U1966" s="62"/>
      <c r="V1966" s="62"/>
    </row>
    <row r="1967" spans="1:22" s="61" customFormat="1">
      <c r="A1967" s="234">
        <v>43171</v>
      </c>
      <c r="B1967" s="44"/>
      <c r="C1967" s="81"/>
      <c r="D1967" s="81"/>
      <c r="E1967" s="81">
        <v>100</v>
      </c>
      <c r="F1967" s="8"/>
      <c r="G1967" s="8"/>
      <c r="H1967" s="31"/>
      <c r="J1967" s="83"/>
      <c r="K1967" s="81"/>
      <c r="L1967" s="81"/>
      <c r="M1967" s="81"/>
      <c r="N1967" s="81"/>
      <c r="O1967" s="81"/>
      <c r="P1967" s="81">
        <v>350</v>
      </c>
      <c r="Q1967" s="82" t="s">
        <v>1856</v>
      </c>
      <c r="R1967" s="29"/>
      <c r="S1967" s="8"/>
      <c r="U1967" s="62"/>
      <c r="V1967" s="62"/>
    </row>
    <row r="1968" spans="1:22" s="61" customFormat="1">
      <c r="A1968" s="235">
        <v>43171</v>
      </c>
      <c r="B1968" s="92">
        <v>43170</v>
      </c>
      <c r="C1968" s="81"/>
      <c r="D1968" s="81"/>
      <c r="E1968" s="81">
        <v>100</v>
      </c>
      <c r="F1968" s="8"/>
      <c r="G1968" s="8"/>
      <c r="H1968" s="31"/>
      <c r="J1968" s="83"/>
      <c r="K1968" s="81"/>
      <c r="L1968" s="81"/>
      <c r="M1968" s="81"/>
      <c r="N1968" s="81"/>
      <c r="O1968" s="81"/>
      <c r="P1968" s="81">
        <v>350</v>
      </c>
      <c r="Q1968" s="82" t="s">
        <v>1860</v>
      </c>
      <c r="R1968" s="29"/>
      <c r="S1968" s="8"/>
      <c r="U1968" s="62"/>
      <c r="V1968" s="62"/>
    </row>
    <row r="1969" spans="1:22" s="61" customFormat="1">
      <c r="A1969" s="235">
        <v>43171</v>
      </c>
      <c r="B1969" s="92">
        <v>43172</v>
      </c>
      <c r="C1969" s="81"/>
      <c r="D1969" s="81"/>
      <c r="E1969" s="81">
        <v>100</v>
      </c>
      <c r="F1969" s="8"/>
      <c r="G1969" s="8"/>
      <c r="H1969" s="31"/>
      <c r="J1969" s="83"/>
      <c r="K1969" s="81"/>
      <c r="L1969" s="81"/>
      <c r="M1969" s="81"/>
      <c r="N1969" s="81"/>
      <c r="O1969" s="81"/>
      <c r="P1969" s="81">
        <v>350</v>
      </c>
      <c r="Q1969" s="82" t="s">
        <v>1862</v>
      </c>
      <c r="R1969" s="29"/>
      <c r="S1969" s="8"/>
      <c r="U1969" s="62"/>
      <c r="V1969" s="62"/>
    </row>
    <row r="1970" spans="1:22" s="61" customFormat="1">
      <c r="A1970" s="235">
        <v>43171</v>
      </c>
      <c r="B1970" s="92">
        <v>43172</v>
      </c>
      <c r="C1970" s="81"/>
      <c r="D1970" s="81"/>
      <c r="E1970" s="81">
        <v>100</v>
      </c>
      <c r="F1970" s="8"/>
      <c r="G1970" s="8"/>
      <c r="H1970" s="31"/>
      <c r="J1970" s="83"/>
      <c r="K1970" s="81"/>
      <c r="L1970" s="81"/>
      <c r="M1970" s="81"/>
      <c r="N1970" s="81"/>
      <c r="O1970" s="81"/>
      <c r="P1970" s="81">
        <v>350</v>
      </c>
      <c r="Q1970" s="82" t="s">
        <v>1863</v>
      </c>
      <c r="R1970" s="29"/>
      <c r="S1970" s="8"/>
      <c r="U1970" s="62"/>
      <c r="V1970" s="62"/>
    </row>
    <row r="1971" spans="1:22" s="61" customFormat="1">
      <c r="A1971" s="235">
        <v>43172</v>
      </c>
      <c r="B1971" s="92">
        <v>43171</v>
      </c>
      <c r="C1971" s="81"/>
      <c r="D1971" s="81"/>
      <c r="E1971" s="81">
        <v>100</v>
      </c>
      <c r="F1971" s="8"/>
      <c r="G1971" s="8"/>
      <c r="H1971" s="31"/>
      <c r="J1971" s="83"/>
      <c r="K1971" s="81"/>
      <c r="L1971" s="81"/>
      <c r="M1971" s="81"/>
      <c r="N1971" s="81"/>
      <c r="O1971" s="81"/>
      <c r="P1971" s="81">
        <v>350</v>
      </c>
      <c r="Q1971" s="82" t="s">
        <v>1861</v>
      </c>
      <c r="R1971" s="29"/>
      <c r="S1971" s="8"/>
      <c r="U1971" s="62"/>
      <c r="V1971" s="62"/>
    </row>
    <row r="1972" spans="1:22" s="61" customFormat="1">
      <c r="A1972" s="234">
        <v>43174</v>
      </c>
      <c r="B1972" s="44"/>
      <c r="C1972" s="81"/>
      <c r="D1972" s="81"/>
      <c r="E1972" s="81">
        <v>320</v>
      </c>
      <c r="F1972" s="8"/>
      <c r="G1972" s="8" t="s">
        <v>194</v>
      </c>
      <c r="H1972" s="31"/>
      <c r="J1972" s="83"/>
      <c r="K1972" s="81"/>
      <c r="L1972" s="81"/>
      <c r="M1972" s="81"/>
      <c r="N1972" s="81"/>
      <c r="O1972" s="81"/>
      <c r="P1972" s="81">
        <v>345</v>
      </c>
      <c r="Q1972" s="82" t="s">
        <v>1864</v>
      </c>
      <c r="R1972" s="29"/>
      <c r="S1972" s="8"/>
      <c r="U1972" s="62"/>
      <c r="V1972" s="62"/>
    </row>
    <row r="1973" spans="1:22" s="61" customFormat="1">
      <c r="A1973" s="235">
        <v>43174</v>
      </c>
      <c r="B1973" s="92">
        <v>43173</v>
      </c>
      <c r="C1973" s="81">
        <v>1150153848</v>
      </c>
      <c r="D1973" s="81">
        <v>9060848966</v>
      </c>
      <c r="E1973" s="81">
        <v>180</v>
      </c>
      <c r="F1973" s="8"/>
      <c r="G1973" s="8" t="s">
        <v>477</v>
      </c>
      <c r="H1973" s="31"/>
      <c r="J1973" s="83"/>
      <c r="K1973" s="81"/>
      <c r="L1973" s="81"/>
      <c r="M1973" s="81"/>
      <c r="N1973" s="81"/>
      <c r="O1973" s="81"/>
      <c r="P1973" s="81">
        <v>345</v>
      </c>
      <c r="Q1973" s="82" t="s">
        <v>0</v>
      </c>
      <c r="R1973" s="29"/>
      <c r="S1973" s="8"/>
      <c r="U1973" s="62"/>
      <c r="V1973" s="62"/>
    </row>
    <row r="1974" spans="1:22" s="61" customFormat="1">
      <c r="A1974" s="235">
        <v>43174</v>
      </c>
      <c r="B1974" s="92">
        <v>43173</v>
      </c>
      <c r="C1974" s="81">
        <v>1150153844</v>
      </c>
      <c r="D1974" s="81">
        <v>9060848965</v>
      </c>
      <c r="E1974" s="81">
        <v>180</v>
      </c>
      <c r="F1974" s="8"/>
      <c r="G1974" s="8" t="s">
        <v>163</v>
      </c>
      <c r="H1974" s="31"/>
      <c r="J1974" s="83"/>
      <c r="K1974" s="81"/>
      <c r="L1974" s="81"/>
      <c r="M1974" s="81"/>
      <c r="N1974" s="81"/>
      <c r="O1974" s="81"/>
      <c r="P1974" s="81">
        <v>345</v>
      </c>
      <c r="Q1974" s="82" t="s">
        <v>0</v>
      </c>
      <c r="R1974" s="29"/>
      <c r="S1974" s="8"/>
      <c r="U1974" s="62"/>
      <c r="V1974" s="62"/>
    </row>
    <row r="1975" spans="1:22" s="61" customFormat="1">
      <c r="A1975" s="235">
        <v>43175</v>
      </c>
      <c r="B1975" s="92">
        <v>43174</v>
      </c>
      <c r="C1975" s="81"/>
      <c r="D1975" s="81"/>
      <c r="E1975" s="81">
        <v>150</v>
      </c>
      <c r="F1975" s="8"/>
      <c r="G1975" s="8"/>
      <c r="H1975" s="31"/>
      <c r="J1975" s="83"/>
      <c r="K1975" s="81"/>
      <c r="L1975" s="81"/>
      <c r="M1975" s="81"/>
      <c r="N1975" s="81"/>
      <c r="O1975" s="81"/>
      <c r="P1975" s="81">
        <v>345</v>
      </c>
      <c r="Q1975" s="82" t="s">
        <v>1865</v>
      </c>
      <c r="R1975" s="29"/>
      <c r="S1975" s="8"/>
      <c r="U1975" s="62"/>
      <c r="V1975" s="62"/>
    </row>
    <row r="1976" spans="1:22" s="61" customFormat="1">
      <c r="A1976" s="235">
        <v>43175</v>
      </c>
      <c r="B1976" s="92">
        <v>43174</v>
      </c>
      <c r="C1976" s="81">
        <v>1150153947</v>
      </c>
      <c r="D1976" s="81">
        <v>9060849767</v>
      </c>
      <c r="E1976" s="81">
        <v>320</v>
      </c>
      <c r="F1976" s="8"/>
      <c r="G1976" s="8" t="s">
        <v>1847</v>
      </c>
      <c r="H1976" s="31"/>
      <c r="J1976" s="83"/>
      <c r="K1976" s="81"/>
      <c r="L1976" s="81"/>
      <c r="M1976" s="81"/>
      <c r="N1976" s="81"/>
      <c r="O1976" s="81"/>
      <c r="P1976" s="81">
        <v>345</v>
      </c>
      <c r="Q1976" s="82" t="s">
        <v>0</v>
      </c>
      <c r="R1976" s="29"/>
      <c r="S1976" s="8"/>
      <c r="U1976" s="62"/>
      <c r="V1976" s="62"/>
    </row>
    <row r="1977" spans="1:22" s="61" customFormat="1">
      <c r="A1977" s="235">
        <v>43175</v>
      </c>
      <c r="B1977" s="92">
        <v>43174</v>
      </c>
      <c r="C1977" s="81"/>
      <c r="D1977" s="81"/>
      <c r="E1977" s="81">
        <v>150</v>
      </c>
      <c r="F1977" s="8"/>
      <c r="G1977" s="8"/>
      <c r="H1977" s="31"/>
      <c r="J1977" s="83"/>
      <c r="K1977" s="81"/>
      <c r="L1977" s="81"/>
      <c r="M1977" s="81"/>
      <c r="N1977" s="81"/>
      <c r="O1977" s="81"/>
      <c r="P1977" s="81">
        <v>345</v>
      </c>
      <c r="Q1977" s="82" t="s">
        <v>1882</v>
      </c>
      <c r="R1977" s="29"/>
      <c r="S1977" s="8"/>
      <c r="U1977" s="62"/>
      <c r="V1977" s="62"/>
    </row>
    <row r="1978" spans="1:22" s="61" customFormat="1">
      <c r="A1978" s="235">
        <v>43176</v>
      </c>
      <c r="B1978" s="92">
        <v>43175</v>
      </c>
      <c r="C1978" s="81">
        <v>1150154197</v>
      </c>
      <c r="D1978" s="81">
        <v>9060851310</v>
      </c>
      <c r="E1978" s="81">
        <v>320</v>
      </c>
      <c r="F1978" s="8"/>
      <c r="G1978" s="8" t="s">
        <v>1847</v>
      </c>
      <c r="H1978" s="31"/>
      <c r="J1978" s="83"/>
      <c r="K1978" s="81"/>
      <c r="L1978" s="81"/>
      <c r="M1978" s="81"/>
      <c r="N1978" s="81"/>
      <c r="O1978" s="81"/>
      <c r="P1978" s="81">
        <v>345</v>
      </c>
      <c r="Q1978" s="82" t="s">
        <v>0</v>
      </c>
      <c r="R1978" s="29"/>
      <c r="S1978" s="8"/>
      <c r="U1978" s="62"/>
      <c r="V1978" s="62"/>
    </row>
    <row r="1979" spans="1:22" s="61" customFormat="1">
      <c r="A1979" s="235">
        <v>43177</v>
      </c>
      <c r="B1979" s="92">
        <v>43176</v>
      </c>
      <c r="C1979" s="81">
        <v>1150154365</v>
      </c>
      <c r="D1979" s="81">
        <v>9060851982</v>
      </c>
      <c r="E1979" s="81">
        <v>180</v>
      </c>
      <c r="F1979" s="8"/>
      <c r="G1979" s="8" t="s">
        <v>477</v>
      </c>
      <c r="H1979" s="31"/>
      <c r="J1979" s="83"/>
      <c r="K1979" s="81"/>
      <c r="L1979" s="81"/>
      <c r="M1979" s="81"/>
      <c r="N1979" s="81"/>
      <c r="O1979" s="81"/>
      <c r="P1979" s="81">
        <v>345</v>
      </c>
      <c r="Q1979" s="82" t="s">
        <v>0</v>
      </c>
      <c r="R1979" s="29"/>
      <c r="S1979" s="8"/>
      <c r="U1979" s="62"/>
      <c r="V1979" s="62"/>
    </row>
    <row r="1980" spans="1:22" s="61" customFormat="1">
      <c r="A1980" s="234">
        <v>43176</v>
      </c>
      <c r="B1980" s="44"/>
      <c r="C1980" s="81"/>
      <c r="D1980" s="81"/>
      <c r="E1980" s="81">
        <v>100</v>
      </c>
      <c r="F1980" s="8"/>
      <c r="G1980" s="8"/>
      <c r="H1980" s="31"/>
      <c r="J1980" s="83"/>
      <c r="K1980" s="81"/>
      <c r="L1980" s="81"/>
      <c r="M1980" s="81"/>
      <c r="N1980" s="81"/>
      <c r="O1980" s="81"/>
      <c r="P1980" s="81">
        <v>345</v>
      </c>
      <c r="Q1980" s="82" t="s">
        <v>1866</v>
      </c>
      <c r="R1980" s="29"/>
      <c r="S1980" s="8"/>
      <c r="U1980" s="62"/>
      <c r="V1980" s="62"/>
    </row>
    <row r="1981" spans="1:22" s="61" customFormat="1">
      <c r="A1981" s="234">
        <v>43177</v>
      </c>
      <c r="B1981" s="44"/>
      <c r="C1981" s="81"/>
      <c r="D1981" s="81"/>
      <c r="E1981" s="81">
        <v>140</v>
      </c>
      <c r="F1981" s="8"/>
      <c r="G1981" s="8" t="s">
        <v>1563</v>
      </c>
      <c r="H1981" s="31"/>
      <c r="J1981" s="83"/>
      <c r="K1981" s="81"/>
      <c r="L1981" s="81"/>
      <c r="M1981" s="81"/>
      <c r="N1981" s="81"/>
      <c r="O1981" s="81"/>
      <c r="P1981" s="81">
        <v>345</v>
      </c>
      <c r="Q1981" s="82" t="s">
        <v>830</v>
      </c>
      <c r="R1981" s="29"/>
      <c r="S1981" s="8"/>
      <c r="U1981" s="62"/>
      <c r="V1981" s="62"/>
    </row>
    <row r="1982" spans="1:22" s="61" customFormat="1">
      <c r="A1982" s="235">
        <v>43178</v>
      </c>
      <c r="B1982" s="92">
        <v>43177</v>
      </c>
      <c r="C1982" s="81">
        <v>1150154891</v>
      </c>
      <c r="D1982" s="81">
        <v>9060853110</v>
      </c>
      <c r="E1982" s="81">
        <v>180</v>
      </c>
      <c r="F1982" s="8"/>
      <c r="G1982" s="8" t="s">
        <v>477</v>
      </c>
      <c r="H1982" s="31"/>
      <c r="J1982" s="83"/>
      <c r="K1982" s="81"/>
      <c r="L1982" s="81"/>
      <c r="M1982" s="81"/>
      <c r="N1982" s="81"/>
      <c r="O1982" s="81"/>
      <c r="P1982" s="81">
        <v>345</v>
      </c>
      <c r="Q1982" s="82" t="s">
        <v>0</v>
      </c>
      <c r="R1982" s="29"/>
      <c r="S1982" s="8"/>
      <c r="U1982" s="62"/>
      <c r="V1982" s="62"/>
    </row>
    <row r="1983" spans="1:22" s="61" customFormat="1">
      <c r="A1983" s="235">
        <v>43179</v>
      </c>
      <c r="B1983" s="92">
        <v>43178</v>
      </c>
      <c r="C1983" s="81">
        <v>1150154762</v>
      </c>
      <c r="D1983" s="81">
        <v>9060853587</v>
      </c>
      <c r="E1983" s="81">
        <v>180</v>
      </c>
      <c r="F1983" s="8"/>
      <c r="G1983" s="8" t="s">
        <v>477</v>
      </c>
      <c r="H1983" s="31"/>
      <c r="J1983" s="83"/>
      <c r="K1983" s="81"/>
      <c r="L1983" s="81"/>
      <c r="M1983" s="81"/>
      <c r="N1983" s="81"/>
      <c r="O1983" s="81"/>
      <c r="P1983" s="81">
        <v>345</v>
      </c>
      <c r="Q1983" s="82" t="s">
        <v>0</v>
      </c>
      <c r="R1983" s="29"/>
      <c r="S1983" s="8"/>
      <c r="U1983" s="62"/>
      <c r="V1983" s="62"/>
    </row>
    <row r="1984" spans="1:22" s="61" customFormat="1">
      <c r="A1984" s="235">
        <v>43179</v>
      </c>
      <c r="B1984" s="92">
        <v>43178</v>
      </c>
      <c r="C1984" s="81">
        <v>1150154747</v>
      </c>
      <c r="D1984" s="81">
        <v>9060853848</v>
      </c>
      <c r="E1984" s="81">
        <v>180</v>
      </c>
      <c r="F1984" s="8"/>
      <c r="G1984" s="8" t="s">
        <v>163</v>
      </c>
      <c r="H1984" s="31"/>
      <c r="J1984" s="83"/>
      <c r="K1984" s="81"/>
      <c r="L1984" s="81"/>
      <c r="M1984" s="81"/>
      <c r="N1984" s="81"/>
      <c r="O1984" s="81"/>
      <c r="P1984" s="81">
        <v>345</v>
      </c>
      <c r="Q1984" s="82" t="s">
        <v>0</v>
      </c>
      <c r="R1984" s="29"/>
      <c r="S1984" s="8"/>
      <c r="U1984" s="62"/>
      <c r="V1984" s="62"/>
    </row>
    <row r="1985" spans="1:22" s="61" customFormat="1">
      <c r="A1985" s="235">
        <v>43179</v>
      </c>
      <c r="B1985" s="92">
        <v>43178</v>
      </c>
      <c r="C1985" s="81">
        <v>1150154822</v>
      </c>
      <c r="D1985" s="81">
        <v>9060853589</v>
      </c>
      <c r="E1985" s="81">
        <v>320</v>
      </c>
      <c r="F1985" s="8"/>
      <c r="G1985" s="8" t="s">
        <v>1847</v>
      </c>
      <c r="H1985" s="31"/>
      <c r="J1985" s="83"/>
      <c r="K1985" s="81"/>
      <c r="L1985" s="81"/>
      <c r="M1985" s="81"/>
      <c r="N1985" s="81"/>
      <c r="O1985" s="81"/>
      <c r="P1985" s="81">
        <v>345</v>
      </c>
      <c r="Q1985" s="82" t="s">
        <v>1867</v>
      </c>
      <c r="R1985" s="29"/>
      <c r="S1985" s="8"/>
      <c r="U1985" s="62"/>
      <c r="V1985" s="62"/>
    </row>
    <row r="1986" spans="1:22" s="61" customFormat="1">
      <c r="A1986" s="235">
        <v>43180</v>
      </c>
      <c r="B1986" s="92">
        <v>43179</v>
      </c>
      <c r="C1986" s="81">
        <v>1150154895</v>
      </c>
      <c r="D1986" s="81">
        <v>9060854743</v>
      </c>
      <c r="E1986" s="81">
        <v>180</v>
      </c>
      <c r="F1986" s="8"/>
      <c r="G1986" s="8" t="s">
        <v>163</v>
      </c>
      <c r="H1986" s="31"/>
      <c r="J1986" s="83"/>
      <c r="K1986" s="81"/>
      <c r="L1986" s="81"/>
      <c r="M1986" s="81"/>
      <c r="N1986" s="81"/>
      <c r="O1986" s="81"/>
      <c r="P1986" s="81">
        <v>345</v>
      </c>
      <c r="Q1986" s="82" t="s">
        <v>0</v>
      </c>
      <c r="R1986" s="29"/>
      <c r="S1986" s="8"/>
      <c r="U1986" s="62"/>
      <c r="V1986" s="62"/>
    </row>
    <row r="1987" spans="1:22" s="61" customFormat="1">
      <c r="A1987" s="235">
        <v>43180</v>
      </c>
      <c r="B1987" s="92">
        <v>43179</v>
      </c>
      <c r="C1987" s="81">
        <v>1150154918</v>
      </c>
      <c r="D1987" s="81">
        <v>9060854744</v>
      </c>
      <c r="E1987" s="81">
        <v>320</v>
      </c>
      <c r="F1987" s="8"/>
      <c r="G1987" s="8" t="s">
        <v>1847</v>
      </c>
      <c r="H1987" s="31"/>
      <c r="J1987" s="83"/>
      <c r="K1987" s="81"/>
      <c r="L1987" s="81"/>
      <c r="M1987" s="81"/>
      <c r="N1987" s="81"/>
      <c r="O1987" s="81"/>
      <c r="P1987" s="81">
        <v>345</v>
      </c>
      <c r="Q1987" s="82" t="s">
        <v>0</v>
      </c>
      <c r="R1987" s="29"/>
      <c r="S1987" s="8"/>
      <c r="U1987" s="62"/>
      <c r="V1987" s="62"/>
    </row>
    <row r="1988" spans="1:22" s="61" customFormat="1">
      <c r="A1988" s="234">
        <v>43181</v>
      </c>
      <c r="B1988" s="44"/>
      <c r="C1988" s="81"/>
      <c r="D1988" s="81"/>
      <c r="E1988" s="81">
        <v>190</v>
      </c>
      <c r="F1988" s="8"/>
      <c r="G1988" s="8" t="s">
        <v>1358</v>
      </c>
      <c r="H1988" s="31"/>
      <c r="J1988" s="83"/>
      <c r="K1988" s="81"/>
      <c r="L1988" s="81"/>
      <c r="M1988" s="81"/>
      <c r="N1988" s="81"/>
      <c r="O1988" s="81"/>
      <c r="P1988" s="81">
        <v>345</v>
      </c>
      <c r="Q1988" s="82" t="s">
        <v>1868</v>
      </c>
      <c r="R1988" s="29"/>
      <c r="S1988" s="8"/>
      <c r="U1988" s="62"/>
      <c r="V1988" s="62"/>
    </row>
    <row r="1989" spans="1:22" s="61" customFormat="1">
      <c r="A1989" s="234">
        <v>43181</v>
      </c>
      <c r="B1989" s="44"/>
      <c r="C1989" s="81"/>
      <c r="D1989" s="81"/>
      <c r="E1989" s="81">
        <v>130</v>
      </c>
      <c r="F1989" s="8"/>
      <c r="G1989" s="8" t="s">
        <v>1358</v>
      </c>
      <c r="H1989" s="31"/>
      <c r="J1989" s="83"/>
      <c r="K1989" s="81"/>
      <c r="L1989" s="81"/>
      <c r="M1989" s="81"/>
      <c r="N1989" s="81"/>
      <c r="O1989" s="81"/>
      <c r="P1989" s="81"/>
      <c r="Q1989" s="82"/>
      <c r="R1989" s="29"/>
      <c r="S1989" s="8"/>
      <c r="U1989" s="62"/>
      <c r="V1989" s="62"/>
    </row>
    <row r="1990" spans="1:22" s="61" customFormat="1">
      <c r="A1990" s="234">
        <v>43182</v>
      </c>
      <c r="B1990" s="44"/>
      <c r="C1990" s="81"/>
      <c r="D1990" s="81">
        <v>9080241462</v>
      </c>
      <c r="E1990" s="81">
        <v>320</v>
      </c>
      <c r="F1990" s="8"/>
      <c r="G1990" s="8" t="s">
        <v>1847</v>
      </c>
      <c r="H1990" s="31"/>
      <c r="J1990" s="83"/>
      <c r="K1990" s="81"/>
      <c r="L1990" s="81"/>
      <c r="M1990" s="81"/>
      <c r="N1990" s="81"/>
      <c r="O1990" s="81"/>
      <c r="P1990" s="81">
        <v>345</v>
      </c>
      <c r="Q1990" s="82" t="s">
        <v>0</v>
      </c>
      <c r="R1990" s="29"/>
      <c r="S1990" s="8"/>
      <c r="U1990" s="62"/>
      <c r="V1990" s="62"/>
    </row>
    <row r="1991" spans="1:22" s="61" customFormat="1">
      <c r="A1991" s="235">
        <v>43182</v>
      </c>
      <c r="B1991" s="92">
        <v>43153</v>
      </c>
      <c r="C1991" s="81"/>
      <c r="D1991" s="81"/>
      <c r="E1991" s="81">
        <v>200</v>
      </c>
      <c r="F1991" s="8"/>
      <c r="G1991" s="8" t="s">
        <v>163</v>
      </c>
      <c r="H1991" s="31"/>
      <c r="J1991" s="83"/>
      <c r="K1991" s="81"/>
      <c r="L1991" s="81"/>
      <c r="M1991" s="81"/>
      <c r="N1991" s="81"/>
      <c r="O1991" s="81"/>
      <c r="P1991" s="81">
        <v>345</v>
      </c>
      <c r="Q1991" s="82" t="s">
        <v>1869</v>
      </c>
      <c r="R1991" s="29"/>
      <c r="S1991" s="8"/>
      <c r="U1991" s="62"/>
      <c r="V1991" s="62"/>
    </row>
    <row r="1992" spans="1:22" s="61" customFormat="1">
      <c r="A1992" s="234">
        <v>43182</v>
      </c>
      <c r="B1992" s="44"/>
      <c r="C1992" s="81"/>
      <c r="D1992" s="81"/>
      <c r="E1992" s="81">
        <v>150</v>
      </c>
      <c r="F1992" s="8"/>
      <c r="G1992" s="8"/>
      <c r="H1992" s="31"/>
      <c r="J1992" s="83"/>
      <c r="K1992" s="81"/>
      <c r="L1992" s="81"/>
      <c r="M1992" s="81"/>
      <c r="N1992" s="81"/>
      <c r="O1992" s="81"/>
      <c r="P1992" s="81">
        <v>345</v>
      </c>
      <c r="Q1992" s="82" t="s">
        <v>1870</v>
      </c>
      <c r="R1992" s="29"/>
      <c r="S1992" s="8"/>
      <c r="U1992" s="62"/>
      <c r="V1992" s="62"/>
    </row>
    <row r="1993" spans="1:22" s="61" customFormat="1">
      <c r="A1993" s="235">
        <v>43183</v>
      </c>
      <c r="B1993" s="92">
        <v>43182</v>
      </c>
      <c r="C1993" s="81"/>
      <c r="D1993" s="81"/>
      <c r="E1993" s="81">
        <v>150</v>
      </c>
      <c r="F1993" s="8"/>
      <c r="G1993" s="8"/>
      <c r="H1993" s="31"/>
      <c r="J1993" s="83"/>
      <c r="K1993" s="81"/>
      <c r="L1993" s="81"/>
      <c r="M1993" s="81"/>
      <c r="N1993" s="81"/>
      <c r="O1993" s="81"/>
      <c r="P1993" s="81">
        <v>345</v>
      </c>
      <c r="Q1993" s="82" t="s">
        <v>1871</v>
      </c>
      <c r="R1993" s="29"/>
      <c r="S1993" s="8"/>
      <c r="U1993" s="62"/>
      <c r="V1993" s="62"/>
    </row>
    <row r="1994" spans="1:22" s="61" customFormat="1">
      <c r="A1994" s="235">
        <v>43183</v>
      </c>
      <c r="B1994" s="92">
        <v>43182</v>
      </c>
      <c r="C1994" s="81"/>
      <c r="D1994" s="81"/>
      <c r="E1994" s="81">
        <v>100</v>
      </c>
      <c r="F1994" s="8"/>
      <c r="G1994" s="8"/>
      <c r="H1994" s="31"/>
      <c r="J1994" s="83"/>
      <c r="K1994" s="81"/>
      <c r="L1994" s="81"/>
      <c r="M1994" s="81"/>
      <c r="N1994" s="81"/>
      <c r="O1994" s="81"/>
      <c r="P1994" s="81">
        <v>345</v>
      </c>
      <c r="Q1994" s="82" t="s">
        <v>1872</v>
      </c>
      <c r="R1994" s="29"/>
      <c r="S1994" s="8"/>
      <c r="U1994" s="62"/>
      <c r="V1994" s="62"/>
    </row>
    <row r="1995" spans="1:22" s="61" customFormat="1">
      <c r="A1995" s="235">
        <v>43184</v>
      </c>
      <c r="B1995" s="92">
        <v>43183</v>
      </c>
      <c r="C1995" s="81"/>
      <c r="D1995" s="81"/>
      <c r="E1995" s="81">
        <v>200</v>
      </c>
      <c r="F1995" s="8"/>
      <c r="G1995" s="8" t="s">
        <v>163</v>
      </c>
      <c r="H1995" s="31"/>
      <c r="J1995" s="83"/>
      <c r="K1995" s="81"/>
      <c r="L1995" s="81"/>
      <c r="M1995" s="81"/>
      <c r="N1995" s="81"/>
      <c r="O1995" s="81"/>
      <c r="P1995" s="81">
        <v>345</v>
      </c>
      <c r="Q1995" s="82" t="s">
        <v>830</v>
      </c>
      <c r="R1995" s="29"/>
      <c r="S1995" s="8"/>
      <c r="U1995" s="62"/>
      <c r="V1995" s="62"/>
    </row>
    <row r="1996" spans="1:22" s="61" customFormat="1">
      <c r="A1996" s="235">
        <v>43184</v>
      </c>
      <c r="B1996" s="92">
        <v>43183</v>
      </c>
      <c r="C1996" s="81"/>
      <c r="D1996" s="81"/>
      <c r="E1996" s="81">
        <v>320</v>
      </c>
      <c r="F1996" s="8"/>
      <c r="G1996" s="8" t="s">
        <v>1847</v>
      </c>
      <c r="H1996" s="31"/>
      <c r="J1996" s="83"/>
      <c r="K1996" s="81"/>
      <c r="L1996" s="81"/>
      <c r="M1996" s="81"/>
      <c r="N1996" s="81"/>
      <c r="O1996" s="81"/>
      <c r="P1996" s="81">
        <v>345</v>
      </c>
      <c r="Q1996" s="82" t="s">
        <v>830</v>
      </c>
      <c r="R1996" s="29"/>
      <c r="S1996" s="8"/>
      <c r="U1996" s="62"/>
      <c r="V1996" s="62"/>
    </row>
    <row r="1997" spans="1:22" s="61" customFormat="1">
      <c r="A1997" s="235">
        <v>43185</v>
      </c>
      <c r="B1997" s="92">
        <v>43184</v>
      </c>
      <c r="C1997" s="81"/>
      <c r="D1997" s="81"/>
      <c r="E1997" s="81">
        <v>200</v>
      </c>
      <c r="F1997" s="8"/>
      <c r="G1997" s="8" t="s">
        <v>163</v>
      </c>
      <c r="H1997" s="31"/>
      <c r="J1997" s="83"/>
      <c r="K1997" s="81"/>
      <c r="L1997" s="81"/>
      <c r="M1997" s="81"/>
      <c r="N1997" s="81"/>
      <c r="O1997" s="81"/>
      <c r="P1997" s="81">
        <v>345</v>
      </c>
      <c r="Q1997" s="82" t="s">
        <v>830</v>
      </c>
      <c r="R1997" s="29"/>
      <c r="S1997" s="8"/>
      <c r="U1997" s="62"/>
      <c r="V1997" s="62"/>
    </row>
    <row r="1998" spans="1:22" s="61" customFormat="1">
      <c r="A1998" s="234">
        <v>43185</v>
      </c>
      <c r="B1998" s="44"/>
      <c r="C1998" s="81"/>
      <c r="D1998" s="81">
        <v>9080242547</v>
      </c>
      <c r="E1998" s="81">
        <v>320</v>
      </c>
      <c r="F1998" s="8"/>
      <c r="G1998" s="8" t="s">
        <v>1847</v>
      </c>
      <c r="H1998" s="31"/>
      <c r="J1998" s="83"/>
      <c r="K1998" s="81"/>
      <c r="L1998" s="81"/>
      <c r="M1998" s="81"/>
      <c r="N1998" s="81"/>
      <c r="O1998" s="81"/>
      <c r="P1998" s="81">
        <v>345</v>
      </c>
      <c r="Q1998" s="82" t="s">
        <v>830</v>
      </c>
      <c r="R1998" s="29"/>
      <c r="S1998" s="8"/>
      <c r="U1998" s="62"/>
      <c r="V1998" s="62"/>
    </row>
    <row r="1999" spans="1:22" s="61" customFormat="1">
      <c r="A1999" s="234">
        <v>43185</v>
      </c>
      <c r="B1999" s="44"/>
      <c r="C1999" s="81"/>
      <c r="D1999" s="81"/>
      <c r="E1999" s="81">
        <v>200</v>
      </c>
      <c r="F1999" s="8"/>
      <c r="G1999" s="8" t="s">
        <v>477</v>
      </c>
      <c r="H1999" s="31"/>
      <c r="J1999" s="83"/>
      <c r="K1999" s="81"/>
      <c r="L1999" s="81"/>
      <c r="M1999" s="81"/>
      <c r="N1999" s="81"/>
      <c r="O1999" s="81"/>
      <c r="P1999" s="81">
        <v>345</v>
      </c>
      <c r="Q1999" s="82" t="s">
        <v>1870</v>
      </c>
      <c r="R1999" s="29"/>
      <c r="S1999" s="8"/>
      <c r="U1999" s="62"/>
      <c r="V1999" s="62"/>
    </row>
    <row r="2000" spans="1:22" s="61" customFormat="1">
      <c r="A2000" s="234">
        <v>43186</v>
      </c>
      <c r="B2000" s="44"/>
      <c r="C2000" s="81"/>
      <c r="D2000" s="81">
        <v>9080242764</v>
      </c>
      <c r="E2000" s="81">
        <v>200</v>
      </c>
      <c r="F2000" s="8"/>
      <c r="G2000" s="8" t="s">
        <v>477</v>
      </c>
      <c r="H2000" s="31"/>
      <c r="J2000" s="83"/>
      <c r="K2000" s="81"/>
      <c r="L2000" s="81"/>
      <c r="M2000" s="81"/>
      <c r="N2000" s="81"/>
      <c r="O2000" s="81"/>
      <c r="P2000" s="81">
        <v>345</v>
      </c>
      <c r="Q2000" s="82" t="s">
        <v>0</v>
      </c>
      <c r="R2000" s="29"/>
      <c r="S2000" s="8"/>
      <c r="U2000" s="62"/>
      <c r="V2000" s="62"/>
    </row>
    <row r="2001" spans="1:22" s="61" customFormat="1">
      <c r="A2001" s="234">
        <v>43186</v>
      </c>
      <c r="B2001" s="44"/>
      <c r="C2001" s="81"/>
      <c r="D2001" s="81">
        <v>9080242807</v>
      </c>
      <c r="E2001" s="81">
        <v>320</v>
      </c>
      <c r="F2001" s="8"/>
      <c r="G2001" s="8" t="s">
        <v>1848</v>
      </c>
      <c r="H2001" s="31"/>
      <c r="J2001" s="83"/>
      <c r="K2001" s="81"/>
      <c r="L2001" s="81"/>
      <c r="M2001" s="81"/>
      <c r="N2001" s="81"/>
      <c r="O2001" s="81"/>
      <c r="P2001" s="81">
        <v>345</v>
      </c>
      <c r="Q2001" s="82" t="s">
        <v>830</v>
      </c>
      <c r="R2001" s="29"/>
      <c r="S2001" s="8"/>
      <c r="U2001" s="62"/>
      <c r="V2001" s="62"/>
    </row>
    <row r="2002" spans="1:22" s="61" customFormat="1">
      <c r="A2002" s="234">
        <v>43188</v>
      </c>
      <c r="B2002" s="44"/>
      <c r="C2002" s="81"/>
      <c r="D2002" s="81"/>
      <c r="E2002" s="81">
        <v>100</v>
      </c>
      <c r="F2002" s="8"/>
      <c r="G2002" s="8"/>
      <c r="H2002" s="31"/>
      <c r="J2002" s="83"/>
      <c r="K2002" s="81"/>
      <c r="L2002" s="81"/>
      <c r="M2002" s="81"/>
      <c r="N2002" s="81"/>
      <c r="O2002" s="81"/>
      <c r="P2002" s="81">
        <v>345</v>
      </c>
      <c r="Q2002" s="82" t="s">
        <v>1873</v>
      </c>
      <c r="R2002" s="29"/>
      <c r="S2002" s="8"/>
      <c r="U2002" s="62"/>
      <c r="V2002" s="62"/>
    </row>
    <row r="2003" spans="1:22" s="61" customFormat="1">
      <c r="A2003" s="234">
        <v>43188</v>
      </c>
      <c r="B2003" s="44"/>
      <c r="C2003" s="81"/>
      <c r="D2003" s="81"/>
      <c r="E2003" s="81">
        <v>100</v>
      </c>
      <c r="F2003" s="8"/>
      <c r="G2003" s="8"/>
      <c r="H2003" s="31"/>
      <c r="J2003" s="301"/>
      <c r="K2003" s="258"/>
      <c r="L2003" s="258"/>
      <c r="M2003" s="258"/>
      <c r="N2003" s="258"/>
      <c r="O2003" s="258"/>
      <c r="P2003" s="81">
        <v>345</v>
      </c>
      <c r="Q2003" s="11" t="s">
        <v>1874</v>
      </c>
      <c r="R2003" s="29"/>
      <c r="S2003" s="8"/>
      <c r="U2003" s="62"/>
      <c r="V2003" s="62"/>
    </row>
    <row r="2004" spans="1:22" s="61" customFormat="1">
      <c r="A2004" s="234">
        <v>43189</v>
      </c>
      <c r="B2004" s="44"/>
      <c r="C2004" s="81"/>
      <c r="D2004" s="81"/>
      <c r="E2004" s="81">
        <v>150</v>
      </c>
      <c r="F2004" s="8"/>
      <c r="G2004" s="8"/>
      <c r="H2004" s="31"/>
      <c r="J2004" s="83"/>
      <c r="K2004" s="81"/>
      <c r="L2004" s="81"/>
      <c r="M2004" s="81"/>
      <c r="N2004" s="81"/>
      <c r="O2004" s="81"/>
      <c r="P2004" s="81">
        <v>345</v>
      </c>
      <c r="Q2004" s="82" t="s">
        <v>1875</v>
      </c>
      <c r="R2004" s="29"/>
      <c r="S2004" s="8"/>
      <c r="U2004" s="62"/>
      <c r="V2004" s="62"/>
    </row>
    <row r="2005" spans="1:22" s="61" customFormat="1">
      <c r="A2005" s="234">
        <v>43190</v>
      </c>
      <c r="B2005" s="44"/>
      <c r="C2005" s="81"/>
      <c r="D2005" s="81"/>
      <c r="E2005" s="81">
        <v>320</v>
      </c>
      <c r="F2005" s="8"/>
      <c r="G2005" s="8" t="s">
        <v>1847</v>
      </c>
      <c r="H2005" s="31"/>
      <c r="J2005" s="83"/>
      <c r="K2005" s="81"/>
      <c r="L2005" s="81"/>
      <c r="M2005" s="81"/>
      <c r="N2005" s="81"/>
      <c r="O2005" s="81"/>
      <c r="P2005" s="81">
        <v>345</v>
      </c>
      <c r="Q2005" s="82" t="s">
        <v>1876</v>
      </c>
      <c r="R2005" s="29"/>
      <c r="S2005" s="8"/>
      <c r="U2005" s="62"/>
      <c r="V2005" s="62"/>
    </row>
    <row r="2006" spans="1:22" s="61" customFormat="1">
      <c r="A2006" s="234">
        <v>43190</v>
      </c>
      <c r="B2006" s="44"/>
      <c r="C2006" s="81"/>
      <c r="D2006" s="81"/>
      <c r="E2006" s="81">
        <v>150</v>
      </c>
      <c r="F2006" s="8"/>
      <c r="G2006" s="8"/>
      <c r="H2006" s="31"/>
      <c r="J2006" s="83"/>
      <c r="K2006" s="81"/>
      <c r="L2006" s="81"/>
      <c r="M2006" s="81"/>
      <c r="N2006" s="81"/>
      <c r="O2006" s="81"/>
      <c r="P2006" s="81">
        <v>345</v>
      </c>
      <c r="Q2006" s="82" t="s">
        <v>1877</v>
      </c>
      <c r="R2006" s="29"/>
      <c r="S2006" s="8"/>
      <c r="U2006" s="62"/>
      <c r="V2006" s="62"/>
    </row>
    <row r="2007" spans="1:22" s="61" customFormat="1">
      <c r="A2007" s="235"/>
      <c r="B2007" s="44"/>
      <c r="C2007" s="81"/>
      <c r="D2007" s="81"/>
      <c r="E2007" s="66">
        <f>SUM(E1951:E2006)</f>
        <v>10915</v>
      </c>
      <c r="F2007" s="110"/>
      <c r="G2007" s="110" t="s">
        <v>1838</v>
      </c>
      <c r="H2007" s="31"/>
      <c r="J2007" s="83"/>
      <c r="K2007" s="81"/>
      <c r="L2007" s="81"/>
      <c r="M2007" s="81"/>
      <c r="N2007" s="81"/>
      <c r="O2007" s="81"/>
      <c r="P2007" s="81"/>
      <c r="Q2007" s="82"/>
      <c r="R2007" s="29"/>
      <c r="S2007" s="8"/>
      <c r="U2007" s="62"/>
      <c r="V2007" s="62"/>
    </row>
    <row r="2008" spans="1:22" s="61" customFormat="1">
      <c r="A2008" s="235">
        <v>43194</v>
      </c>
      <c r="B2008" s="92">
        <v>43193</v>
      </c>
      <c r="C2008" s="81"/>
      <c r="D2008" s="81"/>
      <c r="E2008" s="81">
        <v>140</v>
      </c>
      <c r="F2008" s="8"/>
      <c r="G2008" s="8" t="s">
        <v>1569</v>
      </c>
      <c r="H2008" s="31"/>
      <c r="J2008" s="83">
        <v>43193</v>
      </c>
      <c r="K2008" s="81">
        <v>300</v>
      </c>
      <c r="L2008" s="259">
        <v>104700</v>
      </c>
      <c r="M2008" s="259">
        <f>L2008/K2008</f>
        <v>349</v>
      </c>
      <c r="N2008" s="259">
        <v>25</v>
      </c>
      <c r="O2008" s="259">
        <f>M2008-N2008</f>
        <v>324</v>
      </c>
      <c r="P2008" s="81">
        <v>345</v>
      </c>
      <c r="Q2008" s="98" t="s">
        <v>1878</v>
      </c>
      <c r="R2008" s="29"/>
      <c r="S2008" s="8"/>
      <c r="U2008" s="62"/>
      <c r="V2008" s="62"/>
    </row>
    <row r="2009" spans="1:22" s="61" customFormat="1">
      <c r="A2009" s="234">
        <v>43194</v>
      </c>
      <c r="B2009" s="44"/>
      <c r="C2009" s="81"/>
      <c r="D2009" s="81"/>
      <c r="E2009" s="81">
        <v>100</v>
      </c>
      <c r="F2009" s="8"/>
      <c r="G2009" s="8" t="s">
        <v>1569</v>
      </c>
      <c r="H2009" s="31"/>
      <c r="J2009" s="83">
        <v>43193</v>
      </c>
      <c r="K2009" s="81">
        <v>400</v>
      </c>
      <c r="L2009" s="259">
        <v>139601</v>
      </c>
      <c r="M2009" s="259">
        <f t="shared" ref="M2009:M2062" si="28">L2009/K2009</f>
        <v>349.0025</v>
      </c>
      <c r="N2009" s="259">
        <v>25</v>
      </c>
      <c r="O2009" s="259">
        <f t="shared" ref="O2009:O2062" si="29">M2009-N2009</f>
        <v>324.0025</v>
      </c>
      <c r="P2009" s="81">
        <v>345</v>
      </c>
      <c r="Q2009" s="98" t="s">
        <v>1879</v>
      </c>
      <c r="R2009" s="29"/>
      <c r="S2009" s="8"/>
      <c r="U2009" s="62"/>
      <c r="V2009" s="62"/>
    </row>
    <row r="2010" spans="1:22" s="61" customFormat="1">
      <c r="A2010" s="235">
        <v>43196</v>
      </c>
      <c r="B2010" s="92">
        <v>43195</v>
      </c>
      <c r="C2010" s="81">
        <v>1150156876</v>
      </c>
      <c r="D2010" s="81">
        <v>9060870674</v>
      </c>
      <c r="E2010" s="81">
        <v>200</v>
      </c>
      <c r="F2010" s="8"/>
      <c r="G2010" s="8" t="s">
        <v>477</v>
      </c>
      <c r="H2010" s="31"/>
      <c r="J2010" s="83">
        <v>43193</v>
      </c>
      <c r="K2010" s="81">
        <v>300</v>
      </c>
      <c r="L2010" s="259">
        <v>104700</v>
      </c>
      <c r="M2010" s="259">
        <f t="shared" si="28"/>
        <v>349</v>
      </c>
      <c r="N2010" s="259">
        <v>25</v>
      </c>
      <c r="O2010" s="259">
        <f t="shared" si="29"/>
        <v>324</v>
      </c>
      <c r="P2010" s="81">
        <v>345</v>
      </c>
      <c r="Q2010" s="82" t="s">
        <v>0</v>
      </c>
      <c r="R2010" s="29"/>
      <c r="S2010" s="8"/>
      <c r="U2010" s="62"/>
      <c r="V2010" s="62"/>
    </row>
    <row r="2011" spans="1:22" s="61" customFormat="1">
      <c r="A2011" s="234">
        <v>43196</v>
      </c>
      <c r="B2011" s="44"/>
      <c r="C2011" s="81"/>
      <c r="D2011" s="81"/>
      <c r="E2011" s="81">
        <v>100</v>
      </c>
      <c r="F2011" s="8"/>
      <c r="G2011" s="8" t="s">
        <v>1569</v>
      </c>
      <c r="H2011" s="31"/>
      <c r="J2011" s="83">
        <v>43195</v>
      </c>
      <c r="K2011" s="81">
        <v>200</v>
      </c>
      <c r="L2011" s="259">
        <v>70801</v>
      </c>
      <c r="M2011" s="259">
        <f t="shared" si="28"/>
        <v>354.005</v>
      </c>
      <c r="N2011" s="259">
        <v>25</v>
      </c>
      <c r="O2011" s="259">
        <f t="shared" si="29"/>
        <v>329.005</v>
      </c>
      <c r="P2011" s="81">
        <v>345</v>
      </c>
      <c r="Q2011" s="82" t="s">
        <v>1880</v>
      </c>
      <c r="R2011" s="29"/>
      <c r="S2011" s="8"/>
      <c r="U2011" s="62"/>
      <c r="V2011" s="62"/>
    </row>
    <row r="2012" spans="1:22" s="61" customFormat="1">
      <c r="A2012" s="234">
        <v>43197</v>
      </c>
      <c r="B2012" s="44"/>
      <c r="C2012" s="81"/>
      <c r="D2012" s="81"/>
      <c r="E2012" s="81">
        <v>440</v>
      </c>
      <c r="F2012" s="8"/>
      <c r="G2012" s="8" t="s">
        <v>333</v>
      </c>
      <c r="H2012" s="31"/>
      <c r="J2012" s="83">
        <v>43197</v>
      </c>
      <c r="K2012" s="81">
        <v>200</v>
      </c>
      <c r="L2012" s="259">
        <v>70801</v>
      </c>
      <c r="M2012" s="259">
        <f t="shared" si="28"/>
        <v>354.005</v>
      </c>
      <c r="N2012" s="259">
        <v>25</v>
      </c>
      <c r="O2012" s="259">
        <f t="shared" si="29"/>
        <v>329.005</v>
      </c>
      <c r="P2012" s="81">
        <v>345</v>
      </c>
      <c r="Q2012" s="82" t="s">
        <v>830</v>
      </c>
      <c r="R2012" s="29"/>
      <c r="S2012" s="8"/>
      <c r="U2012" s="62"/>
      <c r="V2012" s="62"/>
    </row>
    <row r="2013" spans="1:22" s="61" customFormat="1">
      <c r="A2013" s="234">
        <v>43197</v>
      </c>
      <c r="B2013" s="44"/>
      <c r="C2013" s="81"/>
      <c r="D2013" s="81"/>
      <c r="E2013" s="81">
        <v>100</v>
      </c>
      <c r="F2013" s="8"/>
      <c r="G2013" s="8" t="s">
        <v>1204</v>
      </c>
      <c r="H2013" s="31"/>
      <c r="J2013" s="83">
        <v>43199</v>
      </c>
      <c r="K2013" s="81">
        <v>320</v>
      </c>
      <c r="L2013" s="259">
        <v>113280</v>
      </c>
      <c r="M2013" s="259">
        <f t="shared" si="28"/>
        <v>354</v>
      </c>
      <c r="N2013" s="259">
        <v>25</v>
      </c>
      <c r="O2013" s="259">
        <f t="shared" si="29"/>
        <v>329</v>
      </c>
      <c r="P2013" s="81">
        <v>345</v>
      </c>
      <c r="Q2013" s="82" t="s">
        <v>1881</v>
      </c>
      <c r="R2013" s="29"/>
      <c r="S2013" s="8"/>
      <c r="U2013" s="62"/>
      <c r="V2013" s="62"/>
    </row>
    <row r="2014" spans="1:22" s="61" customFormat="1">
      <c r="A2014" s="234">
        <v>43197</v>
      </c>
      <c r="B2014" s="44"/>
      <c r="C2014" s="81"/>
      <c r="D2014" s="81"/>
      <c r="E2014" s="81">
        <v>440</v>
      </c>
      <c r="F2014" s="8"/>
      <c r="G2014" s="8" t="s">
        <v>1849</v>
      </c>
      <c r="H2014" s="31"/>
      <c r="J2014" s="83">
        <v>43200</v>
      </c>
      <c r="K2014" s="81">
        <v>360</v>
      </c>
      <c r="L2014" s="259">
        <v>127441</v>
      </c>
      <c r="M2014" s="259">
        <f t="shared" si="28"/>
        <v>354.00277777777779</v>
      </c>
      <c r="N2014" s="259">
        <v>25</v>
      </c>
      <c r="O2014" s="259">
        <f t="shared" si="29"/>
        <v>329.00277777777779</v>
      </c>
      <c r="P2014" s="81">
        <v>345</v>
      </c>
      <c r="Q2014" s="82" t="s">
        <v>0</v>
      </c>
      <c r="R2014" s="29"/>
      <c r="S2014" s="8"/>
      <c r="U2014" s="62"/>
      <c r="V2014" s="62"/>
    </row>
    <row r="2015" spans="1:22" s="61" customFormat="1">
      <c r="A2015" s="235">
        <v>43198</v>
      </c>
      <c r="B2015" s="92">
        <v>43197</v>
      </c>
      <c r="C2015" s="81">
        <v>1150157044</v>
      </c>
      <c r="D2015" s="81">
        <v>9060871757</v>
      </c>
      <c r="E2015" s="81">
        <v>200</v>
      </c>
      <c r="F2015" s="8"/>
      <c r="G2015" s="8" t="s">
        <v>477</v>
      </c>
      <c r="H2015" s="31"/>
      <c r="J2015" s="83">
        <v>43201</v>
      </c>
      <c r="K2015" s="81">
        <v>320</v>
      </c>
      <c r="L2015" s="259">
        <v>113280</v>
      </c>
      <c r="M2015" s="259">
        <f t="shared" si="28"/>
        <v>354</v>
      </c>
      <c r="N2015" s="259">
        <v>25</v>
      </c>
      <c r="O2015" s="259">
        <f t="shared" si="29"/>
        <v>329</v>
      </c>
      <c r="P2015" s="81">
        <v>345</v>
      </c>
      <c r="Q2015" s="82" t="s">
        <v>0</v>
      </c>
      <c r="R2015" s="29"/>
      <c r="S2015" s="8"/>
      <c r="U2015" s="62"/>
      <c r="V2015" s="62"/>
    </row>
    <row r="2016" spans="1:22" s="61" customFormat="1">
      <c r="A2016" s="234">
        <v>43198</v>
      </c>
      <c r="B2016" s="44"/>
      <c r="C2016" s="81"/>
      <c r="D2016" s="81"/>
      <c r="E2016" s="81">
        <v>100</v>
      </c>
      <c r="F2016" s="8"/>
      <c r="G2016" s="8" t="s">
        <v>1995</v>
      </c>
      <c r="H2016" s="31"/>
      <c r="J2016" s="83">
        <v>43201</v>
      </c>
      <c r="K2016" s="81">
        <v>320</v>
      </c>
      <c r="L2016" s="259">
        <v>113280</v>
      </c>
      <c r="M2016" s="259">
        <f t="shared" si="28"/>
        <v>354</v>
      </c>
      <c r="N2016" s="259">
        <v>25</v>
      </c>
      <c r="O2016" s="259">
        <f t="shared" si="29"/>
        <v>329</v>
      </c>
      <c r="P2016" s="81">
        <v>345</v>
      </c>
      <c r="Q2016" s="82" t="s">
        <v>1882</v>
      </c>
      <c r="R2016" s="29"/>
      <c r="S2016" s="8"/>
      <c r="U2016" s="62"/>
      <c r="V2016" s="62"/>
    </row>
    <row r="2017" spans="1:22" s="61" customFormat="1">
      <c r="A2017" s="235">
        <v>43200</v>
      </c>
      <c r="B2017" s="92">
        <v>43199</v>
      </c>
      <c r="C2017" s="81">
        <v>1150157261</v>
      </c>
      <c r="D2017" s="81">
        <v>9060872642</v>
      </c>
      <c r="E2017" s="81">
        <v>320</v>
      </c>
      <c r="F2017" s="8"/>
      <c r="G2017" s="8" t="s">
        <v>1847</v>
      </c>
      <c r="H2017" s="31"/>
      <c r="J2017" s="83">
        <v>43201</v>
      </c>
      <c r="K2017" s="81">
        <v>330</v>
      </c>
      <c r="L2017" s="259">
        <v>116820</v>
      </c>
      <c r="M2017" s="259">
        <f t="shared" si="28"/>
        <v>354</v>
      </c>
      <c r="N2017" s="259">
        <v>25</v>
      </c>
      <c r="O2017" s="259">
        <f t="shared" si="29"/>
        <v>329</v>
      </c>
      <c r="P2017" s="81">
        <v>345</v>
      </c>
      <c r="Q2017" s="82" t="s">
        <v>0</v>
      </c>
      <c r="R2017" s="29"/>
      <c r="S2017" s="8"/>
      <c r="U2017" s="62"/>
      <c r="V2017" s="62"/>
    </row>
    <row r="2018" spans="1:22" s="61" customFormat="1">
      <c r="A2018" s="235">
        <v>43201</v>
      </c>
      <c r="B2018" s="92">
        <v>43200</v>
      </c>
      <c r="C2018" s="81"/>
      <c r="D2018" s="81"/>
      <c r="E2018" s="81">
        <v>120</v>
      </c>
      <c r="F2018" s="8"/>
      <c r="G2018" s="8" t="s">
        <v>1204</v>
      </c>
      <c r="H2018" s="31"/>
      <c r="J2018" s="83">
        <v>43204</v>
      </c>
      <c r="K2018" s="81">
        <v>360</v>
      </c>
      <c r="L2018" s="259">
        <v>127441</v>
      </c>
      <c r="M2018" s="259">
        <f t="shared" si="28"/>
        <v>354.00277777777779</v>
      </c>
      <c r="N2018" s="259">
        <v>25</v>
      </c>
      <c r="O2018" s="259">
        <f t="shared" si="29"/>
        <v>329.00277777777779</v>
      </c>
      <c r="P2018" s="81">
        <v>345</v>
      </c>
      <c r="Q2018" s="82" t="s">
        <v>1883</v>
      </c>
      <c r="R2018" s="29"/>
      <c r="S2018" s="8"/>
      <c r="U2018" s="62"/>
      <c r="V2018" s="62"/>
    </row>
    <row r="2019" spans="1:22" s="61" customFormat="1">
      <c r="A2019" s="235">
        <v>43201</v>
      </c>
      <c r="B2019" s="92">
        <v>43200</v>
      </c>
      <c r="C2019" s="81"/>
      <c r="D2019" s="81"/>
      <c r="E2019" s="81">
        <v>150</v>
      </c>
      <c r="F2019" s="8"/>
      <c r="G2019" s="8" t="s">
        <v>1841</v>
      </c>
      <c r="H2019" s="31"/>
      <c r="J2019" s="83">
        <v>43204</v>
      </c>
      <c r="K2019" s="81">
        <v>340</v>
      </c>
      <c r="L2019" s="259">
        <v>120360</v>
      </c>
      <c r="M2019" s="259">
        <f t="shared" si="28"/>
        <v>354</v>
      </c>
      <c r="N2019" s="259">
        <v>25</v>
      </c>
      <c r="O2019" s="259">
        <f t="shared" si="29"/>
        <v>329</v>
      </c>
      <c r="P2019" s="81">
        <v>345</v>
      </c>
      <c r="Q2019" s="82" t="s">
        <v>1884</v>
      </c>
      <c r="R2019" s="29"/>
      <c r="S2019" s="8"/>
      <c r="U2019" s="62"/>
      <c r="V2019" s="62"/>
    </row>
    <row r="2020" spans="1:22" s="61" customFormat="1">
      <c r="A2020" s="234">
        <v>43201</v>
      </c>
      <c r="B2020" s="44"/>
      <c r="C2020" s="81"/>
      <c r="D2020" s="81"/>
      <c r="E2020" s="81">
        <v>100</v>
      </c>
      <c r="F2020" s="8"/>
      <c r="G2020" s="8" t="s">
        <v>1358</v>
      </c>
      <c r="H2020" s="31"/>
      <c r="J2020" s="83">
        <v>43204</v>
      </c>
      <c r="K2020" s="81">
        <v>340</v>
      </c>
      <c r="L2020" s="259">
        <v>120360</v>
      </c>
      <c r="M2020" s="259">
        <f t="shared" si="28"/>
        <v>354</v>
      </c>
      <c r="N2020" s="259">
        <v>25</v>
      </c>
      <c r="O2020" s="259">
        <f t="shared" si="29"/>
        <v>329</v>
      </c>
      <c r="P2020" s="81">
        <v>345</v>
      </c>
      <c r="Q2020" s="82" t="s">
        <v>1885</v>
      </c>
      <c r="R2020" s="29"/>
      <c r="S2020" s="8"/>
      <c r="U2020" s="62"/>
      <c r="V2020" s="62"/>
    </row>
    <row r="2021" spans="1:22" s="61" customFormat="1">
      <c r="A2021" s="235">
        <v>43202</v>
      </c>
      <c r="B2021" s="92">
        <v>43204</v>
      </c>
      <c r="C2021" s="81"/>
      <c r="D2021" s="81"/>
      <c r="E2021" s="81">
        <v>150</v>
      </c>
      <c r="F2021" s="8"/>
      <c r="G2021" s="8" t="s">
        <v>332</v>
      </c>
      <c r="H2021" s="31"/>
      <c r="J2021" s="83">
        <v>43205</v>
      </c>
      <c r="K2021" s="81">
        <v>200</v>
      </c>
      <c r="L2021" s="259">
        <v>70801</v>
      </c>
      <c r="M2021" s="259">
        <f t="shared" si="28"/>
        <v>354.005</v>
      </c>
      <c r="N2021" s="259">
        <v>25</v>
      </c>
      <c r="O2021" s="259">
        <f t="shared" si="29"/>
        <v>329.005</v>
      </c>
      <c r="P2021" s="81">
        <v>345</v>
      </c>
      <c r="Q2021" s="82" t="s">
        <v>1884</v>
      </c>
      <c r="R2021" s="29"/>
      <c r="S2021" s="8"/>
      <c r="U2021" s="62"/>
      <c r="V2021" s="62"/>
    </row>
    <row r="2022" spans="1:22" s="61" customFormat="1">
      <c r="A2022" s="235">
        <v>43202</v>
      </c>
      <c r="B2022" s="92">
        <v>43201</v>
      </c>
      <c r="C2022" s="81">
        <v>1150157483</v>
      </c>
      <c r="D2022" s="81">
        <v>9060874499</v>
      </c>
      <c r="E2022" s="81">
        <v>320</v>
      </c>
      <c r="F2022" s="8"/>
      <c r="G2022" s="8" t="s">
        <v>1847</v>
      </c>
      <c r="H2022" s="31"/>
      <c r="J2022" s="83">
        <v>43205</v>
      </c>
      <c r="K2022" s="81">
        <v>320</v>
      </c>
      <c r="L2022" s="259">
        <v>113280</v>
      </c>
      <c r="M2022" s="259">
        <f t="shared" si="28"/>
        <v>354</v>
      </c>
      <c r="N2022" s="259">
        <v>25</v>
      </c>
      <c r="O2022" s="259">
        <f t="shared" si="29"/>
        <v>329</v>
      </c>
      <c r="P2022" s="81">
        <v>345</v>
      </c>
      <c r="Q2022" s="82" t="s">
        <v>0</v>
      </c>
      <c r="R2022" s="29"/>
      <c r="S2022" s="8"/>
      <c r="U2022" s="62"/>
      <c r="V2022" s="62"/>
    </row>
    <row r="2023" spans="1:22" s="61" customFormat="1">
      <c r="A2023" s="235">
        <v>43204</v>
      </c>
      <c r="B2023" s="92">
        <v>43203</v>
      </c>
      <c r="C2023" s="81"/>
      <c r="D2023" s="81"/>
      <c r="E2023" s="81">
        <v>150</v>
      </c>
      <c r="F2023" s="8"/>
      <c r="G2023" s="8" t="s">
        <v>1841</v>
      </c>
      <c r="H2023" s="31"/>
      <c r="J2023" s="83">
        <v>43206</v>
      </c>
      <c r="K2023" s="81">
        <v>200</v>
      </c>
      <c r="L2023" s="259">
        <v>70801</v>
      </c>
      <c r="M2023" s="259">
        <f t="shared" si="28"/>
        <v>354.005</v>
      </c>
      <c r="N2023" s="259">
        <v>25</v>
      </c>
      <c r="O2023" s="259">
        <f t="shared" si="29"/>
        <v>329.005</v>
      </c>
      <c r="P2023" s="81">
        <v>345</v>
      </c>
      <c r="Q2023" s="82" t="s">
        <v>1886</v>
      </c>
      <c r="R2023" s="29"/>
      <c r="S2023" s="8"/>
      <c r="U2023" s="62"/>
      <c r="V2023" s="62"/>
    </row>
    <row r="2024" spans="1:22" s="61" customFormat="1">
      <c r="A2024" s="234">
        <v>43204</v>
      </c>
      <c r="B2024" s="44"/>
      <c r="C2024" s="81"/>
      <c r="D2024" s="81"/>
      <c r="E2024" s="81">
        <v>440</v>
      </c>
      <c r="F2024" s="8"/>
      <c r="G2024" s="8" t="s">
        <v>1563</v>
      </c>
      <c r="H2024" s="31"/>
      <c r="J2024" s="83">
        <v>43207</v>
      </c>
      <c r="K2024" s="81">
        <v>200</v>
      </c>
      <c r="L2024" s="259">
        <v>70801</v>
      </c>
      <c r="M2024" s="259">
        <f t="shared" si="28"/>
        <v>354.005</v>
      </c>
      <c r="N2024" s="259">
        <v>25</v>
      </c>
      <c r="O2024" s="259">
        <f t="shared" si="29"/>
        <v>329.005</v>
      </c>
      <c r="P2024" s="81">
        <v>345</v>
      </c>
      <c r="Q2024" s="82" t="s">
        <v>0</v>
      </c>
      <c r="R2024" s="29"/>
      <c r="S2024" s="8"/>
      <c r="U2024" s="62"/>
      <c r="V2024" s="62"/>
    </row>
    <row r="2025" spans="1:22" s="61" customFormat="1">
      <c r="A2025" s="234">
        <v>43204</v>
      </c>
      <c r="B2025" s="44"/>
      <c r="C2025" s="81"/>
      <c r="D2025" s="81"/>
      <c r="E2025" s="81">
        <v>100</v>
      </c>
      <c r="F2025" s="8"/>
      <c r="G2025" s="8" t="s">
        <v>1569</v>
      </c>
      <c r="H2025" s="31"/>
      <c r="J2025" s="83">
        <v>43207</v>
      </c>
      <c r="K2025" s="81">
        <v>120</v>
      </c>
      <c r="L2025" s="259">
        <v>42481</v>
      </c>
      <c r="M2025" s="259">
        <f t="shared" si="28"/>
        <v>354.00833333333333</v>
      </c>
      <c r="N2025" s="259">
        <v>25</v>
      </c>
      <c r="O2025" s="259">
        <f t="shared" si="29"/>
        <v>329.00833333333333</v>
      </c>
      <c r="P2025" s="81">
        <v>345</v>
      </c>
      <c r="Q2025" s="82" t="s">
        <v>1887</v>
      </c>
      <c r="R2025" s="29"/>
      <c r="S2025" s="8"/>
      <c r="U2025" s="62"/>
      <c r="V2025" s="62"/>
    </row>
    <row r="2026" spans="1:22" s="61" customFormat="1">
      <c r="A2026" s="234">
        <v>43204</v>
      </c>
      <c r="B2026" s="44"/>
      <c r="C2026" s="81"/>
      <c r="D2026" s="81"/>
      <c r="E2026" s="81">
        <v>100</v>
      </c>
      <c r="F2026" s="8"/>
      <c r="G2026" s="8" t="s">
        <v>1480</v>
      </c>
      <c r="H2026" s="31"/>
      <c r="J2026" s="83">
        <v>43207</v>
      </c>
      <c r="K2026" s="81">
        <v>120</v>
      </c>
      <c r="L2026" s="259">
        <v>42481</v>
      </c>
      <c r="M2026" s="259">
        <f t="shared" si="28"/>
        <v>354.00833333333333</v>
      </c>
      <c r="N2026" s="259">
        <v>25</v>
      </c>
      <c r="O2026" s="259">
        <f t="shared" si="29"/>
        <v>329.00833333333333</v>
      </c>
      <c r="P2026" s="81">
        <v>345</v>
      </c>
      <c r="Q2026" s="82" t="s">
        <v>1888</v>
      </c>
      <c r="R2026" s="29"/>
      <c r="S2026" s="8"/>
      <c r="U2026" s="62"/>
      <c r="V2026" s="62"/>
    </row>
    <row r="2027" spans="1:22" s="61" customFormat="1">
      <c r="A2027" s="234">
        <v>43204</v>
      </c>
      <c r="B2027" s="44"/>
      <c r="C2027" s="81"/>
      <c r="D2027" s="81"/>
      <c r="E2027" s="81">
        <v>150</v>
      </c>
      <c r="F2027" s="8"/>
      <c r="G2027" s="8" t="s">
        <v>332</v>
      </c>
      <c r="H2027" s="31"/>
      <c r="J2027" s="83">
        <v>43207</v>
      </c>
      <c r="K2027" s="81">
        <v>120</v>
      </c>
      <c r="L2027" s="259">
        <v>42481</v>
      </c>
      <c r="M2027" s="259">
        <f t="shared" si="28"/>
        <v>354.00833333333333</v>
      </c>
      <c r="N2027" s="259">
        <v>25</v>
      </c>
      <c r="O2027" s="259">
        <f t="shared" si="29"/>
        <v>329.00833333333333</v>
      </c>
      <c r="P2027" s="81">
        <v>345</v>
      </c>
      <c r="Q2027" s="82" t="s">
        <v>1889</v>
      </c>
      <c r="R2027" s="29"/>
      <c r="S2027" s="8"/>
      <c r="U2027" s="62"/>
      <c r="V2027" s="62"/>
    </row>
    <row r="2028" spans="1:22" s="61" customFormat="1">
      <c r="A2028" s="235">
        <v>43206</v>
      </c>
      <c r="B2028" s="92">
        <v>43204</v>
      </c>
      <c r="C2028" s="81">
        <v>1150157863</v>
      </c>
      <c r="D2028" s="81">
        <v>9060877230</v>
      </c>
      <c r="E2028" s="81">
        <v>320</v>
      </c>
      <c r="F2028" s="8"/>
      <c r="G2028" s="8" t="s">
        <v>1847</v>
      </c>
      <c r="H2028" s="31"/>
      <c r="J2028" s="83">
        <v>43207</v>
      </c>
      <c r="K2028" s="81">
        <v>130</v>
      </c>
      <c r="L2028" s="259">
        <v>46020</v>
      </c>
      <c r="M2028" s="259">
        <f t="shared" si="28"/>
        <v>354</v>
      </c>
      <c r="N2028" s="259">
        <v>25</v>
      </c>
      <c r="O2028" s="259">
        <f t="shared" si="29"/>
        <v>329</v>
      </c>
      <c r="P2028" s="81">
        <v>350</v>
      </c>
      <c r="Q2028" s="82" t="s">
        <v>0</v>
      </c>
      <c r="R2028" s="29"/>
      <c r="S2028" s="8"/>
      <c r="U2028" s="62"/>
      <c r="V2028" s="62"/>
    </row>
    <row r="2029" spans="1:22" s="61" customFormat="1">
      <c r="A2029" s="235">
        <v>43206</v>
      </c>
      <c r="B2029" s="92">
        <v>43205</v>
      </c>
      <c r="C2029" s="81">
        <v>1150157895</v>
      </c>
      <c r="D2029" s="81">
        <v>9060877683</v>
      </c>
      <c r="E2029" s="81">
        <v>200</v>
      </c>
      <c r="F2029" s="8"/>
      <c r="G2029" s="8" t="s">
        <v>477</v>
      </c>
      <c r="H2029" s="31"/>
      <c r="J2029" s="83">
        <v>43207</v>
      </c>
      <c r="K2029" s="81">
        <v>200</v>
      </c>
      <c r="L2029" s="259">
        <v>70801</v>
      </c>
      <c r="M2029" s="259">
        <f t="shared" si="28"/>
        <v>354.005</v>
      </c>
      <c r="N2029" s="259">
        <v>25</v>
      </c>
      <c r="O2029" s="259">
        <f t="shared" si="29"/>
        <v>329.005</v>
      </c>
      <c r="P2029" s="81">
        <v>350</v>
      </c>
      <c r="Q2029" s="82" t="s">
        <v>0</v>
      </c>
      <c r="R2029" s="29"/>
      <c r="S2029" s="8"/>
      <c r="U2029" s="62"/>
      <c r="V2029" s="62"/>
    </row>
    <row r="2030" spans="1:22" s="61" customFormat="1">
      <c r="A2030" s="235">
        <v>43206</v>
      </c>
      <c r="B2030" s="92">
        <v>43205</v>
      </c>
      <c r="C2030" s="81">
        <v>1150157897</v>
      </c>
      <c r="D2030" s="81">
        <v>9060877682</v>
      </c>
      <c r="E2030" s="81">
        <v>200</v>
      </c>
      <c r="F2030" s="8"/>
      <c r="G2030" s="8" t="s">
        <v>163</v>
      </c>
      <c r="H2030" s="31"/>
      <c r="J2030" s="83">
        <v>43208</v>
      </c>
      <c r="K2030" s="81">
        <v>320</v>
      </c>
      <c r="L2030" s="259">
        <v>113280</v>
      </c>
      <c r="M2030" s="259">
        <f t="shared" si="28"/>
        <v>354</v>
      </c>
      <c r="N2030" s="259">
        <v>25</v>
      </c>
      <c r="O2030" s="259">
        <f t="shared" si="29"/>
        <v>329</v>
      </c>
      <c r="P2030" s="81">
        <v>350</v>
      </c>
      <c r="Q2030" s="82" t="s">
        <v>0</v>
      </c>
      <c r="R2030" s="29"/>
      <c r="S2030" s="8"/>
      <c r="U2030" s="62"/>
      <c r="V2030" s="62"/>
    </row>
    <row r="2031" spans="1:22" s="61" customFormat="1">
      <c r="A2031" s="234">
        <v>43207</v>
      </c>
      <c r="B2031" s="44"/>
      <c r="C2031" s="81"/>
      <c r="D2031" s="81"/>
      <c r="E2031" s="81">
        <v>340</v>
      </c>
      <c r="F2031" s="8"/>
      <c r="G2031" s="8" t="s">
        <v>190</v>
      </c>
      <c r="H2031" s="31"/>
      <c r="J2031" s="83">
        <v>43208</v>
      </c>
      <c r="K2031" s="81">
        <v>200</v>
      </c>
      <c r="L2031" s="259">
        <v>70801</v>
      </c>
      <c r="M2031" s="259">
        <f t="shared" si="28"/>
        <v>354.005</v>
      </c>
      <c r="N2031" s="259">
        <v>25</v>
      </c>
      <c r="O2031" s="259">
        <f t="shared" si="29"/>
        <v>329.005</v>
      </c>
      <c r="P2031" s="81">
        <v>350</v>
      </c>
      <c r="Q2031" s="82" t="s">
        <v>1856</v>
      </c>
      <c r="R2031" s="29"/>
      <c r="S2031" s="8"/>
      <c r="U2031" s="62"/>
      <c r="V2031" s="62"/>
    </row>
    <row r="2032" spans="1:22" s="61" customFormat="1">
      <c r="A2032" s="234">
        <v>43207</v>
      </c>
      <c r="B2032" s="44"/>
      <c r="C2032" s="81"/>
      <c r="D2032" s="81"/>
      <c r="E2032" s="81">
        <v>140</v>
      </c>
      <c r="F2032" s="8"/>
      <c r="G2032" s="8" t="s">
        <v>332</v>
      </c>
      <c r="H2032" s="31"/>
      <c r="J2032" s="83">
        <v>43209</v>
      </c>
      <c r="K2032" s="81">
        <v>320</v>
      </c>
      <c r="L2032" s="259">
        <v>113280</v>
      </c>
      <c r="M2032" s="259">
        <f t="shared" si="28"/>
        <v>354</v>
      </c>
      <c r="N2032" s="259">
        <v>25</v>
      </c>
      <c r="O2032" s="259">
        <f t="shared" si="29"/>
        <v>329</v>
      </c>
      <c r="P2032" s="81">
        <v>350</v>
      </c>
      <c r="Q2032" s="82" t="s">
        <v>1890</v>
      </c>
      <c r="R2032" s="29"/>
      <c r="S2032" s="8"/>
      <c r="U2032" s="62"/>
      <c r="V2032" s="62"/>
    </row>
    <row r="2033" spans="1:22" s="61" customFormat="1">
      <c r="A2033" s="235">
        <v>43208</v>
      </c>
      <c r="B2033" s="92">
        <v>43207</v>
      </c>
      <c r="C2033" s="81">
        <v>1150158020</v>
      </c>
      <c r="D2033" s="81">
        <v>9060879023</v>
      </c>
      <c r="E2033" s="81">
        <v>200</v>
      </c>
      <c r="F2033" s="8"/>
      <c r="G2033" s="8" t="s">
        <v>163</v>
      </c>
      <c r="H2033" s="31"/>
      <c r="J2033" s="83">
        <v>43210</v>
      </c>
      <c r="K2033" s="81">
        <v>200</v>
      </c>
      <c r="L2033" s="259">
        <v>70801</v>
      </c>
      <c r="M2033" s="259">
        <f t="shared" si="28"/>
        <v>354.005</v>
      </c>
      <c r="N2033" s="259">
        <v>25</v>
      </c>
      <c r="O2033" s="259">
        <f t="shared" si="29"/>
        <v>329.005</v>
      </c>
      <c r="P2033" s="81">
        <v>350</v>
      </c>
      <c r="Q2033" s="82" t="s">
        <v>0</v>
      </c>
      <c r="R2033" s="29"/>
      <c r="S2033" s="8"/>
      <c r="U2033" s="62"/>
      <c r="V2033" s="62"/>
    </row>
    <row r="2034" spans="1:22" s="61" customFormat="1">
      <c r="A2034" s="235">
        <v>43208</v>
      </c>
      <c r="B2034" s="92">
        <v>43207</v>
      </c>
      <c r="C2034" s="81">
        <v>1150158018</v>
      </c>
      <c r="D2034" s="81">
        <v>9060879026</v>
      </c>
      <c r="E2034" s="81">
        <v>200</v>
      </c>
      <c r="F2034" s="8"/>
      <c r="G2034" s="8" t="s">
        <v>477</v>
      </c>
      <c r="H2034" s="31"/>
      <c r="J2034" s="83">
        <v>43211</v>
      </c>
      <c r="K2034" s="81">
        <v>200</v>
      </c>
      <c r="L2034" s="259">
        <v>70801</v>
      </c>
      <c r="M2034" s="259">
        <f t="shared" si="28"/>
        <v>354.005</v>
      </c>
      <c r="N2034" s="259">
        <v>25</v>
      </c>
      <c r="O2034" s="259">
        <f t="shared" si="29"/>
        <v>329.005</v>
      </c>
      <c r="P2034" s="81">
        <v>350</v>
      </c>
      <c r="Q2034" s="82" t="s">
        <v>0</v>
      </c>
      <c r="R2034" s="29"/>
      <c r="S2034" s="8"/>
      <c r="U2034" s="62"/>
      <c r="V2034" s="62"/>
    </row>
    <row r="2035" spans="1:22" s="61" customFormat="1">
      <c r="A2035" s="235">
        <v>43209</v>
      </c>
      <c r="B2035" s="92">
        <v>43208</v>
      </c>
      <c r="C2035" s="81">
        <v>1150158130</v>
      </c>
      <c r="D2035" s="81">
        <v>9068879989</v>
      </c>
      <c r="E2035" s="81">
        <v>200</v>
      </c>
      <c r="F2035" s="8"/>
      <c r="G2035" s="8" t="s">
        <v>477</v>
      </c>
      <c r="H2035" s="31"/>
      <c r="J2035" s="83">
        <v>43212</v>
      </c>
      <c r="K2035" s="81">
        <v>200</v>
      </c>
      <c r="L2035" s="259">
        <v>70801</v>
      </c>
      <c r="M2035" s="259">
        <f t="shared" si="28"/>
        <v>354.005</v>
      </c>
      <c r="N2035" s="259">
        <v>25</v>
      </c>
      <c r="O2035" s="259">
        <f t="shared" si="29"/>
        <v>329.005</v>
      </c>
      <c r="P2035" s="81">
        <v>350</v>
      </c>
      <c r="Q2035" s="82" t="s">
        <v>1891</v>
      </c>
      <c r="R2035" s="29"/>
      <c r="S2035" s="8"/>
      <c r="U2035" s="62"/>
      <c r="V2035" s="62"/>
    </row>
    <row r="2036" spans="1:22" s="61" customFormat="1">
      <c r="A2036" s="235">
        <v>43209</v>
      </c>
      <c r="B2036" s="92">
        <v>43208</v>
      </c>
      <c r="C2036" s="81">
        <v>1150158132</v>
      </c>
      <c r="D2036" s="81">
        <v>9060879990</v>
      </c>
      <c r="E2036" s="81">
        <v>320</v>
      </c>
      <c r="F2036" s="8"/>
      <c r="G2036" s="8" t="s">
        <v>1847</v>
      </c>
      <c r="H2036" s="31"/>
      <c r="J2036" s="83">
        <v>43212</v>
      </c>
      <c r="K2036" s="81">
        <v>120</v>
      </c>
      <c r="L2036" s="259">
        <v>42481</v>
      </c>
      <c r="M2036" s="259">
        <f t="shared" si="28"/>
        <v>354.00833333333333</v>
      </c>
      <c r="N2036" s="259">
        <v>25</v>
      </c>
      <c r="O2036" s="259">
        <f t="shared" si="29"/>
        <v>329.00833333333333</v>
      </c>
      <c r="P2036" s="81">
        <v>350</v>
      </c>
      <c r="Q2036" s="82" t="s">
        <v>0</v>
      </c>
      <c r="R2036" s="29"/>
      <c r="S2036" s="8"/>
      <c r="U2036" s="62"/>
      <c r="V2036" s="62"/>
    </row>
    <row r="2037" spans="1:22" s="61" customFormat="1">
      <c r="A2037" s="235">
        <v>43210</v>
      </c>
      <c r="B2037" s="92">
        <v>43209</v>
      </c>
      <c r="C2037" s="81">
        <v>1150158228</v>
      </c>
      <c r="D2037" s="81">
        <v>9060880818</v>
      </c>
      <c r="E2037" s="81">
        <v>320</v>
      </c>
      <c r="F2037" s="8"/>
      <c r="G2037" s="8" t="s">
        <v>1847</v>
      </c>
      <c r="H2037" s="31"/>
      <c r="J2037" s="83">
        <v>43212</v>
      </c>
      <c r="K2037" s="81">
        <v>120</v>
      </c>
      <c r="L2037" s="259">
        <v>42481</v>
      </c>
      <c r="M2037" s="259">
        <f t="shared" si="28"/>
        <v>354.00833333333333</v>
      </c>
      <c r="N2037" s="259">
        <v>25</v>
      </c>
      <c r="O2037" s="259">
        <f t="shared" si="29"/>
        <v>329.00833333333333</v>
      </c>
      <c r="P2037" s="81">
        <v>350</v>
      </c>
      <c r="Q2037" s="82" t="s">
        <v>1892</v>
      </c>
      <c r="R2037" s="29"/>
      <c r="S2037" s="8"/>
      <c r="U2037" s="62"/>
      <c r="V2037" s="62"/>
    </row>
    <row r="2038" spans="1:22" s="61" customFormat="1">
      <c r="A2038" s="234">
        <v>43210</v>
      </c>
      <c r="B2038" s="44"/>
      <c r="C2038" s="81"/>
      <c r="D2038" s="81"/>
      <c r="E2038" s="81">
        <v>100</v>
      </c>
      <c r="F2038" s="8"/>
      <c r="G2038" s="8" t="s">
        <v>332</v>
      </c>
      <c r="H2038" s="31"/>
      <c r="J2038" s="83">
        <v>43212</v>
      </c>
      <c r="K2038" s="81">
        <v>120</v>
      </c>
      <c r="L2038" s="259">
        <v>42481</v>
      </c>
      <c r="M2038" s="259">
        <f t="shared" si="28"/>
        <v>354.00833333333333</v>
      </c>
      <c r="N2038" s="259">
        <v>25</v>
      </c>
      <c r="O2038" s="259">
        <f t="shared" si="29"/>
        <v>329.00833333333333</v>
      </c>
      <c r="P2038" s="81">
        <v>350</v>
      </c>
      <c r="Q2038" s="82" t="s">
        <v>1902</v>
      </c>
      <c r="R2038" s="29"/>
      <c r="S2038" s="8"/>
      <c r="U2038" s="62"/>
      <c r="V2038" s="62"/>
    </row>
    <row r="2039" spans="1:22" s="61" customFormat="1">
      <c r="A2039" s="235">
        <v>43211</v>
      </c>
      <c r="B2039" s="92">
        <v>43210</v>
      </c>
      <c r="C2039" s="81">
        <v>1150158368</v>
      </c>
      <c r="D2039" s="81">
        <v>9060881225</v>
      </c>
      <c r="E2039" s="81">
        <v>200</v>
      </c>
      <c r="F2039" s="8"/>
      <c r="G2039" s="8" t="s">
        <v>477</v>
      </c>
      <c r="H2039" s="31"/>
      <c r="J2039" s="83">
        <v>43214</v>
      </c>
      <c r="K2039" s="81">
        <v>200</v>
      </c>
      <c r="L2039" s="259">
        <v>70801</v>
      </c>
      <c r="M2039" s="259">
        <f t="shared" si="28"/>
        <v>354.005</v>
      </c>
      <c r="N2039" s="259">
        <v>25</v>
      </c>
      <c r="O2039" s="259">
        <f t="shared" si="29"/>
        <v>329.005</v>
      </c>
      <c r="P2039" s="81">
        <v>350</v>
      </c>
      <c r="Q2039" s="82" t="s">
        <v>0</v>
      </c>
      <c r="R2039" s="29"/>
      <c r="S2039" s="8"/>
      <c r="U2039" s="62"/>
      <c r="V2039" s="62"/>
    </row>
    <row r="2040" spans="1:22" s="61" customFormat="1">
      <c r="A2040" s="234">
        <v>43211</v>
      </c>
      <c r="B2040" s="44"/>
      <c r="C2040" s="81"/>
      <c r="D2040" s="81"/>
      <c r="E2040" s="81">
        <v>100</v>
      </c>
      <c r="F2040" s="8"/>
      <c r="G2040" s="8" t="s">
        <v>1204</v>
      </c>
      <c r="H2040" s="31"/>
      <c r="J2040" s="83">
        <v>43214</v>
      </c>
      <c r="K2040" s="81">
        <v>125</v>
      </c>
      <c r="L2040" s="259">
        <v>44250</v>
      </c>
      <c r="M2040" s="259">
        <f t="shared" si="28"/>
        <v>354</v>
      </c>
      <c r="N2040" s="259">
        <v>25</v>
      </c>
      <c r="O2040" s="259">
        <f t="shared" si="29"/>
        <v>329</v>
      </c>
      <c r="P2040" s="81">
        <v>350</v>
      </c>
      <c r="Q2040" s="82" t="s">
        <v>1893</v>
      </c>
      <c r="R2040" s="29"/>
      <c r="S2040" s="8"/>
      <c r="U2040" s="62"/>
      <c r="V2040" s="62"/>
    </row>
    <row r="2041" spans="1:22" s="61" customFormat="1">
      <c r="A2041" s="235">
        <v>43212</v>
      </c>
      <c r="B2041" s="92">
        <v>43211</v>
      </c>
      <c r="C2041" s="81">
        <v>1150158451</v>
      </c>
      <c r="D2041" s="81">
        <v>9060881941</v>
      </c>
      <c r="E2041" s="81">
        <v>200</v>
      </c>
      <c r="F2041" s="8"/>
      <c r="G2041" s="128" t="s">
        <v>183</v>
      </c>
      <c r="H2041" s="96" t="s">
        <v>163</v>
      </c>
      <c r="J2041" s="83">
        <v>43214</v>
      </c>
      <c r="K2041" s="81">
        <v>125</v>
      </c>
      <c r="L2041" s="259">
        <v>44250</v>
      </c>
      <c r="M2041" s="259">
        <f t="shared" si="28"/>
        <v>354</v>
      </c>
      <c r="N2041" s="259">
        <v>25</v>
      </c>
      <c r="O2041" s="259">
        <f t="shared" si="29"/>
        <v>329</v>
      </c>
      <c r="P2041" s="81">
        <v>350</v>
      </c>
      <c r="Q2041" s="82" t="s">
        <v>0</v>
      </c>
      <c r="R2041" s="29"/>
      <c r="S2041" s="8"/>
      <c r="U2041" s="62"/>
      <c r="V2041" s="62"/>
    </row>
    <row r="2042" spans="1:22" s="61" customFormat="1">
      <c r="A2042" s="228">
        <v>43213</v>
      </c>
      <c r="B2042" s="92">
        <v>43212</v>
      </c>
      <c r="C2042" s="81">
        <v>1150158552</v>
      </c>
      <c r="D2042" s="81">
        <v>9060882363</v>
      </c>
      <c r="E2042" s="81">
        <v>200</v>
      </c>
      <c r="F2042" s="8"/>
      <c r="G2042" s="31" t="s">
        <v>163</v>
      </c>
      <c r="H2042" s="31"/>
      <c r="J2042" s="83">
        <v>43214</v>
      </c>
      <c r="K2042" s="81">
        <v>125</v>
      </c>
      <c r="L2042" s="259">
        <v>44250</v>
      </c>
      <c r="M2042" s="259">
        <f t="shared" si="28"/>
        <v>354</v>
      </c>
      <c r="N2042" s="259">
        <v>25</v>
      </c>
      <c r="O2042" s="259">
        <f t="shared" si="29"/>
        <v>329</v>
      </c>
      <c r="P2042" s="81">
        <v>350</v>
      </c>
      <c r="Q2042" s="82" t="s">
        <v>1900</v>
      </c>
      <c r="R2042" s="29"/>
      <c r="S2042" s="8"/>
      <c r="U2042" s="62"/>
      <c r="V2042" s="62"/>
    </row>
    <row r="2043" spans="1:22" s="61" customFormat="1">
      <c r="A2043" s="228">
        <v>43213</v>
      </c>
      <c r="B2043" s="92">
        <v>43212</v>
      </c>
      <c r="C2043" s="81"/>
      <c r="D2043" s="81"/>
      <c r="E2043" s="81">
        <v>120</v>
      </c>
      <c r="F2043" s="8"/>
      <c r="G2043" s="31" t="s">
        <v>1994</v>
      </c>
      <c r="H2043" s="31"/>
      <c r="J2043" s="83">
        <v>43214</v>
      </c>
      <c r="K2043" s="81">
        <v>125</v>
      </c>
      <c r="L2043" s="259">
        <v>44250</v>
      </c>
      <c r="M2043" s="259">
        <f t="shared" si="28"/>
        <v>354</v>
      </c>
      <c r="N2043" s="259">
        <v>25</v>
      </c>
      <c r="O2043" s="259">
        <f t="shared" si="29"/>
        <v>329</v>
      </c>
      <c r="P2043" s="81">
        <v>350</v>
      </c>
      <c r="Q2043" s="82" t="s">
        <v>1901</v>
      </c>
      <c r="R2043" s="29"/>
      <c r="S2043" s="8"/>
      <c r="U2043" s="62"/>
      <c r="V2043" s="62"/>
    </row>
    <row r="2044" spans="1:22" s="61" customFormat="1">
      <c r="A2044" s="230">
        <v>43214</v>
      </c>
      <c r="B2044" s="44"/>
      <c r="C2044" s="81"/>
      <c r="D2044" s="81"/>
      <c r="E2044" s="126">
        <v>200</v>
      </c>
      <c r="F2044" s="250"/>
      <c r="G2044" s="96" t="s">
        <v>183</v>
      </c>
      <c r="H2044" s="31"/>
      <c r="J2044" s="83">
        <v>43214</v>
      </c>
      <c r="K2044" s="81">
        <v>125</v>
      </c>
      <c r="L2044" s="259">
        <v>44250</v>
      </c>
      <c r="M2044" s="259">
        <f t="shared" si="28"/>
        <v>354</v>
      </c>
      <c r="N2044" s="259">
        <v>25</v>
      </c>
      <c r="O2044" s="259">
        <f t="shared" si="29"/>
        <v>329</v>
      </c>
      <c r="P2044" s="81">
        <v>350</v>
      </c>
      <c r="Q2044" s="82" t="s">
        <v>1900</v>
      </c>
      <c r="R2044" s="29"/>
      <c r="S2044" s="8"/>
      <c r="U2044" s="62"/>
      <c r="V2044" s="62"/>
    </row>
    <row r="2045" spans="1:22" s="61" customFormat="1">
      <c r="A2045" s="230">
        <v>43214</v>
      </c>
      <c r="B2045" s="44"/>
      <c r="C2045" s="81"/>
      <c r="D2045" s="81"/>
      <c r="E2045" s="127">
        <v>140</v>
      </c>
      <c r="F2045" s="128"/>
      <c r="G2045" s="96" t="s">
        <v>183</v>
      </c>
      <c r="H2045" s="31"/>
      <c r="J2045" s="83">
        <v>43214</v>
      </c>
      <c r="K2045" s="81">
        <v>125</v>
      </c>
      <c r="L2045" s="259">
        <v>44250</v>
      </c>
      <c r="M2045" s="259">
        <f t="shared" si="28"/>
        <v>354</v>
      </c>
      <c r="N2045" s="259">
        <v>25</v>
      </c>
      <c r="O2045" s="259">
        <f t="shared" si="29"/>
        <v>329</v>
      </c>
      <c r="P2045" s="81">
        <v>350</v>
      </c>
      <c r="Q2045" s="82" t="s">
        <v>0</v>
      </c>
      <c r="R2045" s="29"/>
      <c r="S2045" s="8"/>
      <c r="U2045" s="62"/>
      <c r="V2045" s="62"/>
    </row>
    <row r="2046" spans="1:22" s="61" customFormat="1">
      <c r="A2046" s="230">
        <v>43214</v>
      </c>
      <c r="B2046" s="44"/>
      <c r="C2046" s="81"/>
      <c r="D2046" s="81"/>
      <c r="E2046" s="81">
        <v>200</v>
      </c>
      <c r="F2046" s="8"/>
      <c r="G2046" s="31" t="s">
        <v>1996</v>
      </c>
      <c r="H2046" s="31"/>
      <c r="J2046" s="83">
        <v>43215</v>
      </c>
      <c r="K2046" s="81">
        <v>200</v>
      </c>
      <c r="L2046" s="259">
        <v>70801</v>
      </c>
      <c r="M2046" s="259">
        <f t="shared" si="28"/>
        <v>354.005</v>
      </c>
      <c r="N2046" s="259">
        <v>25</v>
      </c>
      <c r="O2046" s="259">
        <f t="shared" si="29"/>
        <v>329.005</v>
      </c>
      <c r="P2046" s="81">
        <v>350</v>
      </c>
      <c r="Q2046" s="82" t="s">
        <v>1978</v>
      </c>
      <c r="R2046" s="29"/>
      <c r="S2046" s="8"/>
      <c r="U2046" s="62"/>
      <c r="V2046" s="62"/>
    </row>
    <row r="2047" spans="1:22" s="61" customFormat="1">
      <c r="A2047" s="228">
        <v>43214</v>
      </c>
      <c r="B2047" s="92">
        <v>43215</v>
      </c>
      <c r="C2047" s="81"/>
      <c r="D2047" s="81"/>
      <c r="E2047" s="81">
        <v>110</v>
      </c>
      <c r="F2047" s="8"/>
      <c r="G2047" s="31" t="s">
        <v>1995</v>
      </c>
      <c r="H2047" s="31"/>
      <c r="J2047" s="83">
        <v>43215</v>
      </c>
      <c r="K2047" s="81">
        <v>100</v>
      </c>
      <c r="L2047" s="259">
        <v>35400</v>
      </c>
      <c r="M2047" s="259">
        <f t="shared" si="28"/>
        <v>354</v>
      </c>
      <c r="N2047" s="259">
        <v>25</v>
      </c>
      <c r="O2047" s="259">
        <f t="shared" si="29"/>
        <v>329</v>
      </c>
      <c r="P2047" s="81">
        <v>350</v>
      </c>
      <c r="Q2047" s="82" t="s">
        <v>1979</v>
      </c>
      <c r="R2047" s="29"/>
      <c r="S2047" s="8"/>
      <c r="U2047" s="62"/>
      <c r="V2047" s="62"/>
    </row>
    <row r="2048" spans="1:22" s="61" customFormat="1">
      <c r="A2048" s="230">
        <v>43215</v>
      </c>
      <c r="B2048" s="44"/>
      <c r="C2048" s="81"/>
      <c r="D2048" s="81"/>
      <c r="E2048" s="81">
        <v>200</v>
      </c>
      <c r="F2048" s="8"/>
      <c r="G2048" s="31" t="s">
        <v>241</v>
      </c>
      <c r="H2048" s="31"/>
      <c r="J2048" s="83">
        <v>43215</v>
      </c>
      <c r="K2048" s="81">
        <v>100</v>
      </c>
      <c r="L2048" s="259">
        <v>35400</v>
      </c>
      <c r="M2048" s="259">
        <f t="shared" si="28"/>
        <v>354</v>
      </c>
      <c r="N2048" s="259">
        <v>25</v>
      </c>
      <c r="O2048" s="259">
        <f t="shared" si="29"/>
        <v>329</v>
      </c>
      <c r="P2048" s="81">
        <v>350</v>
      </c>
      <c r="Q2048" s="82" t="s">
        <v>1856</v>
      </c>
      <c r="R2048" s="29"/>
      <c r="S2048" s="8"/>
      <c r="U2048" s="62"/>
      <c r="V2048" s="62"/>
    </row>
    <row r="2049" spans="1:22" s="61" customFormat="1">
      <c r="A2049" s="228">
        <v>43215</v>
      </c>
      <c r="B2049" s="92">
        <v>43214</v>
      </c>
      <c r="C2049" s="81">
        <v>1150158719</v>
      </c>
      <c r="D2049" s="81">
        <v>9060883500</v>
      </c>
      <c r="E2049" s="81">
        <v>200</v>
      </c>
      <c r="F2049" s="8"/>
      <c r="G2049" s="31" t="s">
        <v>477</v>
      </c>
      <c r="H2049" s="31"/>
      <c r="J2049" s="83">
        <v>43215</v>
      </c>
      <c r="K2049" s="81">
        <v>130</v>
      </c>
      <c r="L2049" s="259">
        <v>46020</v>
      </c>
      <c r="M2049" s="259">
        <f t="shared" si="28"/>
        <v>354</v>
      </c>
      <c r="N2049" s="259">
        <v>25</v>
      </c>
      <c r="O2049" s="259">
        <f t="shared" si="29"/>
        <v>329</v>
      </c>
      <c r="P2049" s="81">
        <v>350</v>
      </c>
      <c r="Q2049" s="82" t="s">
        <v>1980</v>
      </c>
      <c r="R2049" s="29"/>
      <c r="S2049" s="8"/>
      <c r="U2049" s="62"/>
      <c r="V2049" s="62"/>
    </row>
    <row r="2050" spans="1:22" s="61" customFormat="1">
      <c r="A2050" s="230">
        <v>43215</v>
      </c>
      <c r="B2050" s="44"/>
      <c r="C2050" s="81"/>
      <c r="D2050" s="81"/>
      <c r="E2050" s="81">
        <v>100</v>
      </c>
      <c r="F2050" s="8"/>
      <c r="G2050" s="31" t="s">
        <v>1216</v>
      </c>
      <c r="H2050" s="31"/>
      <c r="J2050" s="83">
        <v>43216</v>
      </c>
      <c r="K2050" s="81">
        <v>200</v>
      </c>
      <c r="L2050" s="259">
        <v>70801</v>
      </c>
      <c r="M2050" s="259">
        <f t="shared" si="28"/>
        <v>354.005</v>
      </c>
      <c r="N2050" s="259">
        <v>25</v>
      </c>
      <c r="O2050" s="259">
        <f t="shared" si="29"/>
        <v>329.005</v>
      </c>
      <c r="P2050" s="81">
        <v>350</v>
      </c>
      <c r="Q2050" s="82" t="s">
        <v>1871</v>
      </c>
      <c r="R2050" s="29"/>
      <c r="S2050" s="8"/>
      <c r="U2050" s="62"/>
      <c r="V2050" s="62"/>
    </row>
    <row r="2051" spans="1:22" s="61" customFormat="1">
      <c r="A2051" s="230">
        <v>43215</v>
      </c>
      <c r="B2051" s="44"/>
      <c r="C2051" s="81"/>
      <c r="D2051" s="81"/>
      <c r="E2051" s="81">
        <v>130</v>
      </c>
      <c r="F2051" s="8"/>
      <c r="G2051" s="31" t="s">
        <v>1994</v>
      </c>
      <c r="H2051" s="31"/>
      <c r="J2051" s="83">
        <v>43217</v>
      </c>
      <c r="K2051" s="81">
        <v>320</v>
      </c>
      <c r="L2051" s="259">
        <v>113280</v>
      </c>
      <c r="M2051" s="259">
        <f t="shared" si="28"/>
        <v>354</v>
      </c>
      <c r="N2051" s="259">
        <v>25</v>
      </c>
      <c r="O2051" s="259">
        <f t="shared" si="29"/>
        <v>329</v>
      </c>
      <c r="P2051" s="81">
        <v>350</v>
      </c>
      <c r="Q2051" s="82" t="s">
        <v>1981</v>
      </c>
      <c r="R2051" s="29"/>
      <c r="S2051" s="8"/>
      <c r="U2051" s="62"/>
      <c r="V2051" s="62"/>
    </row>
    <row r="2052" spans="1:22" s="61" customFormat="1">
      <c r="A2052" s="230">
        <v>43215</v>
      </c>
      <c r="B2052" s="44"/>
      <c r="C2052" s="81"/>
      <c r="D2052" s="81"/>
      <c r="E2052" s="81">
        <v>100</v>
      </c>
      <c r="F2052" s="8"/>
      <c r="G2052" s="31" t="s">
        <v>332</v>
      </c>
      <c r="H2052" s="31"/>
      <c r="J2052" s="83">
        <v>43217</v>
      </c>
      <c r="K2052" s="81">
        <v>100</v>
      </c>
      <c r="L2052" s="259">
        <v>35400</v>
      </c>
      <c r="M2052" s="259">
        <f t="shared" si="28"/>
        <v>354</v>
      </c>
      <c r="N2052" s="259">
        <v>25</v>
      </c>
      <c r="O2052" s="259">
        <f t="shared" si="29"/>
        <v>329</v>
      </c>
      <c r="P2052" s="81">
        <v>350</v>
      </c>
      <c r="Q2052" s="82" t="s">
        <v>1982</v>
      </c>
      <c r="R2052" s="29"/>
      <c r="S2052" s="8"/>
      <c r="U2052" s="62"/>
      <c r="V2052" s="62"/>
    </row>
    <row r="2053" spans="1:22" s="61" customFormat="1">
      <c r="A2053" s="228">
        <v>43216</v>
      </c>
      <c r="B2053" s="92">
        <v>43215</v>
      </c>
      <c r="C2053" s="81">
        <v>1150158811</v>
      </c>
      <c r="D2053" s="81">
        <v>9060884722</v>
      </c>
      <c r="E2053" s="81">
        <v>200</v>
      </c>
      <c r="F2053" s="8"/>
      <c r="G2053" s="31" t="s">
        <v>477</v>
      </c>
      <c r="H2053" s="31"/>
      <c r="J2053" s="83">
        <v>43217</v>
      </c>
      <c r="K2053" s="81">
        <v>100</v>
      </c>
      <c r="L2053" s="259">
        <v>35400</v>
      </c>
      <c r="M2053" s="259">
        <f t="shared" si="28"/>
        <v>354</v>
      </c>
      <c r="N2053" s="259">
        <v>25</v>
      </c>
      <c r="O2053" s="259">
        <f t="shared" si="29"/>
        <v>329</v>
      </c>
      <c r="P2053" s="81">
        <v>350</v>
      </c>
      <c r="Q2053" s="82" t="s">
        <v>0</v>
      </c>
      <c r="R2053" s="29"/>
      <c r="S2053" s="8"/>
      <c r="U2053" s="62"/>
      <c r="V2053" s="62"/>
    </row>
    <row r="2054" spans="1:22" s="61" customFormat="1">
      <c r="A2054" s="228">
        <v>43217</v>
      </c>
      <c r="B2054" s="92">
        <v>43216</v>
      </c>
      <c r="C2054" s="81"/>
      <c r="D2054" s="81"/>
      <c r="E2054" s="81">
        <v>200</v>
      </c>
      <c r="F2054" s="8"/>
      <c r="G2054" s="31" t="s">
        <v>1216</v>
      </c>
      <c r="H2054" s="31"/>
      <c r="J2054" s="83">
        <v>43218</v>
      </c>
      <c r="K2054" s="81">
        <v>150</v>
      </c>
      <c r="L2054" s="259">
        <v>52500</v>
      </c>
      <c r="M2054" s="259">
        <f t="shared" si="28"/>
        <v>350</v>
      </c>
      <c r="N2054" s="259">
        <v>25</v>
      </c>
      <c r="O2054" s="259">
        <f t="shared" si="29"/>
        <v>325</v>
      </c>
      <c r="P2054" s="81">
        <v>350</v>
      </c>
      <c r="Q2054" s="82" t="s">
        <v>1986</v>
      </c>
      <c r="R2054" s="29"/>
      <c r="S2054" s="8"/>
      <c r="U2054" s="62"/>
      <c r="V2054" s="62"/>
    </row>
    <row r="2055" spans="1:22" s="61" customFormat="1">
      <c r="A2055" s="228">
        <v>43218</v>
      </c>
      <c r="B2055" s="92">
        <v>43217</v>
      </c>
      <c r="C2055" s="81">
        <v>1150159048</v>
      </c>
      <c r="D2055" s="81">
        <v>9060886507</v>
      </c>
      <c r="E2055" s="81">
        <v>320</v>
      </c>
      <c r="F2055" s="8"/>
      <c r="G2055" s="31" t="s">
        <v>1847</v>
      </c>
      <c r="H2055" s="31"/>
      <c r="J2055" s="83">
        <v>43219</v>
      </c>
      <c r="K2055" s="81">
        <v>200</v>
      </c>
      <c r="L2055" s="259">
        <v>70001</v>
      </c>
      <c r="M2055" s="259">
        <f t="shared" si="28"/>
        <v>350.005</v>
      </c>
      <c r="N2055" s="259">
        <v>25</v>
      </c>
      <c r="O2055" s="259">
        <f t="shared" si="29"/>
        <v>325.005</v>
      </c>
      <c r="P2055" s="81">
        <v>350</v>
      </c>
      <c r="Q2055" s="82" t="s">
        <v>0</v>
      </c>
      <c r="R2055" s="29"/>
      <c r="S2055" s="8"/>
      <c r="U2055" s="62"/>
      <c r="V2055" s="62"/>
    </row>
    <row r="2056" spans="1:22" s="61" customFormat="1">
      <c r="A2056" s="228">
        <v>43219</v>
      </c>
      <c r="B2056" s="92">
        <v>43218</v>
      </c>
      <c r="C2056" s="81"/>
      <c r="D2056" s="81"/>
      <c r="E2056" s="81">
        <v>200</v>
      </c>
      <c r="F2056" s="8"/>
      <c r="G2056" s="31" t="s">
        <v>193</v>
      </c>
      <c r="H2056" s="31"/>
      <c r="J2056" s="83">
        <v>43219</v>
      </c>
      <c r="K2056" s="81">
        <v>320</v>
      </c>
      <c r="L2056" s="259">
        <v>112000</v>
      </c>
      <c r="M2056" s="259">
        <f t="shared" si="28"/>
        <v>350</v>
      </c>
      <c r="N2056" s="259">
        <v>25</v>
      </c>
      <c r="O2056" s="259">
        <f t="shared" si="29"/>
        <v>325</v>
      </c>
      <c r="P2056" s="81">
        <v>350</v>
      </c>
      <c r="Q2056" s="82" t="s">
        <v>1987</v>
      </c>
      <c r="R2056" s="29"/>
      <c r="S2056" s="8"/>
      <c r="U2056" s="62"/>
      <c r="V2056" s="62"/>
    </row>
    <row r="2057" spans="1:22">
      <c r="A2057" s="228">
        <v>43219</v>
      </c>
      <c r="B2057" s="92">
        <v>43218</v>
      </c>
      <c r="E2057" s="1">
        <v>150</v>
      </c>
      <c r="G2057" s="68" t="s">
        <v>1485</v>
      </c>
      <c r="J2057" s="260">
        <v>43220</v>
      </c>
      <c r="K2057" s="1">
        <v>140</v>
      </c>
      <c r="L2057" s="259">
        <v>49000</v>
      </c>
      <c r="M2057" s="259">
        <f t="shared" si="28"/>
        <v>350</v>
      </c>
      <c r="N2057" s="259">
        <v>25</v>
      </c>
      <c r="O2057" s="259">
        <f t="shared" si="29"/>
        <v>325</v>
      </c>
      <c r="P2057" s="1">
        <v>350</v>
      </c>
      <c r="Q2057" s="20" t="s">
        <v>1988</v>
      </c>
    </row>
    <row r="2058" spans="1:22">
      <c r="A2058" s="228">
        <v>43220</v>
      </c>
      <c r="B2058" s="92">
        <v>43219</v>
      </c>
      <c r="C2058" s="1">
        <v>1150159244</v>
      </c>
      <c r="D2058" s="1">
        <v>9060888833</v>
      </c>
      <c r="E2058" s="1">
        <v>200</v>
      </c>
      <c r="G2058" s="68" t="s">
        <v>477</v>
      </c>
      <c r="J2058" s="260">
        <v>43220</v>
      </c>
      <c r="K2058" s="1">
        <v>140</v>
      </c>
      <c r="L2058" s="259">
        <v>49000</v>
      </c>
      <c r="M2058" s="259">
        <f t="shared" si="28"/>
        <v>350</v>
      </c>
      <c r="N2058" s="259">
        <v>25</v>
      </c>
      <c r="O2058" s="259">
        <f t="shared" si="29"/>
        <v>325</v>
      </c>
      <c r="P2058" s="1">
        <v>350</v>
      </c>
      <c r="Q2058" s="20" t="s">
        <v>0</v>
      </c>
    </row>
    <row r="2059" spans="1:22">
      <c r="A2059" s="228">
        <v>43220</v>
      </c>
      <c r="B2059" s="92">
        <v>43219</v>
      </c>
      <c r="C2059" s="1">
        <v>1150159245</v>
      </c>
      <c r="D2059" s="1">
        <v>9060888832</v>
      </c>
      <c r="E2059" s="1">
        <v>320</v>
      </c>
      <c r="G2059" s="68" t="s">
        <v>1847</v>
      </c>
      <c r="J2059" s="260">
        <v>43220</v>
      </c>
      <c r="K2059" s="1">
        <v>120</v>
      </c>
      <c r="L2059" s="259">
        <v>42001</v>
      </c>
      <c r="M2059" s="259">
        <f t="shared" si="28"/>
        <v>350.00833333333333</v>
      </c>
      <c r="N2059" s="259">
        <v>25</v>
      </c>
      <c r="O2059" s="259">
        <f t="shared" si="29"/>
        <v>325.00833333333333</v>
      </c>
      <c r="P2059" s="1">
        <v>350</v>
      </c>
      <c r="Q2059" s="20" t="s">
        <v>0</v>
      </c>
    </row>
    <row r="2060" spans="1:22">
      <c r="A2060" s="230">
        <v>43220</v>
      </c>
      <c r="B2060" s="44"/>
      <c r="E2060" s="1">
        <v>440</v>
      </c>
      <c r="G2060" s="68" t="s">
        <v>1993</v>
      </c>
      <c r="J2060" s="260">
        <v>43220</v>
      </c>
      <c r="K2060" s="1">
        <v>120</v>
      </c>
      <c r="L2060" s="259">
        <v>42001</v>
      </c>
      <c r="M2060" s="259">
        <f t="shared" si="28"/>
        <v>350.00833333333333</v>
      </c>
      <c r="N2060" s="259">
        <v>25</v>
      </c>
      <c r="O2060" s="259">
        <f t="shared" si="29"/>
        <v>325.00833333333333</v>
      </c>
      <c r="P2060" s="1">
        <v>350</v>
      </c>
      <c r="Q2060" s="20" t="s">
        <v>830</v>
      </c>
    </row>
    <row r="2061" spans="1:22">
      <c r="A2061" s="230"/>
      <c r="B2061" s="44"/>
      <c r="J2061" s="260">
        <v>43220</v>
      </c>
      <c r="K2061" s="1">
        <v>120</v>
      </c>
      <c r="L2061" s="259">
        <v>42001</v>
      </c>
      <c r="M2061" s="259">
        <f t="shared" si="28"/>
        <v>350.00833333333333</v>
      </c>
      <c r="N2061" s="259">
        <v>25</v>
      </c>
      <c r="O2061" s="259">
        <f t="shared" si="29"/>
        <v>325.00833333333333</v>
      </c>
    </row>
    <row r="2062" spans="1:22">
      <c r="A2062" s="230"/>
      <c r="B2062" s="44"/>
      <c r="J2062" s="260">
        <v>43220</v>
      </c>
      <c r="K2062" s="1">
        <v>420</v>
      </c>
      <c r="L2062" s="259">
        <v>147000</v>
      </c>
      <c r="M2062" s="259">
        <f t="shared" si="28"/>
        <v>350</v>
      </c>
      <c r="N2062" s="259">
        <v>25</v>
      </c>
      <c r="O2062" s="259">
        <f t="shared" si="29"/>
        <v>325</v>
      </c>
    </row>
    <row r="2063" spans="1:22">
      <c r="A2063" s="230"/>
      <c r="B2063" s="44"/>
      <c r="K2063" s="261">
        <f>SUM(K2008:K2062)</f>
        <v>11430</v>
      </c>
      <c r="L2063" s="262">
        <f>SUM(L2007:L2062)</f>
        <v>4034326</v>
      </c>
      <c r="M2063" s="262"/>
      <c r="N2063" s="262"/>
      <c r="O2063" s="262"/>
    </row>
    <row r="2064" spans="1:22">
      <c r="A2064" s="228"/>
      <c r="B2064" s="44"/>
      <c r="E2064" s="66">
        <f>SUM(E2008:E2060)</f>
        <v>10690</v>
      </c>
      <c r="F2064" s="110"/>
      <c r="G2064" s="93" t="s">
        <v>1838</v>
      </c>
      <c r="L2064" s="259"/>
      <c r="M2064" s="259"/>
      <c r="N2064" s="259"/>
      <c r="O2064" s="259"/>
      <c r="Q2064" s="124" t="s">
        <v>1997</v>
      </c>
    </row>
    <row r="2065" spans="1:17">
      <c r="A2065" s="229">
        <v>43222</v>
      </c>
      <c r="B2065" s="92">
        <v>43221</v>
      </c>
      <c r="C2065" s="1">
        <v>1150159395</v>
      </c>
      <c r="D2065" s="1">
        <v>9060891608</v>
      </c>
      <c r="E2065" s="81">
        <v>200</v>
      </c>
      <c r="F2065" s="8"/>
      <c r="G2065" s="68" t="s">
        <v>477</v>
      </c>
      <c r="J2065" s="260">
        <v>43222</v>
      </c>
      <c r="K2065" s="1">
        <v>200</v>
      </c>
      <c r="L2065" s="259">
        <v>70001</v>
      </c>
      <c r="M2065" s="259">
        <f>L2065/K2065</f>
        <v>350.005</v>
      </c>
      <c r="N2065" s="259">
        <v>25</v>
      </c>
      <c r="O2065" s="259">
        <f>M2065-N2065</f>
        <v>325.005</v>
      </c>
      <c r="P2065" s="1">
        <v>350</v>
      </c>
      <c r="Q2065" s="20" t="s">
        <v>0</v>
      </c>
    </row>
    <row r="2066" spans="1:17">
      <c r="A2066" s="229">
        <v>43225</v>
      </c>
      <c r="B2066" s="92">
        <v>43224</v>
      </c>
      <c r="C2066" s="1">
        <v>1150159562</v>
      </c>
      <c r="D2066" s="1">
        <v>9060892546</v>
      </c>
      <c r="E2066" s="81">
        <v>320</v>
      </c>
      <c r="F2066" s="8"/>
      <c r="G2066" s="68" t="s">
        <v>1847</v>
      </c>
      <c r="J2066" s="260">
        <v>43224</v>
      </c>
      <c r="K2066" s="1">
        <v>320</v>
      </c>
      <c r="L2066" s="259">
        <v>112000</v>
      </c>
      <c r="M2066" s="259">
        <f t="shared" ref="M2066:M2129" si="30">L2066/K2066</f>
        <v>350</v>
      </c>
      <c r="N2066" s="259">
        <v>25</v>
      </c>
      <c r="O2066" s="259">
        <f t="shared" ref="O2066:O2129" si="31">M2066-N2066</f>
        <v>325</v>
      </c>
      <c r="P2066" s="1">
        <v>350</v>
      </c>
      <c r="Q2066" s="20" t="s">
        <v>0</v>
      </c>
    </row>
    <row r="2067" spans="1:17">
      <c r="A2067" s="229">
        <v>43227</v>
      </c>
      <c r="B2067" s="92">
        <v>43226</v>
      </c>
      <c r="C2067" s="1">
        <v>1150159759</v>
      </c>
      <c r="D2067" s="1">
        <v>9060893624</v>
      </c>
      <c r="E2067" s="81">
        <v>320</v>
      </c>
      <c r="F2067" s="8"/>
      <c r="G2067" s="68" t="s">
        <v>1847</v>
      </c>
      <c r="J2067" s="260">
        <v>43226</v>
      </c>
      <c r="K2067" s="1">
        <v>320</v>
      </c>
      <c r="L2067" s="259">
        <v>112000</v>
      </c>
      <c r="M2067" s="259">
        <f t="shared" si="30"/>
        <v>350</v>
      </c>
      <c r="N2067" s="259">
        <v>25</v>
      </c>
      <c r="O2067" s="259">
        <f t="shared" si="31"/>
        <v>325</v>
      </c>
      <c r="P2067" s="1">
        <v>350</v>
      </c>
      <c r="Q2067" s="20" t="s">
        <v>0</v>
      </c>
    </row>
    <row r="2068" spans="1:17">
      <c r="A2068" s="229">
        <v>43228</v>
      </c>
      <c r="B2068" s="92">
        <v>43227</v>
      </c>
      <c r="E2068" s="81">
        <v>125</v>
      </c>
      <c r="F2068" s="8"/>
      <c r="G2068" s="68" t="s">
        <v>1214</v>
      </c>
      <c r="J2068" s="260">
        <v>43228</v>
      </c>
      <c r="K2068" s="1">
        <v>320</v>
      </c>
      <c r="L2068" s="259">
        <v>112000</v>
      </c>
      <c r="M2068" s="259">
        <f t="shared" si="30"/>
        <v>350</v>
      </c>
      <c r="N2068" s="259">
        <v>25</v>
      </c>
      <c r="O2068" s="259">
        <f t="shared" si="31"/>
        <v>325</v>
      </c>
      <c r="P2068" s="1">
        <v>350</v>
      </c>
      <c r="Q2068" s="20" t="s">
        <v>1893</v>
      </c>
    </row>
    <row r="2069" spans="1:17">
      <c r="A2069" s="230">
        <v>43228</v>
      </c>
      <c r="E2069" s="81">
        <v>320</v>
      </c>
      <c r="F2069" s="8"/>
      <c r="G2069" s="68" t="s">
        <v>389</v>
      </c>
      <c r="J2069" s="260">
        <v>43228</v>
      </c>
      <c r="K2069" s="1">
        <v>100</v>
      </c>
      <c r="L2069" s="259">
        <v>35000</v>
      </c>
      <c r="M2069" s="259">
        <f t="shared" si="30"/>
        <v>350</v>
      </c>
      <c r="N2069" s="259">
        <v>25</v>
      </c>
      <c r="O2069" s="259">
        <f t="shared" si="31"/>
        <v>325</v>
      </c>
      <c r="P2069" s="1">
        <v>350</v>
      </c>
      <c r="Q2069" s="20" t="s">
        <v>2000</v>
      </c>
    </row>
    <row r="2070" spans="1:17">
      <c r="A2070" s="229">
        <v>43225</v>
      </c>
      <c r="B2070" s="92">
        <v>43228</v>
      </c>
      <c r="E2070" s="81">
        <v>200</v>
      </c>
      <c r="F2070" s="8"/>
      <c r="G2070" s="68" t="s">
        <v>316</v>
      </c>
      <c r="J2070" s="260">
        <v>43228</v>
      </c>
      <c r="K2070" s="1">
        <v>100</v>
      </c>
      <c r="L2070" s="259">
        <v>35000</v>
      </c>
      <c r="M2070" s="259">
        <f t="shared" si="30"/>
        <v>350</v>
      </c>
      <c r="N2070" s="259">
        <v>25</v>
      </c>
      <c r="O2070" s="259">
        <f t="shared" si="31"/>
        <v>325</v>
      </c>
      <c r="P2070" s="1">
        <v>350</v>
      </c>
      <c r="Q2070" s="20" t="s">
        <v>1978</v>
      </c>
    </row>
    <row r="2071" spans="1:17">
      <c r="A2071" s="230">
        <v>43228</v>
      </c>
      <c r="E2071" s="81">
        <v>320</v>
      </c>
      <c r="F2071" s="8"/>
      <c r="G2071" s="68" t="s">
        <v>317</v>
      </c>
      <c r="J2071" s="260">
        <v>43228</v>
      </c>
      <c r="K2071" s="1">
        <v>95</v>
      </c>
      <c r="L2071" s="259">
        <v>33250</v>
      </c>
      <c r="M2071" s="259">
        <f t="shared" si="30"/>
        <v>350</v>
      </c>
      <c r="N2071" s="259">
        <v>25</v>
      </c>
      <c r="O2071" s="259">
        <f t="shared" si="31"/>
        <v>325</v>
      </c>
      <c r="P2071" s="1">
        <v>350</v>
      </c>
      <c r="Q2071" s="20" t="s">
        <v>1998</v>
      </c>
    </row>
    <row r="2072" spans="1:17">
      <c r="A2072" s="229">
        <v>43229</v>
      </c>
      <c r="B2072" s="92">
        <v>43228</v>
      </c>
      <c r="E2072" s="81">
        <v>120</v>
      </c>
      <c r="F2072" s="8"/>
      <c r="G2072" s="68" t="s">
        <v>1843</v>
      </c>
      <c r="J2072" s="260">
        <v>43229</v>
      </c>
      <c r="K2072" s="1">
        <v>150</v>
      </c>
      <c r="L2072" s="259">
        <v>52500</v>
      </c>
      <c r="M2072" s="259">
        <f t="shared" si="30"/>
        <v>350</v>
      </c>
      <c r="N2072" s="259">
        <v>25</v>
      </c>
      <c r="O2072" s="259">
        <f t="shared" si="31"/>
        <v>325</v>
      </c>
      <c r="P2072" s="1">
        <v>350</v>
      </c>
      <c r="Q2072" s="20" t="s">
        <v>1999</v>
      </c>
    </row>
    <row r="2073" spans="1:17">
      <c r="A2073" s="230">
        <v>43229</v>
      </c>
      <c r="E2073" s="81">
        <v>150</v>
      </c>
      <c r="F2073" s="8"/>
      <c r="G2073" s="68" t="s">
        <v>1995</v>
      </c>
      <c r="J2073" s="260">
        <v>43229</v>
      </c>
      <c r="K2073" s="1">
        <v>100</v>
      </c>
      <c r="L2073" s="259">
        <v>35000</v>
      </c>
      <c r="M2073" s="259">
        <f t="shared" si="30"/>
        <v>350</v>
      </c>
      <c r="N2073" s="259">
        <v>25</v>
      </c>
      <c r="O2073" s="259">
        <f t="shared" si="31"/>
        <v>325</v>
      </c>
      <c r="P2073" s="1">
        <v>350</v>
      </c>
      <c r="Q2073" s="20" t="s">
        <v>2007</v>
      </c>
    </row>
    <row r="2074" spans="1:17">
      <c r="A2074" s="229">
        <v>43231</v>
      </c>
      <c r="B2074" s="92">
        <v>43230</v>
      </c>
      <c r="C2074" s="1">
        <v>1150160126</v>
      </c>
      <c r="D2074" s="1">
        <v>9060896725</v>
      </c>
      <c r="E2074" s="81">
        <v>200</v>
      </c>
      <c r="F2074" s="8"/>
      <c r="G2074" s="68" t="s">
        <v>163</v>
      </c>
      <c r="J2074" s="260">
        <v>43229</v>
      </c>
      <c r="K2074" s="1">
        <v>100</v>
      </c>
      <c r="L2074" s="259">
        <v>35000</v>
      </c>
      <c r="M2074" s="259">
        <f t="shared" si="30"/>
        <v>350</v>
      </c>
      <c r="N2074" s="259">
        <v>25</v>
      </c>
      <c r="O2074" s="259">
        <f t="shared" si="31"/>
        <v>325</v>
      </c>
      <c r="P2074" s="1">
        <v>350</v>
      </c>
      <c r="Q2074" s="20" t="s">
        <v>0</v>
      </c>
    </row>
    <row r="2075" spans="1:17">
      <c r="A2075" s="229">
        <v>43231</v>
      </c>
      <c r="B2075" s="92">
        <v>43230</v>
      </c>
      <c r="C2075" s="1">
        <v>1150160121</v>
      </c>
      <c r="D2075" s="1">
        <v>9060896722</v>
      </c>
      <c r="E2075" s="81">
        <v>320</v>
      </c>
      <c r="F2075" s="8"/>
      <c r="G2075" s="68" t="s">
        <v>1847</v>
      </c>
      <c r="J2075" s="260">
        <v>43229</v>
      </c>
      <c r="K2075" s="1">
        <v>100</v>
      </c>
      <c r="L2075" s="259">
        <v>35000</v>
      </c>
      <c r="M2075" s="259">
        <f t="shared" si="30"/>
        <v>350</v>
      </c>
      <c r="N2075" s="259">
        <v>25</v>
      </c>
      <c r="O2075" s="259">
        <f t="shared" si="31"/>
        <v>325</v>
      </c>
      <c r="P2075" s="1">
        <v>350</v>
      </c>
      <c r="Q2075" s="20" t="s">
        <v>0</v>
      </c>
    </row>
    <row r="2076" spans="1:17">
      <c r="A2076" s="229">
        <v>43232</v>
      </c>
      <c r="B2076" s="92">
        <v>43231</v>
      </c>
      <c r="C2076" s="1">
        <v>1150160183</v>
      </c>
      <c r="D2076" s="1">
        <v>9060897251</v>
      </c>
      <c r="E2076" s="81">
        <v>320</v>
      </c>
      <c r="F2076" s="8"/>
      <c r="G2076" s="68" t="s">
        <v>1847</v>
      </c>
      <c r="J2076" s="260">
        <v>43229</v>
      </c>
      <c r="K2076" s="1">
        <v>100</v>
      </c>
      <c r="L2076" s="259">
        <v>35000</v>
      </c>
      <c r="M2076" s="259">
        <f t="shared" si="30"/>
        <v>350</v>
      </c>
      <c r="N2076" s="259">
        <v>25</v>
      </c>
      <c r="O2076" s="259">
        <f t="shared" si="31"/>
        <v>325</v>
      </c>
      <c r="P2076" s="1">
        <v>350</v>
      </c>
      <c r="Q2076" s="20" t="s">
        <v>0</v>
      </c>
    </row>
    <row r="2077" spans="1:17">
      <c r="A2077" s="229">
        <v>43232</v>
      </c>
      <c r="B2077" s="92">
        <v>43231</v>
      </c>
      <c r="E2077" s="81">
        <v>99</v>
      </c>
      <c r="F2077" s="8"/>
      <c r="G2077" s="68" t="s">
        <v>1214</v>
      </c>
      <c r="J2077" s="260">
        <v>43230</v>
      </c>
      <c r="K2077" s="1">
        <v>200</v>
      </c>
      <c r="L2077" s="259">
        <v>70001</v>
      </c>
      <c r="M2077" s="259">
        <f t="shared" si="30"/>
        <v>350.005</v>
      </c>
      <c r="N2077" s="259">
        <v>25</v>
      </c>
      <c r="O2077" s="259">
        <f t="shared" si="31"/>
        <v>325.005</v>
      </c>
      <c r="P2077" s="1">
        <v>350</v>
      </c>
      <c r="Q2077" s="20" t="s">
        <v>2008</v>
      </c>
    </row>
    <row r="2078" spans="1:17">
      <c r="A2078" s="229">
        <v>43233</v>
      </c>
      <c r="B2078" s="92">
        <v>43232</v>
      </c>
      <c r="C2078" s="1">
        <v>1150160308</v>
      </c>
      <c r="D2078" s="1">
        <v>9060897957</v>
      </c>
      <c r="E2078" s="81">
        <v>320</v>
      </c>
      <c r="F2078" s="8"/>
      <c r="G2078" s="68" t="s">
        <v>1847</v>
      </c>
      <c r="J2078" s="260">
        <v>43230</v>
      </c>
      <c r="K2078" s="1">
        <v>320</v>
      </c>
      <c r="L2078" s="259">
        <v>112000</v>
      </c>
      <c r="M2078" s="259">
        <f t="shared" si="30"/>
        <v>350</v>
      </c>
      <c r="N2078" s="259">
        <v>25</v>
      </c>
      <c r="O2078" s="259">
        <f t="shared" si="31"/>
        <v>325</v>
      </c>
      <c r="P2078" s="1">
        <v>350</v>
      </c>
      <c r="Q2078" s="20" t="s">
        <v>0</v>
      </c>
    </row>
    <row r="2079" spans="1:17">
      <c r="A2079" s="230">
        <v>43234</v>
      </c>
      <c r="C2079" s="1">
        <v>1150160409</v>
      </c>
      <c r="D2079" s="1">
        <v>9060898524</v>
      </c>
      <c r="E2079" s="81">
        <v>320</v>
      </c>
      <c r="F2079" s="8"/>
      <c r="G2079" s="68" t="s">
        <v>1847</v>
      </c>
      <c r="J2079" s="260">
        <v>43231</v>
      </c>
      <c r="K2079" s="1">
        <v>320</v>
      </c>
      <c r="L2079" s="259">
        <v>112000</v>
      </c>
      <c r="M2079" s="259">
        <f t="shared" si="30"/>
        <v>350</v>
      </c>
      <c r="N2079" s="259">
        <v>25</v>
      </c>
      <c r="O2079" s="259">
        <f t="shared" si="31"/>
        <v>325</v>
      </c>
      <c r="P2079" s="1">
        <v>350</v>
      </c>
      <c r="Q2079" s="20" t="s">
        <v>0</v>
      </c>
    </row>
    <row r="2080" spans="1:17">
      <c r="A2080" s="229">
        <v>43234</v>
      </c>
      <c r="B2080" s="92">
        <v>43233</v>
      </c>
      <c r="E2080" s="81">
        <v>100</v>
      </c>
      <c r="F2080" s="8"/>
      <c r="G2080" s="68" t="s">
        <v>1485</v>
      </c>
      <c r="J2080" s="260">
        <v>43232</v>
      </c>
      <c r="K2080" s="1">
        <v>320</v>
      </c>
      <c r="L2080" s="259">
        <v>112000</v>
      </c>
      <c r="M2080" s="259">
        <f t="shared" si="30"/>
        <v>350</v>
      </c>
      <c r="N2080" s="259">
        <v>25</v>
      </c>
      <c r="O2080" s="259">
        <f t="shared" si="31"/>
        <v>325</v>
      </c>
      <c r="P2080" s="1">
        <v>350</v>
      </c>
      <c r="Q2080" s="20" t="s">
        <v>2010</v>
      </c>
    </row>
    <row r="2081" spans="1:24">
      <c r="A2081" s="228">
        <v>43234</v>
      </c>
      <c r="B2081" s="92">
        <v>43233</v>
      </c>
      <c r="C2081" s="1">
        <v>1150160418</v>
      </c>
      <c r="D2081" s="1">
        <v>900899073</v>
      </c>
      <c r="E2081" s="84">
        <v>200</v>
      </c>
      <c r="F2081" s="249"/>
      <c r="G2081" s="68" t="s">
        <v>163</v>
      </c>
      <c r="H2081" s="96" t="s">
        <v>1847</v>
      </c>
      <c r="J2081" s="260">
        <v>43233</v>
      </c>
      <c r="K2081" s="1">
        <v>200</v>
      </c>
      <c r="L2081" s="259">
        <v>70001</v>
      </c>
      <c r="M2081" s="259">
        <f t="shared" si="30"/>
        <v>350.005</v>
      </c>
      <c r="N2081" s="259">
        <v>25</v>
      </c>
      <c r="O2081" s="259">
        <f t="shared" si="31"/>
        <v>325.005</v>
      </c>
      <c r="P2081" s="1">
        <v>350</v>
      </c>
      <c r="Q2081" s="20" t="s">
        <v>0</v>
      </c>
    </row>
    <row r="2082" spans="1:24">
      <c r="A2082" s="230">
        <v>43234</v>
      </c>
      <c r="E2082" s="81">
        <v>100</v>
      </c>
      <c r="F2082" s="8"/>
      <c r="G2082" s="68" t="s">
        <v>1204</v>
      </c>
      <c r="J2082" s="260">
        <v>43233</v>
      </c>
      <c r="K2082" s="1">
        <v>320</v>
      </c>
      <c r="L2082" s="259">
        <v>112000</v>
      </c>
      <c r="M2082" s="259">
        <f t="shared" si="30"/>
        <v>350</v>
      </c>
      <c r="N2082" s="259">
        <v>25</v>
      </c>
      <c r="O2082" s="259">
        <f t="shared" si="31"/>
        <v>325</v>
      </c>
      <c r="P2082" s="1">
        <v>350</v>
      </c>
      <c r="Q2082" s="20" t="s">
        <v>2011</v>
      </c>
    </row>
    <row r="2083" spans="1:24">
      <c r="A2083" s="230">
        <v>43235</v>
      </c>
      <c r="C2083" s="1">
        <v>1150160502</v>
      </c>
      <c r="D2083" s="1">
        <v>9060899073</v>
      </c>
      <c r="E2083" s="81">
        <v>320</v>
      </c>
      <c r="F2083" s="8"/>
      <c r="G2083" s="68" t="s">
        <v>1847</v>
      </c>
      <c r="J2083" s="260">
        <v>43234</v>
      </c>
      <c r="K2083" s="1">
        <v>320</v>
      </c>
      <c r="L2083" s="259">
        <v>112000</v>
      </c>
      <c r="M2083" s="259">
        <f t="shared" si="30"/>
        <v>350</v>
      </c>
      <c r="N2083" s="259">
        <v>25</v>
      </c>
      <c r="O2083" s="259">
        <f t="shared" si="31"/>
        <v>325</v>
      </c>
      <c r="P2083" s="1">
        <v>350</v>
      </c>
      <c r="Q2083" s="20" t="s">
        <v>0</v>
      </c>
    </row>
    <row r="2084" spans="1:24">
      <c r="A2084" s="230">
        <v>43235</v>
      </c>
      <c r="E2084" s="81">
        <v>320</v>
      </c>
      <c r="F2084" s="8"/>
      <c r="G2084" s="68" t="s">
        <v>241</v>
      </c>
      <c r="J2084" s="260">
        <v>43235</v>
      </c>
      <c r="K2084" s="1">
        <v>320</v>
      </c>
      <c r="L2084" s="259">
        <v>112000</v>
      </c>
      <c r="M2084" s="259">
        <f t="shared" si="30"/>
        <v>350</v>
      </c>
      <c r="N2084" s="259">
        <v>25</v>
      </c>
      <c r="O2084" s="259">
        <f t="shared" si="31"/>
        <v>325</v>
      </c>
      <c r="P2084" s="1">
        <v>350</v>
      </c>
      <c r="Q2084" s="20" t="s">
        <v>0</v>
      </c>
    </row>
    <row r="2085" spans="1:24">
      <c r="A2085" s="230">
        <v>43235</v>
      </c>
      <c r="E2085" s="81">
        <v>440</v>
      </c>
      <c r="F2085" s="8"/>
      <c r="G2085" s="68" t="s">
        <v>1563</v>
      </c>
      <c r="J2085" s="260">
        <v>43236</v>
      </c>
      <c r="K2085" s="1">
        <v>120</v>
      </c>
      <c r="L2085" s="259">
        <v>42001</v>
      </c>
      <c r="M2085" s="259">
        <f t="shared" si="30"/>
        <v>350.00833333333333</v>
      </c>
      <c r="N2085" s="259">
        <v>25</v>
      </c>
      <c r="O2085" s="259">
        <f t="shared" si="31"/>
        <v>325.00833333333333</v>
      </c>
      <c r="P2085" s="1">
        <v>350</v>
      </c>
      <c r="Q2085" s="20" t="s">
        <v>830</v>
      </c>
    </row>
    <row r="2086" spans="1:24">
      <c r="A2086" s="229">
        <v>43235</v>
      </c>
      <c r="B2086" s="92">
        <v>43233</v>
      </c>
      <c r="C2086" s="1">
        <v>1150160274</v>
      </c>
      <c r="D2086" s="1">
        <v>9060899608</v>
      </c>
      <c r="E2086" s="81">
        <v>320</v>
      </c>
      <c r="F2086" s="8"/>
      <c r="G2086" s="68" t="s">
        <v>1847</v>
      </c>
      <c r="H2086" s="96" t="s">
        <v>163</v>
      </c>
      <c r="J2086" s="260">
        <v>43236</v>
      </c>
      <c r="K2086" s="1">
        <v>129</v>
      </c>
      <c r="L2086" s="259">
        <v>45150</v>
      </c>
      <c r="M2086" s="259">
        <f t="shared" si="30"/>
        <v>350</v>
      </c>
      <c r="N2086" s="259">
        <v>25</v>
      </c>
      <c r="O2086" s="259">
        <f t="shared" si="31"/>
        <v>325</v>
      </c>
      <c r="P2086" s="1">
        <v>350</v>
      </c>
      <c r="Q2086" s="20" t="s">
        <v>0</v>
      </c>
    </row>
    <row r="2087" spans="1:24">
      <c r="A2087" s="229">
        <v>43236</v>
      </c>
      <c r="B2087" s="92">
        <v>43235</v>
      </c>
      <c r="E2087" s="81">
        <v>100</v>
      </c>
      <c r="F2087" s="8"/>
      <c r="G2087" s="68" t="s">
        <v>332</v>
      </c>
      <c r="J2087" s="260">
        <v>43236</v>
      </c>
      <c r="K2087" s="1">
        <v>140</v>
      </c>
      <c r="L2087" s="259">
        <v>49000</v>
      </c>
      <c r="M2087" s="259">
        <f t="shared" si="30"/>
        <v>350</v>
      </c>
      <c r="N2087" s="259">
        <v>25</v>
      </c>
      <c r="O2087" s="259">
        <f t="shared" si="31"/>
        <v>325</v>
      </c>
      <c r="P2087" s="1">
        <v>350</v>
      </c>
      <c r="Q2087" s="20" t="s">
        <v>1982</v>
      </c>
    </row>
    <row r="2088" spans="1:24">
      <c r="A2088" s="230">
        <v>43236</v>
      </c>
      <c r="E2088" s="81">
        <v>170</v>
      </c>
      <c r="F2088" s="8"/>
      <c r="G2088" s="68" t="s">
        <v>190</v>
      </c>
      <c r="J2088" s="260">
        <v>43236</v>
      </c>
      <c r="K2088" s="1">
        <v>140</v>
      </c>
      <c r="L2088" s="259">
        <v>49000</v>
      </c>
      <c r="M2088" s="259">
        <f t="shared" si="30"/>
        <v>350</v>
      </c>
      <c r="N2088" s="259">
        <v>25</v>
      </c>
      <c r="O2088" s="259">
        <f t="shared" si="31"/>
        <v>325</v>
      </c>
      <c r="P2088" s="1">
        <v>350</v>
      </c>
      <c r="Q2088" s="20" t="s">
        <v>1856</v>
      </c>
    </row>
    <row r="2089" spans="1:24" s="150" customFormat="1" ht="15" thickBot="1">
      <c r="A2089" s="236">
        <v>43238</v>
      </c>
      <c r="B2089" s="140">
        <v>43237</v>
      </c>
      <c r="C2089" s="141">
        <v>1150160860</v>
      </c>
      <c r="D2089" s="141">
        <v>9060902147</v>
      </c>
      <c r="E2089" s="142">
        <v>200</v>
      </c>
      <c r="F2089" s="147"/>
      <c r="G2089" s="143" t="s">
        <v>163</v>
      </c>
      <c r="H2089" s="144"/>
      <c r="J2089" s="263">
        <v>43236</v>
      </c>
      <c r="K2089" s="141">
        <v>140</v>
      </c>
      <c r="L2089" s="259">
        <v>49000</v>
      </c>
      <c r="M2089" s="259">
        <f t="shared" si="30"/>
        <v>350</v>
      </c>
      <c r="N2089" s="259">
        <v>25</v>
      </c>
      <c r="O2089" s="259">
        <f t="shared" si="31"/>
        <v>325</v>
      </c>
      <c r="P2089" s="141">
        <v>350</v>
      </c>
      <c r="Q2089" s="145" t="s">
        <v>0</v>
      </c>
      <c r="R2089" s="146"/>
      <c r="S2089" s="147"/>
      <c r="T2089" s="148"/>
      <c r="U2089" s="149"/>
      <c r="V2089" s="149"/>
      <c r="W2089" s="148"/>
      <c r="X2089" s="148"/>
    </row>
    <row r="2090" spans="1:24" s="139" customFormat="1">
      <c r="A2090" s="237">
        <v>43240</v>
      </c>
      <c r="B2090" s="129"/>
      <c r="C2090" s="130"/>
      <c r="D2090" s="130"/>
      <c r="E2090" s="131">
        <v>250</v>
      </c>
      <c r="F2090" s="136"/>
      <c r="G2090" s="132" t="s">
        <v>314</v>
      </c>
      <c r="H2090" s="133"/>
      <c r="J2090" s="264">
        <v>43236</v>
      </c>
      <c r="K2090" s="130">
        <v>140</v>
      </c>
      <c r="L2090" s="259">
        <v>49000</v>
      </c>
      <c r="M2090" s="259">
        <f t="shared" si="30"/>
        <v>350</v>
      </c>
      <c r="N2090" s="259">
        <v>25</v>
      </c>
      <c r="O2090" s="259">
        <f t="shared" si="31"/>
        <v>325</v>
      </c>
      <c r="P2090" s="130">
        <v>350</v>
      </c>
      <c r="Q2090" s="134" t="s">
        <v>2018</v>
      </c>
      <c r="R2090" s="135"/>
      <c r="S2090" s="136"/>
      <c r="T2090" s="137"/>
      <c r="U2090" s="138"/>
      <c r="V2090" s="138"/>
      <c r="W2090" s="137"/>
      <c r="X2090" s="137"/>
    </row>
    <row r="2091" spans="1:24">
      <c r="A2091" s="230">
        <v>43240</v>
      </c>
      <c r="E2091" s="81">
        <v>68</v>
      </c>
      <c r="F2091" s="8"/>
      <c r="G2091" s="68" t="s">
        <v>314</v>
      </c>
      <c r="J2091" s="260">
        <v>43237</v>
      </c>
      <c r="K2091" s="1">
        <v>200</v>
      </c>
      <c r="L2091" s="259">
        <v>70001</v>
      </c>
      <c r="M2091" s="259">
        <f t="shared" si="30"/>
        <v>350.005</v>
      </c>
      <c r="N2091" s="259">
        <v>25</v>
      </c>
      <c r="O2091" s="259">
        <f t="shared" si="31"/>
        <v>325.005</v>
      </c>
      <c r="P2091" s="1">
        <v>350</v>
      </c>
      <c r="Q2091" s="20" t="s">
        <v>2019</v>
      </c>
    </row>
    <row r="2092" spans="1:24">
      <c r="A2092" s="229">
        <v>43241</v>
      </c>
      <c r="B2092" s="92">
        <v>43240</v>
      </c>
      <c r="C2092" s="1">
        <v>1150161270</v>
      </c>
      <c r="D2092" s="1">
        <v>9060905112</v>
      </c>
      <c r="E2092" s="81">
        <v>200</v>
      </c>
      <c r="F2092" s="8"/>
      <c r="G2092" s="68" t="s">
        <v>163</v>
      </c>
      <c r="J2092" s="260">
        <v>43237</v>
      </c>
      <c r="K2092" s="1">
        <v>130</v>
      </c>
      <c r="L2092" s="259">
        <v>45500</v>
      </c>
      <c r="M2092" s="259">
        <f t="shared" si="30"/>
        <v>350</v>
      </c>
      <c r="N2092" s="259">
        <v>25</v>
      </c>
      <c r="O2092" s="259">
        <f t="shared" si="31"/>
        <v>325</v>
      </c>
      <c r="P2092" s="1">
        <v>350</v>
      </c>
      <c r="Q2092" s="20" t="s">
        <v>0</v>
      </c>
    </row>
    <row r="2093" spans="1:24">
      <c r="A2093" s="229">
        <v>43241</v>
      </c>
      <c r="B2093" s="92">
        <v>43240</v>
      </c>
      <c r="C2093" s="1">
        <v>1150161267</v>
      </c>
      <c r="D2093" s="1">
        <v>9060905113</v>
      </c>
      <c r="E2093" s="81">
        <v>320</v>
      </c>
      <c r="F2093" s="8"/>
      <c r="G2093" s="68" t="s">
        <v>1847</v>
      </c>
      <c r="J2093" s="260">
        <v>43237</v>
      </c>
      <c r="K2093" s="1">
        <v>100</v>
      </c>
      <c r="L2093" s="259">
        <v>35000</v>
      </c>
      <c r="M2093" s="259">
        <f t="shared" si="30"/>
        <v>350</v>
      </c>
      <c r="N2093" s="259">
        <v>25</v>
      </c>
      <c r="O2093" s="259">
        <f t="shared" si="31"/>
        <v>325</v>
      </c>
      <c r="P2093" s="1">
        <v>350</v>
      </c>
      <c r="Q2093" s="20" t="s">
        <v>0</v>
      </c>
    </row>
    <row r="2094" spans="1:24">
      <c r="A2094" s="229">
        <v>43241</v>
      </c>
      <c r="B2094" s="92">
        <v>43240</v>
      </c>
      <c r="E2094" s="81">
        <v>150</v>
      </c>
      <c r="F2094" s="8"/>
      <c r="G2094" s="68" t="s">
        <v>2028</v>
      </c>
      <c r="J2094" s="260">
        <v>43237</v>
      </c>
      <c r="K2094" s="1">
        <v>100</v>
      </c>
      <c r="L2094" s="259">
        <v>35000</v>
      </c>
      <c r="M2094" s="259">
        <f t="shared" si="30"/>
        <v>350</v>
      </c>
      <c r="N2094" s="259">
        <v>25</v>
      </c>
      <c r="O2094" s="259">
        <f t="shared" si="31"/>
        <v>325</v>
      </c>
      <c r="P2094" s="1">
        <v>350</v>
      </c>
      <c r="Q2094" s="20" t="s">
        <v>2012</v>
      </c>
    </row>
    <row r="2095" spans="1:24">
      <c r="A2095" s="229">
        <v>43241</v>
      </c>
      <c r="B2095" s="92">
        <v>43240</v>
      </c>
      <c r="E2095" s="81">
        <v>100</v>
      </c>
      <c r="F2095" s="8"/>
      <c r="G2095" s="68" t="s">
        <v>1214</v>
      </c>
      <c r="J2095" s="260">
        <v>43240</v>
      </c>
      <c r="K2095" s="1">
        <v>320</v>
      </c>
      <c r="L2095" s="259">
        <v>112000</v>
      </c>
      <c r="M2095" s="259">
        <f t="shared" si="30"/>
        <v>350</v>
      </c>
      <c r="N2095" s="259">
        <v>25</v>
      </c>
      <c r="O2095" s="259">
        <f t="shared" si="31"/>
        <v>325</v>
      </c>
      <c r="P2095" s="1">
        <v>350</v>
      </c>
      <c r="Q2095" s="20" t="s">
        <v>2013</v>
      </c>
    </row>
    <row r="2096" spans="1:24">
      <c r="A2096" s="230">
        <v>43241</v>
      </c>
      <c r="E2096" s="81">
        <v>320</v>
      </c>
      <c r="F2096" s="8"/>
      <c r="G2096" s="68" t="s">
        <v>314</v>
      </c>
      <c r="J2096" s="260">
        <v>43240</v>
      </c>
      <c r="K2096" s="1">
        <v>200</v>
      </c>
      <c r="L2096" s="259">
        <v>70001</v>
      </c>
      <c r="M2096" s="259">
        <f t="shared" si="30"/>
        <v>350.005</v>
      </c>
      <c r="N2096" s="259">
        <v>25</v>
      </c>
      <c r="O2096" s="259">
        <f t="shared" si="31"/>
        <v>325.005</v>
      </c>
      <c r="P2096" s="1">
        <v>350</v>
      </c>
      <c r="Q2096" s="20" t="s">
        <v>0</v>
      </c>
    </row>
    <row r="2097" spans="1:17">
      <c r="A2097" s="230">
        <v>43241</v>
      </c>
      <c r="E2097" s="81">
        <v>319</v>
      </c>
      <c r="F2097" s="8"/>
      <c r="G2097" s="68" t="s">
        <v>316</v>
      </c>
      <c r="J2097" s="260">
        <v>43241</v>
      </c>
      <c r="K2097" s="1">
        <v>140</v>
      </c>
      <c r="L2097" s="259">
        <v>49000</v>
      </c>
      <c r="M2097" s="259">
        <f t="shared" si="30"/>
        <v>350</v>
      </c>
      <c r="N2097" s="259">
        <v>25</v>
      </c>
      <c r="O2097" s="259">
        <f t="shared" si="31"/>
        <v>325</v>
      </c>
      <c r="P2097" s="1">
        <v>350</v>
      </c>
      <c r="Q2097" s="20" t="s">
        <v>830</v>
      </c>
    </row>
    <row r="2098" spans="1:17">
      <c r="A2098" s="230">
        <v>43241</v>
      </c>
      <c r="E2098" s="81">
        <v>420</v>
      </c>
      <c r="F2098" s="8"/>
      <c r="G2098" s="68" t="s">
        <v>2014</v>
      </c>
      <c r="J2098" s="260">
        <v>43241</v>
      </c>
      <c r="K2098" s="1">
        <v>140</v>
      </c>
      <c r="L2098" s="259">
        <v>49000</v>
      </c>
      <c r="M2098" s="259">
        <f t="shared" si="30"/>
        <v>350</v>
      </c>
      <c r="N2098" s="259">
        <v>25</v>
      </c>
      <c r="O2098" s="259">
        <f t="shared" si="31"/>
        <v>325</v>
      </c>
      <c r="P2098" s="1">
        <v>350</v>
      </c>
      <c r="Q2098" s="20" t="s">
        <v>0</v>
      </c>
    </row>
    <row r="2099" spans="1:17">
      <c r="A2099" s="230">
        <v>43241</v>
      </c>
      <c r="E2099" s="81">
        <v>420</v>
      </c>
      <c r="F2099" s="8"/>
      <c r="G2099" s="68" t="s">
        <v>1359</v>
      </c>
      <c r="J2099" s="260">
        <v>43241</v>
      </c>
      <c r="K2099" s="1">
        <v>140</v>
      </c>
      <c r="L2099" s="259">
        <v>49000</v>
      </c>
      <c r="M2099" s="259">
        <f t="shared" si="30"/>
        <v>350</v>
      </c>
      <c r="N2099" s="259">
        <v>25</v>
      </c>
      <c r="O2099" s="259">
        <f t="shared" si="31"/>
        <v>325</v>
      </c>
      <c r="P2099" s="1">
        <v>350</v>
      </c>
      <c r="Q2099" s="20" t="s">
        <v>0</v>
      </c>
    </row>
    <row r="2100" spans="1:17">
      <c r="A2100" s="230">
        <v>43243</v>
      </c>
      <c r="E2100" s="81">
        <v>100</v>
      </c>
      <c r="F2100" s="8"/>
      <c r="G2100" s="68" t="s">
        <v>1214</v>
      </c>
      <c r="J2100" s="260">
        <v>43241</v>
      </c>
      <c r="K2100" s="1">
        <v>140</v>
      </c>
      <c r="L2100" s="259">
        <v>49000</v>
      </c>
      <c r="M2100" s="259">
        <f t="shared" si="30"/>
        <v>350</v>
      </c>
      <c r="N2100" s="259">
        <v>25</v>
      </c>
      <c r="O2100" s="259">
        <f t="shared" si="31"/>
        <v>325</v>
      </c>
      <c r="P2100" s="1">
        <v>350</v>
      </c>
      <c r="Q2100" s="20" t="s">
        <v>2015</v>
      </c>
    </row>
    <row r="2101" spans="1:17">
      <c r="A2101" s="230">
        <v>43243</v>
      </c>
      <c r="E2101" s="81">
        <v>100</v>
      </c>
      <c r="F2101" s="8"/>
      <c r="G2101" s="68" t="s">
        <v>332</v>
      </c>
      <c r="J2101" s="260">
        <v>43241</v>
      </c>
      <c r="K2101" s="1">
        <v>140</v>
      </c>
      <c r="L2101" s="259">
        <v>49000</v>
      </c>
      <c r="M2101" s="259">
        <f t="shared" si="30"/>
        <v>350</v>
      </c>
      <c r="N2101" s="259">
        <v>25</v>
      </c>
      <c r="O2101" s="259">
        <f t="shared" si="31"/>
        <v>325</v>
      </c>
      <c r="P2101" s="1">
        <v>350</v>
      </c>
      <c r="Q2101" s="20" t="s">
        <v>2029</v>
      </c>
    </row>
    <row r="2102" spans="1:17">
      <c r="A2102" s="230">
        <v>43244</v>
      </c>
      <c r="C2102" s="1">
        <v>1150161861</v>
      </c>
      <c r="D2102" s="1">
        <v>9060909375</v>
      </c>
      <c r="E2102" s="81">
        <v>320</v>
      </c>
      <c r="F2102" s="8"/>
      <c r="G2102" s="68" t="s">
        <v>1847</v>
      </c>
      <c r="J2102" s="260">
        <v>43241</v>
      </c>
      <c r="K2102" s="1">
        <v>130</v>
      </c>
      <c r="L2102" s="259">
        <v>45500</v>
      </c>
      <c r="M2102" s="259">
        <f t="shared" si="30"/>
        <v>350</v>
      </c>
      <c r="N2102" s="259">
        <v>25</v>
      </c>
      <c r="O2102" s="259">
        <f t="shared" si="31"/>
        <v>325</v>
      </c>
      <c r="P2102" s="1">
        <v>350</v>
      </c>
      <c r="Q2102" s="20" t="s">
        <v>0</v>
      </c>
    </row>
    <row r="2103" spans="1:17">
      <c r="A2103" s="230">
        <v>43244</v>
      </c>
      <c r="E2103" s="81">
        <v>150</v>
      </c>
      <c r="F2103" s="8"/>
      <c r="G2103" s="68" t="s">
        <v>1204</v>
      </c>
      <c r="J2103" s="260">
        <v>43241</v>
      </c>
      <c r="K2103" s="1">
        <v>140</v>
      </c>
      <c r="L2103" s="259">
        <v>49000</v>
      </c>
      <c r="M2103" s="259">
        <f t="shared" si="30"/>
        <v>350</v>
      </c>
      <c r="N2103" s="259">
        <v>25</v>
      </c>
      <c r="O2103" s="259">
        <f t="shared" si="31"/>
        <v>325</v>
      </c>
      <c r="P2103" s="1">
        <v>360</v>
      </c>
      <c r="Q2103" s="20" t="s">
        <v>2016</v>
      </c>
    </row>
    <row r="2104" spans="1:17">
      <c r="A2104" s="229">
        <v>43244</v>
      </c>
      <c r="B2104" s="92">
        <v>43245</v>
      </c>
      <c r="E2104" s="81">
        <v>100</v>
      </c>
      <c r="F2104" s="8"/>
      <c r="G2104" s="68" t="s">
        <v>194</v>
      </c>
      <c r="J2104" s="260">
        <v>43241</v>
      </c>
      <c r="K2104" s="1">
        <v>140</v>
      </c>
      <c r="L2104" s="259">
        <v>49000</v>
      </c>
      <c r="M2104" s="259">
        <f t="shared" si="30"/>
        <v>350</v>
      </c>
      <c r="N2104" s="259">
        <v>25</v>
      </c>
      <c r="O2104" s="259">
        <f t="shared" si="31"/>
        <v>325</v>
      </c>
      <c r="P2104" s="1">
        <v>350</v>
      </c>
      <c r="Q2104" s="20" t="s">
        <v>2017</v>
      </c>
    </row>
    <row r="2105" spans="1:17">
      <c r="A2105" s="230">
        <v>43246</v>
      </c>
      <c r="E2105" s="81">
        <v>319</v>
      </c>
      <c r="F2105" s="8"/>
      <c r="G2105" s="68" t="s">
        <v>1358</v>
      </c>
      <c r="J2105" s="260">
        <v>43241</v>
      </c>
      <c r="K2105" s="1">
        <v>140</v>
      </c>
      <c r="L2105" s="259">
        <v>49000</v>
      </c>
      <c r="M2105" s="259">
        <f t="shared" si="30"/>
        <v>350</v>
      </c>
      <c r="N2105" s="259">
        <v>25</v>
      </c>
      <c r="O2105" s="259">
        <f t="shared" si="31"/>
        <v>325</v>
      </c>
      <c r="P2105" s="1">
        <v>360</v>
      </c>
      <c r="Q2105" s="20" t="s">
        <v>2020</v>
      </c>
    </row>
    <row r="2106" spans="1:17">
      <c r="A2106" s="229">
        <v>43247</v>
      </c>
      <c r="B2106" s="92">
        <v>43246</v>
      </c>
      <c r="C2106" s="1">
        <v>1150162110</v>
      </c>
      <c r="D2106" s="1">
        <v>9060910404</v>
      </c>
      <c r="E2106" s="81">
        <v>200</v>
      </c>
      <c r="F2106" s="8"/>
      <c r="G2106" s="68" t="s">
        <v>2021</v>
      </c>
      <c r="J2106" s="260">
        <v>43241</v>
      </c>
      <c r="K2106" s="1">
        <v>140</v>
      </c>
      <c r="L2106" s="259">
        <v>49000</v>
      </c>
      <c r="M2106" s="259">
        <f t="shared" si="30"/>
        <v>350</v>
      </c>
      <c r="N2106" s="259">
        <v>25</v>
      </c>
      <c r="O2106" s="259">
        <f t="shared" si="31"/>
        <v>325</v>
      </c>
      <c r="P2106" s="1">
        <v>360</v>
      </c>
      <c r="Q2106" s="20" t="s">
        <v>2020</v>
      </c>
    </row>
    <row r="2107" spans="1:17">
      <c r="A2107" s="229">
        <v>43247</v>
      </c>
      <c r="B2107" s="92">
        <v>43246</v>
      </c>
      <c r="E2107" s="81">
        <v>100</v>
      </c>
      <c r="F2107" s="8"/>
      <c r="G2107" s="68" t="s">
        <v>1758</v>
      </c>
      <c r="J2107" s="260">
        <v>43241</v>
      </c>
      <c r="K2107" s="1">
        <v>140</v>
      </c>
      <c r="L2107" s="259">
        <v>49000</v>
      </c>
      <c r="M2107" s="259">
        <f t="shared" si="30"/>
        <v>350</v>
      </c>
      <c r="N2107" s="259">
        <v>25</v>
      </c>
      <c r="O2107" s="259">
        <f t="shared" si="31"/>
        <v>325</v>
      </c>
      <c r="P2107" s="1">
        <v>350</v>
      </c>
      <c r="Q2107" s="20" t="s">
        <v>2022</v>
      </c>
    </row>
    <row r="2108" spans="1:17">
      <c r="A2108" s="229">
        <v>43247</v>
      </c>
      <c r="B2108" s="92">
        <v>43246</v>
      </c>
      <c r="E2108" s="81">
        <v>100</v>
      </c>
      <c r="F2108" s="8"/>
      <c r="G2108" s="68" t="s">
        <v>1204</v>
      </c>
      <c r="J2108" s="260">
        <v>43241</v>
      </c>
      <c r="K2108" s="1">
        <v>140</v>
      </c>
      <c r="L2108" s="259">
        <v>49000</v>
      </c>
      <c r="M2108" s="259">
        <f t="shared" si="30"/>
        <v>350</v>
      </c>
      <c r="N2108" s="259">
        <v>25</v>
      </c>
      <c r="O2108" s="259">
        <f t="shared" si="31"/>
        <v>325</v>
      </c>
      <c r="P2108" s="1">
        <v>360</v>
      </c>
      <c r="Q2108" s="20" t="s">
        <v>2023</v>
      </c>
    </row>
    <row r="2109" spans="1:17">
      <c r="A2109" s="230">
        <v>43247</v>
      </c>
      <c r="E2109" s="81">
        <v>150</v>
      </c>
      <c r="F2109" s="8"/>
      <c r="G2109" s="68" t="s">
        <v>1485</v>
      </c>
      <c r="J2109" s="260">
        <v>43241</v>
      </c>
      <c r="K2109" s="1">
        <v>100</v>
      </c>
      <c r="L2109" s="259">
        <v>35700</v>
      </c>
      <c r="M2109" s="259">
        <f t="shared" si="30"/>
        <v>357</v>
      </c>
      <c r="N2109" s="259">
        <v>25</v>
      </c>
      <c r="O2109" s="259">
        <f t="shared" si="31"/>
        <v>332</v>
      </c>
      <c r="P2109" s="1">
        <v>360</v>
      </c>
      <c r="Q2109" s="20" t="s">
        <v>2024</v>
      </c>
    </row>
    <row r="2110" spans="1:17">
      <c r="A2110" s="229">
        <v>43248</v>
      </c>
      <c r="B2110" s="92">
        <v>43247</v>
      </c>
      <c r="C2110" s="1">
        <v>1150162255</v>
      </c>
      <c r="D2110" s="1">
        <v>9060911372</v>
      </c>
      <c r="E2110" s="81">
        <v>320</v>
      </c>
      <c r="F2110" s="8"/>
      <c r="G2110" s="68" t="s">
        <v>1847</v>
      </c>
      <c r="J2110" s="260">
        <v>43241</v>
      </c>
      <c r="K2110" s="1">
        <v>100</v>
      </c>
      <c r="L2110" s="259">
        <v>35700</v>
      </c>
      <c r="M2110" s="259">
        <f t="shared" si="30"/>
        <v>357</v>
      </c>
      <c r="N2110" s="259">
        <v>25</v>
      </c>
      <c r="O2110" s="259">
        <f t="shared" si="31"/>
        <v>332</v>
      </c>
      <c r="P2110" s="1">
        <v>360</v>
      </c>
      <c r="Q2110" s="20" t="s">
        <v>2020</v>
      </c>
    </row>
    <row r="2111" spans="1:17">
      <c r="A2111" s="230">
        <v>43248</v>
      </c>
      <c r="C2111" s="1">
        <v>1150162271</v>
      </c>
      <c r="D2111" s="1">
        <v>9060911398</v>
      </c>
      <c r="E2111" s="81">
        <v>200</v>
      </c>
      <c r="F2111" s="8"/>
      <c r="G2111" s="68" t="s">
        <v>477</v>
      </c>
      <c r="J2111" s="260">
        <v>43241</v>
      </c>
      <c r="K2111" s="1">
        <v>118</v>
      </c>
      <c r="L2111" s="259">
        <v>42126</v>
      </c>
      <c r="M2111" s="259">
        <f t="shared" si="30"/>
        <v>357</v>
      </c>
      <c r="N2111" s="259">
        <v>25</v>
      </c>
      <c r="O2111" s="259">
        <f t="shared" si="31"/>
        <v>332</v>
      </c>
      <c r="P2111" s="1">
        <v>360</v>
      </c>
      <c r="Q2111" s="20" t="s">
        <v>2020</v>
      </c>
    </row>
    <row r="2112" spans="1:17">
      <c r="A2112" s="229">
        <v>43248</v>
      </c>
      <c r="B2112" s="92">
        <v>43247</v>
      </c>
      <c r="C2112" s="1">
        <v>1150162253</v>
      </c>
      <c r="D2112" s="1">
        <v>9060911371</v>
      </c>
      <c r="E2112" s="81">
        <v>200</v>
      </c>
      <c r="F2112" s="8"/>
      <c r="G2112" s="68" t="s">
        <v>163</v>
      </c>
      <c r="J2112" s="260">
        <v>43244</v>
      </c>
      <c r="K2112" s="1">
        <v>150</v>
      </c>
      <c r="L2112" s="259">
        <v>53550</v>
      </c>
      <c r="M2112" s="259">
        <f t="shared" si="30"/>
        <v>357</v>
      </c>
      <c r="N2112" s="259">
        <v>25</v>
      </c>
      <c r="O2112" s="259">
        <f t="shared" si="31"/>
        <v>332</v>
      </c>
      <c r="P2112" s="1">
        <v>360</v>
      </c>
      <c r="Q2112" s="20" t="s">
        <v>2020</v>
      </c>
    </row>
    <row r="2113" spans="1:17">
      <c r="A2113" s="229">
        <v>43248</v>
      </c>
      <c r="B2113" s="92">
        <v>43247</v>
      </c>
      <c r="E2113" s="81">
        <v>200</v>
      </c>
      <c r="F2113" s="8"/>
      <c r="G2113" s="68" t="s">
        <v>1360</v>
      </c>
      <c r="J2113" s="260">
        <v>43244</v>
      </c>
      <c r="K2113" s="1">
        <v>320</v>
      </c>
      <c r="L2113" s="259">
        <v>114240</v>
      </c>
      <c r="M2113" s="259">
        <f t="shared" si="30"/>
        <v>357</v>
      </c>
      <c r="N2113" s="259">
        <v>25</v>
      </c>
      <c r="O2113" s="259">
        <f t="shared" si="31"/>
        <v>332</v>
      </c>
      <c r="P2113" s="1">
        <v>360</v>
      </c>
      <c r="Q2113" s="20" t="s">
        <v>2027</v>
      </c>
    </row>
    <row r="2114" spans="1:17">
      <c r="A2114" s="230">
        <v>43248</v>
      </c>
      <c r="E2114" s="81">
        <v>125</v>
      </c>
      <c r="F2114" s="8"/>
      <c r="G2114" s="68" t="s">
        <v>1204</v>
      </c>
      <c r="J2114" s="260">
        <v>43245</v>
      </c>
      <c r="K2114" s="1">
        <v>99</v>
      </c>
      <c r="L2114" s="259">
        <v>34650</v>
      </c>
      <c r="M2114" s="259">
        <f t="shared" si="30"/>
        <v>350</v>
      </c>
      <c r="N2114" s="259">
        <v>25</v>
      </c>
      <c r="O2114" s="259">
        <f t="shared" si="31"/>
        <v>325</v>
      </c>
      <c r="P2114" s="1">
        <v>350</v>
      </c>
      <c r="Q2114" s="20" t="s">
        <v>2025</v>
      </c>
    </row>
    <row r="2115" spans="1:17">
      <c r="A2115" s="230">
        <v>43248</v>
      </c>
      <c r="E2115" s="81">
        <v>320</v>
      </c>
      <c r="F2115" s="8"/>
      <c r="G2115" s="68" t="s">
        <v>1358</v>
      </c>
      <c r="J2115" s="260">
        <v>43245</v>
      </c>
      <c r="K2115" s="1">
        <v>100</v>
      </c>
      <c r="L2115" s="259">
        <v>35000</v>
      </c>
      <c r="M2115" s="259">
        <f t="shared" si="30"/>
        <v>350</v>
      </c>
      <c r="N2115" s="259">
        <v>25</v>
      </c>
      <c r="O2115" s="259">
        <f t="shared" si="31"/>
        <v>325</v>
      </c>
      <c r="P2115" s="1">
        <v>350</v>
      </c>
      <c r="Q2115" s="20" t="s">
        <v>2026</v>
      </c>
    </row>
    <row r="2116" spans="1:17">
      <c r="A2116" s="229">
        <v>43249</v>
      </c>
      <c r="B2116" s="92">
        <v>43248</v>
      </c>
      <c r="C2116" s="1">
        <v>1150162351</v>
      </c>
      <c r="D2116" s="1">
        <v>9060911961</v>
      </c>
      <c r="E2116" s="81">
        <v>200</v>
      </c>
      <c r="F2116" s="8"/>
      <c r="G2116" s="68" t="s">
        <v>163</v>
      </c>
      <c r="J2116" s="260">
        <v>43246</v>
      </c>
      <c r="K2116" s="1">
        <v>320</v>
      </c>
      <c r="L2116" s="259">
        <v>114240</v>
      </c>
      <c r="M2116" s="259">
        <f t="shared" si="30"/>
        <v>357</v>
      </c>
      <c r="N2116" s="259">
        <v>25</v>
      </c>
      <c r="O2116" s="259">
        <f t="shared" si="31"/>
        <v>332</v>
      </c>
      <c r="P2116" s="1">
        <v>360</v>
      </c>
      <c r="Q2116" s="20" t="s">
        <v>2020</v>
      </c>
    </row>
    <row r="2117" spans="1:17">
      <c r="A2117" s="229">
        <v>43249</v>
      </c>
      <c r="B2117" s="92">
        <v>43248</v>
      </c>
      <c r="C2117" s="1">
        <v>1150162352</v>
      </c>
      <c r="D2117" s="1">
        <v>9060911957</v>
      </c>
      <c r="E2117" s="81">
        <v>200</v>
      </c>
      <c r="F2117" s="8"/>
      <c r="G2117" s="68" t="s">
        <v>477</v>
      </c>
      <c r="J2117" s="260">
        <v>43246</v>
      </c>
      <c r="K2117" s="1">
        <v>200</v>
      </c>
      <c r="L2117" s="259">
        <v>71400</v>
      </c>
      <c r="M2117" s="259">
        <f t="shared" si="30"/>
        <v>357</v>
      </c>
      <c r="N2117" s="259">
        <v>25</v>
      </c>
      <c r="O2117" s="259">
        <f t="shared" si="31"/>
        <v>332</v>
      </c>
      <c r="P2117" s="1">
        <v>360</v>
      </c>
      <c r="Q2117" s="20" t="s">
        <v>2020</v>
      </c>
    </row>
    <row r="2118" spans="1:17">
      <c r="A2118" s="229">
        <v>43250</v>
      </c>
      <c r="B2118" s="92">
        <v>43249</v>
      </c>
      <c r="C2118" s="1">
        <v>1150162479</v>
      </c>
      <c r="D2118" s="1">
        <v>9060912946</v>
      </c>
      <c r="E2118" s="81">
        <v>320</v>
      </c>
      <c r="F2118" s="8"/>
      <c r="G2118" s="68" t="s">
        <v>1847</v>
      </c>
      <c r="J2118" s="260">
        <v>43247</v>
      </c>
      <c r="K2118" s="1">
        <v>150</v>
      </c>
      <c r="L2118" s="259">
        <v>53550</v>
      </c>
      <c r="M2118" s="259">
        <f t="shared" si="30"/>
        <v>357</v>
      </c>
      <c r="N2118" s="259">
        <v>25</v>
      </c>
      <c r="O2118" s="259">
        <f t="shared" si="31"/>
        <v>332</v>
      </c>
      <c r="P2118" s="1">
        <v>350</v>
      </c>
      <c r="Q2118" s="20" t="s">
        <v>0</v>
      </c>
    </row>
    <row r="2119" spans="1:17">
      <c r="A2119" s="229">
        <v>43251</v>
      </c>
      <c r="B2119" s="92">
        <v>43250</v>
      </c>
      <c r="C2119" s="1">
        <v>1150162611</v>
      </c>
      <c r="D2119" s="1">
        <v>9060914256</v>
      </c>
      <c r="E2119" s="81">
        <v>200</v>
      </c>
      <c r="F2119" s="8"/>
      <c r="G2119" s="68" t="s">
        <v>163</v>
      </c>
      <c r="J2119" s="260">
        <v>43247</v>
      </c>
      <c r="K2119" s="1">
        <v>200</v>
      </c>
      <c r="L2119" s="259">
        <v>71400</v>
      </c>
      <c r="M2119" s="259">
        <f t="shared" si="30"/>
        <v>357</v>
      </c>
      <c r="N2119" s="259">
        <v>25</v>
      </c>
      <c r="O2119" s="259">
        <f t="shared" si="31"/>
        <v>332</v>
      </c>
      <c r="P2119" s="1">
        <v>360</v>
      </c>
      <c r="Q2119" s="20" t="s">
        <v>2020</v>
      </c>
    </row>
    <row r="2120" spans="1:17">
      <c r="A2120" s="229">
        <v>43251</v>
      </c>
      <c r="B2120" s="92">
        <v>43250</v>
      </c>
      <c r="C2120" s="1">
        <v>1150162612</v>
      </c>
      <c r="D2120" s="1">
        <v>9060914260</v>
      </c>
      <c r="E2120" s="81">
        <v>320</v>
      </c>
      <c r="F2120" s="8"/>
      <c r="G2120" s="68" t="s">
        <v>1847</v>
      </c>
      <c r="J2120" s="260">
        <v>43247</v>
      </c>
      <c r="K2120" s="1">
        <v>200</v>
      </c>
      <c r="L2120" s="259">
        <v>71400</v>
      </c>
      <c r="M2120" s="259">
        <f t="shared" si="30"/>
        <v>357</v>
      </c>
      <c r="N2120" s="259">
        <v>25</v>
      </c>
      <c r="O2120" s="259">
        <f t="shared" si="31"/>
        <v>332</v>
      </c>
      <c r="P2120" s="1">
        <v>360</v>
      </c>
      <c r="Q2120" s="20" t="s">
        <v>2020</v>
      </c>
    </row>
    <row r="2121" spans="1:17">
      <c r="A2121" s="228">
        <v>43252</v>
      </c>
      <c r="B2121" s="92">
        <v>43251</v>
      </c>
      <c r="E2121" s="1">
        <v>100</v>
      </c>
      <c r="G2121" s="68" t="s">
        <v>1841</v>
      </c>
      <c r="J2121" s="260">
        <v>43247</v>
      </c>
      <c r="K2121" s="1">
        <v>320</v>
      </c>
      <c r="L2121" s="259">
        <v>114240</v>
      </c>
      <c r="M2121" s="259">
        <f t="shared" si="30"/>
        <v>357</v>
      </c>
      <c r="N2121" s="259">
        <v>25</v>
      </c>
      <c r="O2121" s="259">
        <f t="shared" si="31"/>
        <v>332</v>
      </c>
      <c r="P2121" s="1">
        <v>360</v>
      </c>
      <c r="Q2121" s="20" t="s">
        <v>2030</v>
      </c>
    </row>
    <row r="2122" spans="1:17">
      <c r="A2122" s="228"/>
      <c r="B2122" s="44"/>
      <c r="J2122" s="260">
        <v>43247</v>
      </c>
      <c r="K2122" s="1">
        <v>200</v>
      </c>
      <c r="L2122" s="259">
        <v>71400</v>
      </c>
      <c r="M2122" s="259">
        <f t="shared" si="30"/>
        <v>357</v>
      </c>
      <c r="N2122" s="259">
        <v>25</v>
      </c>
      <c r="O2122" s="259">
        <f t="shared" si="31"/>
        <v>332</v>
      </c>
    </row>
    <row r="2123" spans="1:17">
      <c r="A2123" s="228"/>
      <c r="B2123" s="44"/>
      <c r="J2123" s="260">
        <v>43248</v>
      </c>
      <c r="K2123" s="1">
        <v>200</v>
      </c>
      <c r="L2123" s="259">
        <v>71400</v>
      </c>
      <c r="M2123" s="259">
        <f t="shared" si="30"/>
        <v>357</v>
      </c>
      <c r="N2123" s="259">
        <v>25</v>
      </c>
      <c r="O2123" s="259">
        <f t="shared" si="31"/>
        <v>332</v>
      </c>
    </row>
    <row r="2124" spans="1:17">
      <c r="A2124" s="228"/>
      <c r="B2124" s="44"/>
      <c r="J2124" s="260">
        <v>43248</v>
      </c>
      <c r="K2124" s="1">
        <v>100</v>
      </c>
      <c r="L2124" s="259">
        <v>35000</v>
      </c>
      <c r="M2124" s="259">
        <f t="shared" si="30"/>
        <v>350</v>
      </c>
      <c r="N2124" s="259">
        <v>25</v>
      </c>
      <c r="O2124" s="259">
        <f t="shared" si="31"/>
        <v>325</v>
      </c>
    </row>
    <row r="2125" spans="1:17">
      <c r="A2125" s="228"/>
      <c r="B2125" s="44"/>
      <c r="J2125" s="260">
        <v>43248</v>
      </c>
      <c r="K2125" s="1">
        <v>100</v>
      </c>
      <c r="L2125" s="259">
        <v>35700</v>
      </c>
      <c r="M2125" s="259">
        <f t="shared" si="30"/>
        <v>357</v>
      </c>
      <c r="N2125" s="259">
        <v>25</v>
      </c>
      <c r="O2125" s="259">
        <f t="shared" si="31"/>
        <v>332</v>
      </c>
    </row>
    <row r="2126" spans="1:17">
      <c r="A2126" s="228"/>
      <c r="B2126" s="44"/>
      <c r="J2126" s="260">
        <v>43248</v>
      </c>
      <c r="K2126" s="1">
        <v>320</v>
      </c>
      <c r="L2126" s="259">
        <v>112000</v>
      </c>
      <c r="M2126" s="259">
        <f t="shared" si="30"/>
        <v>350</v>
      </c>
      <c r="N2126" s="259">
        <v>25</v>
      </c>
      <c r="O2126" s="259">
        <f t="shared" si="31"/>
        <v>325</v>
      </c>
    </row>
    <row r="2127" spans="1:17">
      <c r="A2127" s="228"/>
      <c r="B2127" s="44"/>
      <c r="J2127" s="260">
        <v>43248</v>
      </c>
      <c r="K2127" s="1">
        <v>200</v>
      </c>
      <c r="L2127" s="259">
        <v>71400</v>
      </c>
      <c r="M2127" s="259">
        <f t="shared" si="30"/>
        <v>357</v>
      </c>
      <c r="N2127" s="259">
        <v>25</v>
      </c>
      <c r="O2127" s="259">
        <f t="shared" si="31"/>
        <v>332</v>
      </c>
    </row>
    <row r="2128" spans="1:17">
      <c r="A2128" s="228"/>
      <c r="B2128" s="44"/>
      <c r="J2128" s="260">
        <v>43249</v>
      </c>
      <c r="K2128" s="1">
        <v>320</v>
      </c>
      <c r="L2128" s="259">
        <v>114240</v>
      </c>
      <c r="M2128" s="259">
        <f t="shared" si="30"/>
        <v>357</v>
      </c>
      <c r="N2128" s="259">
        <v>25</v>
      </c>
      <c r="O2128" s="259">
        <f t="shared" si="31"/>
        <v>332</v>
      </c>
    </row>
    <row r="2129" spans="1:17">
      <c r="A2129" s="228"/>
      <c r="B2129" s="44"/>
      <c r="J2129" s="260">
        <v>43250</v>
      </c>
      <c r="K2129" s="1">
        <v>125</v>
      </c>
      <c r="L2129" s="259">
        <v>43750</v>
      </c>
      <c r="M2129" s="259">
        <f t="shared" si="30"/>
        <v>350</v>
      </c>
      <c r="N2129" s="259">
        <v>25</v>
      </c>
      <c r="O2129" s="259">
        <f t="shared" si="31"/>
        <v>325</v>
      </c>
    </row>
    <row r="2130" spans="1:17">
      <c r="A2130" s="228"/>
      <c r="B2130" s="44"/>
      <c r="J2130" s="260">
        <v>43250</v>
      </c>
      <c r="K2130" s="1">
        <v>200</v>
      </c>
      <c r="L2130" s="259">
        <v>71400</v>
      </c>
      <c r="M2130" s="259">
        <f t="shared" ref="M2130:M2132" si="32">L2130/K2130</f>
        <v>357</v>
      </c>
      <c r="N2130" s="259">
        <v>25</v>
      </c>
      <c r="O2130" s="259">
        <f t="shared" ref="O2130:O2132" si="33">M2130-N2130</f>
        <v>332</v>
      </c>
    </row>
    <row r="2131" spans="1:17">
      <c r="A2131" s="228"/>
      <c r="B2131" s="44"/>
      <c r="J2131" s="260">
        <v>43250</v>
      </c>
      <c r="K2131" s="1">
        <v>320</v>
      </c>
      <c r="L2131" s="259">
        <v>114240</v>
      </c>
      <c r="M2131" s="259">
        <f t="shared" si="32"/>
        <v>357</v>
      </c>
      <c r="N2131" s="259">
        <v>25</v>
      </c>
      <c r="O2131" s="259">
        <f t="shared" si="33"/>
        <v>332</v>
      </c>
    </row>
    <row r="2132" spans="1:17">
      <c r="A2132" s="228"/>
      <c r="B2132" s="44"/>
      <c r="J2132" s="260">
        <v>43251</v>
      </c>
      <c r="K2132" s="1">
        <v>100</v>
      </c>
      <c r="L2132" s="259">
        <v>35700</v>
      </c>
      <c r="M2132" s="259">
        <f t="shared" si="32"/>
        <v>357</v>
      </c>
      <c r="N2132" s="259">
        <v>25</v>
      </c>
      <c r="O2132" s="259">
        <f t="shared" si="33"/>
        <v>332</v>
      </c>
    </row>
    <row r="2133" spans="1:17">
      <c r="A2133" s="228"/>
      <c r="B2133" s="44"/>
      <c r="K2133" s="261">
        <f>SUM(K2065:K2132)</f>
        <v>12416</v>
      </c>
      <c r="L2133" s="262">
        <f>SUM(L2065:L2132)</f>
        <v>4372332</v>
      </c>
      <c r="M2133" s="262"/>
      <c r="N2133" s="262"/>
      <c r="O2133" s="262"/>
    </row>
    <row r="2134" spans="1:17">
      <c r="A2134" s="228"/>
      <c r="E2134" s="66">
        <f>SUM(E2065:E2121)</f>
        <v>12835</v>
      </c>
      <c r="F2134" s="110"/>
      <c r="L2134" s="259"/>
      <c r="M2134" s="259"/>
      <c r="N2134" s="259"/>
      <c r="O2134" s="259"/>
      <c r="Q2134" s="124" t="s">
        <v>2132</v>
      </c>
    </row>
    <row r="2135" spans="1:17">
      <c r="A2135" s="230">
        <v>43253</v>
      </c>
      <c r="B2135" s="44"/>
      <c r="C2135" s="1">
        <v>1150162890</v>
      </c>
      <c r="D2135" s="1">
        <v>9060917571</v>
      </c>
      <c r="E2135" s="1">
        <v>200</v>
      </c>
      <c r="G2135" s="68" t="s">
        <v>477</v>
      </c>
      <c r="J2135" s="260">
        <v>43253</v>
      </c>
      <c r="K2135" s="1">
        <v>200</v>
      </c>
      <c r="L2135" s="259">
        <v>72401</v>
      </c>
      <c r="M2135" s="259">
        <f>L2135/K2135</f>
        <v>362.005</v>
      </c>
      <c r="N2135" s="259">
        <v>25</v>
      </c>
      <c r="O2135" s="259">
        <f>M2135-N2135</f>
        <v>337.005</v>
      </c>
      <c r="P2135" s="1">
        <v>360</v>
      </c>
      <c r="Q2135" s="20" t="s">
        <v>2020</v>
      </c>
    </row>
    <row r="2136" spans="1:17">
      <c r="A2136" s="230">
        <v>43253</v>
      </c>
      <c r="B2136" s="44"/>
      <c r="C2136" s="1">
        <v>1150162898</v>
      </c>
      <c r="D2136" s="1">
        <v>9060917572</v>
      </c>
      <c r="E2136" s="1">
        <v>200</v>
      </c>
      <c r="G2136" s="68" t="s">
        <v>163</v>
      </c>
      <c r="J2136" s="260">
        <v>43253</v>
      </c>
      <c r="K2136" s="1">
        <v>200</v>
      </c>
      <c r="L2136" s="259">
        <v>72401</v>
      </c>
      <c r="M2136" s="259">
        <f t="shared" ref="M2136:M2199" si="34">L2136/K2136</f>
        <v>362.005</v>
      </c>
      <c r="N2136" s="259">
        <v>25</v>
      </c>
      <c r="O2136" s="259">
        <f t="shared" ref="O2136:O2199" si="35">M2136-N2136</f>
        <v>337.005</v>
      </c>
      <c r="P2136" s="1">
        <v>360</v>
      </c>
      <c r="Q2136" s="20" t="s">
        <v>2020</v>
      </c>
    </row>
    <row r="2137" spans="1:17">
      <c r="A2137" s="230">
        <v>43253</v>
      </c>
      <c r="B2137" s="44"/>
      <c r="C2137" s="1">
        <v>1150162889</v>
      </c>
      <c r="D2137" s="1">
        <v>9060917570</v>
      </c>
      <c r="E2137" s="1">
        <v>320</v>
      </c>
      <c r="G2137" s="68" t="s">
        <v>1847</v>
      </c>
      <c r="J2137" s="260">
        <v>43253</v>
      </c>
      <c r="K2137" s="1">
        <v>320</v>
      </c>
      <c r="L2137" s="259">
        <v>115840</v>
      </c>
      <c r="M2137" s="259">
        <f t="shared" si="34"/>
        <v>362</v>
      </c>
      <c r="N2137" s="259">
        <v>25</v>
      </c>
      <c r="O2137" s="259">
        <f t="shared" si="35"/>
        <v>337</v>
      </c>
      <c r="P2137" s="1">
        <v>360</v>
      </c>
      <c r="Q2137" s="20" t="s">
        <v>2020</v>
      </c>
    </row>
    <row r="2138" spans="1:17">
      <c r="A2138" s="230">
        <v>43255</v>
      </c>
      <c r="B2138" s="44"/>
      <c r="E2138" s="1">
        <v>440</v>
      </c>
      <c r="G2138" s="68" t="s">
        <v>333</v>
      </c>
      <c r="J2138" s="260">
        <v>43255</v>
      </c>
      <c r="K2138" s="1">
        <v>440</v>
      </c>
      <c r="L2138" s="259">
        <v>159281</v>
      </c>
      <c r="M2138" s="259">
        <f t="shared" si="34"/>
        <v>362.00227272727273</v>
      </c>
      <c r="N2138" s="259">
        <v>25</v>
      </c>
      <c r="O2138" s="259">
        <f t="shared" si="35"/>
        <v>337.00227272727273</v>
      </c>
      <c r="P2138" s="1">
        <v>370</v>
      </c>
      <c r="Q2138" s="20" t="s">
        <v>2051</v>
      </c>
    </row>
    <row r="2139" spans="1:17">
      <c r="A2139" s="230">
        <v>43256</v>
      </c>
      <c r="B2139" s="44"/>
      <c r="C2139" s="1">
        <v>1150163205</v>
      </c>
      <c r="D2139" s="1">
        <v>9060918876</v>
      </c>
      <c r="E2139" s="1">
        <v>320</v>
      </c>
      <c r="G2139" s="68" t="s">
        <v>1847</v>
      </c>
      <c r="J2139" s="260">
        <v>43256</v>
      </c>
      <c r="K2139" s="1">
        <v>400</v>
      </c>
      <c r="L2139" s="259">
        <v>144800</v>
      </c>
      <c r="M2139" s="259">
        <f t="shared" si="34"/>
        <v>362</v>
      </c>
      <c r="N2139" s="259">
        <v>25</v>
      </c>
      <c r="O2139" s="259">
        <f t="shared" si="35"/>
        <v>337</v>
      </c>
      <c r="P2139" s="1">
        <v>370</v>
      </c>
      <c r="Q2139" s="20" t="s">
        <v>2020</v>
      </c>
    </row>
    <row r="2140" spans="1:17">
      <c r="A2140" s="230">
        <v>43256</v>
      </c>
      <c r="B2140" s="44"/>
      <c r="E2140" s="1">
        <v>400</v>
      </c>
      <c r="G2140" s="68" t="s">
        <v>1205</v>
      </c>
      <c r="J2140" s="260">
        <v>43256</v>
      </c>
      <c r="K2140" s="1">
        <v>320</v>
      </c>
      <c r="L2140" s="259">
        <v>115840</v>
      </c>
      <c r="M2140" s="259">
        <f t="shared" si="34"/>
        <v>362</v>
      </c>
      <c r="N2140" s="259">
        <v>25</v>
      </c>
      <c r="O2140" s="259">
        <f t="shared" si="35"/>
        <v>337</v>
      </c>
      <c r="P2140" s="1">
        <v>370</v>
      </c>
      <c r="Q2140" s="20" t="s">
        <v>2057</v>
      </c>
    </row>
    <row r="2141" spans="1:17">
      <c r="A2141" s="230">
        <v>43257</v>
      </c>
      <c r="B2141" s="44"/>
      <c r="E2141" s="1">
        <v>100</v>
      </c>
      <c r="G2141" s="68" t="s">
        <v>332</v>
      </c>
      <c r="J2141" s="260">
        <v>43257</v>
      </c>
      <c r="K2141" s="1">
        <v>320</v>
      </c>
      <c r="L2141" s="259">
        <v>115840</v>
      </c>
      <c r="M2141" s="259">
        <f t="shared" si="34"/>
        <v>362</v>
      </c>
      <c r="N2141" s="259">
        <v>25</v>
      </c>
      <c r="O2141" s="259">
        <f t="shared" si="35"/>
        <v>337</v>
      </c>
      <c r="P2141" s="1">
        <v>370</v>
      </c>
      <c r="Q2141" s="20" t="s">
        <v>2056</v>
      </c>
    </row>
    <row r="2142" spans="1:17">
      <c r="A2142" s="228">
        <v>43258</v>
      </c>
      <c r="B2142" s="92">
        <v>43257</v>
      </c>
      <c r="C2142" s="1">
        <v>1150163467</v>
      </c>
      <c r="D2142" s="1">
        <v>9060920670</v>
      </c>
      <c r="E2142" s="1">
        <v>200</v>
      </c>
      <c r="G2142" s="68" t="s">
        <v>477</v>
      </c>
      <c r="J2142" s="260">
        <v>43257</v>
      </c>
      <c r="K2142" s="1">
        <v>200</v>
      </c>
      <c r="L2142" s="259">
        <v>72401</v>
      </c>
      <c r="M2142" s="259">
        <f t="shared" si="34"/>
        <v>362.005</v>
      </c>
      <c r="N2142" s="259">
        <v>25</v>
      </c>
      <c r="O2142" s="259">
        <f t="shared" si="35"/>
        <v>337.005</v>
      </c>
      <c r="P2142" s="1">
        <v>370</v>
      </c>
      <c r="Q2142" s="20" t="s">
        <v>2020</v>
      </c>
    </row>
    <row r="2143" spans="1:17">
      <c r="A2143" s="230">
        <v>43258</v>
      </c>
      <c r="B2143" s="44"/>
      <c r="C2143" s="1">
        <v>1150163547</v>
      </c>
      <c r="D2143" s="1">
        <v>9060920857</v>
      </c>
      <c r="E2143" s="1">
        <v>200</v>
      </c>
      <c r="G2143" s="68" t="s">
        <v>163</v>
      </c>
      <c r="J2143" s="260">
        <v>43257</v>
      </c>
      <c r="K2143" s="1">
        <v>100</v>
      </c>
      <c r="L2143" s="259">
        <v>36200</v>
      </c>
      <c r="M2143" s="259">
        <f t="shared" si="34"/>
        <v>362</v>
      </c>
      <c r="N2143" s="259">
        <v>25</v>
      </c>
      <c r="O2143" s="259">
        <f t="shared" si="35"/>
        <v>337</v>
      </c>
      <c r="P2143" s="1">
        <v>370</v>
      </c>
      <c r="Q2143" s="20" t="s">
        <v>2020</v>
      </c>
    </row>
    <row r="2144" spans="1:17">
      <c r="A2144" s="228">
        <v>43258</v>
      </c>
      <c r="B2144" s="92">
        <v>43257</v>
      </c>
      <c r="C2144" s="1">
        <v>1150163530</v>
      </c>
      <c r="D2144" s="1">
        <v>9060920855</v>
      </c>
      <c r="E2144" s="1">
        <v>320</v>
      </c>
      <c r="G2144" s="68" t="s">
        <v>1847</v>
      </c>
      <c r="J2144" s="260">
        <v>43258</v>
      </c>
      <c r="K2144" s="1">
        <v>200</v>
      </c>
      <c r="L2144" s="259">
        <v>72401</v>
      </c>
      <c r="M2144" s="259">
        <f t="shared" si="34"/>
        <v>362.005</v>
      </c>
      <c r="N2144" s="259">
        <v>25</v>
      </c>
      <c r="O2144" s="259">
        <f t="shared" si="35"/>
        <v>337.005</v>
      </c>
      <c r="P2144" s="1">
        <v>370</v>
      </c>
      <c r="Q2144" s="20" t="s">
        <v>2020</v>
      </c>
    </row>
    <row r="2145" spans="1:24">
      <c r="A2145" s="230">
        <v>43259</v>
      </c>
      <c r="B2145" s="44"/>
      <c r="E2145" s="1">
        <v>180</v>
      </c>
      <c r="G2145" s="31" t="s">
        <v>1360</v>
      </c>
      <c r="J2145" s="260">
        <v>43259</v>
      </c>
      <c r="K2145" s="1">
        <v>200</v>
      </c>
      <c r="L2145" s="259">
        <v>72401</v>
      </c>
      <c r="M2145" s="259">
        <f t="shared" si="34"/>
        <v>362.005</v>
      </c>
      <c r="N2145" s="259">
        <v>25</v>
      </c>
      <c r="O2145" s="259">
        <f t="shared" si="35"/>
        <v>337.005</v>
      </c>
      <c r="P2145" s="1">
        <v>370</v>
      </c>
      <c r="Q2145" s="20" t="s">
        <v>2050</v>
      </c>
    </row>
    <row r="2146" spans="1:24">
      <c r="A2146" s="230">
        <v>43259</v>
      </c>
      <c r="B2146" s="44"/>
      <c r="C2146" s="1">
        <v>1150163786</v>
      </c>
      <c r="D2146" s="1">
        <v>9060921821</v>
      </c>
      <c r="E2146" s="1">
        <v>200</v>
      </c>
      <c r="G2146" s="68" t="s">
        <v>163</v>
      </c>
      <c r="J2146" s="260">
        <v>43259</v>
      </c>
      <c r="K2146" s="1">
        <v>80</v>
      </c>
      <c r="L2146" s="259">
        <v>28960</v>
      </c>
      <c r="M2146" s="259">
        <f t="shared" si="34"/>
        <v>362</v>
      </c>
      <c r="N2146" s="259">
        <v>25</v>
      </c>
      <c r="O2146" s="259">
        <f t="shared" si="35"/>
        <v>337</v>
      </c>
      <c r="P2146" s="1">
        <v>370</v>
      </c>
      <c r="Q2146" s="20" t="s">
        <v>2020</v>
      </c>
    </row>
    <row r="2147" spans="1:24">
      <c r="A2147" s="230">
        <v>43259</v>
      </c>
      <c r="B2147" s="44"/>
      <c r="E2147" s="1">
        <v>100</v>
      </c>
      <c r="G2147" s="68" t="s">
        <v>1204</v>
      </c>
      <c r="J2147" s="260">
        <v>43259</v>
      </c>
      <c r="K2147" s="1">
        <v>100</v>
      </c>
      <c r="L2147" s="259">
        <v>36200</v>
      </c>
      <c r="M2147" s="259">
        <f t="shared" si="34"/>
        <v>362</v>
      </c>
      <c r="N2147" s="259">
        <v>25</v>
      </c>
      <c r="O2147" s="259">
        <f t="shared" si="35"/>
        <v>337</v>
      </c>
      <c r="P2147" s="1">
        <v>370</v>
      </c>
      <c r="Q2147" s="20" t="s">
        <v>2049</v>
      </c>
    </row>
    <row r="2148" spans="1:24">
      <c r="A2148" s="228">
        <v>43260</v>
      </c>
      <c r="B2148" s="92">
        <v>43259</v>
      </c>
      <c r="C2148" s="1">
        <v>1150163893</v>
      </c>
      <c r="D2148" s="1">
        <v>9060922641</v>
      </c>
      <c r="E2148" s="1">
        <v>200</v>
      </c>
      <c r="G2148" s="68" t="s">
        <v>163</v>
      </c>
      <c r="J2148" s="260">
        <v>43259</v>
      </c>
      <c r="K2148" s="1">
        <v>200</v>
      </c>
      <c r="L2148" s="259">
        <v>72401</v>
      </c>
      <c r="M2148" s="259">
        <f t="shared" si="34"/>
        <v>362.005</v>
      </c>
      <c r="N2148" s="259">
        <v>25</v>
      </c>
      <c r="O2148" s="259">
        <f t="shared" si="35"/>
        <v>337.005</v>
      </c>
      <c r="P2148" s="1">
        <v>370</v>
      </c>
      <c r="Q2148" s="20" t="s">
        <v>2020</v>
      </c>
    </row>
    <row r="2149" spans="1:24">
      <c r="A2149" s="228">
        <v>43260</v>
      </c>
      <c r="B2149" s="92">
        <v>43259</v>
      </c>
      <c r="C2149" s="81">
        <v>1150163882</v>
      </c>
      <c r="D2149" s="1">
        <v>9060922645</v>
      </c>
      <c r="E2149" s="1">
        <v>200</v>
      </c>
      <c r="G2149" s="68" t="s">
        <v>477</v>
      </c>
      <c r="J2149" s="260">
        <v>43259</v>
      </c>
      <c r="K2149" s="1">
        <v>100</v>
      </c>
      <c r="L2149" s="259">
        <v>36200</v>
      </c>
      <c r="M2149" s="259">
        <f t="shared" si="34"/>
        <v>362</v>
      </c>
      <c r="N2149" s="259">
        <v>25</v>
      </c>
      <c r="O2149" s="259">
        <f t="shared" si="35"/>
        <v>337</v>
      </c>
      <c r="P2149" s="1">
        <v>370</v>
      </c>
      <c r="Q2149" s="20" t="s">
        <v>2020</v>
      </c>
    </row>
    <row r="2150" spans="1:24">
      <c r="A2150" s="228">
        <v>43261</v>
      </c>
      <c r="B2150" s="92">
        <v>43260</v>
      </c>
      <c r="E2150" s="1">
        <v>150</v>
      </c>
      <c r="G2150" s="68" t="s">
        <v>332</v>
      </c>
      <c r="J2150" s="260">
        <v>43259</v>
      </c>
      <c r="K2150" s="1">
        <v>200</v>
      </c>
      <c r="L2150" s="259">
        <v>72401</v>
      </c>
      <c r="M2150" s="259">
        <f t="shared" si="34"/>
        <v>362.005</v>
      </c>
      <c r="N2150" s="259">
        <v>25</v>
      </c>
      <c r="O2150" s="259">
        <f t="shared" si="35"/>
        <v>337.005</v>
      </c>
      <c r="P2150" s="1">
        <v>370</v>
      </c>
      <c r="Q2150" s="20" t="s">
        <v>2048</v>
      </c>
    </row>
    <row r="2151" spans="1:24">
      <c r="A2151" s="228">
        <v>43263</v>
      </c>
      <c r="B2151" s="92">
        <v>43262</v>
      </c>
      <c r="C2151" s="1">
        <v>1150164343</v>
      </c>
      <c r="D2151" s="1">
        <v>9060924759</v>
      </c>
      <c r="E2151" s="1">
        <v>200</v>
      </c>
      <c r="G2151" s="68" t="s">
        <v>477</v>
      </c>
      <c r="J2151" s="260">
        <v>43260</v>
      </c>
      <c r="K2151" s="1">
        <v>150</v>
      </c>
      <c r="L2151" s="259">
        <v>54300</v>
      </c>
      <c r="M2151" s="259">
        <f t="shared" si="34"/>
        <v>362</v>
      </c>
      <c r="N2151" s="259">
        <v>25</v>
      </c>
      <c r="O2151" s="259">
        <f t="shared" si="35"/>
        <v>337</v>
      </c>
      <c r="P2151" s="1">
        <v>370</v>
      </c>
      <c r="Q2151" s="20" t="s">
        <v>2058</v>
      </c>
    </row>
    <row r="2152" spans="1:24">
      <c r="A2152" s="230">
        <v>43263</v>
      </c>
      <c r="B2152" s="44"/>
      <c r="E2152" s="1">
        <v>440</v>
      </c>
      <c r="G2152" s="68" t="s">
        <v>1360</v>
      </c>
      <c r="J2152" s="260">
        <v>43262</v>
      </c>
      <c r="K2152" s="1">
        <v>138</v>
      </c>
      <c r="L2152" s="259">
        <v>49956</v>
      </c>
      <c r="M2152" s="259">
        <f t="shared" si="34"/>
        <v>362</v>
      </c>
      <c r="N2152" s="259">
        <v>25</v>
      </c>
      <c r="O2152" s="259">
        <f t="shared" si="35"/>
        <v>337</v>
      </c>
      <c r="P2152" s="1">
        <v>370</v>
      </c>
      <c r="Q2152" s="20" t="s">
        <v>2053</v>
      </c>
      <c r="R2152" s="2"/>
      <c r="S2152" s="2"/>
      <c r="T2152" s="2"/>
      <c r="U2152" s="2"/>
      <c r="V2152" s="2"/>
      <c r="W2152" s="2"/>
      <c r="X2152" s="2"/>
    </row>
    <row r="2153" spans="1:24">
      <c r="A2153" s="238">
        <v>43263</v>
      </c>
      <c r="B2153" s="152"/>
      <c r="C2153" s="153"/>
      <c r="D2153" s="153"/>
      <c r="E2153" s="153">
        <v>150</v>
      </c>
      <c r="F2153" s="252"/>
      <c r="G2153" s="154" t="s">
        <v>1480</v>
      </c>
      <c r="H2153" s="154"/>
      <c r="J2153" s="265">
        <v>43262</v>
      </c>
      <c r="K2153" s="153">
        <v>200</v>
      </c>
      <c r="L2153" s="259">
        <v>72401</v>
      </c>
      <c r="M2153" s="259">
        <f t="shared" si="34"/>
        <v>362.005</v>
      </c>
      <c r="N2153" s="259">
        <v>25</v>
      </c>
      <c r="O2153" s="259">
        <f t="shared" si="35"/>
        <v>337.005</v>
      </c>
      <c r="P2153" s="153">
        <v>370</v>
      </c>
      <c r="Q2153" s="155" t="s">
        <v>2162</v>
      </c>
      <c r="R2153" s="2"/>
      <c r="S2153" s="2"/>
      <c r="T2153" s="2"/>
      <c r="U2153" s="2"/>
      <c r="V2153" s="2"/>
      <c r="W2153" s="2"/>
      <c r="X2153" s="2"/>
    </row>
    <row r="2154" spans="1:24">
      <c r="A2154" s="238">
        <v>43263</v>
      </c>
      <c r="B2154" s="152"/>
      <c r="C2154" s="153"/>
      <c r="D2154" s="153"/>
      <c r="E2154" s="153">
        <v>100</v>
      </c>
      <c r="F2154" s="252"/>
      <c r="G2154" s="154" t="s">
        <v>181</v>
      </c>
      <c r="H2154" s="154"/>
      <c r="J2154" s="265">
        <v>43262</v>
      </c>
      <c r="K2154" s="153">
        <v>138</v>
      </c>
      <c r="L2154" s="259">
        <v>49956</v>
      </c>
      <c r="M2154" s="259">
        <f t="shared" si="34"/>
        <v>362</v>
      </c>
      <c r="N2154" s="259">
        <v>25</v>
      </c>
      <c r="O2154" s="259">
        <f t="shared" si="35"/>
        <v>337</v>
      </c>
      <c r="P2154" s="153">
        <v>370</v>
      </c>
      <c r="Q2154" s="155" t="s">
        <v>2161</v>
      </c>
      <c r="R2154" s="2"/>
      <c r="S2154" s="2"/>
      <c r="T2154" s="2"/>
      <c r="U2154" s="2"/>
      <c r="V2154" s="2"/>
      <c r="W2154" s="2"/>
      <c r="X2154" s="2"/>
    </row>
    <row r="2155" spans="1:24">
      <c r="A2155" s="230">
        <v>43263</v>
      </c>
      <c r="B2155" s="44"/>
      <c r="E2155" s="1">
        <v>440</v>
      </c>
      <c r="G2155" s="68" t="s">
        <v>1849</v>
      </c>
      <c r="J2155" s="260">
        <v>43262</v>
      </c>
      <c r="K2155" s="1">
        <v>138</v>
      </c>
      <c r="L2155" s="259">
        <v>49956</v>
      </c>
      <c r="M2155" s="259">
        <f t="shared" si="34"/>
        <v>362</v>
      </c>
      <c r="N2155" s="259">
        <v>25</v>
      </c>
      <c r="O2155" s="259">
        <f t="shared" si="35"/>
        <v>337</v>
      </c>
      <c r="P2155" s="1">
        <v>370</v>
      </c>
      <c r="Q2155" s="20" t="s">
        <v>2053</v>
      </c>
      <c r="R2155" s="2"/>
      <c r="S2155" s="2"/>
      <c r="T2155" s="2"/>
      <c r="U2155" s="2"/>
      <c r="V2155" s="2"/>
      <c r="W2155" s="2"/>
      <c r="X2155" s="2"/>
    </row>
    <row r="2156" spans="1:24">
      <c r="A2156" s="228" t="s">
        <v>323</v>
      </c>
      <c r="B2156" s="92">
        <v>43262</v>
      </c>
      <c r="C2156" s="1">
        <v>1150164351</v>
      </c>
      <c r="D2156" s="1">
        <v>9060924758</v>
      </c>
      <c r="E2156" s="1">
        <v>320</v>
      </c>
      <c r="G2156" s="68" t="s">
        <v>1847</v>
      </c>
      <c r="J2156" s="260">
        <v>43262</v>
      </c>
      <c r="K2156" s="1">
        <v>100</v>
      </c>
      <c r="L2156" s="259">
        <v>36200</v>
      </c>
      <c r="M2156" s="259">
        <f t="shared" si="34"/>
        <v>362</v>
      </c>
      <c r="N2156" s="259">
        <v>25</v>
      </c>
      <c r="O2156" s="259">
        <f t="shared" si="35"/>
        <v>337</v>
      </c>
      <c r="P2156" s="1">
        <v>370</v>
      </c>
      <c r="Q2156" s="20" t="s">
        <v>2020</v>
      </c>
      <c r="R2156" s="2"/>
      <c r="S2156" s="2"/>
      <c r="T2156" s="2"/>
      <c r="U2156" s="2"/>
      <c r="V2156" s="2"/>
      <c r="W2156" s="2"/>
      <c r="X2156" s="2"/>
    </row>
    <row r="2157" spans="1:24">
      <c r="A2157" s="228">
        <v>43264</v>
      </c>
      <c r="B2157" s="92">
        <v>43263</v>
      </c>
      <c r="C2157" s="1">
        <v>1150164518</v>
      </c>
      <c r="D2157" s="1">
        <v>9060926689</v>
      </c>
      <c r="E2157" s="1">
        <v>320</v>
      </c>
      <c r="G2157" s="68" t="s">
        <v>1847</v>
      </c>
      <c r="J2157" s="260">
        <v>43262</v>
      </c>
      <c r="K2157" s="1">
        <v>320</v>
      </c>
      <c r="L2157" s="259">
        <v>115840</v>
      </c>
      <c r="M2157" s="259">
        <f t="shared" si="34"/>
        <v>362</v>
      </c>
      <c r="N2157" s="259">
        <v>25</v>
      </c>
      <c r="O2157" s="259">
        <f t="shared" si="35"/>
        <v>337</v>
      </c>
      <c r="P2157" s="1">
        <v>370</v>
      </c>
      <c r="Q2157" s="20" t="s">
        <v>2020</v>
      </c>
      <c r="R2157" s="2"/>
      <c r="S2157" s="2"/>
      <c r="T2157" s="2"/>
      <c r="U2157" s="2"/>
      <c r="V2157" s="2"/>
      <c r="W2157" s="2"/>
      <c r="X2157" s="2"/>
    </row>
    <row r="2158" spans="1:24">
      <c r="A2158" s="230">
        <v>43264</v>
      </c>
      <c r="B2158" s="44"/>
      <c r="E2158" s="1">
        <v>100</v>
      </c>
      <c r="G2158" s="31" t="s">
        <v>1270</v>
      </c>
      <c r="J2158" s="260">
        <v>43262</v>
      </c>
      <c r="K2158" s="1">
        <v>138</v>
      </c>
      <c r="L2158" s="259">
        <v>49956</v>
      </c>
      <c r="M2158" s="259">
        <f t="shared" si="34"/>
        <v>362</v>
      </c>
      <c r="N2158" s="259">
        <v>25</v>
      </c>
      <c r="O2158" s="259">
        <f t="shared" si="35"/>
        <v>337</v>
      </c>
      <c r="P2158" s="1">
        <v>370</v>
      </c>
      <c r="Q2158" s="20" t="s">
        <v>2052</v>
      </c>
      <c r="R2158" s="2"/>
      <c r="S2158" s="2"/>
      <c r="T2158" s="2"/>
      <c r="U2158" s="2"/>
      <c r="V2158" s="2"/>
      <c r="W2158" s="2"/>
      <c r="X2158" s="2"/>
    </row>
    <row r="2159" spans="1:24">
      <c r="A2159" s="230">
        <v>43265</v>
      </c>
      <c r="B2159" s="44"/>
      <c r="E2159" s="1">
        <v>440</v>
      </c>
      <c r="G2159" s="68" t="s">
        <v>1224</v>
      </c>
      <c r="J2159" s="260">
        <v>43262</v>
      </c>
      <c r="K2159" s="1">
        <v>138</v>
      </c>
      <c r="L2159" s="259">
        <v>49956</v>
      </c>
      <c r="M2159" s="259">
        <f t="shared" si="34"/>
        <v>362</v>
      </c>
      <c r="N2159" s="259">
        <v>25</v>
      </c>
      <c r="O2159" s="259">
        <f t="shared" si="35"/>
        <v>337</v>
      </c>
      <c r="P2159" s="1">
        <v>370</v>
      </c>
      <c r="Q2159" s="20" t="s">
        <v>2053</v>
      </c>
      <c r="R2159" s="2"/>
      <c r="S2159" s="2"/>
      <c r="T2159" s="2"/>
      <c r="U2159" s="2"/>
      <c r="V2159" s="2"/>
      <c r="W2159" s="2"/>
      <c r="X2159" s="2"/>
    </row>
    <row r="2160" spans="1:24">
      <c r="A2160" s="228">
        <v>43265</v>
      </c>
      <c r="B2160" s="92">
        <v>43264</v>
      </c>
      <c r="E2160" s="1">
        <v>100</v>
      </c>
      <c r="G2160" s="68" t="s">
        <v>1216</v>
      </c>
      <c r="J2160" s="260">
        <v>43262</v>
      </c>
      <c r="K2160" s="1">
        <v>138</v>
      </c>
      <c r="L2160" s="259">
        <v>49956</v>
      </c>
      <c r="M2160" s="259">
        <f t="shared" si="34"/>
        <v>362</v>
      </c>
      <c r="N2160" s="259">
        <v>25</v>
      </c>
      <c r="O2160" s="259">
        <f t="shared" si="35"/>
        <v>337</v>
      </c>
      <c r="P2160" s="1">
        <v>370</v>
      </c>
      <c r="Q2160" s="20" t="s">
        <v>2054</v>
      </c>
      <c r="R2160" s="2"/>
      <c r="S2160" s="2"/>
      <c r="T2160" s="2"/>
      <c r="U2160" s="2"/>
      <c r="V2160" s="2"/>
      <c r="W2160" s="2"/>
      <c r="X2160" s="2"/>
    </row>
    <row r="2161" spans="1:24">
      <c r="A2161" s="228">
        <v>43265</v>
      </c>
      <c r="B2161" s="92">
        <v>43264</v>
      </c>
      <c r="C2161" s="1">
        <v>1150164710</v>
      </c>
      <c r="D2161" s="1">
        <v>9060927289</v>
      </c>
      <c r="E2161" s="1">
        <v>200</v>
      </c>
      <c r="G2161" s="68" t="s">
        <v>163</v>
      </c>
      <c r="J2161" s="260">
        <v>43262</v>
      </c>
      <c r="K2161" s="1">
        <v>138</v>
      </c>
      <c r="L2161" s="259">
        <v>49956</v>
      </c>
      <c r="M2161" s="259">
        <f t="shared" si="34"/>
        <v>362</v>
      </c>
      <c r="N2161" s="259">
        <v>25</v>
      </c>
      <c r="O2161" s="259">
        <f t="shared" si="35"/>
        <v>337</v>
      </c>
      <c r="P2161" s="1">
        <v>370</v>
      </c>
      <c r="Q2161" s="20" t="s">
        <v>2055</v>
      </c>
      <c r="R2161" s="2"/>
      <c r="S2161" s="2"/>
      <c r="T2161" s="2"/>
      <c r="U2161" s="2"/>
      <c r="V2161" s="2"/>
      <c r="W2161" s="2"/>
      <c r="X2161" s="2"/>
    </row>
    <row r="2162" spans="1:24">
      <c r="A2162" s="230">
        <v>43267</v>
      </c>
      <c r="B2162" s="44"/>
      <c r="E2162" s="1">
        <v>440</v>
      </c>
      <c r="G2162" s="68" t="s">
        <v>1993</v>
      </c>
      <c r="J2162" s="260">
        <v>43262</v>
      </c>
      <c r="K2162" s="1">
        <v>138</v>
      </c>
      <c r="L2162" s="259">
        <v>49956</v>
      </c>
      <c r="M2162" s="259">
        <f t="shared" si="34"/>
        <v>362</v>
      </c>
      <c r="N2162" s="259">
        <v>25</v>
      </c>
      <c r="O2162" s="259">
        <f t="shared" si="35"/>
        <v>337</v>
      </c>
      <c r="P2162" s="1">
        <v>370</v>
      </c>
      <c r="Q2162" s="20" t="s">
        <v>2020</v>
      </c>
      <c r="R2162" s="2"/>
      <c r="S2162" s="2"/>
      <c r="T2162" s="2"/>
      <c r="U2162" s="2"/>
      <c r="V2162" s="2"/>
      <c r="W2162" s="2"/>
      <c r="X2162" s="2"/>
    </row>
    <row r="2163" spans="1:24">
      <c r="A2163" s="230">
        <v>43267</v>
      </c>
      <c r="B2163" s="44"/>
      <c r="E2163" s="1">
        <v>439</v>
      </c>
      <c r="G2163" s="68" t="s">
        <v>1224</v>
      </c>
      <c r="J2163" s="260">
        <v>43262</v>
      </c>
      <c r="K2163" s="1">
        <v>124</v>
      </c>
      <c r="L2163" s="259">
        <v>44888</v>
      </c>
      <c r="M2163" s="259">
        <f t="shared" si="34"/>
        <v>362</v>
      </c>
      <c r="N2163" s="259">
        <v>25</v>
      </c>
      <c r="O2163" s="259">
        <f t="shared" si="35"/>
        <v>337</v>
      </c>
      <c r="P2163" s="1">
        <v>370</v>
      </c>
      <c r="Q2163" s="20" t="s">
        <v>2020</v>
      </c>
      <c r="R2163" s="2"/>
      <c r="S2163" s="2"/>
      <c r="T2163" s="2"/>
      <c r="U2163" s="2"/>
      <c r="V2163" s="2"/>
      <c r="W2163" s="2"/>
      <c r="X2163" s="2"/>
    </row>
    <row r="2164" spans="1:24">
      <c r="A2164" s="230">
        <v>43267</v>
      </c>
      <c r="B2164" s="44"/>
      <c r="E2164" s="1">
        <v>440</v>
      </c>
      <c r="G2164" s="68" t="s">
        <v>1360</v>
      </c>
      <c r="J2164" s="260">
        <v>43262</v>
      </c>
      <c r="K2164" s="1">
        <v>120</v>
      </c>
      <c r="L2164" s="259">
        <v>43441</v>
      </c>
      <c r="M2164" s="259">
        <f t="shared" si="34"/>
        <v>362.00833333333333</v>
      </c>
      <c r="N2164" s="259">
        <v>25</v>
      </c>
      <c r="O2164" s="259">
        <f t="shared" si="35"/>
        <v>337.00833333333333</v>
      </c>
      <c r="P2164" s="1">
        <v>370</v>
      </c>
      <c r="Q2164" s="20" t="s">
        <v>2059</v>
      </c>
      <c r="R2164" s="2"/>
      <c r="S2164" s="2"/>
      <c r="T2164" s="2"/>
      <c r="U2164" s="2"/>
      <c r="V2164" s="2"/>
      <c r="W2164" s="2"/>
      <c r="X2164" s="2"/>
    </row>
    <row r="2165" spans="1:24">
      <c r="A2165" s="230">
        <v>43268</v>
      </c>
      <c r="B2165" s="44"/>
      <c r="E2165" s="1">
        <v>318</v>
      </c>
      <c r="G2165" s="68" t="s">
        <v>194</v>
      </c>
      <c r="J2165" s="260">
        <v>43262</v>
      </c>
      <c r="K2165" s="1">
        <v>138</v>
      </c>
      <c r="L2165" s="259">
        <v>49956</v>
      </c>
      <c r="M2165" s="259">
        <f t="shared" si="34"/>
        <v>362</v>
      </c>
      <c r="N2165" s="259">
        <v>25</v>
      </c>
      <c r="O2165" s="259">
        <f t="shared" si="35"/>
        <v>337</v>
      </c>
      <c r="P2165" s="1">
        <v>370</v>
      </c>
      <c r="Q2165" s="20" t="s">
        <v>2060</v>
      </c>
      <c r="R2165" s="2"/>
      <c r="S2165" s="2"/>
      <c r="T2165" s="2"/>
      <c r="U2165" s="2"/>
      <c r="V2165" s="2"/>
      <c r="W2165" s="2"/>
      <c r="X2165" s="2"/>
    </row>
    <row r="2166" spans="1:24">
      <c r="A2166" s="230">
        <v>43269</v>
      </c>
      <c r="B2166" s="44"/>
      <c r="E2166" s="1">
        <v>400</v>
      </c>
      <c r="G2166" s="68" t="s">
        <v>194</v>
      </c>
      <c r="J2166" s="260">
        <v>43262</v>
      </c>
      <c r="K2166" s="1">
        <v>138</v>
      </c>
      <c r="L2166" s="259">
        <v>49956</v>
      </c>
      <c r="M2166" s="259">
        <f t="shared" si="34"/>
        <v>362</v>
      </c>
      <c r="N2166" s="259">
        <v>25</v>
      </c>
      <c r="O2166" s="259">
        <f t="shared" si="35"/>
        <v>337</v>
      </c>
      <c r="P2166" s="1">
        <v>380</v>
      </c>
      <c r="Q2166" s="20" t="s">
        <v>2061</v>
      </c>
      <c r="R2166" s="2"/>
      <c r="S2166" s="2"/>
      <c r="T2166" s="2"/>
      <c r="U2166" s="2"/>
      <c r="V2166" s="2"/>
      <c r="W2166" s="2"/>
      <c r="X2166" s="2"/>
    </row>
    <row r="2167" spans="1:24">
      <c r="A2167" s="230">
        <v>43269</v>
      </c>
      <c r="B2167" s="44"/>
      <c r="E2167" s="1">
        <v>499</v>
      </c>
      <c r="G2167" s="68" t="s">
        <v>1360</v>
      </c>
      <c r="J2167" s="260">
        <v>43262</v>
      </c>
      <c r="K2167" s="1">
        <v>138</v>
      </c>
      <c r="L2167" s="259">
        <v>49956</v>
      </c>
      <c r="M2167" s="259">
        <f t="shared" si="34"/>
        <v>362</v>
      </c>
      <c r="N2167" s="259">
        <v>25</v>
      </c>
      <c r="O2167" s="259">
        <f t="shared" si="35"/>
        <v>337</v>
      </c>
      <c r="P2167" s="1">
        <v>380</v>
      </c>
      <c r="Q2167" s="20" t="s">
        <v>2053</v>
      </c>
      <c r="R2167" s="2"/>
      <c r="S2167" s="2"/>
      <c r="T2167" s="2"/>
      <c r="U2167" s="2"/>
      <c r="V2167" s="2"/>
      <c r="W2167" s="2"/>
      <c r="X2167" s="2"/>
    </row>
    <row r="2168" spans="1:24">
      <c r="A2168" s="230">
        <v>43270</v>
      </c>
      <c r="B2168" s="44"/>
      <c r="E2168" s="1">
        <v>440</v>
      </c>
      <c r="G2168" s="68" t="s">
        <v>1360</v>
      </c>
      <c r="J2168" s="260">
        <v>43262</v>
      </c>
      <c r="K2168" s="1">
        <v>138</v>
      </c>
      <c r="L2168" s="259">
        <v>49956</v>
      </c>
      <c r="M2168" s="259">
        <f t="shared" si="34"/>
        <v>362</v>
      </c>
      <c r="N2168" s="259">
        <v>25</v>
      </c>
      <c r="O2168" s="259">
        <f t="shared" si="35"/>
        <v>337</v>
      </c>
      <c r="P2168" s="1">
        <v>385</v>
      </c>
      <c r="Q2168" s="20" t="s">
        <v>2020</v>
      </c>
      <c r="R2168" s="2"/>
      <c r="S2168" s="2"/>
      <c r="T2168" s="2"/>
      <c r="U2168" s="2"/>
      <c r="V2168" s="2"/>
      <c r="W2168" s="2"/>
      <c r="X2168" s="2"/>
    </row>
    <row r="2169" spans="1:24">
      <c r="A2169" s="228">
        <v>43272</v>
      </c>
      <c r="B2169" s="92">
        <v>43271</v>
      </c>
      <c r="E2169" s="1">
        <v>100</v>
      </c>
      <c r="G2169" s="68" t="s">
        <v>332</v>
      </c>
      <c r="J2169" s="260">
        <v>43263</v>
      </c>
      <c r="K2169" s="1">
        <v>150</v>
      </c>
      <c r="L2169" s="259">
        <v>55200</v>
      </c>
      <c r="M2169" s="259">
        <f t="shared" si="34"/>
        <v>368</v>
      </c>
      <c r="N2169" s="259">
        <v>25</v>
      </c>
      <c r="O2169" s="259">
        <f t="shared" si="35"/>
        <v>343</v>
      </c>
      <c r="P2169" s="1">
        <v>385</v>
      </c>
      <c r="Q2169" s="20" t="s">
        <v>2062</v>
      </c>
      <c r="R2169" s="2"/>
      <c r="S2169" s="2"/>
      <c r="T2169" s="2"/>
      <c r="U2169" s="2"/>
      <c r="V2169" s="2"/>
      <c r="W2169" s="2"/>
      <c r="X2169" s="2"/>
    </row>
    <row r="2170" spans="1:24">
      <c r="A2170" s="230">
        <v>43272</v>
      </c>
      <c r="B2170" s="44"/>
      <c r="E2170" s="1">
        <v>439</v>
      </c>
      <c r="G2170" s="68" t="s">
        <v>1224</v>
      </c>
      <c r="J2170" s="260">
        <v>43263</v>
      </c>
      <c r="K2170" s="1">
        <v>320</v>
      </c>
      <c r="L2170" s="259">
        <v>117760</v>
      </c>
      <c r="M2170" s="259">
        <f t="shared" si="34"/>
        <v>368</v>
      </c>
      <c r="N2170" s="259">
        <v>25</v>
      </c>
      <c r="O2170" s="259">
        <f t="shared" si="35"/>
        <v>343</v>
      </c>
      <c r="P2170" s="1">
        <v>385</v>
      </c>
      <c r="Q2170" s="20" t="s">
        <v>2053</v>
      </c>
      <c r="R2170" s="2"/>
      <c r="S2170" s="2"/>
      <c r="T2170" s="2"/>
      <c r="U2170" s="2"/>
      <c r="V2170" s="2"/>
      <c r="W2170" s="2"/>
      <c r="X2170" s="2"/>
    </row>
    <row r="2171" spans="1:24">
      <c r="A2171" s="228">
        <v>43273</v>
      </c>
      <c r="B2171" s="92">
        <v>43272</v>
      </c>
      <c r="C2171" s="1">
        <v>1150166035</v>
      </c>
      <c r="D2171" s="1">
        <v>9060935225</v>
      </c>
      <c r="E2171" s="1">
        <v>200</v>
      </c>
      <c r="G2171" s="68" t="s">
        <v>477</v>
      </c>
      <c r="J2171" s="260">
        <v>43264</v>
      </c>
      <c r="K2171" s="1">
        <v>200</v>
      </c>
      <c r="L2171" s="259">
        <v>73600</v>
      </c>
      <c r="M2171" s="259">
        <f t="shared" si="34"/>
        <v>368</v>
      </c>
      <c r="N2171" s="259">
        <v>25</v>
      </c>
      <c r="O2171" s="259">
        <f t="shared" si="35"/>
        <v>343</v>
      </c>
      <c r="P2171" s="1">
        <v>385</v>
      </c>
      <c r="Q2171" s="20" t="s">
        <v>2020</v>
      </c>
      <c r="R2171" s="2"/>
      <c r="S2171" s="2"/>
      <c r="T2171" s="2"/>
      <c r="U2171" s="2"/>
      <c r="V2171" s="2"/>
      <c r="W2171" s="2"/>
      <c r="X2171" s="2"/>
    </row>
    <row r="2172" spans="1:24">
      <c r="A2172" s="228">
        <v>43273</v>
      </c>
      <c r="B2172" s="92">
        <v>43272</v>
      </c>
      <c r="C2172" s="1">
        <v>1150166036</v>
      </c>
      <c r="D2172" s="1">
        <v>9060935230</v>
      </c>
      <c r="E2172" s="1">
        <v>320</v>
      </c>
      <c r="G2172" s="68" t="s">
        <v>1847</v>
      </c>
      <c r="J2172" s="260">
        <v>43266</v>
      </c>
      <c r="K2172" s="1">
        <v>130</v>
      </c>
      <c r="L2172" s="259">
        <v>47840</v>
      </c>
      <c r="M2172" s="259">
        <f t="shared" si="34"/>
        <v>368</v>
      </c>
      <c r="N2172" s="259">
        <v>25</v>
      </c>
      <c r="O2172" s="259">
        <f t="shared" si="35"/>
        <v>343</v>
      </c>
      <c r="P2172" s="1">
        <v>385</v>
      </c>
      <c r="Q2172" s="20" t="s">
        <v>2020</v>
      </c>
      <c r="R2172" s="2"/>
      <c r="S2172" s="2"/>
      <c r="T2172" s="2"/>
      <c r="U2172" s="2"/>
      <c r="V2172" s="2"/>
      <c r="W2172" s="2"/>
      <c r="X2172" s="2"/>
    </row>
    <row r="2173" spans="1:24">
      <c r="A2173" s="230">
        <v>43274</v>
      </c>
      <c r="B2173" s="44"/>
      <c r="E2173" s="1">
        <v>100</v>
      </c>
      <c r="G2173" s="68" t="s">
        <v>2090</v>
      </c>
      <c r="J2173" s="260">
        <v>43266</v>
      </c>
      <c r="K2173" s="1">
        <v>130</v>
      </c>
      <c r="L2173" s="259">
        <v>47840</v>
      </c>
      <c r="M2173" s="259">
        <f t="shared" si="34"/>
        <v>368</v>
      </c>
      <c r="N2173" s="259">
        <v>25</v>
      </c>
      <c r="O2173" s="259">
        <f t="shared" si="35"/>
        <v>343</v>
      </c>
      <c r="P2173" s="1">
        <v>385</v>
      </c>
      <c r="Q2173" s="20" t="s">
        <v>2068</v>
      </c>
      <c r="R2173" s="2"/>
      <c r="S2173" s="2"/>
      <c r="T2173" s="2"/>
      <c r="U2173" s="2"/>
      <c r="V2173" s="2"/>
      <c r="W2173" s="2"/>
      <c r="X2173" s="2"/>
    </row>
    <row r="2174" spans="1:24">
      <c r="A2174" s="230">
        <v>43274</v>
      </c>
      <c r="B2174" s="44"/>
      <c r="E2174" s="1">
        <v>100</v>
      </c>
      <c r="G2174" s="68" t="s">
        <v>1410</v>
      </c>
      <c r="J2174" s="260">
        <v>43266</v>
      </c>
      <c r="K2174" s="1">
        <v>130</v>
      </c>
      <c r="L2174" s="259">
        <v>47840</v>
      </c>
      <c r="M2174" s="259">
        <f t="shared" si="34"/>
        <v>368</v>
      </c>
      <c r="N2174" s="259">
        <v>25</v>
      </c>
      <c r="O2174" s="259">
        <f t="shared" si="35"/>
        <v>343</v>
      </c>
      <c r="P2174" s="1">
        <v>385</v>
      </c>
      <c r="Q2174" s="20" t="s">
        <v>2067</v>
      </c>
      <c r="R2174" s="2"/>
      <c r="S2174" s="2"/>
      <c r="T2174" s="2"/>
      <c r="U2174" s="2"/>
      <c r="V2174" s="2"/>
      <c r="W2174" s="2"/>
      <c r="X2174" s="2"/>
    </row>
    <row r="2175" spans="1:24">
      <c r="A2175" s="228">
        <v>43275</v>
      </c>
      <c r="B2175" s="92">
        <v>43277</v>
      </c>
      <c r="C2175" s="1">
        <v>3062</v>
      </c>
      <c r="E2175" s="1">
        <v>150</v>
      </c>
      <c r="G2175" s="68" t="s">
        <v>1485</v>
      </c>
      <c r="J2175" s="260">
        <v>43266</v>
      </c>
      <c r="K2175" s="1">
        <v>130</v>
      </c>
      <c r="L2175" s="259">
        <v>47840</v>
      </c>
      <c r="M2175" s="259">
        <f t="shared" si="34"/>
        <v>368</v>
      </c>
      <c r="N2175" s="259">
        <v>25</v>
      </c>
      <c r="O2175" s="259">
        <f t="shared" si="35"/>
        <v>343</v>
      </c>
      <c r="P2175" s="1">
        <v>385</v>
      </c>
      <c r="Q2175" s="20" t="s">
        <v>2066</v>
      </c>
      <c r="R2175" s="2"/>
      <c r="S2175" s="2"/>
      <c r="T2175" s="2"/>
      <c r="U2175" s="2"/>
      <c r="V2175" s="2"/>
      <c r="W2175" s="2"/>
      <c r="X2175" s="2"/>
    </row>
    <row r="2176" spans="1:24">
      <c r="A2176" s="228">
        <v>43275</v>
      </c>
      <c r="B2176" s="92">
        <v>43274</v>
      </c>
      <c r="E2176" s="1">
        <v>100</v>
      </c>
      <c r="G2176" s="68" t="s">
        <v>2090</v>
      </c>
      <c r="J2176" s="260">
        <v>43266</v>
      </c>
      <c r="K2176" s="1">
        <v>130</v>
      </c>
      <c r="L2176" s="259">
        <v>47840</v>
      </c>
      <c r="M2176" s="259">
        <f t="shared" si="34"/>
        <v>368</v>
      </c>
      <c r="N2176" s="259">
        <v>25</v>
      </c>
      <c r="O2176" s="259">
        <f t="shared" si="35"/>
        <v>343</v>
      </c>
      <c r="P2176" s="1">
        <v>385</v>
      </c>
      <c r="Q2176" s="20" t="s">
        <v>2065</v>
      </c>
      <c r="R2176" s="2"/>
      <c r="S2176" s="2"/>
      <c r="T2176" s="2"/>
      <c r="U2176" s="2"/>
      <c r="V2176" s="2"/>
      <c r="W2176" s="2"/>
      <c r="X2176" s="2"/>
    </row>
    <row r="2177" spans="1:24">
      <c r="A2177" s="230">
        <v>43275</v>
      </c>
      <c r="B2177" s="44"/>
      <c r="E2177" s="1">
        <v>150</v>
      </c>
      <c r="G2177" s="68" t="s">
        <v>332</v>
      </c>
      <c r="J2177" s="260">
        <v>43266</v>
      </c>
      <c r="K2177" s="1">
        <v>130</v>
      </c>
      <c r="L2177" s="259">
        <v>47840</v>
      </c>
      <c r="M2177" s="259">
        <f t="shared" si="34"/>
        <v>368</v>
      </c>
      <c r="N2177" s="259">
        <v>25</v>
      </c>
      <c r="O2177" s="259">
        <f t="shared" si="35"/>
        <v>343</v>
      </c>
      <c r="P2177" s="1">
        <v>385</v>
      </c>
      <c r="Q2177" s="20" t="s">
        <v>2064</v>
      </c>
      <c r="R2177" s="2"/>
      <c r="S2177" s="2"/>
      <c r="T2177" s="2"/>
      <c r="U2177" s="2"/>
      <c r="V2177" s="2"/>
      <c r="W2177" s="2"/>
      <c r="X2177" s="2"/>
    </row>
    <row r="2178" spans="1:24">
      <c r="A2178" s="230">
        <v>43275</v>
      </c>
      <c r="B2178" s="44"/>
      <c r="E2178" s="1">
        <v>150</v>
      </c>
      <c r="G2178" s="68" t="s">
        <v>1485</v>
      </c>
      <c r="J2178" s="260">
        <v>43266</v>
      </c>
      <c r="K2178" s="1">
        <v>130</v>
      </c>
      <c r="L2178" s="259">
        <v>47840</v>
      </c>
      <c r="M2178" s="259">
        <f t="shared" si="34"/>
        <v>368</v>
      </c>
      <c r="N2178" s="259">
        <v>25</v>
      </c>
      <c r="O2178" s="259">
        <f t="shared" si="35"/>
        <v>343</v>
      </c>
      <c r="P2178" s="1">
        <v>385</v>
      </c>
      <c r="Q2178" s="20" t="s">
        <v>2063</v>
      </c>
      <c r="R2178" s="2"/>
      <c r="S2178" s="2"/>
      <c r="T2178" s="2"/>
      <c r="U2178" s="2"/>
      <c r="V2178" s="2"/>
      <c r="W2178" s="2"/>
      <c r="X2178" s="2"/>
    </row>
    <row r="2179" spans="1:24">
      <c r="A2179" s="230">
        <v>43276</v>
      </c>
      <c r="B2179" s="44"/>
      <c r="E2179" s="1">
        <v>400</v>
      </c>
      <c r="G2179" s="68" t="s">
        <v>314</v>
      </c>
      <c r="J2179" s="260">
        <v>43266</v>
      </c>
      <c r="K2179" s="1">
        <v>130</v>
      </c>
      <c r="L2179" s="259">
        <v>47840</v>
      </c>
      <c r="M2179" s="259">
        <f t="shared" si="34"/>
        <v>368</v>
      </c>
      <c r="N2179" s="259">
        <v>25</v>
      </c>
      <c r="O2179" s="259">
        <f t="shared" si="35"/>
        <v>343</v>
      </c>
      <c r="P2179" s="1">
        <v>385</v>
      </c>
      <c r="Q2179" s="20" t="s">
        <v>2053</v>
      </c>
      <c r="R2179" s="2"/>
      <c r="S2179" s="2"/>
      <c r="T2179" s="2"/>
      <c r="U2179" s="2"/>
      <c r="V2179" s="2"/>
      <c r="W2179" s="2"/>
      <c r="X2179" s="2"/>
    </row>
    <row r="2180" spans="1:24">
      <c r="A2180" s="230">
        <v>43276</v>
      </c>
      <c r="B2180" s="44"/>
      <c r="E2180" s="1">
        <v>400</v>
      </c>
      <c r="G2180" s="68" t="s">
        <v>320</v>
      </c>
      <c r="J2180" s="260">
        <v>43266</v>
      </c>
      <c r="K2180" s="1">
        <v>130</v>
      </c>
      <c r="L2180" s="259">
        <v>47840</v>
      </c>
      <c r="M2180" s="259">
        <f t="shared" si="34"/>
        <v>368</v>
      </c>
      <c r="N2180" s="259">
        <v>25</v>
      </c>
      <c r="O2180" s="259">
        <f t="shared" si="35"/>
        <v>343</v>
      </c>
      <c r="P2180" s="1">
        <v>385</v>
      </c>
      <c r="Q2180" s="20" t="s">
        <v>2053</v>
      </c>
      <c r="R2180" s="2"/>
      <c r="S2180" s="2"/>
      <c r="T2180" s="2"/>
      <c r="U2180" s="2"/>
      <c r="V2180" s="2"/>
      <c r="W2180" s="2"/>
      <c r="X2180" s="2"/>
    </row>
    <row r="2181" spans="1:24">
      <c r="A2181" s="230">
        <v>43276</v>
      </c>
      <c r="B2181" s="44"/>
      <c r="E2181" s="1">
        <v>399</v>
      </c>
      <c r="G2181" s="68" t="s">
        <v>316</v>
      </c>
      <c r="J2181" s="260">
        <v>43266</v>
      </c>
      <c r="K2181" s="1">
        <v>130</v>
      </c>
      <c r="L2181" s="259">
        <v>47840</v>
      </c>
      <c r="M2181" s="259">
        <f t="shared" si="34"/>
        <v>368</v>
      </c>
      <c r="N2181" s="259">
        <v>25</v>
      </c>
      <c r="O2181" s="259">
        <f t="shared" si="35"/>
        <v>343</v>
      </c>
      <c r="P2181" s="1">
        <v>385</v>
      </c>
      <c r="Q2181" s="20" t="s">
        <v>2053</v>
      </c>
      <c r="R2181" s="2"/>
      <c r="S2181" s="2"/>
      <c r="T2181" s="2"/>
      <c r="U2181" s="2"/>
      <c r="V2181" s="2"/>
      <c r="W2181" s="2"/>
      <c r="X2181" s="2"/>
    </row>
    <row r="2182" spans="1:24">
      <c r="A2182" s="230">
        <v>43277</v>
      </c>
      <c r="B2182" s="44"/>
      <c r="E2182" s="1">
        <v>100</v>
      </c>
      <c r="G2182" s="68" t="s">
        <v>2091</v>
      </c>
      <c r="J2182" s="260">
        <v>43267</v>
      </c>
      <c r="K2182" s="1">
        <v>100</v>
      </c>
      <c r="L2182" s="259">
        <v>36800</v>
      </c>
      <c r="M2182" s="259">
        <f t="shared" si="34"/>
        <v>368</v>
      </c>
      <c r="N2182" s="259">
        <v>25</v>
      </c>
      <c r="O2182" s="259">
        <f t="shared" si="35"/>
        <v>343</v>
      </c>
      <c r="P2182" s="1">
        <v>385</v>
      </c>
      <c r="Q2182" s="20" t="s">
        <v>2086</v>
      </c>
      <c r="R2182" s="2"/>
      <c r="S2182" s="2"/>
      <c r="T2182" s="2"/>
      <c r="U2182" s="2"/>
      <c r="V2182" s="2"/>
      <c r="W2182" s="2"/>
      <c r="X2182" s="2"/>
    </row>
    <row r="2183" spans="1:24" ht="13.95" customHeight="1">
      <c r="A2183" s="230">
        <v>43278</v>
      </c>
      <c r="B2183" s="44"/>
      <c r="C2183" s="1">
        <v>1150166816</v>
      </c>
      <c r="D2183" s="1">
        <v>9060939146</v>
      </c>
      <c r="E2183" s="1">
        <v>320</v>
      </c>
      <c r="G2183" s="68" t="s">
        <v>1847</v>
      </c>
      <c r="J2183" s="260">
        <v>43267</v>
      </c>
      <c r="K2183" s="1">
        <v>100</v>
      </c>
      <c r="L2183" s="259">
        <v>36800</v>
      </c>
      <c r="M2183" s="259">
        <f t="shared" si="34"/>
        <v>368</v>
      </c>
      <c r="N2183" s="259">
        <v>25</v>
      </c>
      <c r="O2183" s="259">
        <f t="shared" si="35"/>
        <v>343</v>
      </c>
      <c r="P2183" s="1">
        <v>385</v>
      </c>
      <c r="Q2183" s="20" t="s">
        <v>2020</v>
      </c>
      <c r="R2183" s="2"/>
      <c r="S2183" s="2"/>
      <c r="T2183" s="2"/>
      <c r="U2183" s="2"/>
      <c r="V2183" s="2"/>
      <c r="W2183" s="2"/>
      <c r="X2183" s="2"/>
    </row>
    <row r="2184" spans="1:24">
      <c r="A2184" s="230">
        <v>43278</v>
      </c>
      <c r="B2184" s="44"/>
      <c r="E2184" s="1">
        <v>100</v>
      </c>
      <c r="G2184" s="68" t="s">
        <v>1569</v>
      </c>
      <c r="J2184" s="260">
        <v>43267</v>
      </c>
      <c r="K2184" s="1">
        <v>110</v>
      </c>
      <c r="L2184" s="259">
        <v>40480</v>
      </c>
      <c r="M2184" s="259">
        <f t="shared" si="34"/>
        <v>368</v>
      </c>
      <c r="N2184" s="259">
        <v>25</v>
      </c>
      <c r="O2184" s="259">
        <f t="shared" si="35"/>
        <v>343</v>
      </c>
      <c r="P2184" s="1">
        <v>385</v>
      </c>
      <c r="Q2184" s="20" t="s">
        <v>2092</v>
      </c>
      <c r="R2184" s="2"/>
      <c r="S2184" s="2"/>
      <c r="T2184" s="2"/>
      <c r="U2184" s="2"/>
      <c r="V2184" s="2"/>
      <c r="W2184" s="2"/>
      <c r="X2184" s="2"/>
    </row>
    <row r="2185" spans="1:24">
      <c r="A2185" s="228">
        <v>43279</v>
      </c>
      <c r="B2185" s="92">
        <v>43278</v>
      </c>
      <c r="C2185" s="1">
        <v>1150166928</v>
      </c>
      <c r="D2185" s="1">
        <v>9060939837</v>
      </c>
      <c r="E2185" s="1">
        <v>320</v>
      </c>
      <c r="G2185" s="68" t="s">
        <v>1847</v>
      </c>
      <c r="J2185" s="260">
        <v>43267</v>
      </c>
      <c r="K2185" s="1">
        <v>130</v>
      </c>
      <c r="L2185" s="259">
        <v>47840</v>
      </c>
      <c r="M2185" s="259">
        <f t="shared" si="34"/>
        <v>368</v>
      </c>
      <c r="N2185" s="259">
        <v>25</v>
      </c>
      <c r="O2185" s="259">
        <f t="shared" si="35"/>
        <v>343</v>
      </c>
      <c r="P2185" s="1">
        <v>385</v>
      </c>
      <c r="Q2185" s="20" t="s">
        <v>2019</v>
      </c>
      <c r="R2185" s="2"/>
      <c r="S2185" s="2"/>
      <c r="T2185" s="2"/>
      <c r="U2185" s="2"/>
      <c r="V2185" s="2"/>
      <c r="W2185" s="2"/>
      <c r="X2185" s="2"/>
    </row>
    <row r="2186" spans="1:24">
      <c r="A2186" s="230">
        <v>43280</v>
      </c>
      <c r="B2186" s="44"/>
      <c r="E2186" s="1">
        <v>110</v>
      </c>
      <c r="G2186" s="68" t="s">
        <v>2093</v>
      </c>
      <c r="J2186" s="260">
        <v>43267</v>
      </c>
      <c r="K2186" s="1">
        <v>130</v>
      </c>
      <c r="L2186" s="259">
        <v>47840</v>
      </c>
      <c r="M2186" s="259">
        <f t="shared" si="34"/>
        <v>368</v>
      </c>
      <c r="N2186" s="259">
        <v>25</v>
      </c>
      <c r="O2186" s="259">
        <f t="shared" si="35"/>
        <v>343</v>
      </c>
      <c r="P2186" s="1">
        <v>385</v>
      </c>
      <c r="Q2186" s="20" t="s">
        <v>2081</v>
      </c>
      <c r="R2186" s="2"/>
      <c r="S2186" s="2"/>
      <c r="T2186" s="2"/>
      <c r="U2186" s="2"/>
      <c r="V2186" s="2"/>
      <c r="W2186" s="2"/>
      <c r="X2186" s="2"/>
    </row>
    <row r="2187" spans="1:24">
      <c r="A2187" s="230">
        <v>43281</v>
      </c>
      <c r="B2187" s="44"/>
      <c r="E2187" s="1">
        <v>150</v>
      </c>
      <c r="G2187" s="68" t="s">
        <v>1485</v>
      </c>
      <c r="J2187" s="260">
        <v>43267</v>
      </c>
      <c r="K2187" s="1">
        <v>130</v>
      </c>
      <c r="L2187" s="259">
        <v>47840</v>
      </c>
      <c r="M2187" s="259">
        <f t="shared" si="34"/>
        <v>368</v>
      </c>
      <c r="N2187" s="259">
        <v>25</v>
      </c>
      <c r="O2187" s="259">
        <f t="shared" si="35"/>
        <v>343</v>
      </c>
      <c r="P2187" s="1">
        <v>385</v>
      </c>
      <c r="Q2187" s="20" t="s">
        <v>2082</v>
      </c>
      <c r="R2187" s="2"/>
      <c r="S2187" s="2"/>
      <c r="T2187" s="2"/>
      <c r="U2187" s="2"/>
      <c r="V2187" s="2"/>
      <c r="W2187" s="2"/>
      <c r="X2187" s="2"/>
    </row>
    <row r="2188" spans="1:24">
      <c r="A2188" s="228">
        <v>43282</v>
      </c>
      <c r="B2188" s="92">
        <v>43281</v>
      </c>
      <c r="E2188" s="1">
        <v>150</v>
      </c>
      <c r="G2188" s="68" t="s">
        <v>1410</v>
      </c>
      <c r="J2188" s="260">
        <v>43268</v>
      </c>
      <c r="K2188" s="1">
        <v>400</v>
      </c>
      <c r="L2188" s="259">
        <v>147200</v>
      </c>
      <c r="M2188" s="259">
        <f t="shared" si="34"/>
        <v>368</v>
      </c>
      <c r="N2188" s="259">
        <v>25</v>
      </c>
      <c r="O2188" s="259">
        <f t="shared" si="35"/>
        <v>343</v>
      </c>
      <c r="P2188" s="1">
        <v>385</v>
      </c>
      <c r="Q2188" s="20" t="s">
        <v>2083</v>
      </c>
      <c r="R2188" s="2"/>
      <c r="S2188" s="2"/>
      <c r="T2188" s="2"/>
      <c r="U2188" s="2"/>
      <c r="V2188" s="2"/>
      <c r="W2188" s="2"/>
      <c r="X2188" s="2"/>
    </row>
    <row r="2189" spans="1:24">
      <c r="A2189" s="228"/>
      <c r="B2189" s="92"/>
      <c r="J2189" s="260">
        <v>43268</v>
      </c>
      <c r="K2189" s="1">
        <v>100</v>
      </c>
      <c r="L2189" s="259">
        <v>36800</v>
      </c>
      <c r="M2189" s="259">
        <f t="shared" si="34"/>
        <v>368</v>
      </c>
      <c r="N2189" s="259">
        <v>25</v>
      </c>
      <c r="O2189" s="259">
        <f t="shared" si="35"/>
        <v>343</v>
      </c>
      <c r="R2189" s="2"/>
      <c r="S2189" s="2"/>
      <c r="T2189" s="2"/>
      <c r="U2189" s="2"/>
      <c r="V2189" s="2"/>
      <c r="W2189" s="2"/>
      <c r="X2189" s="2"/>
    </row>
    <row r="2190" spans="1:24">
      <c r="A2190" s="228"/>
      <c r="B2190" s="92"/>
      <c r="J2190" s="260">
        <v>43268</v>
      </c>
      <c r="K2190" s="1">
        <v>100</v>
      </c>
      <c r="L2190" s="259">
        <v>36800</v>
      </c>
      <c r="M2190" s="259">
        <f t="shared" si="34"/>
        <v>368</v>
      </c>
      <c r="N2190" s="259">
        <v>25</v>
      </c>
      <c r="O2190" s="259">
        <f t="shared" si="35"/>
        <v>343</v>
      </c>
      <c r="R2190" s="2"/>
      <c r="S2190" s="2"/>
      <c r="T2190" s="2"/>
      <c r="U2190" s="2"/>
      <c r="V2190" s="2"/>
      <c r="W2190" s="2"/>
      <c r="X2190" s="2"/>
    </row>
    <row r="2191" spans="1:24">
      <c r="A2191" s="228"/>
      <c r="B2191" s="92"/>
      <c r="J2191" s="260">
        <v>43268</v>
      </c>
      <c r="K2191" s="1">
        <v>120</v>
      </c>
      <c r="L2191" s="259">
        <v>44160</v>
      </c>
      <c r="M2191" s="259">
        <f t="shared" si="34"/>
        <v>368</v>
      </c>
      <c r="N2191" s="259">
        <v>25</v>
      </c>
      <c r="O2191" s="259">
        <f t="shared" si="35"/>
        <v>343</v>
      </c>
      <c r="R2191" s="2"/>
      <c r="S2191" s="2"/>
      <c r="T2191" s="2"/>
      <c r="U2191" s="2"/>
      <c r="V2191" s="2"/>
      <c r="W2191" s="2"/>
      <c r="X2191" s="2"/>
    </row>
    <row r="2192" spans="1:24">
      <c r="A2192" s="228"/>
      <c r="B2192" s="92"/>
      <c r="J2192" s="260">
        <v>43272</v>
      </c>
      <c r="K2192" s="1">
        <v>320</v>
      </c>
      <c r="L2192" s="259">
        <v>120000</v>
      </c>
      <c r="M2192" s="259">
        <f t="shared" si="34"/>
        <v>375</v>
      </c>
      <c r="N2192" s="259">
        <v>25</v>
      </c>
      <c r="O2192" s="259">
        <f t="shared" si="35"/>
        <v>350</v>
      </c>
      <c r="R2192" s="2"/>
      <c r="S2192" s="2"/>
      <c r="T2192" s="2"/>
      <c r="U2192" s="2"/>
      <c r="V2192" s="2"/>
      <c r="W2192" s="2"/>
      <c r="X2192" s="2"/>
    </row>
    <row r="2193" spans="1:24">
      <c r="A2193" s="228"/>
      <c r="B2193" s="92"/>
      <c r="J2193" s="260">
        <v>43272</v>
      </c>
      <c r="K2193" s="1">
        <v>200</v>
      </c>
      <c r="L2193" s="259">
        <v>75000</v>
      </c>
      <c r="M2193" s="259">
        <f t="shared" si="34"/>
        <v>375</v>
      </c>
      <c r="N2193" s="259">
        <v>25</v>
      </c>
      <c r="O2193" s="259">
        <f t="shared" si="35"/>
        <v>350</v>
      </c>
      <c r="R2193" s="2"/>
      <c r="S2193" s="2"/>
      <c r="T2193" s="2"/>
      <c r="U2193" s="2"/>
      <c r="V2193" s="2"/>
      <c r="W2193" s="2"/>
      <c r="X2193" s="2"/>
    </row>
    <row r="2194" spans="1:24">
      <c r="A2194" s="228"/>
      <c r="B2194" s="92"/>
      <c r="J2194" s="260">
        <v>43274</v>
      </c>
      <c r="K2194" s="1">
        <v>150</v>
      </c>
      <c r="L2194" s="259">
        <v>56250</v>
      </c>
      <c r="M2194" s="259">
        <f t="shared" si="34"/>
        <v>375</v>
      </c>
      <c r="N2194" s="259">
        <v>25</v>
      </c>
      <c r="O2194" s="259">
        <f t="shared" si="35"/>
        <v>350</v>
      </c>
      <c r="R2194" s="2"/>
      <c r="S2194" s="2"/>
      <c r="T2194" s="2"/>
      <c r="U2194" s="2"/>
      <c r="V2194" s="2"/>
      <c r="W2194" s="2"/>
      <c r="X2194" s="2"/>
    </row>
    <row r="2195" spans="1:24">
      <c r="A2195" s="228"/>
      <c r="B2195" s="92"/>
      <c r="J2195" s="260">
        <v>43275</v>
      </c>
      <c r="K2195" s="1">
        <v>150</v>
      </c>
      <c r="L2195" s="259">
        <v>56250</v>
      </c>
      <c r="M2195" s="259">
        <f t="shared" si="34"/>
        <v>375</v>
      </c>
      <c r="N2195" s="259">
        <v>25</v>
      </c>
      <c r="O2195" s="259">
        <f t="shared" si="35"/>
        <v>350</v>
      </c>
      <c r="R2195" s="2"/>
      <c r="S2195" s="2"/>
      <c r="T2195" s="2"/>
      <c r="U2195" s="2"/>
      <c r="V2195" s="2"/>
      <c r="W2195" s="2"/>
      <c r="X2195" s="2"/>
    </row>
    <row r="2196" spans="1:24">
      <c r="A2196" s="228"/>
      <c r="B2196" s="92"/>
      <c r="J2196" s="260">
        <v>43276</v>
      </c>
      <c r="K2196" s="1">
        <v>120</v>
      </c>
      <c r="L2196" s="259">
        <v>45000</v>
      </c>
      <c r="M2196" s="259">
        <f t="shared" si="34"/>
        <v>375</v>
      </c>
      <c r="N2196" s="259">
        <v>25</v>
      </c>
      <c r="O2196" s="259">
        <f t="shared" si="35"/>
        <v>350</v>
      </c>
      <c r="R2196" s="2"/>
      <c r="S2196" s="2"/>
      <c r="T2196" s="2"/>
      <c r="U2196" s="2"/>
      <c r="V2196" s="2"/>
      <c r="W2196" s="2"/>
      <c r="X2196" s="2"/>
    </row>
    <row r="2197" spans="1:24">
      <c r="A2197" s="228"/>
      <c r="B2197" s="92"/>
      <c r="J2197" s="260">
        <v>43276</v>
      </c>
      <c r="K2197" s="1">
        <v>120</v>
      </c>
      <c r="L2197" s="259">
        <v>45000</v>
      </c>
      <c r="M2197" s="259">
        <f t="shared" si="34"/>
        <v>375</v>
      </c>
      <c r="N2197" s="259">
        <v>25</v>
      </c>
      <c r="O2197" s="259">
        <f t="shared" si="35"/>
        <v>350</v>
      </c>
      <c r="R2197" s="2"/>
      <c r="S2197" s="2"/>
      <c r="T2197" s="2"/>
      <c r="U2197" s="2"/>
      <c r="V2197" s="2"/>
      <c r="W2197" s="2"/>
      <c r="X2197" s="2"/>
    </row>
    <row r="2198" spans="1:24">
      <c r="A2198" s="228"/>
      <c r="B2198" s="92"/>
      <c r="J2198" s="260">
        <v>43276</v>
      </c>
      <c r="K2198" s="1">
        <v>127</v>
      </c>
      <c r="L2198" s="259">
        <v>47625</v>
      </c>
      <c r="M2198" s="259">
        <f t="shared" si="34"/>
        <v>375</v>
      </c>
      <c r="N2198" s="259">
        <v>25</v>
      </c>
      <c r="O2198" s="259">
        <f t="shared" si="35"/>
        <v>350</v>
      </c>
      <c r="R2198" s="2"/>
      <c r="S2198" s="2"/>
      <c r="T2198" s="2"/>
      <c r="U2198" s="2"/>
      <c r="V2198" s="2"/>
      <c r="W2198" s="2"/>
      <c r="X2198" s="2"/>
    </row>
    <row r="2199" spans="1:24">
      <c r="A2199" s="228"/>
      <c r="B2199" s="92"/>
      <c r="J2199" s="260">
        <v>43276</v>
      </c>
      <c r="K2199" s="1">
        <v>400</v>
      </c>
      <c r="L2199" s="259">
        <v>150001</v>
      </c>
      <c r="M2199" s="259">
        <f t="shared" si="34"/>
        <v>375.0025</v>
      </c>
      <c r="N2199" s="259">
        <v>25</v>
      </c>
      <c r="O2199" s="259">
        <f t="shared" si="35"/>
        <v>350.0025</v>
      </c>
      <c r="R2199" s="2"/>
      <c r="S2199" s="2"/>
      <c r="T2199" s="2"/>
      <c r="U2199" s="2"/>
      <c r="V2199" s="2"/>
      <c r="W2199" s="2"/>
      <c r="X2199" s="2"/>
    </row>
    <row r="2200" spans="1:24">
      <c r="A2200" s="228"/>
      <c r="B2200" s="92"/>
      <c r="J2200" s="260">
        <v>43276</v>
      </c>
      <c r="K2200" s="1">
        <v>400</v>
      </c>
      <c r="L2200" s="259">
        <v>150001</v>
      </c>
      <c r="M2200" s="259">
        <f t="shared" ref="M2200:M2215" si="36">L2200/K2200</f>
        <v>375.0025</v>
      </c>
      <c r="N2200" s="259">
        <v>25</v>
      </c>
      <c r="O2200" s="259">
        <f t="shared" ref="O2200:O2215" si="37">M2200-N2200</f>
        <v>350.0025</v>
      </c>
      <c r="R2200" s="2"/>
      <c r="S2200" s="2"/>
      <c r="T2200" s="2"/>
      <c r="U2200" s="2"/>
      <c r="V2200" s="2"/>
      <c r="W2200" s="2"/>
      <c r="X2200" s="2"/>
    </row>
    <row r="2201" spans="1:24">
      <c r="A2201" s="228"/>
      <c r="B2201" s="92"/>
      <c r="J2201" s="260">
        <v>43276</v>
      </c>
      <c r="K2201" s="1">
        <v>500</v>
      </c>
      <c r="L2201" s="259">
        <v>187500</v>
      </c>
      <c r="M2201" s="259">
        <f t="shared" si="36"/>
        <v>375</v>
      </c>
      <c r="N2201" s="259">
        <v>25</v>
      </c>
      <c r="O2201" s="259">
        <f t="shared" si="37"/>
        <v>350</v>
      </c>
      <c r="R2201" s="2"/>
      <c r="S2201" s="2"/>
      <c r="T2201" s="2"/>
      <c r="U2201" s="2"/>
      <c r="V2201" s="2"/>
      <c r="W2201" s="2"/>
      <c r="X2201" s="2"/>
    </row>
    <row r="2202" spans="1:24">
      <c r="A2202" s="228"/>
      <c r="B2202" s="92"/>
      <c r="J2202" s="260">
        <v>43278</v>
      </c>
      <c r="K2202" s="1">
        <v>320</v>
      </c>
      <c r="L2202" s="259">
        <v>120000</v>
      </c>
      <c r="M2202" s="259">
        <f t="shared" si="36"/>
        <v>375</v>
      </c>
      <c r="N2202" s="259">
        <v>25</v>
      </c>
      <c r="O2202" s="259">
        <f t="shared" si="37"/>
        <v>350</v>
      </c>
      <c r="R2202" s="2"/>
      <c r="S2202" s="2"/>
      <c r="T2202" s="2"/>
      <c r="U2202" s="2"/>
      <c r="V2202" s="2"/>
      <c r="W2202" s="2"/>
      <c r="X2202" s="2"/>
    </row>
    <row r="2203" spans="1:24">
      <c r="A2203" s="228"/>
      <c r="B2203" s="92"/>
      <c r="J2203" s="260">
        <v>43278</v>
      </c>
      <c r="K2203" s="1">
        <v>320</v>
      </c>
      <c r="L2203" s="259">
        <v>120000</v>
      </c>
      <c r="M2203" s="259">
        <f t="shared" si="36"/>
        <v>375</v>
      </c>
      <c r="N2203" s="259">
        <v>25</v>
      </c>
      <c r="O2203" s="259">
        <f t="shared" si="37"/>
        <v>350</v>
      </c>
      <c r="R2203" s="2"/>
      <c r="S2203" s="2"/>
      <c r="T2203" s="2"/>
      <c r="U2203" s="2"/>
      <c r="V2203" s="2"/>
      <c r="W2203" s="2"/>
      <c r="X2203" s="2"/>
    </row>
    <row r="2204" spans="1:24">
      <c r="A2204" s="228"/>
      <c r="B2204" s="92"/>
      <c r="J2204" s="260">
        <v>43278</v>
      </c>
      <c r="K2204" s="1">
        <v>100</v>
      </c>
      <c r="L2204" s="259">
        <v>37500</v>
      </c>
      <c r="M2204" s="259">
        <f t="shared" si="36"/>
        <v>375</v>
      </c>
      <c r="N2204" s="259">
        <v>25</v>
      </c>
      <c r="O2204" s="259">
        <f t="shared" si="37"/>
        <v>350</v>
      </c>
      <c r="R2204" s="2"/>
      <c r="S2204" s="2"/>
      <c r="T2204" s="2"/>
      <c r="U2204" s="2"/>
      <c r="V2204" s="2"/>
      <c r="W2204" s="2"/>
      <c r="X2204" s="2"/>
    </row>
    <row r="2205" spans="1:24">
      <c r="A2205" s="228"/>
      <c r="B2205" s="92"/>
      <c r="J2205" s="260">
        <v>43278</v>
      </c>
      <c r="K2205" s="1">
        <v>100</v>
      </c>
      <c r="L2205" s="259">
        <v>37500</v>
      </c>
      <c r="M2205" s="259">
        <f t="shared" si="36"/>
        <v>375</v>
      </c>
      <c r="N2205" s="259">
        <v>25</v>
      </c>
      <c r="O2205" s="259">
        <f t="shared" si="37"/>
        <v>350</v>
      </c>
      <c r="R2205" s="2"/>
      <c r="S2205" s="2"/>
      <c r="T2205" s="2"/>
      <c r="U2205" s="2"/>
      <c r="V2205" s="2"/>
      <c r="W2205" s="2"/>
      <c r="X2205" s="2"/>
    </row>
    <row r="2206" spans="1:24">
      <c r="A2206" s="228"/>
      <c r="B2206" s="92"/>
      <c r="J2206" s="260">
        <v>43278</v>
      </c>
      <c r="K2206" s="1">
        <v>399</v>
      </c>
      <c r="L2206" s="259">
        <v>149625</v>
      </c>
      <c r="M2206" s="259">
        <f t="shared" si="36"/>
        <v>375</v>
      </c>
      <c r="N2206" s="259">
        <v>25</v>
      </c>
      <c r="O2206" s="259">
        <f t="shared" si="37"/>
        <v>350</v>
      </c>
      <c r="R2206" s="2"/>
      <c r="S2206" s="2"/>
      <c r="T2206" s="2"/>
      <c r="U2206" s="2"/>
      <c r="V2206" s="2"/>
      <c r="W2206" s="2"/>
      <c r="X2206" s="2"/>
    </row>
    <row r="2207" spans="1:24">
      <c r="A2207" s="228"/>
      <c r="B2207" s="92"/>
      <c r="J2207" s="260">
        <v>43280</v>
      </c>
      <c r="K2207" s="1">
        <v>110</v>
      </c>
      <c r="L2207" s="259">
        <v>41250</v>
      </c>
      <c r="M2207" s="259">
        <f t="shared" si="36"/>
        <v>375</v>
      </c>
      <c r="N2207" s="259">
        <v>25</v>
      </c>
      <c r="O2207" s="259">
        <f t="shared" si="37"/>
        <v>350</v>
      </c>
      <c r="R2207" s="2"/>
      <c r="S2207" s="2"/>
      <c r="T2207" s="2"/>
      <c r="U2207" s="2"/>
      <c r="V2207" s="2"/>
      <c r="W2207" s="2"/>
      <c r="X2207" s="2"/>
    </row>
    <row r="2208" spans="1:24">
      <c r="A2208" s="228"/>
      <c r="B2208" s="92"/>
      <c r="J2208" s="260">
        <v>43281</v>
      </c>
      <c r="K2208" s="1">
        <v>133</v>
      </c>
      <c r="L2208" s="259">
        <v>49875</v>
      </c>
      <c r="M2208" s="259">
        <f t="shared" si="36"/>
        <v>375</v>
      </c>
      <c r="N2208" s="259">
        <v>25</v>
      </c>
      <c r="O2208" s="259">
        <f t="shared" si="37"/>
        <v>350</v>
      </c>
      <c r="R2208" s="2"/>
      <c r="S2208" s="2"/>
      <c r="T2208" s="2"/>
      <c r="U2208" s="2"/>
      <c r="V2208" s="2"/>
      <c r="W2208" s="2"/>
      <c r="X2208" s="2"/>
    </row>
    <row r="2209" spans="1:24">
      <c r="A2209" s="228"/>
      <c r="B2209" s="92"/>
      <c r="J2209" s="260">
        <v>43281</v>
      </c>
      <c r="K2209" s="1">
        <v>133</v>
      </c>
      <c r="L2209" s="259">
        <v>49875</v>
      </c>
      <c r="M2209" s="259">
        <f t="shared" si="36"/>
        <v>375</v>
      </c>
      <c r="N2209" s="259">
        <v>25</v>
      </c>
      <c r="O2209" s="259">
        <f t="shared" si="37"/>
        <v>350</v>
      </c>
      <c r="R2209" s="2"/>
      <c r="S2209" s="2"/>
      <c r="T2209" s="2"/>
      <c r="U2209" s="2"/>
      <c r="V2209" s="2"/>
      <c r="W2209" s="2"/>
      <c r="X2209" s="2"/>
    </row>
    <row r="2210" spans="1:24">
      <c r="A2210" s="228"/>
      <c r="B2210" s="92"/>
      <c r="J2210" s="260">
        <v>43281</v>
      </c>
      <c r="K2210" s="1">
        <v>150</v>
      </c>
      <c r="L2210" s="259">
        <v>56250</v>
      </c>
      <c r="M2210" s="259">
        <f t="shared" si="36"/>
        <v>375</v>
      </c>
      <c r="N2210" s="259">
        <v>25</v>
      </c>
      <c r="O2210" s="259">
        <f t="shared" si="37"/>
        <v>350</v>
      </c>
      <c r="R2210" s="2"/>
      <c r="S2210" s="2"/>
      <c r="T2210" s="2"/>
      <c r="U2210" s="2"/>
      <c r="V2210" s="2"/>
      <c r="W2210" s="2"/>
      <c r="X2210" s="2"/>
    </row>
    <row r="2211" spans="1:24">
      <c r="A2211" s="228"/>
      <c r="B2211" s="92"/>
      <c r="J2211" s="260">
        <v>43281</v>
      </c>
      <c r="K2211" s="1">
        <v>150</v>
      </c>
      <c r="L2211" s="259">
        <v>56250</v>
      </c>
      <c r="M2211" s="259">
        <f t="shared" si="36"/>
        <v>375</v>
      </c>
      <c r="N2211" s="259">
        <v>25</v>
      </c>
      <c r="O2211" s="259">
        <f t="shared" si="37"/>
        <v>350</v>
      </c>
      <c r="R2211" s="2"/>
      <c r="S2211" s="2"/>
      <c r="T2211" s="2"/>
      <c r="U2211" s="2"/>
      <c r="V2211" s="2"/>
      <c r="W2211" s="2"/>
      <c r="X2211" s="2"/>
    </row>
    <row r="2212" spans="1:24">
      <c r="A2212" s="228"/>
      <c r="B2212" s="92"/>
      <c r="J2212" s="260">
        <v>43281</v>
      </c>
      <c r="K2212" s="1">
        <v>100</v>
      </c>
      <c r="L2212" s="259">
        <v>37500</v>
      </c>
      <c r="M2212" s="259">
        <f t="shared" si="36"/>
        <v>375</v>
      </c>
      <c r="N2212" s="259">
        <v>25</v>
      </c>
      <c r="O2212" s="259">
        <f t="shared" si="37"/>
        <v>350</v>
      </c>
      <c r="R2212" s="2"/>
      <c r="S2212" s="2"/>
      <c r="T2212" s="2"/>
      <c r="U2212" s="2"/>
      <c r="V2212" s="2"/>
      <c r="W2212" s="2"/>
      <c r="X2212" s="2"/>
    </row>
    <row r="2213" spans="1:24">
      <c r="A2213" s="228"/>
      <c r="B2213" s="92"/>
      <c r="J2213" s="260">
        <v>43281</v>
      </c>
      <c r="K2213" s="1">
        <v>92</v>
      </c>
      <c r="L2213" s="259">
        <v>34500</v>
      </c>
      <c r="M2213" s="259">
        <f t="shared" si="36"/>
        <v>375</v>
      </c>
      <c r="N2213" s="259">
        <v>25</v>
      </c>
      <c r="O2213" s="259">
        <f t="shared" si="37"/>
        <v>350</v>
      </c>
      <c r="R2213" s="2"/>
      <c r="S2213" s="2"/>
      <c r="T2213" s="2"/>
      <c r="U2213" s="2"/>
      <c r="V2213" s="2"/>
      <c r="W2213" s="2"/>
      <c r="X2213" s="2"/>
    </row>
    <row r="2214" spans="1:24">
      <c r="A2214" s="228"/>
      <c r="B2214" s="92"/>
      <c r="J2214" s="260">
        <v>43281</v>
      </c>
      <c r="K2214" s="1">
        <v>133</v>
      </c>
      <c r="L2214" s="259">
        <v>49875</v>
      </c>
      <c r="M2214" s="259">
        <f t="shared" si="36"/>
        <v>375</v>
      </c>
      <c r="N2214" s="259">
        <v>25</v>
      </c>
      <c r="O2214" s="259">
        <f t="shared" si="37"/>
        <v>350</v>
      </c>
      <c r="R2214" s="2"/>
      <c r="S2214" s="2"/>
      <c r="T2214" s="2"/>
      <c r="U2214" s="2"/>
      <c r="V2214" s="2"/>
      <c r="W2214" s="2"/>
      <c r="X2214" s="2"/>
    </row>
    <row r="2215" spans="1:24">
      <c r="A2215" s="228"/>
      <c r="B2215" s="92"/>
      <c r="J2215" s="260">
        <v>43281</v>
      </c>
      <c r="K2215" s="1">
        <v>133</v>
      </c>
      <c r="L2215" s="259">
        <v>49875</v>
      </c>
      <c r="M2215" s="259">
        <f t="shared" si="36"/>
        <v>375</v>
      </c>
      <c r="N2215" s="259">
        <v>25</v>
      </c>
      <c r="O2215" s="259">
        <f t="shared" si="37"/>
        <v>350</v>
      </c>
      <c r="R2215" s="2"/>
      <c r="S2215" s="2"/>
      <c r="T2215" s="2"/>
      <c r="U2215" s="2"/>
      <c r="V2215" s="2"/>
      <c r="W2215" s="2"/>
      <c r="X2215" s="2"/>
    </row>
    <row r="2216" spans="1:24">
      <c r="A2216" s="228"/>
      <c r="B2216" s="92"/>
      <c r="K2216" s="261">
        <f>SUM(K2135:K2215)</f>
        <v>14500</v>
      </c>
      <c r="L2216" s="262">
        <f>SUM(L2135:L2215)</f>
        <v>5332532</v>
      </c>
      <c r="M2216" s="262"/>
      <c r="N2216" s="262"/>
      <c r="O2216" s="262"/>
      <c r="R2216" s="2"/>
      <c r="S2216" s="2"/>
      <c r="T2216" s="2"/>
      <c r="U2216" s="2"/>
      <c r="V2216" s="2"/>
      <c r="W2216" s="2"/>
      <c r="X2216" s="2"/>
    </row>
    <row r="2217" spans="1:24">
      <c r="B2217" s="44"/>
      <c r="E2217" s="66">
        <f>SUM(E2135:E2188)</f>
        <v>13774</v>
      </c>
      <c r="F2217" s="110"/>
      <c r="L2217" s="259"/>
      <c r="M2217" s="259"/>
      <c r="N2217" s="259"/>
      <c r="O2217" s="259"/>
      <c r="Q2217" s="124" t="s">
        <v>2163</v>
      </c>
      <c r="R2217" s="2"/>
      <c r="S2217" s="2"/>
      <c r="T2217" s="2"/>
      <c r="U2217" s="2"/>
      <c r="V2217" s="2"/>
      <c r="W2217" s="2"/>
      <c r="X2217" s="2"/>
    </row>
    <row r="2218" spans="1:24">
      <c r="A2218" s="230">
        <v>43282</v>
      </c>
      <c r="E2218" s="1">
        <v>100</v>
      </c>
      <c r="G2218" s="68" t="s">
        <v>1216</v>
      </c>
      <c r="J2218" s="260">
        <v>43282</v>
      </c>
      <c r="K2218" s="1">
        <v>200</v>
      </c>
      <c r="L2218" s="259">
        <v>75000</v>
      </c>
      <c r="M2218" s="259">
        <f>L2218/K2218</f>
        <v>375</v>
      </c>
      <c r="N2218" s="259">
        <v>25</v>
      </c>
      <c r="O2218" s="259">
        <f>M2218-N2218</f>
        <v>350</v>
      </c>
      <c r="P2218" s="1">
        <v>385</v>
      </c>
      <c r="Q2218" s="20" t="s">
        <v>2087</v>
      </c>
      <c r="R2218" s="2"/>
      <c r="S2218" s="2"/>
      <c r="T2218" s="2"/>
      <c r="U2218" s="2"/>
      <c r="V2218" s="2"/>
      <c r="W2218" s="2"/>
      <c r="X2218" s="2"/>
    </row>
    <row r="2219" spans="1:24">
      <c r="A2219" s="229">
        <v>43283</v>
      </c>
      <c r="B2219" s="92">
        <v>43282</v>
      </c>
      <c r="C2219" s="1">
        <v>1150167450</v>
      </c>
      <c r="D2219" s="1">
        <v>9060944491</v>
      </c>
      <c r="E2219" s="1">
        <v>200</v>
      </c>
      <c r="G2219" s="68" t="s">
        <v>477</v>
      </c>
      <c r="J2219" s="260">
        <v>43282</v>
      </c>
      <c r="K2219" s="1">
        <v>320</v>
      </c>
      <c r="L2219" s="259">
        <v>120000</v>
      </c>
      <c r="M2219" s="259">
        <f t="shared" ref="M2219:M2272" si="38">L2219/K2219</f>
        <v>375</v>
      </c>
      <c r="N2219" s="259">
        <v>25</v>
      </c>
      <c r="O2219" s="259">
        <f t="shared" ref="O2219:O2272" si="39">M2219-N2219</f>
        <v>350</v>
      </c>
      <c r="P2219" s="1">
        <v>385</v>
      </c>
      <c r="Q2219" s="20" t="s">
        <v>0</v>
      </c>
      <c r="R2219" s="2"/>
      <c r="S2219" s="2"/>
      <c r="T2219" s="2"/>
      <c r="U2219" s="2"/>
      <c r="V2219" s="2"/>
      <c r="W2219" s="2"/>
      <c r="X2219" s="2"/>
    </row>
    <row r="2220" spans="1:24">
      <c r="A2220" s="230">
        <v>43283</v>
      </c>
      <c r="E2220" s="1">
        <v>100</v>
      </c>
      <c r="G2220" s="68" t="s">
        <v>194</v>
      </c>
      <c r="J2220" s="260">
        <v>43285</v>
      </c>
      <c r="K2220" s="1">
        <v>320</v>
      </c>
      <c r="L2220" s="259">
        <v>120000</v>
      </c>
      <c r="M2220" s="259">
        <f t="shared" si="38"/>
        <v>375</v>
      </c>
      <c r="N2220" s="259">
        <v>25</v>
      </c>
      <c r="O2220" s="259">
        <f t="shared" si="39"/>
        <v>350</v>
      </c>
      <c r="P2220" s="1">
        <v>385</v>
      </c>
      <c r="Q2220" s="20" t="s">
        <v>2084</v>
      </c>
      <c r="R2220" s="2"/>
      <c r="S2220" s="2"/>
      <c r="T2220" s="2"/>
      <c r="U2220" s="2"/>
      <c r="V2220" s="2"/>
      <c r="W2220" s="2"/>
      <c r="X2220" s="2"/>
    </row>
    <row r="2221" spans="1:24">
      <c r="A2221" s="229">
        <v>43283</v>
      </c>
      <c r="B2221" s="92">
        <v>43282</v>
      </c>
      <c r="C2221" s="1">
        <v>1150167451</v>
      </c>
      <c r="D2221" s="1">
        <v>9060944492</v>
      </c>
      <c r="E2221" s="1">
        <v>320</v>
      </c>
      <c r="G2221" s="68" t="s">
        <v>1847</v>
      </c>
      <c r="J2221" s="260">
        <v>43289</v>
      </c>
      <c r="K2221" s="1">
        <v>200</v>
      </c>
      <c r="L2221" s="259">
        <v>75000</v>
      </c>
      <c r="M2221" s="259">
        <f t="shared" si="38"/>
        <v>375</v>
      </c>
      <c r="N2221" s="259">
        <v>25</v>
      </c>
      <c r="O2221" s="259">
        <f t="shared" si="39"/>
        <v>350</v>
      </c>
      <c r="P2221" s="1">
        <v>385</v>
      </c>
      <c r="Q2221" s="20" t="s">
        <v>0</v>
      </c>
      <c r="R2221" s="2"/>
      <c r="S2221" s="2"/>
      <c r="T2221" s="2"/>
      <c r="U2221" s="2"/>
      <c r="V2221" s="2"/>
      <c r="W2221" s="2"/>
      <c r="X2221" s="2"/>
    </row>
    <row r="2222" spans="1:24">
      <c r="A2222" s="230">
        <v>43284</v>
      </c>
      <c r="E2222" s="1">
        <v>100</v>
      </c>
      <c r="G2222" s="68" t="s">
        <v>317</v>
      </c>
      <c r="J2222" s="260">
        <v>43290</v>
      </c>
      <c r="K2222" s="1">
        <v>103</v>
      </c>
      <c r="L2222" s="259">
        <v>38625</v>
      </c>
      <c r="M2222" s="259">
        <f t="shared" si="38"/>
        <v>375</v>
      </c>
      <c r="N2222" s="259">
        <v>25</v>
      </c>
      <c r="O2222" s="259">
        <f t="shared" si="39"/>
        <v>350</v>
      </c>
      <c r="P2222" s="1">
        <v>385</v>
      </c>
      <c r="Q2222" s="20" t="s">
        <v>2088</v>
      </c>
      <c r="R2222" s="2"/>
      <c r="S2222" s="2"/>
      <c r="T2222" s="2"/>
      <c r="U2222" s="2"/>
      <c r="V2222" s="2"/>
      <c r="W2222" s="2"/>
      <c r="X2222" s="2"/>
    </row>
    <row r="2223" spans="1:24">
      <c r="A2223" s="229">
        <v>43286</v>
      </c>
      <c r="B2223" s="92">
        <v>43285</v>
      </c>
      <c r="C2223" s="1">
        <v>1150167670</v>
      </c>
      <c r="D2223" s="1">
        <v>9060945542</v>
      </c>
      <c r="E2223" s="1">
        <v>320</v>
      </c>
      <c r="G2223" s="68" t="s">
        <v>1847</v>
      </c>
      <c r="J2223" s="260">
        <v>43290</v>
      </c>
      <c r="K2223" s="1">
        <v>80</v>
      </c>
      <c r="L2223" s="259">
        <v>30001</v>
      </c>
      <c r="M2223" s="259">
        <f t="shared" si="38"/>
        <v>375.01249999999999</v>
      </c>
      <c r="N2223" s="259">
        <v>25</v>
      </c>
      <c r="O2223" s="259">
        <f t="shared" si="39"/>
        <v>350.01249999999999</v>
      </c>
      <c r="P2223" s="1">
        <v>385</v>
      </c>
      <c r="Q2223" s="20" t="s">
        <v>2089</v>
      </c>
      <c r="R2223" s="2"/>
      <c r="S2223" s="2"/>
      <c r="T2223" s="2"/>
      <c r="U2223" s="2"/>
      <c r="V2223" s="2"/>
      <c r="W2223" s="2"/>
      <c r="X2223" s="2"/>
    </row>
    <row r="2224" spans="1:24">
      <c r="A2224" s="229">
        <v>43286</v>
      </c>
      <c r="B2224" s="92">
        <v>43285</v>
      </c>
      <c r="E2224" s="1">
        <v>130</v>
      </c>
      <c r="G2224" s="68" t="s">
        <v>1216</v>
      </c>
      <c r="J2224" s="260">
        <v>43292</v>
      </c>
      <c r="K2224" s="1">
        <v>100</v>
      </c>
      <c r="L2224" s="259">
        <v>37500</v>
      </c>
      <c r="M2224" s="259">
        <f t="shared" si="38"/>
        <v>375</v>
      </c>
      <c r="N2224" s="259">
        <v>25</v>
      </c>
      <c r="O2224" s="259">
        <f t="shared" si="39"/>
        <v>350</v>
      </c>
      <c r="P2224" s="1">
        <v>385</v>
      </c>
      <c r="Q2224" s="20" t="s">
        <v>2085</v>
      </c>
      <c r="R2224" s="2"/>
      <c r="S2224" s="2"/>
      <c r="T2224" s="2"/>
      <c r="U2224" s="2"/>
      <c r="V2224" s="2"/>
      <c r="W2224" s="2"/>
      <c r="X2224" s="2"/>
    </row>
    <row r="2225" spans="1:24">
      <c r="A2225" s="230">
        <v>43286</v>
      </c>
      <c r="E2225" s="1">
        <v>100</v>
      </c>
      <c r="G2225" s="68" t="s">
        <v>1480</v>
      </c>
      <c r="J2225" s="260">
        <v>43292</v>
      </c>
      <c r="K2225" s="1">
        <v>100</v>
      </c>
      <c r="L2225" s="259">
        <v>37500</v>
      </c>
      <c r="M2225" s="259">
        <f t="shared" si="38"/>
        <v>375</v>
      </c>
      <c r="N2225" s="259">
        <v>25</v>
      </c>
      <c r="O2225" s="259">
        <f t="shared" si="39"/>
        <v>350</v>
      </c>
      <c r="P2225" s="1">
        <v>385</v>
      </c>
      <c r="Q2225" s="20" t="s">
        <v>2094</v>
      </c>
      <c r="R2225" s="2"/>
      <c r="S2225" s="2"/>
      <c r="T2225" s="2"/>
      <c r="U2225" s="2"/>
      <c r="V2225" s="2"/>
      <c r="W2225" s="2"/>
      <c r="X2225" s="2"/>
    </row>
    <row r="2226" spans="1:24">
      <c r="A2226" s="230">
        <v>43286</v>
      </c>
      <c r="E2226" s="1">
        <v>30</v>
      </c>
      <c r="G2226" s="68" t="s">
        <v>1480</v>
      </c>
      <c r="J2226" s="260">
        <v>43292</v>
      </c>
      <c r="K2226" s="1">
        <v>100</v>
      </c>
      <c r="L2226" s="259">
        <v>37500</v>
      </c>
      <c r="M2226" s="259">
        <f t="shared" si="38"/>
        <v>375</v>
      </c>
      <c r="N2226" s="259">
        <v>25</v>
      </c>
      <c r="O2226" s="259">
        <f t="shared" si="39"/>
        <v>350</v>
      </c>
      <c r="P2226" s="1">
        <v>385</v>
      </c>
      <c r="Q2226" s="20" t="s">
        <v>0</v>
      </c>
      <c r="R2226" s="2"/>
      <c r="S2226" s="2"/>
      <c r="T2226" s="2"/>
      <c r="U2226" s="2"/>
      <c r="V2226" s="2"/>
      <c r="W2226" s="2"/>
      <c r="X2226" s="2"/>
    </row>
    <row r="2227" spans="1:24">
      <c r="A2227" s="229">
        <v>43289</v>
      </c>
      <c r="B2227" s="92">
        <v>43288</v>
      </c>
      <c r="E2227" s="1">
        <v>125</v>
      </c>
      <c r="G2227" s="68" t="s">
        <v>1480</v>
      </c>
      <c r="J2227" s="260">
        <v>43292</v>
      </c>
      <c r="K2227" s="1">
        <v>100</v>
      </c>
      <c r="L2227" s="259">
        <v>37500</v>
      </c>
      <c r="M2227" s="259">
        <f t="shared" si="38"/>
        <v>375</v>
      </c>
      <c r="N2227" s="259">
        <v>25</v>
      </c>
      <c r="O2227" s="259">
        <f t="shared" si="39"/>
        <v>350</v>
      </c>
      <c r="P2227" s="1">
        <v>385</v>
      </c>
      <c r="Q2227" s="20" t="s">
        <v>2095</v>
      </c>
      <c r="R2227" s="2"/>
      <c r="S2227" s="2"/>
      <c r="T2227" s="2"/>
      <c r="U2227" s="2"/>
      <c r="V2227" s="2"/>
      <c r="W2227" s="2"/>
      <c r="X2227" s="2"/>
    </row>
    <row r="2228" spans="1:24">
      <c r="A2228" s="229">
        <v>43289</v>
      </c>
      <c r="B2228" s="92">
        <v>43288</v>
      </c>
      <c r="E2228" s="1">
        <v>125</v>
      </c>
      <c r="G2228" s="68" t="s">
        <v>1204</v>
      </c>
      <c r="J2228" s="260">
        <v>43293</v>
      </c>
      <c r="K2228" s="1">
        <v>120</v>
      </c>
      <c r="L2228" s="259">
        <v>45000</v>
      </c>
      <c r="M2228" s="259">
        <f t="shared" si="38"/>
        <v>375</v>
      </c>
      <c r="N2228" s="259">
        <v>25</v>
      </c>
      <c r="O2228" s="259">
        <f t="shared" si="39"/>
        <v>350</v>
      </c>
      <c r="P2228" s="1">
        <v>385</v>
      </c>
      <c r="Q2228" s="20" t="s">
        <v>2095</v>
      </c>
      <c r="R2228" s="2"/>
      <c r="S2228" s="2"/>
      <c r="T2228" s="2"/>
      <c r="U2228" s="2"/>
      <c r="V2228" s="2"/>
      <c r="W2228" s="2"/>
      <c r="X2228" s="2"/>
    </row>
    <row r="2229" spans="1:24">
      <c r="A2229" s="230">
        <v>43289</v>
      </c>
      <c r="E2229" s="1">
        <v>100</v>
      </c>
      <c r="G2229" s="68" t="s">
        <v>332</v>
      </c>
      <c r="J2229" s="260">
        <v>43293</v>
      </c>
      <c r="K2229" s="1">
        <v>130</v>
      </c>
      <c r="L2229" s="259">
        <v>48750</v>
      </c>
      <c r="M2229" s="259">
        <f t="shared" si="38"/>
        <v>375</v>
      </c>
      <c r="N2229" s="259">
        <v>25</v>
      </c>
      <c r="O2229" s="259">
        <f t="shared" si="39"/>
        <v>350</v>
      </c>
      <c r="P2229" s="1">
        <v>385</v>
      </c>
      <c r="Q2229" s="20" t="s">
        <v>2096</v>
      </c>
      <c r="R2229" s="2"/>
      <c r="S2229" s="2"/>
      <c r="T2229" s="2"/>
      <c r="U2229" s="2"/>
      <c r="V2229" s="2"/>
      <c r="W2229" s="2"/>
      <c r="X2229" s="2"/>
    </row>
    <row r="2230" spans="1:24">
      <c r="A2230" s="229">
        <v>43290</v>
      </c>
      <c r="B2230" s="92">
        <v>43289</v>
      </c>
      <c r="C2230" s="1">
        <v>1150168080</v>
      </c>
      <c r="D2230" s="1">
        <v>9060947739</v>
      </c>
      <c r="E2230" s="1">
        <v>200</v>
      </c>
      <c r="G2230" s="68" t="s">
        <v>163</v>
      </c>
      <c r="J2230" s="260">
        <v>43293</v>
      </c>
      <c r="K2230" s="1">
        <v>320</v>
      </c>
      <c r="L2230" s="259">
        <v>120000</v>
      </c>
      <c r="M2230" s="259">
        <f t="shared" si="38"/>
        <v>375</v>
      </c>
      <c r="N2230" s="259">
        <v>25</v>
      </c>
      <c r="O2230" s="259">
        <f t="shared" si="39"/>
        <v>350</v>
      </c>
      <c r="P2230" s="1">
        <v>385</v>
      </c>
      <c r="Q2230" s="20" t="s">
        <v>2097</v>
      </c>
      <c r="R2230" s="2"/>
      <c r="S2230" s="2"/>
      <c r="T2230" s="2"/>
      <c r="U2230" s="2"/>
      <c r="V2230" s="2"/>
      <c r="W2230" s="2"/>
      <c r="X2230" s="2"/>
    </row>
    <row r="2231" spans="1:24">
      <c r="A2231" s="230">
        <v>43290</v>
      </c>
      <c r="E2231" s="1">
        <v>100</v>
      </c>
      <c r="G2231" s="68" t="s">
        <v>332</v>
      </c>
      <c r="J2231" s="260">
        <v>43294</v>
      </c>
      <c r="K2231" s="1">
        <v>320</v>
      </c>
      <c r="L2231" s="259">
        <v>120000</v>
      </c>
      <c r="M2231" s="259">
        <f t="shared" si="38"/>
        <v>375</v>
      </c>
      <c r="N2231" s="259">
        <v>25</v>
      </c>
      <c r="O2231" s="259">
        <f t="shared" si="39"/>
        <v>350</v>
      </c>
      <c r="P2231" s="1">
        <v>385</v>
      </c>
      <c r="Q2231" s="20" t="s">
        <v>2126</v>
      </c>
      <c r="R2231" s="2"/>
      <c r="S2231" s="2"/>
      <c r="T2231" s="2"/>
      <c r="U2231" s="2"/>
      <c r="V2231" s="2"/>
      <c r="W2231" s="2"/>
      <c r="X2231" s="2"/>
    </row>
    <row r="2232" spans="1:24">
      <c r="A2232" s="230">
        <v>43290</v>
      </c>
      <c r="E2232" s="1">
        <v>100</v>
      </c>
      <c r="G2232" s="31" t="s">
        <v>1204</v>
      </c>
      <c r="J2232" s="260">
        <v>43294</v>
      </c>
      <c r="K2232" s="1">
        <v>200</v>
      </c>
      <c r="L2232" s="259">
        <v>75000</v>
      </c>
      <c r="M2232" s="259">
        <f t="shared" si="38"/>
        <v>375</v>
      </c>
      <c r="N2232" s="259">
        <v>25</v>
      </c>
      <c r="O2232" s="259">
        <f t="shared" si="39"/>
        <v>350</v>
      </c>
      <c r="P2232" s="1">
        <v>385</v>
      </c>
      <c r="Q2232" s="20" t="s">
        <v>2126</v>
      </c>
      <c r="R2232" s="2"/>
      <c r="S2232" s="2"/>
      <c r="T2232" s="2"/>
      <c r="U2232" s="2"/>
      <c r="V2232" s="2"/>
      <c r="W2232" s="2"/>
      <c r="X2232" s="2"/>
    </row>
    <row r="2233" spans="1:24">
      <c r="A2233" s="230">
        <v>43293</v>
      </c>
      <c r="E2233" s="1">
        <v>320</v>
      </c>
      <c r="G2233" s="68" t="s">
        <v>2129</v>
      </c>
      <c r="J2233" s="260">
        <v>43294</v>
      </c>
      <c r="K2233" s="1">
        <v>200</v>
      </c>
      <c r="L2233" s="259">
        <v>75000</v>
      </c>
      <c r="M2233" s="259">
        <f t="shared" si="38"/>
        <v>375</v>
      </c>
      <c r="N2233" s="259">
        <v>25</v>
      </c>
      <c r="O2233" s="259">
        <f t="shared" si="39"/>
        <v>350</v>
      </c>
      <c r="P2233" s="1">
        <v>385</v>
      </c>
      <c r="Q2233" s="20" t="s">
        <v>2098</v>
      </c>
      <c r="R2233" s="2"/>
      <c r="S2233" s="2"/>
      <c r="T2233" s="2"/>
      <c r="U2233" s="2"/>
      <c r="V2233" s="2"/>
      <c r="W2233" s="2"/>
      <c r="X2233" s="2"/>
    </row>
    <row r="2234" spans="1:24">
      <c r="A2234" s="229">
        <v>43294</v>
      </c>
      <c r="B2234" s="92">
        <v>43293</v>
      </c>
      <c r="C2234" s="1">
        <v>1150168455</v>
      </c>
      <c r="D2234" s="1">
        <v>9060950871</v>
      </c>
      <c r="E2234" s="1">
        <v>320</v>
      </c>
      <c r="G2234" s="68" t="s">
        <v>1847</v>
      </c>
      <c r="J2234" s="260">
        <v>43295</v>
      </c>
      <c r="K2234" s="1">
        <v>320</v>
      </c>
      <c r="L2234" s="259">
        <v>120000</v>
      </c>
      <c r="M2234" s="259">
        <f t="shared" si="38"/>
        <v>375</v>
      </c>
      <c r="N2234" s="259">
        <v>25</v>
      </c>
      <c r="O2234" s="259">
        <f t="shared" si="39"/>
        <v>350</v>
      </c>
      <c r="P2234" s="1">
        <v>385</v>
      </c>
      <c r="Q2234" s="20" t="s">
        <v>0</v>
      </c>
      <c r="R2234" s="2"/>
      <c r="S2234" s="2"/>
      <c r="T2234" s="2"/>
      <c r="U2234" s="2"/>
      <c r="V2234" s="2"/>
      <c r="W2234" s="2"/>
      <c r="X2234" s="2"/>
    </row>
    <row r="2235" spans="1:24">
      <c r="A2235" s="229">
        <v>43295</v>
      </c>
      <c r="B2235" s="92">
        <v>43294</v>
      </c>
      <c r="C2235" s="1">
        <v>1150168544</v>
      </c>
      <c r="D2235" s="1">
        <v>9060951293</v>
      </c>
      <c r="E2235" s="1">
        <v>320</v>
      </c>
      <c r="G2235" s="68" t="s">
        <v>1847</v>
      </c>
      <c r="J2235" s="260">
        <v>43295</v>
      </c>
      <c r="K2235" s="1">
        <v>200</v>
      </c>
      <c r="L2235" s="259">
        <v>75000</v>
      </c>
      <c r="M2235" s="259">
        <f t="shared" si="38"/>
        <v>375</v>
      </c>
      <c r="N2235" s="259">
        <v>25</v>
      </c>
      <c r="O2235" s="259">
        <f t="shared" si="39"/>
        <v>350</v>
      </c>
      <c r="P2235" s="1">
        <v>385</v>
      </c>
      <c r="Q2235" s="20" t="s">
        <v>0</v>
      </c>
      <c r="S2235" s="2"/>
      <c r="T2235" s="2"/>
      <c r="U2235" s="2"/>
      <c r="V2235" s="2"/>
      <c r="W2235" s="2"/>
      <c r="X2235" s="2"/>
    </row>
    <row r="2236" spans="1:24">
      <c r="A2236" s="229">
        <v>43295</v>
      </c>
      <c r="B2236" s="92">
        <v>43294</v>
      </c>
      <c r="C2236" s="1">
        <v>1150168533</v>
      </c>
      <c r="D2236" s="1">
        <v>9060951294</v>
      </c>
      <c r="E2236" s="1">
        <v>200</v>
      </c>
      <c r="G2236" s="68" t="s">
        <v>163</v>
      </c>
      <c r="J2236" s="260">
        <v>43296</v>
      </c>
      <c r="K2236" s="1">
        <v>200</v>
      </c>
      <c r="L2236" s="259">
        <v>75000</v>
      </c>
      <c r="M2236" s="259">
        <f t="shared" si="38"/>
        <v>375</v>
      </c>
      <c r="N2236" s="259">
        <v>25</v>
      </c>
      <c r="O2236" s="259">
        <f t="shared" si="39"/>
        <v>350</v>
      </c>
      <c r="P2236" s="1">
        <v>385</v>
      </c>
      <c r="Q2236" s="20" t="s">
        <v>2099</v>
      </c>
      <c r="R2236" s="29" t="s">
        <v>323</v>
      </c>
      <c r="S2236" s="2"/>
      <c r="T2236" s="2">
        <v>5000</v>
      </c>
      <c r="U2236" s="2"/>
      <c r="V2236" s="2"/>
      <c r="W2236" s="2"/>
      <c r="X2236" s="2"/>
    </row>
    <row r="2237" spans="1:24">
      <c r="A2237" s="229">
        <v>43295</v>
      </c>
      <c r="B2237" s="92">
        <v>43294</v>
      </c>
      <c r="C2237" s="1">
        <v>1150168332</v>
      </c>
      <c r="D2237" s="1">
        <v>9060951295</v>
      </c>
      <c r="E2237" s="1">
        <v>200</v>
      </c>
      <c r="G2237" s="68" t="s">
        <v>477</v>
      </c>
      <c r="J2237" s="260">
        <v>43296</v>
      </c>
      <c r="K2237" s="1">
        <v>200</v>
      </c>
      <c r="L2237" s="259">
        <v>75000</v>
      </c>
      <c r="M2237" s="259">
        <f t="shared" si="38"/>
        <v>375</v>
      </c>
      <c r="N2237" s="259">
        <v>25</v>
      </c>
      <c r="O2237" s="259">
        <f t="shared" si="39"/>
        <v>350</v>
      </c>
      <c r="P2237" s="1">
        <v>385</v>
      </c>
      <c r="Q2237" s="20" t="s">
        <v>2088</v>
      </c>
      <c r="S2237" s="2"/>
      <c r="T2237" s="2"/>
      <c r="U2237" s="2"/>
      <c r="V2237" s="2"/>
      <c r="W2237" s="2"/>
      <c r="X2237" s="2"/>
    </row>
    <row r="2238" spans="1:24">
      <c r="A2238" s="229">
        <v>43296</v>
      </c>
      <c r="B2238" s="92">
        <v>43295</v>
      </c>
      <c r="C2238" s="1">
        <v>1150168667</v>
      </c>
      <c r="D2238" s="1">
        <v>9060952416</v>
      </c>
      <c r="E2238" s="1">
        <v>200</v>
      </c>
      <c r="G2238" s="68" t="s">
        <v>163</v>
      </c>
      <c r="J2238" s="260">
        <v>43296</v>
      </c>
      <c r="K2238" s="1">
        <v>320</v>
      </c>
      <c r="L2238" s="259">
        <v>120000</v>
      </c>
      <c r="M2238" s="259">
        <f t="shared" si="38"/>
        <v>375</v>
      </c>
      <c r="N2238" s="259">
        <v>25</v>
      </c>
      <c r="O2238" s="259">
        <f t="shared" si="39"/>
        <v>350</v>
      </c>
      <c r="P2238" s="1">
        <v>385</v>
      </c>
      <c r="Q2238" s="20" t="s">
        <v>0</v>
      </c>
      <c r="S2238" s="2"/>
      <c r="T2238" s="2"/>
      <c r="U2238" s="2"/>
      <c r="V2238" s="2"/>
      <c r="W2238" s="2"/>
      <c r="X2238" s="2"/>
    </row>
    <row r="2239" spans="1:24">
      <c r="A2239" s="229">
        <v>43296</v>
      </c>
      <c r="B2239" s="92">
        <v>43295</v>
      </c>
      <c r="C2239" s="1">
        <v>1150168661</v>
      </c>
      <c r="D2239" s="1">
        <v>9060952141</v>
      </c>
      <c r="E2239" s="1">
        <v>320</v>
      </c>
      <c r="G2239" s="68" t="s">
        <v>1847</v>
      </c>
      <c r="J2239" s="260">
        <v>43297</v>
      </c>
      <c r="K2239" s="1">
        <v>115</v>
      </c>
      <c r="L2239" s="259">
        <v>43125</v>
      </c>
      <c r="M2239" s="259">
        <f t="shared" si="38"/>
        <v>375</v>
      </c>
      <c r="N2239" s="259">
        <v>25</v>
      </c>
      <c r="O2239" s="259">
        <f t="shared" si="39"/>
        <v>350</v>
      </c>
      <c r="P2239" s="1">
        <v>385</v>
      </c>
      <c r="Q2239" s="20" t="s">
        <v>0</v>
      </c>
      <c r="S2239" s="2"/>
      <c r="T2239" s="2"/>
      <c r="U2239" s="2"/>
      <c r="V2239" s="2"/>
      <c r="W2239" s="2"/>
      <c r="X2239" s="2"/>
    </row>
    <row r="2240" spans="1:24">
      <c r="A2240" s="230">
        <v>43296</v>
      </c>
      <c r="C2240" s="1">
        <v>1150168706</v>
      </c>
      <c r="D2240" s="1">
        <v>9060952631</v>
      </c>
      <c r="E2240" s="1">
        <v>200</v>
      </c>
      <c r="G2240" s="68" t="s">
        <v>477</v>
      </c>
      <c r="J2240" s="260">
        <v>43298</v>
      </c>
      <c r="K2240" s="1">
        <v>320</v>
      </c>
      <c r="L2240" s="259">
        <v>120000</v>
      </c>
      <c r="M2240" s="259">
        <f t="shared" si="38"/>
        <v>375</v>
      </c>
      <c r="N2240" s="259">
        <v>25</v>
      </c>
      <c r="O2240" s="259">
        <f t="shared" si="39"/>
        <v>350</v>
      </c>
      <c r="P2240" s="1">
        <v>385</v>
      </c>
      <c r="Q2240" s="20" t="s">
        <v>0</v>
      </c>
      <c r="S2240" s="2"/>
      <c r="T2240" s="2"/>
      <c r="U2240" s="2"/>
      <c r="V2240" s="2"/>
      <c r="W2240" s="2"/>
      <c r="X2240" s="2"/>
    </row>
    <row r="2241" spans="1:24">
      <c r="A2241" s="229">
        <v>43297</v>
      </c>
      <c r="B2241" s="92">
        <v>43296</v>
      </c>
      <c r="C2241" s="1">
        <v>1150168718</v>
      </c>
      <c r="D2241" s="1">
        <v>9060952718</v>
      </c>
      <c r="E2241" s="1">
        <v>200</v>
      </c>
      <c r="G2241" s="68" t="s">
        <v>163</v>
      </c>
      <c r="J2241" s="260">
        <v>43298</v>
      </c>
      <c r="K2241" s="1">
        <v>150</v>
      </c>
      <c r="L2241" s="259">
        <v>56250</v>
      </c>
      <c r="M2241" s="259">
        <f t="shared" si="38"/>
        <v>375</v>
      </c>
      <c r="N2241" s="259">
        <v>25</v>
      </c>
      <c r="O2241" s="259">
        <f t="shared" si="39"/>
        <v>350</v>
      </c>
      <c r="P2241" s="1">
        <v>385</v>
      </c>
      <c r="Q2241" s="20" t="s">
        <v>0</v>
      </c>
      <c r="S2241" s="2"/>
      <c r="T2241" s="2"/>
      <c r="U2241" s="2"/>
      <c r="V2241" s="2"/>
      <c r="W2241" s="2"/>
      <c r="X2241" s="2"/>
    </row>
    <row r="2242" spans="1:24">
      <c r="A2242" s="229">
        <v>43297</v>
      </c>
      <c r="B2242" s="92">
        <v>43296</v>
      </c>
      <c r="C2242" s="1">
        <v>1150168721</v>
      </c>
      <c r="D2242" s="1">
        <v>9060952717</v>
      </c>
      <c r="E2242" s="1">
        <v>320</v>
      </c>
      <c r="G2242" s="68" t="s">
        <v>1847</v>
      </c>
      <c r="J2242" s="260">
        <v>43298</v>
      </c>
      <c r="K2242" s="1">
        <v>200</v>
      </c>
      <c r="L2242" s="259">
        <v>75000</v>
      </c>
      <c r="M2242" s="259">
        <f t="shared" si="38"/>
        <v>375</v>
      </c>
      <c r="N2242" s="259">
        <v>25</v>
      </c>
      <c r="O2242" s="259">
        <f t="shared" si="39"/>
        <v>350</v>
      </c>
      <c r="P2242" s="1">
        <v>385</v>
      </c>
      <c r="Q2242" s="20" t="s">
        <v>0</v>
      </c>
      <c r="S2242" s="2"/>
      <c r="T2242" s="2"/>
      <c r="U2242" s="2"/>
      <c r="V2242" s="2"/>
      <c r="W2242" s="2"/>
      <c r="X2242" s="2"/>
    </row>
    <row r="2243" spans="1:24">
      <c r="A2243" s="230">
        <v>43297</v>
      </c>
      <c r="E2243" s="1">
        <v>125</v>
      </c>
      <c r="G2243" s="68" t="s">
        <v>1204</v>
      </c>
      <c r="J2243" s="260">
        <v>43299</v>
      </c>
      <c r="K2243" s="1">
        <v>105</v>
      </c>
      <c r="L2243" s="259">
        <v>39375</v>
      </c>
      <c r="M2243" s="259">
        <f t="shared" si="38"/>
        <v>375</v>
      </c>
      <c r="N2243" s="259">
        <v>25</v>
      </c>
      <c r="O2243" s="259">
        <f t="shared" si="39"/>
        <v>350</v>
      </c>
      <c r="P2243" s="1">
        <v>385</v>
      </c>
      <c r="Q2243" s="20" t="s">
        <v>2100</v>
      </c>
      <c r="S2243" s="2"/>
      <c r="T2243" s="2"/>
      <c r="U2243" s="2"/>
      <c r="V2243" s="2"/>
      <c r="W2243" s="2"/>
      <c r="X2243" s="2"/>
    </row>
    <row r="2244" spans="1:24">
      <c r="A2244" s="229">
        <v>43297</v>
      </c>
      <c r="B2244" s="92">
        <v>43298</v>
      </c>
      <c r="E2244" s="1">
        <v>125</v>
      </c>
      <c r="G2244" s="68" t="s">
        <v>332</v>
      </c>
      <c r="J2244" s="260">
        <v>43299</v>
      </c>
      <c r="K2244" s="1">
        <v>200</v>
      </c>
      <c r="L2244" s="259">
        <v>75000</v>
      </c>
      <c r="M2244" s="259">
        <f t="shared" si="38"/>
        <v>375</v>
      </c>
      <c r="N2244" s="259">
        <v>25</v>
      </c>
      <c r="O2244" s="259">
        <f t="shared" si="39"/>
        <v>350</v>
      </c>
      <c r="P2244" s="1">
        <v>385</v>
      </c>
      <c r="Q2244" s="20" t="s">
        <v>2100</v>
      </c>
      <c r="S2244" s="2"/>
      <c r="T2244" s="2"/>
      <c r="U2244" s="2"/>
      <c r="V2244" s="2"/>
      <c r="W2244" s="2"/>
      <c r="X2244" s="2"/>
    </row>
    <row r="2245" spans="1:24">
      <c r="A2245" s="229">
        <v>43299</v>
      </c>
      <c r="B2245" s="92">
        <v>43298</v>
      </c>
      <c r="C2245" s="1">
        <v>1150168860</v>
      </c>
      <c r="D2245" s="1">
        <v>9060953928</v>
      </c>
      <c r="E2245" s="1">
        <v>320</v>
      </c>
      <c r="G2245" s="68" t="s">
        <v>1847</v>
      </c>
      <c r="J2245" s="260">
        <v>43299</v>
      </c>
      <c r="K2245" s="1">
        <v>320</v>
      </c>
      <c r="L2245" s="259">
        <v>120000</v>
      </c>
      <c r="M2245" s="259">
        <f t="shared" si="38"/>
        <v>375</v>
      </c>
      <c r="N2245" s="259">
        <v>25</v>
      </c>
      <c r="O2245" s="259">
        <f t="shared" si="39"/>
        <v>350</v>
      </c>
      <c r="P2245" s="1">
        <v>385</v>
      </c>
      <c r="Q2245" s="20" t="s">
        <v>0</v>
      </c>
      <c r="S2245" s="2"/>
      <c r="T2245" s="2"/>
      <c r="U2245" s="2"/>
      <c r="V2245" s="2"/>
      <c r="W2245" s="2"/>
      <c r="X2245" s="2"/>
    </row>
    <row r="2246" spans="1:24">
      <c r="A2246" s="229">
        <v>43299</v>
      </c>
      <c r="B2246" s="92">
        <v>43298</v>
      </c>
      <c r="E2246" s="1">
        <v>100</v>
      </c>
      <c r="G2246" s="68" t="s">
        <v>2130</v>
      </c>
      <c r="J2246" s="260">
        <v>43299</v>
      </c>
      <c r="K2246" s="1">
        <v>300</v>
      </c>
      <c r="L2246" s="259">
        <v>112500</v>
      </c>
      <c r="M2246" s="259">
        <f t="shared" si="38"/>
        <v>375</v>
      </c>
      <c r="N2246" s="259">
        <v>25</v>
      </c>
      <c r="O2246" s="259">
        <f t="shared" si="39"/>
        <v>350</v>
      </c>
      <c r="P2246" s="1">
        <v>385</v>
      </c>
      <c r="Q2246" s="20" t="s">
        <v>2244</v>
      </c>
      <c r="S2246" s="2"/>
      <c r="T2246" s="2"/>
      <c r="U2246" s="2"/>
      <c r="V2246" s="2"/>
      <c r="W2246" s="2"/>
      <c r="X2246" s="2"/>
    </row>
    <row r="2247" spans="1:24">
      <c r="A2247" s="229">
        <v>43299</v>
      </c>
      <c r="B2247" s="92">
        <v>43298</v>
      </c>
      <c r="E2247" s="1">
        <v>150</v>
      </c>
      <c r="G2247" s="68" t="s">
        <v>1485</v>
      </c>
      <c r="J2247" s="260">
        <v>43300</v>
      </c>
      <c r="K2247" s="1">
        <v>100</v>
      </c>
      <c r="L2247" s="259">
        <v>37500</v>
      </c>
      <c r="M2247" s="259">
        <f t="shared" si="38"/>
        <v>375</v>
      </c>
      <c r="N2247" s="259">
        <v>25</v>
      </c>
      <c r="O2247" s="259">
        <f t="shared" si="39"/>
        <v>350</v>
      </c>
      <c r="P2247" s="1">
        <v>385</v>
      </c>
      <c r="Q2247" s="20" t="s">
        <v>2101</v>
      </c>
      <c r="S2247" s="2"/>
      <c r="T2247" s="2"/>
      <c r="U2247" s="2"/>
      <c r="V2247" s="2"/>
      <c r="W2247" s="2"/>
      <c r="X2247" s="2"/>
    </row>
    <row r="2248" spans="1:24">
      <c r="A2248" s="230">
        <v>43299</v>
      </c>
      <c r="E2248" s="1">
        <v>300</v>
      </c>
      <c r="G2248" s="68" t="s">
        <v>320</v>
      </c>
      <c r="J2248" s="260">
        <v>43301</v>
      </c>
      <c r="K2248" s="1">
        <v>320</v>
      </c>
      <c r="L2248" s="259">
        <v>120000</v>
      </c>
      <c r="M2248" s="259">
        <f t="shared" si="38"/>
        <v>375</v>
      </c>
      <c r="N2248" s="259">
        <v>25</v>
      </c>
      <c r="O2248" s="259">
        <f t="shared" si="39"/>
        <v>350</v>
      </c>
      <c r="P2248" s="1">
        <v>385</v>
      </c>
      <c r="Q2248" s="20" t="s">
        <v>2102</v>
      </c>
      <c r="S2248" s="2"/>
      <c r="T2248" s="2"/>
      <c r="U2248" s="2"/>
      <c r="V2248" s="2"/>
      <c r="W2248" s="2"/>
      <c r="X2248" s="2"/>
    </row>
    <row r="2249" spans="1:24">
      <c r="A2249" s="229">
        <v>43300</v>
      </c>
      <c r="B2249" s="92">
        <v>43299</v>
      </c>
      <c r="C2249" s="1">
        <v>1150168963</v>
      </c>
      <c r="D2249" s="1">
        <v>9060954768</v>
      </c>
      <c r="E2249" s="1">
        <v>200</v>
      </c>
      <c r="G2249" s="68" t="s">
        <v>477</v>
      </c>
      <c r="J2249" s="260">
        <v>43301</v>
      </c>
      <c r="K2249" s="1">
        <v>125</v>
      </c>
      <c r="L2249" s="259">
        <v>46875</v>
      </c>
      <c r="M2249" s="259">
        <f t="shared" si="38"/>
        <v>375</v>
      </c>
      <c r="N2249" s="259">
        <v>25</v>
      </c>
      <c r="O2249" s="259">
        <f t="shared" si="39"/>
        <v>350</v>
      </c>
      <c r="P2249" s="1">
        <v>385</v>
      </c>
      <c r="Q2249" s="20" t="s">
        <v>0</v>
      </c>
      <c r="S2249" s="2"/>
      <c r="T2249" s="2"/>
      <c r="U2249" s="2"/>
      <c r="V2249" s="2"/>
      <c r="W2249" s="2"/>
      <c r="X2249" s="2"/>
    </row>
    <row r="2250" spans="1:24">
      <c r="A2250" s="230">
        <v>43298</v>
      </c>
      <c r="C2250" s="1">
        <v>1150168840</v>
      </c>
      <c r="D2250" s="1">
        <v>9060953452</v>
      </c>
      <c r="E2250" s="1">
        <v>200</v>
      </c>
      <c r="G2250" s="68" t="s">
        <v>163</v>
      </c>
      <c r="J2250" s="260">
        <v>43301</v>
      </c>
      <c r="K2250" s="1">
        <v>110</v>
      </c>
      <c r="L2250" s="259">
        <v>41250</v>
      </c>
      <c r="M2250" s="259">
        <f t="shared" si="38"/>
        <v>375</v>
      </c>
      <c r="N2250" s="259">
        <v>25</v>
      </c>
      <c r="O2250" s="259">
        <f t="shared" si="39"/>
        <v>350</v>
      </c>
      <c r="P2250" s="1">
        <v>385</v>
      </c>
      <c r="Q2250" s="20" t="s">
        <v>0</v>
      </c>
      <c r="S2250" s="2"/>
      <c r="T2250" s="2"/>
      <c r="U2250" s="2"/>
      <c r="V2250" s="2"/>
      <c r="W2250" s="2"/>
      <c r="X2250" s="2"/>
    </row>
    <row r="2251" spans="1:24">
      <c r="A2251" s="229">
        <v>43300</v>
      </c>
      <c r="B2251" s="92">
        <v>43299</v>
      </c>
      <c r="C2251" s="1">
        <v>1150168978</v>
      </c>
      <c r="D2251" s="1">
        <v>9060954770</v>
      </c>
      <c r="E2251" s="1">
        <v>320</v>
      </c>
      <c r="G2251" s="68" t="s">
        <v>1847</v>
      </c>
      <c r="J2251" s="260">
        <v>43301</v>
      </c>
      <c r="K2251" s="1">
        <v>100</v>
      </c>
      <c r="L2251" s="259">
        <v>37500</v>
      </c>
      <c r="M2251" s="259">
        <f t="shared" si="38"/>
        <v>375</v>
      </c>
      <c r="N2251" s="259">
        <v>25</v>
      </c>
      <c r="O2251" s="259">
        <f t="shared" si="39"/>
        <v>350</v>
      </c>
      <c r="P2251" s="1">
        <v>385</v>
      </c>
      <c r="Q2251" s="20" t="s">
        <v>0</v>
      </c>
      <c r="R2251" s="2"/>
      <c r="S2251" s="2"/>
      <c r="T2251" s="2"/>
      <c r="U2251" s="2"/>
      <c r="V2251" s="2"/>
      <c r="W2251" s="2"/>
      <c r="X2251" s="2"/>
    </row>
    <row r="2252" spans="1:24">
      <c r="A2252" s="229">
        <v>43301</v>
      </c>
      <c r="B2252" s="92">
        <v>43300</v>
      </c>
      <c r="E2252" s="1">
        <v>100</v>
      </c>
      <c r="G2252" s="68" t="s">
        <v>332</v>
      </c>
      <c r="J2252" s="260">
        <v>43302</v>
      </c>
      <c r="K2252" s="1">
        <v>200</v>
      </c>
      <c r="L2252" s="259">
        <v>75000</v>
      </c>
      <c r="M2252" s="259">
        <f t="shared" si="38"/>
        <v>375</v>
      </c>
      <c r="N2252" s="259">
        <v>25</v>
      </c>
      <c r="O2252" s="259">
        <f t="shared" si="39"/>
        <v>350</v>
      </c>
      <c r="P2252" s="1">
        <v>385</v>
      </c>
      <c r="Q2252" s="20" t="s">
        <v>2104</v>
      </c>
      <c r="R2252" s="2"/>
      <c r="S2252" s="2"/>
      <c r="T2252" s="2"/>
      <c r="U2252" s="2"/>
      <c r="V2252" s="2"/>
      <c r="W2252" s="2"/>
      <c r="X2252" s="2"/>
    </row>
    <row r="2253" spans="1:24">
      <c r="A2253" s="230">
        <v>43301</v>
      </c>
      <c r="E2253" s="1">
        <v>125</v>
      </c>
      <c r="G2253" s="68" t="s">
        <v>1841</v>
      </c>
      <c r="J2253" s="260">
        <v>43302</v>
      </c>
      <c r="K2253" s="1">
        <v>320</v>
      </c>
      <c r="L2253" s="259">
        <v>120000</v>
      </c>
      <c r="M2253" s="259">
        <f t="shared" si="38"/>
        <v>375</v>
      </c>
      <c r="N2253" s="259">
        <v>25</v>
      </c>
      <c r="O2253" s="259">
        <f t="shared" si="39"/>
        <v>350</v>
      </c>
      <c r="P2253" s="1">
        <v>385</v>
      </c>
      <c r="Q2253" s="20" t="s">
        <v>2105</v>
      </c>
      <c r="R2253" s="2"/>
      <c r="S2253" s="2"/>
      <c r="T2253" s="2"/>
      <c r="U2253" s="2"/>
      <c r="V2253" s="2"/>
      <c r="W2253" s="2"/>
      <c r="X2253" s="2"/>
    </row>
    <row r="2254" spans="1:24">
      <c r="A2254" s="230">
        <v>43301</v>
      </c>
      <c r="E2254" s="1">
        <v>100</v>
      </c>
      <c r="G2254" s="68" t="s">
        <v>1204</v>
      </c>
      <c r="J2254" s="260">
        <v>43303</v>
      </c>
      <c r="K2254" s="1">
        <v>100</v>
      </c>
      <c r="L2254" s="259">
        <v>37500</v>
      </c>
      <c r="M2254" s="259">
        <f t="shared" si="38"/>
        <v>375</v>
      </c>
      <c r="N2254" s="259">
        <v>25</v>
      </c>
      <c r="O2254" s="259">
        <f t="shared" si="39"/>
        <v>350</v>
      </c>
      <c r="P2254" s="1">
        <v>385</v>
      </c>
      <c r="Q2254" s="20" t="s">
        <v>2103</v>
      </c>
      <c r="R2254" s="2"/>
      <c r="S2254" s="2"/>
      <c r="T2254" s="2"/>
      <c r="U2254" s="2"/>
      <c r="V2254" s="2"/>
      <c r="W2254" s="2"/>
      <c r="X2254" s="2"/>
    </row>
    <row r="2255" spans="1:24">
      <c r="A2255" s="229">
        <v>43302</v>
      </c>
      <c r="B2255" s="92">
        <v>43301</v>
      </c>
      <c r="C2255" s="1">
        <v>1150169183</v>
      </c>
      <c r="D2255" s="1">
        <v>9060955855</v>
      </c>
      <c r="E2255" s="1">
        <v>320</v>
      </c>
      <c r="G2255" s="68" t="s">
        <v>1847</v>
      </c>
      <c r="J2255" s="260">
        <v>43305</v>
      </c>
      <c r="K2255" s="1">
        <v>200</v>
      </c>
      <c r="L2255" s="259">
        <v>75000</v>
      </c>
      <c r="M2255" s="259">
        <f t="shared" si="38"/>
        <v>375</v>
      </c>
      <c r="N2255" s="259">
        <v>25</v>
      </c>
      <c r="O2255" s="259">
        <f t="shared" si="39"/>
        <v>350</v>
      </c>
      <c r="P2255" s="1">
        <v>385</v>
      </c>
      <c r="Q2255" s="20" t="s">
        <v>2106</v>
      </c>
      <c r="R2255" s="2"/>
      <c r="S2255" s="2"/>
      <c r="T2255" s="2"/>
      <c r="U2255" s="2"/>
      <c r="V2255" s="2"/>
      <c r="W2255" s="2"/>
      <c r="X2255" s="2"/>
    </row>
    <row r="2256" spans="1:24">
      <c r="A2256" s="230">
        <v>43301</v>
      </c>
      <c r="E2256" s="1">
        <v>110</v>
      </c>
      <c r="G2256" s="68" t="s">
        <v>1485</v>
      </c>
      <c r="J2256" s="260">
        <v>43305</v>
      </c>
      <c r="K2256" s="1">
        <v>130</v>
      </c>
      <c r="L2256" s="259">
        <v>48750</v>
      </c>
      <c r="M2256" s="259">
        <f t="shared" si="38"/>
        <v>375</v>
      </c>
      <c r="N2256" s="259">
        <v>25</v>
      </c>
      <c r="O2256" s="259">
        <f t="shared" si="39"/>
        <v>350</v>
      </c>
      <c r="P2256" s="1">
        <v>385</v>
      </c>
      <c r="Q2256" s="20" t="s">
        <v>2107</v>
      </c>
      <c r="R2256" s="2"/>
      <c r="S2256" s="2"/>
      <c r="T2256" s="2"/>
      <c r="U2256" s="2"/>
      <c r="V2256" s="2"/>
      <c r="W2256" s="2"/>
      <c r="X2256" s="2"/>
    </row>
    <row r="2257" spans="1:24">
      <c r="A2257" s="229">
        <v>43303</v>
      </c>
      <c r="B2257" s="92">
        <v>43302</v>
      </c>
      <c r="C2257" s="1">
        <v>1150169183</v>
      </c>
      <c r="D2257" s="1">
        <v>9060957008</v>
      </c>
      <c r="E2257" s="1">
        <v>200</v>
      </c>
      <c r="G2257" s="68" t="s">
        <v>477</v>
      </c>
      <c r="J2257" s="260">
        <v>43305</v>
      </c>
      <c r="K2257" s="1">
        <v>130</v>
      </c>
      <c r="L2257" s="259">
        <v>48750</v>
      </c>
      <c r="M2257" s="259">
        <f t="shared" si="38"/>
        <v>375</v>
      </c>
      <c r="N2257" s="259">
        <v>25</v>
      </c>
      <c r="O2257" s="259">
        <f t="shared" si="39"/>
        <v>350</v>
      </c>
      <c r="P2257" s="1">
        <v>385</v>
      </c>
      <c r="Q2257" s="20" t="s">
        <v>0</v>
      </c>
      <c r="R2257" s="2"/>
      <c r="S2257" s="2"/>
      <c r="T2257" s="2"/>
      <c r="U2257" s="2"/>
      <c r="V2257" s="2"/>
      <c r="W2257" s="2"/>
      <c r="X2257" s="2"/>
    </row>
    <row r="2258" spans="1:24">
      <c r="A2258" s="229">
        <v>43303</v>
      </c>
      <c r="B2258" s="92">
        <v>43302</v>
      </c>
      <c r="C2258" s="1">
        <v>1150169196</v>
      </c>
      <c r="D2258" s="1">
        <v>9060957010</v>
      </c>
      <c r="E2258" s="1">
        <v>320</v>
      </c>
      <c r="G2258" s="68" t="s">
        <v>1847</v>
      </c>
      <c r="J2258" s="260">
        <v>43305</v>
      </c>
      <c r="K2258" s="1">
        <v>130</v>
      </c>
      <c r="L2258" s="259">
        <v>48750</v>
      </c>
      <c r="M2258" s="259">
        <f t="shared" si="38"/>
        <v>375</v>
      </c>
      <c r="N2258" s="259">
        <v>25</v>
      </c>
      <c r="O2258" s="259">
        <f t="shared" si="39"/>
        <v>350</v>
      </c>
      <c r="P2258" s="1">
        <v>385</v>
      </c>
      <c r="Q2258" s="20" t="s">
        <v>0</v>
      </c>
      <c r="R2258" s="2"/>
      <c r="S2258" s="2"/>
      <c r="T2258" s="2"/>
      <c r="U2258" s="2"/>
      <c r="V2258" s="2"/>
      <c r="W2258" s="2"/>
      <c r="X2258" s="2"/>
    </row>
    <row r="2259" spans="1:24">
      <c r="A2259" s="230">
        <v>43303</v>
      </c>
      <c r="E2259" s="1">
        <v>100</v>
      </c>
      <c r="G2259" s="68" t="s">
        <v>1204</v>
      </c>
      <c r="J2259" s="260">
        <v>43305</v>
      </c>
      <c r="K2259" s="1">
        <v>110</v>
      </c>
      <c r="L2259" s="259">
        <v>41250</v>
      </c>
      <c r="M2259" s="259">
        <f t="shared" si="38"/>
        <v>375</v>
      </c>
      <c r="N2259" s="259">
        <v>25</v>
      </c>
      <c r="O2259" s="259">
        <f t="shared" si="39"/>
        <v>350</v>
      </c>
      <c r="P2259" s="1">
        <v>385</v>
      </c>
      <c r="Q2259" s="20" t="s">
        <v>2122</v>
      </c>
      <c r="R2259" s="2"/>
      <c r="S2259" s="2"/>
      <c r="T2259" s="2"/>
      <c r="U2259" s="2"/>
      <c r="V2259" s="2"/>
      <c r="W2259" s="2"/>
      <c r="X2259" s="2"/>
    </row>
    <row r="2260" spans="1:24">
      <c r="A2260" s="230">
        <v>43305</v>
      </c>
      <c r="C2260" s="1">
        <v>1150169403</v>
      </c>
      <c r="D2260" s="1">
        <v>9060958746</v>
      </c>
      <c r="E2260" s="1">
        <v>200</v>
      </c>
      <c r="G2260" s="68" t="s">
        <v>163</v>
      </c>
      <c r="J2260" s="260">
        <v>43306</v>
      </c>
      <c r="K2260" s="1">
        <v>320</v>
      </c>
      <c r="L2260" s="259">
        <v>120000</v>
      </c>
      <c r="M2260" s="259">
        <f t="shared" si="38"/>
        <v>375</v>
      </c>
      <c r="N2260" s="259">
        <v>25</v>
      </c>
      <c r="O2260" s="259">
        <f t="shared" si="39"/>
        <v>350</v>
      </c>
      <c r="P2260" s="1">
        <v>385</v>
      </c>
      <c r="Q2260" s="20" t="s">
        <v>0</v>
      </c>
      <c r="R2260" s="2"/>
      <c r="S2260" s="2"/>
      <c r="T2260" s="2"/>
      <c r="U2260" s="2"/>
      <c r="V2260" s="2"/>
      <c r="W2260" s="2"/>
      <c r="X2260" s="2"/>
    </row>
    <row r="2261" spans="1:24">
      <c r="A2261" s="230">
        <v>43306</v>
      </c>
      <c r="E2261" s="1">
        <v>100</v>
      </c>
      <c r="G2261" s="68" t="s">
        <v>1204</v>
      </c>
      <c r="J2261" s="260">
        <v>43307</v>
      </c>
      <c r="K2261" s="1">
        <v>200</v>
      </c>
      <c r="L2261" s="259">
        <v>75000</v>
      </c>
      <c r="M2261" s="259">
        <f t="shared" si="38"/>
        <v>375</v>
      </c>
      <c r="N2261" s="259">
        <v>25</v>
      </c>
      <c r="O2261" s="259">
        <f t="shared" si="39"/>
        <v>350</v>
      </c>
      <c r="P2261" s="1">
        <v>380</v>
      </c>
      <c r="Q2261" s="20" t="s">
        <v>2100</v>
      </c>
      <c r="R2261" s="2"/>
      <c r="S2261" s="2"/>
      <c r="T2261" s="2"/>
      <c r="U2261" s="2"/>
      <c r="V2261" s="2"/>
      <c r="W2261" s="2"/>
      <c r="X2261" s="2"/>
    </row>
    <row r="2262" spans="1:24">
      <c r="A2262" s="229">
        <v>43307</v>
      </c>
      <c r="B2262" s="92">
        <v>43306</v>
      </c>
      <c r="C2262" s="1">
        <v>1150169561</v>
      </c>
      <c r="D2262" s="1">
        <v>9060960904</v>
      </c>
      <c r="E2262" s="1">
        <v>320</v>
      </c>
      <c r="G2262" s="68" t="s">
        <v>1847</v>
      </c>
      <c r="J2262" s="260">
        <v>43307</v>
      </c>
      <c r="K2262" s="1">
        <v>320</v>
      </c>
      <c r="L2262" s="259">
        <v>120000</v>
      </c>
      <c r="M2262" s="259">
        <f t="shared" si="38"/>
        <v>375</v>
      </c>
      <c r="N2262" s="259">
        <v>25</v>
      </c>
      <c r="O2262" s="259">
        <f t="shared" si="39"/>
        <v>350</v>
      </c>
      <c r="P2262" s="1">
        <v>380</v>
      </c>
      <c r="Q2262" s="20" t="s">
        <v>0</v>
      </c>
      <c r="R2262" s="2"/>
      <c r="S2262" s="2"/>
      <c r="T2262" s="2"/>
      <c r="U2262" s="2"/>
      <c r="V2262" s="2"/>
      <c r="W2262" s="2"/>
      <c r="X2262" s="2"/>
    </row>
    <row r="2263" spans="1:24">
      <c r="A2263" s="229">
        <v>43308</v>
      </c>
      <c r="B2263" s="92">
        <v>43307</v>
      </c>
      <c r="E2263" s="1">
        <v>100</v>
      </c>
      <c r="G2263" s="68" t="s">
        <v>1485</v>
      </c>
      <c r="J2263" s="260">
        <v>43308</v>
      </c>
      <c r="K2263" s="1">
        <v>200</v>
      </c>
      <c r="L2263" s="259">
        <v>75000</v>
      </c>
      <c r="M2263" s="259">
        <f t="shared" si="38"/>
        <v>375</v>
      </c>
      <c r="N2263" s="259">
        <v>25</v>
      </c>
      <c r="O2263" s="259">
        <f t="shared" si="39"/>
        <v>350</v>
      </c>
      <c r="P2263" s="1">
        <v>380</v>
      </c>
      <c r="Q2263" s="20" t="s">
        <v>2123</v>
      </c>
      <c r="R2263" s="2"/>
      <c r="S2263" s="2"/>
      <c r="T2263" s="2"/>
      <c r="U2263" s="2"/>
      <c r="V2263" s="2"/>
      <c r="W2263" s="2"/>
      <c r="X2263" s="2"/>
    </row>
    <row r="2264" spans="1:24">
      <c r="A2264" s="229">
        <v>43308</v>
      </c>
      <c r="B2264" s="92">
        <v>43278</v>
      </c>
      <c r="E2264" s="1">
        <v>120</v>
      </c>
      <c r="G2264" s="68" t="s">
        <v>1843</v>
      </c>
      <c r="J2264" s="260">
        <v>43312</v>
      </c>
      <c r="K2264" s="1">
        <v>130</v>
      </c>
      <c r="L2264" s="259">
        <v>48750</v>
      </c>
      <c r="M2264" s="259">
        <f t="shared" si="38"/>
        <v>375</v>
      </c>
      <c r="N2264" s="259">
        <v>25</v>
      </c>
      <c r="O2264" s="259">
        <f t="shared" si="39"/>
        <v>350</v>
      </c>
      <c r="P2264" s="1">
        <v>380</v>
      </c>
      <c r="Q2264" s="20" t="s">
        <v>2124</v>
      </c>
      <c r="R2264" s="2"/>
      <c r="S2264" s="2"/>
      <c r="T2264" s="2"/>
      <c r="U2264" s="2"/>
      <c r="V2264" s="2"/>
      <c r="W2264" s="2"/>
      <c r="X2264" s="2"/>
    </row>
    <row r="2265" spans="1:24">
      <c r="A2265" s="229">
        <v>43308</v>
      </c>
      <c r="B2265" s="92">
        <v>43307</v>
      </c>
      <c r="E2265" s="1">
        <v>100</v>
      </c>
      <c r="G2265" s="68" t="s">
        <v>1841</v>
      </c>
      <c r="J2265" s="260">
        <v>43312</v>
      </c>
      <c r="K2265" s="1">
        <v>130</v>
      </c>
      <c r="L2265" s="259">
        <v>48750</v>
      </c>
      <c r="M2265" s="259">
        <f t="shared" si="38"/>
        <v>375</v>
      </c>
      <c r="N2265" s="259">
        <v>25</v>
      </c>
      <c r="O2265" s="259">
        <f t="shared" si="39"/>
        <v>350</v>
      </c>
      <c r="P2265" s="1">
        <v>380</v>
      </c>
      <c r="Q2265" s="20" t="s">
        <v>2125</v>
      </c>
      <c r="R2265" s="2"/>
      <c r="S2265" s="2"/>
      <c r="T2265" s="2"/>
      <c r="U2265" s="2"/>
      <c r="V2265" s="2"/>
      <c r="W2265" s="2"/>
      <c r="X2265" s="2"/>
    </row>
    <row r="2266" spans="1:24">
      <c r="A2266" s="229">
        <v>43308</v>
      </c>
      <c r="B2266" s="92">
        <v>43307</v>
      </c>
      <c r="C2266" s="1">
        <v>1150169628</v>
      </c>
      <c r="D2266" s="1">
        <v>9060961430</v>
      </c>
      <c r="E2266" s="1">
        <v>320</v>
      </c>
      <c r="G2266" s="68" t="s">
        <v>1847</v>
      </c>
      <c r="J2266" s="260">
        <v>43312</v>
      </c>
      <c r="K2266" s="1">
        <v>130</v>
      </c>
      <c r="L2266" s="259">
        <v>48750</v>
      </c>
      <c r="M2266" s="259">
        <f t="shared" si="38"/>
        <v>375</v>
      </c>
      <c r="N2266" s="259">
        <v>25</v>
      </c>
      <c r="O2266" s="259">
        <f t="shared" si="39"/>
        <v>350</v>
      </c>
      <c r="P2266" s="1">
        <v>380</v>
      </c>
      <c r="Q2266" s="20" t="s">
        <v>0</v>
      </c>
      <c r="R2266" s="2"/>
      <c r="S2266" s="2"/>
      <c r="T2266" s="2"/>
      <c r="U2266" s="2"/>
      <c r="V2266" s="2"/>
      <c r="W2266" s="2"/>
      <c r="X2266" s="2"/>
    </row>
    <row r="2267" spans="1:24">
      <c r="A2267" s="230">
        <v>43308</v>
      </c>
      <c r="B2267" s="44"/>
      <c r="C2267" s="1">
        <v>1150169654</v>
      </c>
      <c r="D2267" s="1">
        <v>9060961428</v>
      </c>
      <c r="E2267" s="1">
        <v>200</v>
      </c>
      <c r="G2267" s="68" t="s">
        <v>477</v>
      </c>
      <c r="J2267" s="260">
        <v>43312</v>
      </c>
      <c r="K2267" s="1">
        <v>130</v>
      </c>
      <c r="L2267" s="259">
        <v>48750</v>
      </c>
      <c r="M2267" s="259">
        <f t="shared" si="38"/>
        <v>375</v>
      </c>
      <c r="N2267" s="259">
        <v>25</v>
      </c>
      <c r="O2267" s="259">
        <f t="shared" si="39"/>
        <v>350</v>
      </c>
      <c r="P2267" s="1">
        <v>380</v>
      </c>
      <c r="Q2267" s="20" t="s">
        <v>0</v>
      </c>
      <c r="R2267" s="2"/>
      <c r="S2267" s="2"/>
      <c r="T2267" s="2"/>
      <c r="U2267" s="2"/>
      <c r="V2267" s="2"/>
      <c r="W2267" s="2"/>
      <c r="X2267" s="2"/>
    </row>
    <row r="2268" spans="1:24">
      <c r="A2268" s="230"/>
      <c r="B2268" s="44"/>
      <c r="E2268" s="1">
        <v>200</v>
      </c>
      <c r="G2268" s="68" t="s">
        <v>276</v>
      </c>
      <c r="J2268" s="260">
        <v>43312</v>
      </c>
      <c r="K2268" s="1">
        <v>130</v>
      </c>
      <c r="L2268" s="259">
        <v>48750</v>
      </c>
      <c r="M2268" s="259">
        <f t="shared" si="38"/>
        <v>375</v>
      </c>
      <c r="N2268" s="259">
        <v>25</v>
      </c>
      <c r="O2268" s="259">
        <f t="shared" si="39"/>
        <v>350</v>
      </c>
      <c r="P2268" s="1">
        <v>380</v>
      </c>
      <c r="Q2268" s="20" t="s">
        <v>0</v>
      </c>
      <c r="R2268" s="2"/>
      <c r="S2268" s="2"/>
      <c r="T2268" s="2"/>
      <c r="U2268" s="2"/>
      <c r="V2268" s="2"/>
      <c r="W2268" s="2"/>
      <c r="X2268" s="2"/>
    </row>
    <row r="2269" spans="1:24">
      <c r="A2269" s="229">
        <v>43308</v>
      </c>
      <c r="B2269" s="92">
        <v>43307</v>
      </c>
      <c r="C2269" s="1">
        <v>1150169605</v>
      </c>
      <c r="D2269" s="1">
        <v>9060961138</v>
      </c>
      <c r="E2269" s="1">
        <v>100</v>
      </c>
      <c r="G2269" s="68" t="s">
        <v>332</v>
      </c>
      <c r="J2269" s="260">
        <v>43312</v>
      </c>
      <c r="K2269" s="1">
        <v>130</v>
      </c>
      <c r="L2269" s="259">
        <v>48750</v>
      </c>
      <c r="M2269" s="259">
        <f t="shared" si="38"/>
        <v>375</v>
      </c>
      <c r="N2269" s="259">
        <v>25</v>
      </c>
      <c r="O2269" s="259">
        <f t="shared" si="39"/>
        <v>350</v>
      </c>
      <c r="P2269" s="1">
        <v>380</v>
      </c>
      <c r="Q2269" s="20" t="s">
        <v>2327</v>
      </c>
      <c r="R2269" s="2"/>
      <c r="S2269" s="2"/>
      <c r="T2269" s="2"/>
      <c r="U2269" s="2"/>
      <c r="V2269" s="2"/>
      <c r="W2269" s="2"/>
      <c r="X2269" s="2"/>
    </row>
    <row r="2270" spans="1:24">
      <c r="B2270" s="92"/>
      <c r="J2270" s="260">
        <v>43312</v>
      </c>
      <c r="K2270" s="1">
        <v>130</v>
      </c>
      <c r="L2270" s="259">
        <v>48750</v>
      </c>
      <c r="M2270" s="259">
        <f t="shared" si="38"/>
        <v>375</v>
      </c>
      <c r="N2270" s="259">
        <v>25</v>
      </c>
      <c r="O2270" s="259">
        <f t="shared" si="39"/>
        <v>350</v>
      </c>
      <c r="R2270" s="2"/>
      <c r="S2270" s="2"/>
      <c r="T2270" s="2"/>
      <c r="U2270" s="2"/>
      <c r="V2270" s="2"/>
      <c r="W2270" s="2"/>
      <c r="X2270" s="2"/>
    </row>
    <row r="2271" spans="1:24">
      <c r="B2271" s="92"/>
      <c r="J2271" s="260">
        <v>43312</v>
      </c>
      <c r="K2271" s="1">
        <v>130</v>
      </c>
      <c r="L2271" s="259">
        <v>48750</v>
      </c>
      <c r="M2271" s="259">
        <f t="shared" si="38"/>
        <v>375</v>
      </c>
      <c r="N2271" s="259">
        <v>25</v>
      </c>
      <c r="O2271" s="259">
        <f t="shared" si="39"/>
        <v>350</v>
      </c>
      <c r="R2271" s="2"/>
      <c r="S2271" s="2"/>
      <c r="T2271" s="2"/>
      <c r="U2271" s="2"/>
      <c r="V2271" s="2"/>
      <c r="W2271" s="2"/>
      <c r="X2271" s="2"/>
    </row>
    <row r="2272" spans="1:24">
      <c r="B2272" s="92"/>
      <c r="J2272" s="260">
        <v>43312</v>
      </c>
      <c r="K2272" s="1">
        <v>100</v>
      </c>
      <c r="L2272" s="259">
        <v>37500</v>
      </c>
      <c r="M2272" s="259">
        <f t="shared" si="38"/>
        <v>375</v>
      </c>
      <c r="N2272" s="259">
        <v>25</v>
      </c>
      <c r="O2272" s="259">
        <f t="shared" si="39"/>
        <v>350</v>
      </c>
      <c r="R2272" s="2"/>
      <c r="S2272" s="2"/>
      <c r="T2272" s="2"/>
      <c r="U2272" s="2"/>
      <c r="V2272" s="2"/>
      <c r="W2272" s="2"/>
      <c r="X2272" s="2"/>
    </row>
    <row r="2273" spans="1:24">
      <c r="A2273" s="230">
        <v>43309</v>
      </c>
      <c r="K2273" s="261">
        <f>SUM(K2218:K2272)</f>
        <v>10118</v>
      </c>
      <c r="L2273" s="262">
        <f>SUM(L2218:L2272)</f>
        <v>3794251</v>
      </c>
      <c r="M2273" s="262"/>
      <c r="N2273" s="262"/>
      <c r="O2273" s="262"/>
      <c r="R2273" s="2"/>
      <c r="S2273" s="2"/>
      <c r="T2273" s="2"/>
      <c r="U2273" s="2"/>
      <c r="V2273" s="2"/>
      <c r="W2273" s="2"/>
      <c r="X2273" s="2"/>
    </row>
    <row r="2274" spans="1:24">
      <c r="A2274" s="228"/>
      <c r="E2274" s="66">
        <f>SUM(E2218:E2273)</f>
        <v>9725</v>
      </c>
      <c r="F2274" s="110"/>
      <c r="L2274" s="259"/>
      <c r="M2274" s="259"/>
      <c r="N2274" s="259"/>
      <c r="O2274" s="259"/>
      <c r="Q2274" s="124" t="s">
        <v>2131</v>
      </c>
      <c r="R2274" s="2"/>
      <c r="S2274" s="2"/>
      <c r="T2274" s="2"/>
      <c r="U2274" s="2"/>
      <c r="V2274" s="2"/>
      <c r="W2274" s="2"/>
      <c r="X2274" s="2"/>
    </row>
    <row r="2275" spans="1:24">
      <c r="A2275" s="228">
        <v>43314</v>
      </c>
      <c r="B2275" s="92">
        <v>43313</v>
      </c>
      <c r="C2275" s="1">
        <v>1150169929</v>
      </c>
      <c r="D2275" s="1">
        <v>9060967142</v>
      </c>
      <c r="E2275" s="1">
        <v>200</v>
      </c>
      <c r="G2275" s="68" t="s">
        <v>477</v>
      </c>
      <c r="J2275" s="260">
        <v>43313</v>
      </c>
      <c r="K2275" s="1">
        <v>200</v>
      </c>
      <c r="L2275" s="259">
        <v>75000</v>
      </c>
      <c r="M2275" s="259">
        <f>L2275/K2275</f>
        <v>375</v>
      </c>
      <c r="N2275" s="259">
        <v>25</v>
      </c>
      <c r="O2275" s="259">
        <f>M2275-N2275</f>
        <v>350</v>
      </c>
      <c r="P2275" s="1">
        <v>380</v>
      </c>
      <c r="Q2275" s="20" t="s">
        <v>2127</v>
      </c>
      <c r="R2275" s="2"/>
      <c r="S2275" s="2"/>
      <c r="T2275" s="2"/>
      <c r="U2275" s="2"/>
      <c r="V2275" s="2"/>
      <c r="W2275" s="2"/>
      <c r="X2275" s="2"/>
    </row>
    <row r="2276" spans="1:24">
      <c r="A2276" s="230">
        <v>43313</v>
      </c>
      <c r="B2276" s="44"/>
      <c r="C2276" s="40"/>
      <c r="E2276" s="1">
        <v>100</v>
      </c>
      <c r="G2276" s="68" t="s">
        <v>1204</v>
      </c>
      <c r="J2276" s="260">
        <v>43317</v>
      </c>
      <c r="K2276" s="1">
        <v>150</v>
      </c>
      <c r="L2276" s="259">
        <v>56250</v>
      </c>
      <c r="M2276" s="259">
        <f t="shared" ref="M2276:M2327" si="40">L2276/K2276</f>
        <v>375</v>
      </c>
      <c r="N2276" s="259">
        <v>25</v>
      </c>
      <c r="O2276" s="259">
        <f t="shared" ref="O2276:O2327" si="41">M2276-N2276</f>
        <v>350</v>
      </c>
      <c r="P2276" s="1">
        <v>380</v>
      </c>
      <c r="Q2276" s="20" t="s">
        <v>2128</v>
      </c>
      <c r="R2276" s="2"/>
      <c r="S2276" s="2"/>
      <c r="T2276" s="2"/>
      <c r="U2276" s="2"/>
      <c r="V2276" s="2"/>
      <c r="W2276" s="2"/>
      <c r="X2276" s="2"/>
    </row>
    <row r="2277" spans="1:24">
      <c r="A2277" s="228">
        <v>43318</v>
      </c>
      <c r="B2277" s="92">
        <v>43317</v>
      </c>
      <c r="E2277" s="1">
        <v>150</v>
      </c>
      <c r="G2277" s="68" t="s">
        <v>1485</v>
      </c>
      <c r="J2277" s="260">
        <v>43319</v>
      </c>
      <c r="K2277" s="1">
        <v>200</v>
      </c>
      <c r="L2277" s="259">
        <v>75000</v>
      </c>
      <c r="M2277" s="259">
        <f t="shared" si="40"/>
        <v>375</v>
      </c>
      <c r="N2277" s="259">
        <v>25</v>
      </c>
      <c r="O2277" s="259">
        <f t="shared" si="41"/>
        <v>350</v>
      </c>
      <c r="P2277" s="1">
        <v>380</v>
      </c>
      <c r="Q2277" s="20" t="s">
        <v>2148</v>
      </c>
      <c r="R2277" s="2"/>
      <c r="S2277" s="2"/>
      <c r="T2277" s="2"/>
      <c r="U2277" s="2"/>
      <c r="V2277" s="2"/>
      <c r="W2277" s="2"/>
      <c r="X2277" s="2"/>
    </row>
    <row r="2278" spans="1:24">
      <c r="A2278" s="230">
        <v>43319</v>
      </c>
      <c r="B2278" s="44"/>
      <c r="E2278" s="1">
        <v>130</v>
      </c>
      <c r="G2278" s="68" t="s">
        <v>332</v>
      </c>
      <c r="J2278" s="260">
        <v>43321</v>
      </c>
      <c r="K2278" s="1">
        <v>200</v>
      </c>
      <c r="L2278" s="259">
        <v>75000</v>
      </c>
      <c r="M2278" s="259">
        <f t="shared" si="40"/>
        <v>375</v>
      </c>
      <c r="N2278" s="259">
        <v>25</v>
      </c>
      <c r="O2278" s="259">
        <f t="shared" si="41"/>
        <v>350</v>
      </c>
      <c r="P2278" s="1">
        <v>380</v>
      </c>
      <c r="Q2278" s="20" t="s">
        <v>2149</v>
      </c>
      <c r="R2278" s="2"/>
      <c r="S2278" s="2"/>
      <c r="T2278" s="2"/>
      <c r="U2278" s="2"/>
      <c r="V2278" s="2"/>
      <c r="W2278" s="2"/>
      <c r="X2278" s="2"/>
    </row>
    <row r="2279" spans="1:24">
      <c r="A2279" s="230">
        <v>43319</v>
      </c>
      <c r="B2279" s="44"/>
      <c r="E2279" s="1">
        <v>100</v>
      </c>
      <c r="G2279" s="68" t="s">
        <v>1204</v>
      </c>
      <c r="J2279" s="260">
        <v>43321</v>
      </c>
      <c r="K2279" s="1">
        <v>320</v>
      </c>
      <c r="L2279" s="259">
        <v>120000</v>
      </c>
      <c r="M2279" s="259">
        <f t="shared" si="40"/>
        <v>375</v>
      </c>
      <c r="N2279" s="259">
        <v>25</v>
      </c>
      <c r="O2279" s="259">
        <f t="shared" si="41"/>
        <v>350</v>
      </c>
      <c r="P2279" s="1">
        <v>375</v>
      </c>
      <c r="Q2279" s="20" t="s">
        <v>2245</v>
      </c>
      <c r="R2279" s="2"/>
      <c r="S2279" s="2"/>
      <c r="T2279" s="2"/>
      <c r="U2279" s="2"/>
      <c r="V2279" s="2"/>
      <c r="W2279" s="2"/>
      <c r="X2279" s="2"/>
    </row>
    <row r="2280" spans="1:24">
      <c r="A2280" s="230">
        <v>43319</v>
      </c>
      <c r="B2280" s="44"/>
      <c r="E2280" s="1">
        <v>130</v>
      </c>
      <c r="G2280" s="68" t="s">
        <v>332</v>
      </c>
      <c r="J2280" s="260">
        <v>43323</v>
      </c>
      <c r="K2280" s="1">
        <v>200</v>
      </c>
      <c r="L2280" s="259">
        <v>75000</v>
      </c>
      <c r="M2280" s="259">
        <f t="shared" si="40"/>
        <v>375</v>
      </c>
      <c r="N2280" s="259">
        <v>25</v>
      </c>
      <c r="O2280" s="259">
        <f t="shared" si="41"/>
        <v>350</v>
      </c>
      <c r="P2280" s="1">
        <v>375</v>
      </c>
      <c r="Q2280" s="20" t="s">
        <v>2246</v>
      </c>
      <c r="R2280" s="2"/>
      <c r="S2280" s="2"/>
      <c r="T2280" s="2"/>
      <c r="U2280" s="2"/>
      <c r="V2280" s="2"/>
      <c r="W2280" s="2"/>
      <c r="X2280" s="2"/>
    </row>
    <row r="2281" spans="1:24">
      <c r="A2281" s="228">
        <v>43320</v>
      </c>
      <c r="B2281" s="92">
        <v>43319</v>
      </c>
      <c r="C2281" s="1">
        <v>1150170070</v>
      </c>
      <c r="D2281" s="1">
        <v>9060968983</v>
      </c>
      <c r="E2281" s="1">
        <v>200</v>
      </c>
      <c r="G2281" s="68" t="s">
        <v>163</v>
      </c>
      <c r="J2281" s="260">
        <v>43326</v>
      </c>
      <c r="K2281" s="1">
        <v>320</v>
      </c>
      <c r="L2281" s="259">
        <v>120000</v>
      </c>
      <c r="M2281" s="259">
        <f t="shared" si="40"/>
        <v>375</v>
      </c>
      <c r="N2281" s="259">
        <v>25</v>
      </c>
      <c r="O2281" s="259">
        <f t="shared" si="41"/>
        <v>350</v>
      </c>
      <c r="P2281" s="1">
        <v>375</v>
      </c>
      <c r="Q2281" s="20" t="s">
        <v>2150</v>
      </c>
      <c r="R2281" s="2"/>
      <c r="S2281" s="2"/>
      <c r="T2281" s="2"/>
      <c r="U2281" s="2"/>
      <c r="V2281" s="2"/>
      <c r="W2281" s="2"/>
      <c r="X2281" s="2"/>
    </row>
    <row r="2282" spans="1:24">
      <c r="A2282" s="230">
        <v>43321</v>
      </c>
      <c r="B2282" s="44"/>
      <c r="E2282" s="1">
        <v>100</v>
      </c>
      <c r="G2282" s="68" t="s">
        <v>1204</v>
      </c>
      <c r="J2282" s="260">
        <v>43327</v>
      </c>
      <c r="K2282" s="1">
        <v>200</v>
      </c>
      <c r="L2282" s="259">
        <v>75000</v>
      </c>
      <c r="M2282" s="259">
        <f t="shared" si="40"/>
        <v>375</v>
      </c>
      <c r="N2282" s="259">
        <v>25</v>
      </c>
      <c r="O2282" s="259">
        <f t="shared" si="41"/>
        <v>350</v>
      </c>
      <c r="P2282" s="1">
        <v>375</v>
      </c>
      <c r="Q2282" s="20" t="s">
        <v>2151</v>
      </c>
      <c r="R2282" s="2"/>
      <c r="S2282" s="2"/>
      <c r="T2282" s="2"/>
      <c r="U2282" s="2"/>
      <c r="V2282" s="2"/>
      <c r="W2282" s="2"/>
      <c r="X2282" s="2"/>
    </row>
    <row r="2283" spans="1:24">
      <c r="A2283" s="228">
        <v>43321</v>
      </c>
      <c r="B2283" s="92">
        <v>43320</v>
      </c>
      <c r="C2283" s="1">
        <v>1150170137</v>
      </c>
      <c r="D2283" s="1">
        <v>9060969878</v>
      </c>
      <c r="E2283" s="1">
        <v>200</v>
      </c>
      <c r="G2283" s="68" t="s">
        <v>163</v>
      </c>
      <c r="J2283" s="260">
        <v>43327</v>
      </c>
      <c r="K2283" s="1">
        <v>320</v>
      </c>
      <c r="L2283" s="259">
        <v>120000</v>
      </c>
      <c r="M2283" s="259">
        <f t="shared" si="40"/>
        <v>375</v>
      </c>
      <c r="N2283" s="259">
        <v>25</v>
      </c>
      <c r="O2283" s="259">
        <f t="shared" si="41"/>
        <v>350</v>
      </c>
      <c r="P2283" s="1">
        <v>375</v>
      </c>
      <c r="Q2283" s="20" t="s">
        <v>2152</v>
      </c>
      <c r="R2283" s="2"/>
      <c r="S2283" s="2"/>
      <c r="T2283" s="2"/>
      <c r="U2283" s="2"/>
      <c r="V2283" s="2"/>
      <c r="W2283" s="2"/>
      <c r="X2283" s="2"/>
    </row>
    <row r="2284" spans="1:24">
      <c r="A2284" s="228">
        <v>43322</v>
      </c>
      <c r="B2284" s="92">
        <v>43321</v>
      </c>
      <c r="C2284" s="1">
        <v>1150170194</v>
      </c>
      <c r="D2284" s="1">
        <v>9060970270</v>
      </c>
      <c r="E2284" s="1">
        <v>320</v>
      </c>
      <c r="G2284" s="68" t="s">
        <v>1847</v>
      </c>
      <c r="J2284" s="260">
        <v>43329</v>
      </c>
      <c r="K2284" s="1">
        <v>320</v>
      </c>
      <c r="L2284" s="259">
        <v>118720</v>
      </c>
      <c r="M2284" s="259">
        <f t="shared" si="40"/>
        <v>371</v>
      </c>
      <c r="N2284" s="259">
        <v>25</v>
      </c>
      <c r="O2284" s="259">
        <f t="shared" si="41"/>
        <v>346</v>
      </c>
      <c r="P2284" s="1">
        <v>375</v>
      </c>
      <c r="Q2284" s="20" t="s">
        <v>0</v>
      </c>
      <c r="R2284" s="2"/>
      <c r="S2284" s="2"/>
      <c r="T2284" s="2"/>
      <c r="U2284" s="2"/>
      <c r="V2284" s="2"/>
      <c r="W2284" s="2"/>
      <c r="X2284" s="2"/>
    </row>
    <row r="2285" spans="1:24">
      <c r="A2285" s="230">
        <v>43322</v>
      </c>
      <c r="B2285" s="44"/>
      <c r="E2285" s="1">
        <v>120</v>
      </c>
      <c r="G2285" s="68" t="s">
        <v>1485</v>
      </c>
      <c r="J2285" s="260">
        <v>43329</v>
      </c>
      <c r="K2285" s="1">
        <v>320</v>
      </c>
      <c r="L2285" s="259">
        <v>118720</v>
      </c>
      <c r="M2285" s="259">
        <f t="shared" si="40"/>
        <v>371</v>
      </c>
      <c r="N2285" s="259">
        <v>25</v>
      </c>
      <c r="O2285" s="259">
        <f t="shared" si="41"/>
        <v>346</v>
      </c>
      <c r="P2285" s="1">
        <v>375</v>
      </c>
      <c r="Q2285" s="20" t="s">
        <v>2153</v>
      </c>
      <c r="R2285" s="2"/>
      <c r="S2285" s="2"/>
      <c r="T2285" s="2"/>
      <c r="U2285" s="2"/>
      <c r="V2285" s="2"/>
      <c r="W2285" s="2"/>
      <c r="X2285" s="2"/>
    </row>
    <row r="2286" spans="1:24">
      <c r="A2286" s="228">
        <v>43322</v>
      </c>
      <c r="B2286" s="92">
        <v>43321</v>
      </c>
      <c r="E2286" s="1">
        <v>100</v>
      </c>
      <c r="G2286" s="68" t="s">
        <v>1204</v>
      </c>
      <c r="J2286" s="260">
        <v>43329</v>
      </c>
      <c r="K2286" s="1">
        <v>100</v>
      </c>
      <c r="L2286" s="259">
        <v>37100</v>
      </c>
      <c r="M2286" s="259">
        <f t="shared" si="40"/>
        <v>371</v>
      </c>
      <c r="N2286" s="259">
        <v>25</v>
      </c>
      <c r="O2286" s="259">
        <f t="shared" si="41"/>
        <v>346</v>
      </c>
      <c r="P2286" s="1">
        <v>375</v>
      </c>
      <c r="Q2286" s="20" t="s">
        <v>2154</v>
      </c>
      <c r="R2286" s="2"/>
      <c r="S2286" s="2"/>
      <c r="T2286" s="2"/>
      <c r="U2286" s="2"/>
      <c r="V2286" s="2"/>
      <c r="W2286" s="2"/>
      <c r="X2286" s="2"/>
    </row>
    <row r="2287" spans="1:24">
      <c r="A2287" s="228">
        <v>43323</v>
      </c>
      <c r="B2287" s="92">
        <v>43322</v>
      </c>
      <c r="C2287" s="1">
        <v>1150170283</v>
      </c>
      <c r="D2287" s="1">
        <v>9060971343</v>
      </c>
      <c r="E2287" s="1">
        <v>200</v>
      </c>
      <c r="G2287" s="68" t="s">
        <v>477</v>
      </c>
      <c r="J2287" s="260">
        <v>43329</v>
      </c>
      <c r="K2287" s="1">
        <v>100</v>
      </c>
      <c r="L2287" s="259">
        <v>37100</v>
      </c>
      <c r="M2287" s="259">
        <f t="shared" si="40"/>
        <v>371</v>
      </c>
      <c r="N2287" s="259">
        <v>25</v>
      </c>
      <c r="O2287" s="259">
        <f t="shared" si="41"/>
        <v>346</v>
      </c>
      <c r="P2287" s="1">
        <v>375</v>
      </c>
      <c r="Q2287" s="20" t="s">
        <v>2155</v>
      </c>
      <c r="R2287" s="2"/>
      <c r="S2287" s="2"/>
      <c r="T2287" s="2"/>
      <c r="U2287" s="2"/>
      <c r="V2287" s="2"/>
      <c r="W2287" s="2"/>
      <c r="X2287" s="2"/>
    </row>
    <row r="2288" spans="1:24">
      <c r="A2288" s="228">
        <v>43323</v>
      </c>
      <c r="B2288" s="92">
        <v>43322</v>
      </c>
      <c r="C2288" s="1">
        <v>1150173546</v>
      </c>
      <c r="E2288" s="1">
        <v>125</v>
      </c>
      <c r="G2288" s="68" t="s">
        <v>332</v>
      </c>
      <c r="J2288" s="260">
        <v>43329</v>
      </c>
      <c r="K2288" s="1">
        <v>100</v>
      </c>
      <c r="L2288" s="259">
        <v>37100</v>
      </c>
      <c r="M2288" s="259">
        <f t="shared" si="40"/>
        <v>371</v>
      </c>
      <c r="N2288" s="259">
        <v>25</v>
      </c>
      <c r="O2288" s="259">
        <f t="shared" si="41"/>
        <v>346</v>
      </c>
      <c r="P2288" s="1">
        <v>375</v>
      </c>
      <c r="Q2288" s="20" t="s">
        <v>2156</v>
      </c>
      <c r="R2288" s="2"/>
      <c r="S2288" s="2"/>
      <c r="T2288" s="2"/>
      <c r="U2288" s="2"/>
      <c r="V2288" s="2"/>
      <c r="W2288" s="2"/>
      <c r="X2288" s="2"/>
    </row>
    <row r="2289" spans="1:24">
      <c r="A2289" s="230">
        <v>43324</v>
      </c>
      <c r="B2289" s="44"/>
      <c r="E2289" s="1">
        <v>100</v>
      </c>
      <c r="G2289" s="68" t="s">
        <v>1204</v>
      </c>
      <c r="J2289" s="260">
        <v>43329</v>
      </c>
      <c r="K2289" s="1">
        <v>200</v>
      </c>
      <c r="L2289" s="259">
        <v>74200</v>
      </c>
      <c r="M2289" s="259">
        <f t="shared" si="40"/>
        <v>371</v>
      </c>
      <c r="N2289" s="259">
        <v>25</v>
      </c>
      <c r="O2289" s="259">
        <f t="shared" si="41"/>
        <v>346</v>
      </c>
      <c r="P2289" s="1">
        <v>375</v>
      </c>
      <c r="Q2289" s="20" t="s">
        <v>2157</v>
      </c>
      <c r="R2289" s="2"/>
      <c r="S2289" s="2"/>
      <c r="T2289" s="2"/>
      <c r="U2289" s="2"/>
      <c r="V2289" s="2"/>
      <c r="W2289" s="2"/>
      <c r="X2289" s="2"/>
    </row>
    <row r="2290" spans="1:24">
      <c r="A2290" s="229">
        <v>43327</v>
      </c>
      <c r="B2290" s="92">
        <v>43326</v>
      </c>
      <c r="C2290" s="1">
        <v>1150170549</v>
      </c>
      <c r="D2290" s="1">
        <v>9060972875</v>
      </c>
      <c r="E2290" s="1">
        <v>320</v>
      </c>
      <c r="G2290" s="68" t="s">
        <v>1847</v>
      </c>
      <c r="J2290" s="260">
        <v>43329</v>
      </c>
      <c r="K2290" s="1">
        <v>100</v>
      </c>
      <c r="L2290" s="259">
        <v>37100</v>
      </c>
      <c r="M2290" s="259">
        <f t="shared" si="40"/>
        <v>371</v>
      </c>
      <c r="N2290" s="259">
        <v>25</v>
      </c>
      <c r="O2290" s="259">
        <f t="shared" si="41"/>
        <v>346</v>
      </c>
      <c r="P2290" s="1">
        <v>375</v>
      </c>
      <c r="Q2290" s="20" t="s">
        <v>0</v>
      </c>
    </row>
    <row r="2291" spans="1:24">
      <c r="A2291" s="229">
        <v>43328</v>
      </c>
      <c r="B2291" s="92">
        <v>43327</v>
      </c>
      <c r="C2291" s="1">
        <v>1150170643</v>
      </c>
      <c r="D2291" s="1">
        <v>9060973882</v>
      </c>
      <c r="E2291" s="1">
        <v>320</v>
      </c>
      <c r="G2291" s="68" t="s">
        <v>1847</v>
      </c>
      <c r="J2291" s="260">
        <v>43329</v>
      </c>
      <c r="K2291" s="1">
        <v>100</v>
      </c>
      <c r="L2291" s="259">
        <v>37100</v>
      </c>
      <c r="M2291" s="259">
        <f t="shared" si="40"/>
        <v>371</v>
      </c>
      <c r="N2291" s="259">
        <v>25</v>
      </c>
      <c r="O2291" s="259">
        <f t="shared" si="41"/>
        <v>346</v>
      </c>
      <c r="P2291" s="1">
        <v>375</v>
      </c>
      <c r="Q2291" s="20" t="s">
        <v>2169</v>
      </c>
    </row>
    <row r="2292" spans="1:24">
      <c r="A2292" s="229">
        <v>43328</v>
      </c>
      <c r="B2292" s="92">
        <v>43327</v>
      </c>
      <c r="C2292" s="1">
        <v>1150170637</v>
      </c>
      <c r="D2292" s="1">
        <v>9060973826</v>
      </c>
      <c r="E2292" s="1">
        <v>200</v>
      </c>
      <c r="G2292" s="68" t="s">
        <v>477</v>
      </c>
      <c r="J2292" s="260">
        <v>43329</v>
      </c>
      <c r="K2292" s="1">
        <v>100</v>
      </c>
      <c r="L2292" s="259">
        <v>37100</v>
      </c>
      <c r="M2292" s="259">
        <f t="shared" si="40"/>
        <v>371</v>
      </c>
      <c r="N2292" s="259">
        <v>25</v>
      </c>
      <c r="O2292" s="259">
        <f t="shared" si="41"/>
        <v>346</v>
      </c>
      <c r="P2292" s="1">
        <v>375</v>
      </c>
      <c r="Q2292" s="20" t="s">
        <v>2247</v>
      </c>
    </row>
    <row r="2293" spans="1:24">
      <c r="A2293" s="239">
        <v>43327</v>
      </c>
      <c r="B2293" s="164"/>
      <c r="C2293" s="127"/>
      <c r="D2293" s="127"/>
      <c r="E2293" s="104">
        <v>86</v>
      </c>
      <c r="F2293" s="105"/>
      <c r="G2293" s="96"/>
      <c r="H2293" s="96"/>
      <c r="J2293" s="266">
        <v>43330</v>
      </c>
      <c r="K2293" s="127">
        <v>320</v>
      </c>
      <c r="L2293" s="259">
        <v>118720</v>
      </c>
      <c r="M2293" s="259">
        <f t="shared" si="40"/>
        <v>371</v>
      </c>
      <c r="N2293" s="259">
        <v>25</v>
      </c>
      <c r="O2293" s="259">
        <f t="shared" si="41"/>
        <v>346</v>
      </c>
      <c r="P2293" s="127">
        <v>375</v>
      </c>
      <c r="Q2293" s="165" t="s">
        <v>2221</v>
      </c>
    </row>
    <row r="2294" spans="1:24">
      <c r="A2294" s="229">
        <v>43329</v>
      </c>
      <c r="B2294" s="92">
        <v>43328</v>
      </c>
      <c r="C2294" s="1">
        <v>1150170723</v>
      </c>
      <c r="D2294" s="1">
        <v>9060974508</v>
      </c>
      <c r="E2294" s="1">
        <v>320</v>
      </c>
      <c r="G2294" s="68" t="s">
        <v>1847</v>
      </c>
      <c r="J2294" s="260">
        <v>43331</v>
      </c>
      <c r="K2294" s="1">
        <v>320</v>
      </c>
      <c r="L2294" s="259">
        <v>118720</v>
      </c>
      <c r="M2294" s="259">
        <f t="shared" si="40"/>
        <v>371</v>
      </c>
      <c r="N2294" s="259">
        <v>25</v>
      </c>
      <c r="O2294" s="259">
        <f t="shared" si="41"/>
        <v>346</v>
      </c>
      <c r="P2294" s="1">
        <v>375</v>
      </c>
      <c r="Q2294" s="20" t="s">
        <v>2170</v>
      </c>
    </row>
    <row r="2295" spans="1:24">
      <c r="A2295" s="229">
        <v>43330</v>
      </c>
      <c r="B2295" s="92">
        <v>43329</v>
      </c>
      <c r="C2295" s="1">
        <v>1150170837</v>
      </c>
      <c r="D2295" s="1">
        <v>9060975696</v>
      </c>
      <c r="E2295" s="1">
        <v>200</v>
      </c>
      <c r="G2295" s="68" t="s">
        <v>163</v>
      </c>
      <c r="J2295" s="260">
        <v>43331</v>
      </c>
      <c r="K2295" s="1">
        <v>200</v>
      </c>
      <c r="L2295" s="259">
        <v>74200</v>
      </c>
      <c r="M2295" s="259">
        <f t="shared" si="40"/>
        <v>371</v>
      </c>
      <c r="N2295" s="259">
        <v>25</v>
      </c>
      <c r="O2295" s="259">
        <f t="shared" si="41"/>
        <v>346</v>
      </c>
      <c r="P2295" s="1">
        <v>375</v>
      </c>
      <c r="Q2295" s="20" t="s">
        <v>0</v>
      </c>
    </row>
    <row r="2296" spans="1:24">
      <c r="A2296" s="229">
        <v>43330</v>
      </c>
      <c r="B2296" s="92">
        <v>43329</v>
      </c>
      <c r="C2296" s="1">
        <v>1150170788</v>
      </c>
      <c r="D2296" s="1">
        <v>9060975042</v>
      </c>
      <c r="E2296" s="1">
        <v>320</v>
      </c>
      <c r="G2296" s="68" t="s">
        <v>1847</v>
      </c>
      <c r="J2296" s="260">
        <v>43331</v>
      </c>
      <c r="K2296" s="1">
        <v>200</v>
      </c>
      <c r="L2296" s="259">
        <v>74200</v>
      </c>
      <c r="M2296" s="259">
        <f t="shared" si="40"/>
        <v>371</v>
      </c>
      <c r="N2296" s="259">
        <v>25</v>
      </c>
      <c r="O2296" s="259">
        <f t="shared" si="41"/>
        <v>346</v>
      </c>
      <c r="P2296" s="1">
        <v>375</v>
      </c>
      <c r="Q2296" s="20" t="s">
        <v>0</v>
      </c>
    </row>
    <row r="2297" spans="1:24">
      <c r="A2297" s="229">
        <v>43331</v>
      </c>
      <c r="B2297" s="92">
        <v>43330</v>
      </c>
      <c r="C2297" s="1">
        <v>1150170920</v>
      </c>
      <c r="D2297" s="1">
        <v>9060976534</v>
      </c>
      <c r="E2297" s="1">
        <v>320</v>
      </c>
      <c r="G2297" s="68" t="s">
        <v>1847</v>
      </c>
      <c r="J2297" s="260">
        <v>43338</v>
      </c>
      <c r="K2297" s="1">
        <v>320</v>
      </c>
      <c r="L2297" s="259">
        <v>118720</v>
      </c>
      <c r="M2297" s="259">
        <f t="shared" si="40"/>
        <v>371</v>
      </c>
      <c r="N2297" s="259">
        <v>25</v>
      </c>
      <c r="O2297" s="259">
        <f t="shared" si="41"/>
        <v>346</v>
      </c>
      <c r="P2297" s="1">
        <v>370</v>
      </c>
      <c r="Q2297" s="20" t="s">
        <v>0</v>
      </c>
    </row>
    <row r="2298" spans="1:24">
      <c r="A2298" s="230">
        <v>43330</v>
      </c>
      <c r="E2298" s="1">
        <v>110</v>
      </c>
      <c r="G2298" s="68" t="s">
        <v>1204</v>
      </c>
      <c r="J2298" s="260">
        <v>43338</v>
      </c>
      <c r="K2298" s="1">
        <v>200</v>
      </c>
      <c r="L2298" s="259">
        <v>74200</v>
      </c>
      <c r="M2298" s="259">
        <f t="shared" si="40"/>
        <v>371</v>
      </c>
      <c r="N2298" s="259">
        <v>25</v>
      </c>
      <c r="O2298" s="259">
        <f t="shared" si="41"/>
        <v>346</v>
      </c>
      <c r="P2298" s="1">
        <v>375</v>
      </c>
      <c r="Q2298" s="20" t="s">
        <v>2171</v>
      </c>
    </row>
    <row r="2299" spans="1:24">
      <c r="A2299" s="230">
        <v>43331</v>
      </c>
      <c r="E2299" s="1">
        <v>100</v>
      </c>
      <c r="G2299" s="68" t="s">
        <v>1485</v>
      </c>
      <c r="J2299" s="260">
        <v>43338</v>
      </c>
      <c r="K2299" s="1">
        <v>200</v>
      </c>
      <c r="L2299" s="259">
        <v>74200</v>
      </c>
      <c r="M2299" s="259">
        <f t="shared" si="40"/>
        <v>371</v>
      </c>
      <c r="N2299" s="259">
        <v>25</v>
      </c>
      <c r="O2299" s="259">
        <f t="shared" si="41"/>
        <v>346</v>
      </c>
      <c r="P2299" s="1">
        <v>370</v>
      </c>
      <c r="Q2299" s="20" t="s">
        <v>2248</v>
      </c>
    </row>
    <row r="2300" spans="1:24">
      <c r="A2300" s="230">
        <v>43331</v>
      </c>
      <c r="E2300" s="1">
        <v>110</v>
      </c>
      <c r="G2300" s="68" t="s">
        <v>1204</v>
      </c>
      <c r="J2300" s="260">
        <v>43339</v>
      </c>
      <c r="K2300" s="1">
        <v>320</v>
      </c>
      <c r="L2300" s="259">
        <v>118720</v>
      </c>
      <c r="M2300" s="259">
        <f t="shared" si="40"/>
        <v>371</v>
      </c>
      <c r="N2300" s="259">
        <v>25</v>
      </c>
      <c r="O2300" s="259">
        <f t="shared" si="41"/>
        <v>346</v>
      </c>
      <c r="P2300" s="1">
        <v>370</v>
      </c>
      <c r="Q2300" s="20" t="s">
        <v>2249</v>
      </c>
    </row>
    <row r="2301" spans="1:24">
      <c r="A2301" s="229">
        <v>43332</v>
      </c>
      <c r="B2301" s="92">
        <v>43331</v>
      </c>
      <c r="C2301" s="1">
        <v>1150171013</v>
      </c>
      <c r="D2301" s="1">
        <v>9060976979</v>
      </c>
      <c r="E2301" s="1">
        <v>320</v>
      </c>
      <c r="G2301" s="68" t="s">
        <v>1847</v>
      </c>
      <c r="J2301" s="260">
        <v>43340</v>
      </c>
      <c r="K2301" s="1">
        <v>200</v>
      </c>
      <c r="L2301" s="259">
        <v>74200</v>
      </c>
      <c r="M2301" s="259">
        <f t="shared" si="40"/>
        <v>371</v>
      </c>
      <c r="N2301" s="259">
        <v>25</v>
      </c>
      <c r="O2301" s="259">
        <f t="shared" si="41"/>
        <v>346</v>
      </c>
      <c r="P2301" s="1">
        <v>370</v>
      </c>
      <c r="Q2301" s="20" t="s">
        <v>0</v>
      </c>
    </row>
    <row r="2302" spans="1:24">
      <c r="A2302" s="229">
        <v>43332</v>
      </c>
      <c r="B2302" s="92">
        <v>43331</v>
      </c>
      <c r="C2302" s="1">
        <v>1150171015</v>
      </c>
      <c r="D2302" s="1">
        <v>9060976980</v>
      </c>
      <c r="E2302" s="1">
        <v>200</v>
      </c>
      <c r="G2302" s="68" t="s">
        <v>477</v>
      </c>
      <c r="J2302" s="260">
        <v>43340</v>
      </c>
      <c r="K2302" s="1">
        <v>200</v>
      </c>
      <c r="L2302" s="259">
        <v>74200</v>
      </c>
      <c r="M2302" s="259">
        <f t="shared" si="40"/>
        <v>371</v>
      </c>
      <c r="N2302" s="259">
        <v>25</v>
      </c>
      <c r="O2302" s="259">
        <f t="shared" si="41"/>
        <v>346</v>
      </c>
      <c r="P2302" s="1">
        <v>370</v>
      </c>
      <c r="Q2302" s="20" t="s">
        <v>0</v>
      </c>
    </row>
    <row r="2303" spans="1:24">
      <c r="A2303" s="229">
        <v>43332</v>
      </c>
      <c r="B2303" s="92">
        <v>43331</v>
      </c>
      <c r="C2303" s="1">
        <v>1150171014</v>
      </c>
      <c r="D2303" s="1">
        <v>9060977002</v>
      </c>
      <c r="E2303" s="1">
        <v>200</v>
      </c>
      <c r="G2303" s="68" t="s">
        <v>163</v>
      </c>
      <c r="J2303" s="260">
        <v>43340</v>
      </c>
      <c r="K2303" s="1">
        <v>320</v>
      </c>
      <c r="L2303" s="259">
        <v>118720</v>
      </c>
      <c r="M2303" s="259">
        <f t="shared" si="40"/>
        <v>371</v>
      </c>
      <c r="N2303" s="259">
        <v>25</v>
      </c>
      <c r="O2303" s="259">
        <f t="shared" si="41"/>
        <v>346</v>
      </c>
      <c r="P2303" s="1">
        <v>370</v>
      </c>
      <c r="Q2303" s="20" t="s">
        <v>0</v>
      </c>
    </row>
    <row r="2304" spans="1:24">
      <c r="A2304" s="230">
        <v>43333</v>
      </c>
      <c r="E2304" s="1">
        <v>150</v>
      </c>
      <c r="G2304" s="68" t="s">
        <v>332</v>
      </c>
      <c r="J2304" s="260">
        <v>43341</v>
      </c>
      <c r="K2304" s="1">
        <v>134</v>
      </c>
      <c r="L2304" s="259">
        <v>49714</v>
      </c>
      <c r="M2304" s="259">
        <f t="shared" si="40"/>
        <v>371</v>
      </c>
      <c r="N2304" s="259">
        <v>25</v>
      </c>
      <c r="O2304" s="259">
        <f t="shared" si="41"/>
        <v>346</v>
      </c>
      <c r="P2304" s="1">
        <v>370</v>
      </c>
      <c r="Q2304" s="20" t="s">
        <v>2172</v>
      </c>
    </row>
    <row r="2305" spans="1:17">
      <c r="A2305" s="229">
        <v>43339</v>
      </c>
      <c r="B2305" s="92">
        <v>43338</v>
      </c>
      <c r="C2305" s="1">
        <v>1150171592</v>
      </c>
      <c r="D2305" s="1">
        <v>9060981890</v>
      </c>
      <c r="E2305" s="1">
        <v>200</v>
      </c>
      <c r="G2305" s="68" t="s">
        <v>477</v>
      </c>
      <c r="J2305" s="260">
        <v>43341</v>
      </c>
      <c r="K2305" s="1">
        <v>320</v>
      </c>
      <c r="L2305" s="259">
        <v>118720</v>
      </c>
      <c r="M2305" s="259">
        <f t="shared" si="40"/>
        <v>371</v>
      </c>
      <c r="N2305" s="259">
        <v>25</v>
      </c>
      <c r="O2305" s="259">
        <f t="shared" si="41"/>
        <v>346</v>
      </c>
      <c r="P2305" s="1">
        <v>370</v>
      </c>
      <c r="Q2305" s="20" t="s">
        <v>0</v>
      </c>
    </row>
    <row r="2306" spans="1:17">
      <c r="A2306" s="229">
        <v>43339</v>
      </c>
      <c r="B2306" s="92">
        <v>43338</v>
      </c>
      <c r="C2306" s="1">
        <v>1150171589</v>
      </c>
      <c r="D2306" s="1">
        <v>9060981889</v>
      </c>
      <c r="E2306" s="1">
        <v>200</v>
      </c>
      <c r="G2306" s="68" t="s">
        <v>163</v>
      </c>
      <c r="J2306" s="260">
        <v>43341</v>
      </c>
      <c r="K2306" s="1">
        <v>133</v>
      </c>
      <c r="L2306" s="259">
        <v>49343</v>
      </c>
      <c r="M2306" s="259">
        <f t="shared" si="40"/>
        <v>371</v>
      </c>
      <c r="N2306" s="259">
        <v>25</v>
      </c>
      <c r="O2306" s="259">
        <f t="shared" si="41"/>
        <v>346</v>
      </c>
      <c r="P2306" s="1">
        <v>370</v>
      </c>
      <c r="Q2306" s="20" t="s">
        <v>0</v>
      </c>
    </row>
    <row r="2307" spans="1:17">
      <c r="A2307" s="229">
        <v>43339</v>
      </c>
      <c r="B2307" s="92">
        <v>43338</v>
      </c>
      <c r="C2307" s="1">
        <v>1150171588</v>
      </c>
      <c r="D2307" s="1">
        <v>9060981891</v>
      </c>
      <c r="E2307" s="1">
        <v>320</v>
      </c>
      <c r="G2307" s="68" t="s">
        <v>1847</v>
      </c>
      <c r="J2307" s="260">
        <v>43341</v>
      </c>
      <c r="K2307" s="1">
        <v>133</v>
      </c>
      <c r="L2307" s="259">
        <v>49343</v>
      </c>
      <c r="M2307" s="259">
        <f t="shared" si="40"/>
        <v>371</v>
      </c>
      <c r="N2307" s="259">
        <v>25</v>
      </c>
      <c r="O2307" s="259">
        <f t="shared" si="41"/>
        <v>346</v>
      </c>
      <c r="P2307" s="1">
        <v>370</v>
      </c>
      <c r="Q2307" s="20" t="s">
        <v>0</v>
      </c>
    </row>
    <row r="2308" spans="1:17">
      <c r="A2308" s="229">
        <v>43340</v>
      </c>
      <c r="B2308" s="92">
        <v>43339</v>
      </c>
      <c r="C2308" s="1">
        <v>1150171655</v>
      </c>
      <c r="D2308" s="1">
        <v>9060982486</v>
      </c>
      <c r="E2308" s="1">
        <v>200</v>
      </c>
      <c r="G2308" s="68" t="s">
        <v>477</v>
      </c>
      <c r="J2308" s="260">
        <v>43342</v>
      </c>
      <c r="K2308" s="1">
        <v>200</v>
      </c>
      <c r="L2308" s="259">
        <v>74200</v>
      </c>
      <c r="M2308" s="259">
        <f t="shared" si="40"/>
        <v>371</v>
      </c>
      <c r="N2308" s="259">
        <v>25</v>
      </c>
      <c r="O2308" s="259">
        <f t="shared" si="41"/>
        <v>346</v>
      </c>
      <c r="P2308" s="1">
        <v>370</v>
      </c>
      <c r="Q2308" s="20" t="s">
        <v>0</v>
      </c>
    </row>
    <row r="2309" spans="1:17">
      <c r="A2309" s="229">
        <v>43340</v>
      </c>
      <c r="B2309" s="92">
        <v>43339</v>
      </c>
      <c r="C2309" s="1">
        <v>1150171629</v>
      </c>
      <c r="D2309" s="1">
        <v>9060982160</v>
      </c>
      <c r="E2309" s="1">
        <v>320</v>
      </c>
      <c r="G2309" s="68" t="s">
        <v>1847</v>
      </c>
      <c r="J2309" s="260">
        <v>43343</v>
      </c>
      <c r="K2309" s="1">
        <v>120</v>
      </c>
      <c r="L2309" s="259">
        <v>44520</v>
      </c>
      <c r="M2309" s="259">
        <f t="shared" si="40"/>
        <v>371</v>
      </c>
      <c r="N2309" s="259">
        <v>25</v>
      </c>
      <c r="O2309" s="259">
        <f t="shared" si="41"/>
        <v>346</v>
      </c>
      <c r="P2309" s="1">
        <v>370</v>
      </c>
      <c r="Q2309" s="20" t="s">
        <v>0</v>
      </c>
    </row>
    <row r="2310" spans="1:17">
      <c r="A2310" s="229">
        <v>43341</v>
      </c>
      <c r="B2310" s="92">
        <v>43340</v>
      </c>
      <c r="C2310" s="1">
        <v>1150171720</v>
      </c>
      <c r="D2310" s="1">
        <v>9060983009</v>
      </c>
      <c r="E2310" s="1">
        <v>200</v>
      </c>
      <c r="G2310" s="68" t="s">
        <v>477</v>
      </c>
      <c r="J2310" s="260">
        <v>43343</v>
      </c>
      <c r="K2310" s="1">
        <v>120</v>
      </c>
      <c r="L2310" s="259">
        <v>44520</v>
      </c>
      <c r="M2310" s="259">
        <f t="shared" si="40"/>
        <v>371</v>
      </c>
      <c r="N2310" s="259">
        <v>25</v>
      </c>
      <c r="O2310" s="259">
        <f t="shared" si="41"/>
        <v>346</v>
      </c>
      <c r="P2310" s="1">
        <v>370</v>
      </c>
      <c r="Q2310" s="20" t="s">
        <v>0</v>
      </c>
    </row>
    <row r="2311" spans="1:17">
      <c r="A2311" s="229">
        <v>43341</v>
      </c>
      <c r="B2311" s="92">
        <v>43340</v>
      </c>
      <c r="C2311" s="1">
        <v>1150171727</v>
      </c>
      <c r="D2311" s="1">
        <v>9060983012</v>
      </c>
      <c r="E2311" s="1">
        <v>320</v>
      </c>
      <c r="G2311" s="68" t="s">
        <v>1847</v>
      </c>
      <c r="J2311" s="260">
        <v>43343</v>
      </c>
      <c r="K2311" s="1">
        <v>130</v>
      </c>
      <c r="L2311" s="259">
        <v>48230</v>
      </c>
      <c r="M2311" s="259">
        <f t="shared" si="40"/>
        <v>371</v>
      </c>
      <c r="N2311" s="259">
        <v>25</v>
      </c>
      <c r="O2311" s="259">
        <f t="shared" si="41"/>
        <v>346</v>
      </c>
      <c r="P2311" s="1">
        <v>370</v>
      </c>
      <c r="Q2311" s="20" t="s">
        <v>0</v>
      </c>
    </row>
    <row r="2312" spans="1:17">
      <c r="A2312" s="229">
        <v>43342</v>
      </c>
      <c r="B2312" s="92">
        <v>43341</v>
      </c>
      <c r="C2312" s="1">
        <v>1150171844</v>
      </c>
      <c r="D2312" s="1">
        <v>9060983893</v>
      </c>
      <c r="E2312" s="1">
        <v>320</v>
      </c>
      <c r="G2312" s="68" t="s">
        <v>1847</v>
      </c>
      <c r="J2312" s="260">
        <v>43343</v>
      </c>
      <c r="K2312" s="1">
        <v>130</v>
      </c>
      <c r="L2312" s="259">
        <v>48230</v>
      </c>
      <c r="M2312" s="259">
        <f t="shared" si="40"/>
        <v>371</v>
      </c>
      <c r="N2312" s="259">
        <v>25</v>
      </c>
      <c r="O2312" s="259">
        <f t="shared" si="41"/>
        <v>346</v>
      </c>
      <c r="P2312" s="1">
        <v>370</v>
      </c>
      <c r="Q2312" s="20" t="s">
        <v>0</v>
      </c>
    </row>
    <row r="2313" spans="1:17">
      <c r="A2313" s="230">
        <v>43342</v>
      </c>
      <c r="B2313" s="35" t="s">
        <v>323</v>
      </c>
      <c r="C2313" s="1">
        <v>1150171851</v>
      </c>
      <c r="D2313" s="1">
        <v>9060984042</v>
      </c>
      <c r="E2313" s="1">
        <v>200</v>
      </c>
      <c r="G2313" s="68" t="s">
        <v>163</v>
      </c>
      <c r="J2313" s="260">
        <v>43343</v>
      </c>
      <c r="K2313" s="1">
        <v>130</v>
      </c>
      <c r="L2313" s="259">
        <v>48230</v>
      </c>
      <c r="M2313" s="259">
        <f t="shared" si="40"/>
        <v>371</v>
      </c>
      <c r="N2313" s="259">
        <v>25</v>
      </c>
      <c r="O2313" s="259">
        <f t="shared" si="41"/>
        <v>346</v>
      </c>
      <c r="P2313" s="1">
        <v>370</v>
      </c>
      <c r="Q2313" s="20" t="s">
        <v>0</v>
      </c>
    </row>
    <row r="2314" spans="1:17">
      <c r="A2314" s="230">
        <v>43343</v>
      </c>
      <c r="E2314" s="1">
        <v>400</v>
      </c>
      <c r="G2314" s="68" t="s">
        <v>190</v>
      </c>
      <c r="J2314" s="260">
        <v>43343</v>
      </c>
      <c r="K2314" s="1">
        <v>130</v>
      </c>
      <c r="L2314" s="259">
        <v>48230</v>
      </c>
      <c r="M2314" s="259">
        <f t="shared" si="40"/>
        <v>371</v>
      </c>
      <c r="N2314" s="259">
        <v>25</v>
      </c>
      <c r="O2314" s="259">
        <f t="shared" si="41"/>
        <v>346</v>
      </c>
      <c r="P2314" s="1">
        <v>370</v>
      </c>
      <c r="Q2314" s="20" t="s">
        <v>2173</v>
      </c>
    </row>
    <row r="2315" spans="1:17">
      <c r="A2315" s="230">
        <v>43343</v>
      </c>
      <c r="E2315" s="1">
        <v>500</v>
      </c>
      <c r="G2315" s="68" t="s">
        <v>1224</v>
      </c>
      <c r="J2315" s="260">
        <v>43343</v>
      </c>
      <c r="K2315" s="1">
        <v>130</v>
      </c>
      <c r="L2315" s="259">
        <v>48230</v>
      </c>
      <c r="M2315" s="259">
        <f t="shared" si="40"/>
        <v>371</v>
      </c>
      <c r="N2315" s="259">
        <v>25</v>
      </c>
      <c r="O2315" s="259">
        <f t="shared" si="41"/>
        <v>346</v>
      </c>
      <c r="P2315" s="1">
        <v>370</v>
      </c>
      <c r="Q2315" s="20" t="s">
        <v>830</v>
      </c>
    </row>
    <row r="2316" spans="1:17">
      <c r="A2316" s="229">
        <v>43344</v>
      </c>
      <c r="B2316" s="92">
        <v>43343</v>
      </c>
      <c r="C2316" s="1">
        <v>1150172066</v>
      </c>
      <c r="D2316" s="1">
        <v>9060985552</v>
      </c>
      <c r="E2316" s="1">
        <v>320</v>
      </c>
      <c r="G2316" s="68" t="s">
        <v>1847</v>
      </c>
      <c r="J2316" s="260">
        <v>43343</v>
      </c>
      <c r="K2316" s="1">
        <v>130</v>
      </c>
      <c r="L2316" s="259">
        <v>48230</v>
      </c>
      <c r="M2316" s="259">
        <f t="shared" si="40"/>
        <v>371</v>
      </c>
      <c r="N2316" s="259">
        <v>25</v>
      </c>
      <c r="O2316" s="259">
        <f t="shared" si="41"/>
        <v>346</v>
      </c>
      <c r="P2316" s="1">
        <v>370</v>
      </c>
      <c r="Q2316" s="20" t="s">
        <v>0</v>
      </c>
    </row>
    <row r="2317" spans="1:17">
      <c r="A2317" s="229">
        <v>43344</v>
      </c>
      <c r="B2317" s="92">
        <v>43343</v>
      </c>
      <c r="C2317" s="1">
        <v>1150172105</v>
      </c>
      <c r="D2317" s="1">
        <v>9060986201</v>
      </c>
      <c r="E2317" s="1">
        <v>200</v>
      </c>
      <c r="G2317" s="68" t="s">
        <v>163</v>
      </c>
      <c r="J2317" s="260">
        <v>43343</v>
      </c>
      <c r="K2317" s="1">
        <v>200</v>
      </c>
      <c r="L2317" s="259">
        <v>74200</v>
      </c>
      <c r="M2317" s="259">
        <f t="shared" si="40"/>
        <v>371</v>
      </c>
      <c r="N2317" s="259">
        <v>25</v>
      </c>
      <c r="O2317" s="259">
        <f t="shared" si="41"/>
        <v>346</v>
      </c>
      <c r="P2317" s="1">
        <v>370</v>
      </c>
      <c r="Q2317" s="20" t="s">
        <v>0</v>
      </c>
    </row>
    <row r="2318" spans="1:17">
      <c r="A2318" s="229">
        <v>43344</v>
      </c>
      <c r="B2318" s="92">
        <v>43343</v>
      </c>
      <c r="C2318" s="1">
        <v>1150172085</v>
      </c>
      <c r="D2318" s="1">
        <v>9060985561</v>
      </c>
      <c r="E2318" s="1">
        <v>200</v>
      </c>
      <c r="G2318" s="68" t="s">
        <v>749</v>
      </c>
      <c r="J2318" s="260">
        <v>43343</v>
      </c>
      <c r="K2318" s="1">
        <v>200</v>
      </c>
      <c r="L2318" s="259">
        <v>74200</v>
      </c>
      <c r="M2318" s="259">
        <f t="shared" si="40"/>
        <v>371</v>
      </c>
      <c r="N2318" s="259">
        <v>25</v>
      </c>
      <c r="O2318" s="259">
        <f t="shared" si="41"/>
        <v>346</v>
      </c>
      <c r="P2318" s="1">
        <v>370</v>
      </c>
      <c r="Q2318" s="20" t="s">
        <v>0</v>
      </c>
    </row>
    <row r="2319" spans="1:17">
      <c r="B2319" s="44"/>
      <c r="J2319" s="260">
        <v>43343</v>
      </c>
      <c r="K2319" s="1">
        <v>120</v>
      </c>
      <c r="L2319" s="259">
        <v>44520</v>
      </c>
      <c r="M2319" s="259">
        <f t="shared" si="40"/>
        <v>371</v>
      </c>
      <c r="N2319" s="259">
        <v>25</v>
      </c>
      <c r="O2319" s="259">
        <f t="shared" si="41"/>
        <v>346</v>
      </c>
    </row>
    <row r="2320" spans="1:17">
      <c r="B2320" s="44"/>
      <c r="J2320" s="260">
        <v>43343</v>
      </c>
      <c r="K2320" s="1">
        <v>120</v>
      </c>
      <c r="L2320" s="259">
        <v>44520</v>
      </c>
      <c r="M2320" s="259">
        <f t="shared" si="40"/>
        <v>371</v>
      </c>
      <c r="N2320" s="259">
        <v>25</v>
      </c>
      <c r="O2320" s="259">
        <f t="shared" si="41"/>
        <v>346</v>
      </c>
    </row>
    <row r="2321" spans="1:17">
      <c r="B2321" s="44"/>
      <c r="J2321" s="260">
        <v>43343</v>
      </c>
      <c r="K2321" s="1">
        <v>120</v>
      </c>
      <c r="L2321" s="259">
        <v>44520</v>
      </c>
      <c r="M2321" s="259">
        <f t="shared" si="40"/>
        <v>371</v>
      </c>
      <c r="N2321" s="259">
        <v>25</v>
      </c>
      <c r="O2321" s="259">
        <f t="shared" si="41"/>
        <v>346</v>
      </c>
    </row>
    <row r="2322" spans="1:17">
      <c r="B2322" s="44"/>
      <c r="J2322" s="260">
        <v>43343</v>
      </c>
      <c r="K2322" s="1">
        <v>120</v>
      </c>
      <c r="L2322" s="259">
        <v>44520</v>
      </c>
      <c r="M2322" s="259">
        <f t="shared" si="40"/>
        <v>371</v>
      </c>
      <c r="N2322" s="259">
        <v>25</v>
      </c>
      <c r="O2322" s="259">
        <f t="shared" si="41"/>
        <v>346</v>
      </c>
    </row>
    <row r="2323" spans="1:17">
      <c r="B2323" s="44"/>
      <c r="J2323" s="260">
        <v>43343</v>
      </c>
      <c r="K2323" s="1">
        <v>130</v>
      </c>
      <c r="L2323" s="259">
        <v>48230</v>
      </c>
      <c r="M2323" s="259">
        <f t="shared" si="40"/>
        <v>371</v>
      </c>
      <c r="N2323" s="259">
        <v>25</v>
      </c>
      <c r="O2323" s="259">
        <f t="shared" si="41"/>
        <v>346</v>
      </c>
    </row>
    <row r="2324" spans="1:17">
      <c r="B2324" s="44"/>
      <c r="J2324" s="260">
        <v>43343</v>
      </c>
      <c r="K2324" s="1">
        <v>130</v>
      </c>
      <c r="L2324" s="259">
        <v>48230</v>
      </c>
      <c r="M2324" s="259">
        <f t="shared" si="40"/>
        <v>371</v>
      </c>
      <c r="N2324" s="259">
        <v>25</v>
      </c>
      <c r="O2324" s="259">
        <f t="shared" si="41"/>
        <v>346</v>
      </c>
    </row>
    <row r="2325" spans="1:17">
      <c r="B2325" s="44"/>
      <c r="J2325" s="260">
        <v>43343</v>
      </c>
      <c r="K2325" s="1">
        <v>130</v>
      </c>
      <c r="L2325" s="259">
        <v>48230</v>
      </c>
      <c r="M2325" s="259">
        <f t="shared" si="40"/>
        <v>371</v>
      </c>
      <c r="N2325" s="259">
        <v>25</v>
      </c>
      <c r="O2325" s="259">
        <f t="shared" si="41"/>
        <v>346</v>
      </c>
    </row>
    <row r="2326" spans="1:17">
      <c r="B2326" s="44"/>
      <c r="J2326" s="260">
        <v>43343</v>
      </c>
      <c r="K2326" s="1">
        <v>130</v>
      </c>
      <c r="L2326" s="259">
        <v>48230</v>
      </c>
      <c r="M2326" s="259">
        <f t="shared" si="40"/>
        <v>371</v>
      </c>
      <c r="N2326" s="259">
        <v>25</v>
      </c>
      <c r="O2326" s="259">
        <f t="shared" si="41"/>
        <v>346</v>
      </c>
    </row>
    <row r="2327" spans="1:17">
      <c r="B2327" s="44"/>
      <c r="J2327" s="260">
        <v>43343</v>
      </c>
      <c r="K2327" s="1">
        <v>320</v>
      </c>
      <c r="L2327" s="259">
        <v>118720</v>
      </c>
      <c r="M2327" s="259">
        <f t="shared" si="40"/>
        <v>371</v>
      </c>
      <c r="N2327" s="259">
        <v>25</v>
      </c>
      <c r="O2327" s="259">
        <f t="shared" si="41"/>
        <v>346</v>
      </c>
    </row>
    <row r="2328" spans="1:17">
      <c r="B2328" s="44"/>
      <c r="K2328" s="268">
        <v>10010</v>
      </c>
      <c r="L2328" s="267">
        <f>SUM(L2275:L2327)</f>
        <v>3722150</v>
      </c>
      <c r="M2328" s="267"/>
      <c r="N2328" s="267"/>
      <c r="O2328" s="267"/>
    </row>
    <row r="2329" spans="1:17">
      <c r="B2329" s="44"/>
      <c r="E2329" s="66">
        <f>SUM(E2275:E2319)</f>
        <v>9451</v>
      </c>
      <c r="F2329" s="110"/>
      <c r="L2329" s="259"/>
      <c r="M2329" s="259"/>
      <c r="N2329" s="259"/>
      <c r="O2329" s="259"/>
    </row>
    <row r="2330" spans="1:17">
      <c r="A2330" s="229">
        <v>43346</v>
      </c>
      <c r="E2330" s="1">
        <v>100</v>
      </c>
      <c r="J2330" s="260">
        <v>43346</v>
      </c>
      <c r="K2330" s="1">
        <v>200</v>
      </c>
      <c r="L2330" s="259">
        <v>74200</v>
      </c>
      <c r="M2330" s="259">
        <f>L2330/K2330</f>
        <v>371</v>
      </c>
      <c r="N2330" s="259">
        <v>25</v>
      </c>
      <c r="O2330" s="259">
        <f>M2330-N2330</f>
        <v>346</v>
      </c>
      <c r="P2330" s="1">
        <v>370</v>
      </c>
      <c r="Q2330" s="20" t="s">
        <v>2174</v>
      </c>
    </row>
    <row r="2331" spans="1:17">
      <c r="A2331" s="229">
        <v>43347</v>
      </c>
      <c r="C2331" s="1">
        <v>1150172262</v>
      </c>
      <c r="D2331" s="1">
        <v>9060988944</v>
      </c>
      <c r="E2331" s="1">
        <v>200</v>
      </c>
      <c r="G2331" s="68" t="s">
        <v>276</v>
      </c>
      <c r="J2331" s="260">
        <v>43349</v>
      </c>
      <c r="K2331" s="1">
        <v>150</v>
      </c>
      <c r="L2331" s="259">
        <v>55650</v>
      </c>
      <c r="M2331" s="259">
        <f t="shared" ref="M2331:M2362" si="42">L2331/K2331</f>
        <v>371</v>
      </c>
      <c r="N2331" s="259">
        <v>25</v>
      </c>
      <c r="O2331" s="259">
        <f t="shared" ref="O2331:O2362" si="43">M2331-N2331</f>
        <v>346</v>
      </c>
      <c r="P2331" s="1">
        <v>370</v>
      </c>
      <c r="Q2331" s="20" t="s">
        <v>2175</v>
      </c>
    </row>
    <row r="2332" spans="1:17">
      <c r="A2332" s="229">
        <v>43349</v>
      </c>
      <c r="E2332" s="1">
        <v>170</v>
      </c>
      <c r="J2332" s="260">
        <v>43349</v>
      </c>
      <c r="K2332" s="1">
        <v>200</v>
      </c>
      <c r="L2332" s="259">
        <v>74200</v>
      </c>
      <c r="M2332" s="259">
        <f t="shared" si="42"/>
        <v>371</v>
      </c>
      <c r="N2332" s="259">
        <v>25</v>
      </c>
      <c r="O2332" s="259">
        <f t="shared" si="43"/>
        <v>346</v>
      </c>
      <c r="P2332" s="1">
        <v>370</v>
      </c>
      <c r="Q2332" s="20" t="s">
        <v>2195</v>
      </c>
    </row>
    <row r="2333" spans="1:17">
      <c r="A2333" s="229">
        <v>43349</v>
      </c>
      <c r="E2333" s="1">
        <v>150</v>
      </c>
      <c r="J2333" s="260">
        <v>43350</v>
      </c>
      <c r="K2333" s="1">
        <v>200</v>
      </c>
      <c r="L2333" s="259">
        <v>74200</v>
      </c>
      <c r="M2333" s="259">
        <f t="shared" si="42"/>
        <v>371</v>
      </c>
      <c r="N2333" s="259">
        <v>25</v>
      </c>
      <c r="O2333" s="259">
        <f t="shared" si="43"/>
        <v>346</v>
      </c>
      <c r="P2333" s="1">
        <v>370</v>
      </c>
      <c r="Q2333" s="20" t="s">
        <v>2176</v>
      </c>
    </row>
    <row r="2334" spans="1:17">
      <c r="A2334" s="229">
        <v>43350</v>
      </c>
      <c r="C2334" s="1">
        <v>1150172446</v>
      </c>
      <c r="D2334" s="1">
        <v>9060989823</v>
      </c>
      <c r="E2334" s="1">
        <v>200</v>
      </c>
      <c r="G2334" s="68" t="s">
        <v>2177</v>
      </c>
      <c r="J2334" s="260">
        <v>43351</v>
      </c>
      <c r="K2334" s="1">
        <v>200</v>
      </c>
      <c r="L2334" s="259">
        <v>74200</v>
      </c>
      <c r="M2334" s="259">
        <f t="shared" si="42"/>
        <v>371</v>
      </c>
      <c r="N2334" s="259">
        <v>25</v>
      </c>
      <c r="O2334" s="259">
        <f t="shared" si="43"/>
        <v>346</v>
      </c>
      <c r="P2334" s="1">
        <v>370</v>
      </c>
      <c r="Q2334" s="20" t="s">
        <v>2178</v>
      </c>
    </row>
    <row r="2335" spans="1:17">
      <c r="A2335" s="229">
        <v>43351</v>
      </c>
      <c r="C2335" s="1">
        <v>1150172509</v>
      </c>
      <c r="D2335" s="1">
        <v>9060990346</v>
      </c>
      <c r="E2335" s="1">
        <v>200</v>
      </c>
      <c r="G2335" s="68" t="s">
        <v>163</v>
      </c>
      <c r="J2335" s="260">
        <v>43354</v>
      </c>
      <c r="K2335" s="1">
        <v>340</v>
      </c>
      <c r="L2335" s="259">
        <v>126140</v>
      </c>
      <c r="M2335" s="259">
        <f t="shared" si="42"/>
        <v>371</v>
      </c>
      <c r="N2335" s="259">
        <v>25</v>
      </c>
      <c r="O2335" s="259">
        <f t="shared" si="43"/>
        <v>346</v>
      </c>
      <c r="P2335" s="1">
        <v>370</v>
      </c>
      <c r="Q2335" s="20" t="s">
        <v>2179</v>
      </c>
    </row>
    <row r="2336" spans="1:17">
      <c r="A2336" s="229">
        <v>43351</v>
      </c>
      <c r="E2336" s="1">
        <v>125</v>
      </c>
      <c r="J2336" s="260">
        <v>43355</v>
      </c>
      <c r="K2336" s="1">
        <v>340</v>
      </c>
      <c r="L2336" s="259">
        <v>126140</v>
      </c>
      <c r="M2336" s="259">
        <f t="shared" si="42"/>
        <v>371</v>
      </c>
      <c r="N2336" s="259">
        <v>25</v>
      </c>
      <c r="O2336" s="259">
        <f t="shared" si="43"/>
        <v>346</v>
      </c>
      <c r="P2336" s="1">
        <v>370</v>
      </c>
      <c r="Q2336" s="20" t="s">
        <v>2180</v>
      </c>
    </row>
    <row r="2337" spans="1:17">
      <c r="A2337" s="229">
        <v>43352</v>
      </c>
      <c r="C2337" s="1">
        <v>1150172597</v>
      </c>
      <c r="D2337" s="1">
        <v>9060990514</v>
      </c>
      <c r="E2337" s="1">
        <v>200</v>
      </c>
      <c r="G2337" s="68" t="s">
        <v>163</v>
      </c>
      <c r="J2337" s="260">
        <v>43356</v>
      </c>
      <c r="K2337" s="1">
        <v>340</v>
      </c>
      <c r="L2337" s="259">
        <v>126140</v>
      </c>
      <c r="M2337" s="259">
        <f t="shared" si="42"/>
        <v>371</v>
      </c>
      <c r="N2337" s="259">
        <v>25</v>
      </c>
      <c r="O2337" s="259">
        <f t="shared" si="43"/>
        <v>346</v>
      </c>
      <c r="P2337" s="1">
        <v>370</v>
      </c>
      <c r="Q2337" s="20" t="s">
        <v>2181</v>
      </c>
    </row>
    <row r="2338" spans="1:17">
      <c r="A2338" s="229">
        <v>43353</v>
      </c>
      <c r="E2338" s="1">
        <v>100</v>
      </c>
      <c r="J2338" s="260">
        <v>43357</v>
      </c>
      <c r="K2338" s="1">
        <v>340</v>
      </c>
      <c r="L2338" s="259">
        <v>126140</v>
      </c>
      <c r="M2338" s="259">
        <f t="shared" si="42"/>
        <v>371</v>
      </c>
      <c r="N2338" s="259">
        <v>25</v>
      </c>
      <c r="O2338" s="259">
        <f t="shared" si="43"/>
        <v>346</v>
      </c>
      <c r="P2338" s="1">
        <v>370</v>
      </c>
      <c r="Q2338" s="20" t="s">
        <v>2182</v>
      </c>
    </row>
    <row r="2339" spans="1:17">
      <c r="A2339" s="229">
        <v>43354</v>
      </c>
      <c r="E2339" s="1">
        <v>60</v>
      </c>
      <c r="J2339" s="260">
        <v>43357</v>
      </c>
      <c r="K2339" s="1">
        <v>100</v>
      </c>
      <c r="L2339" s="259">
        <v>37100</v>
      </c>
      <c r="M2339" s="259">
        <f t="shared" si="42"/>
        <v>371</v>
      </c>
      <c r="N2339" s="259">
        <v>25</v>
      </c>
      <c r="O2339" s="259">
        <f t="shared" si="43"/>
        <v>346</v>
      </c>
      <c r="P2339" s="1">
        <v>370</v>
      </c>
      <c r="Q2339" s="20" t="s">
        <v>2183</v>
      </c>
    </row>
    <row r="2340" spans="1:17">
      <c r="A2340" s="229">
        <v>43355</v>
      </c>
      <c r="C2340" s="1">
        <v>1150172842</v>
      </c>
      <c r="D2340" s="1">
        <v>9060992277</v>
      </c>
      <c r="E2340" s="1">
        <v>340</v>
      </c>
      <c r="G2340" s="68" t="s">
        <v>1847</v>
      </c>
      <c r="J2340" s="260">
        <v>43358</v>
      </c>
      <c r="K2340" s="1">
        <v>150</v>
      </c>
      <c r="L2340" s="259">
        <v>55650</v>
      </c>
      <c r="M2340" s="259">
        <f t="shared" si="42"/>
        <v>371</v>
      </c>
      <c r="N2340" s="259">
        <v>25</v>
      </c>
      <c r="O2340" s="259">
        <f t="shared" si="43"/>
        <v>346</v>
      </c>
      <c r="P2340" s="1">
        <v>370</v>
      </c>
      <c r="Q2340" s="20" t="s">
        <v>0</v>
      </c>
    </row>
    <row r="2341" spans="1:17">
      <c r="A2341" s="229">
        <v>43356</v>
      </c>
      <c r="C2341" s="1">
        <v>1150172934</v>
      </c>
      <c r="D2341" s="1">
        <v>9060992824</v>
      </c>
      <c r="E2341" s="1">
        <v>340</v>
      </c>
      <c r="G2341" s="68" t="s">
        <v>1847</v>
      </c>
      <c r="J2341" s="260">
        <v>43359</v>
      </c>
      <c r="K2341" s="1">
        <v>220</v>
      </c>
      <c r="L2341" s="259">
        <v>81620</v>
      </c>
      <c r="M2341" s="259">
        <f t="shared" si="42"/>
        <v>371</v>
      </c>
      <c r="N2341" s="259">
        <v>25</v>
      </c>
      <c r="O2341" s="259">
        <f t="shared" si="43"/>
        <v>346</v>
      </c>
      <c r="P2341" s="1">
        <v>370</v>
      </c>
      <c r="Q2341" s="20" t="s">
        <v>2196</v>
      </c>
    </row>
    <row r="2342" spans="1:17">
      <c r="A2342" s="229">
        <v>43356</v>
      </c>
      <c r="E2342" s="1">
        <v>100</v>
      </c>
      <c r="J2342" s="260">
        <v>43359</v>
      </c>
      <c r="K2342" s="1">
        <v>340</v>
      </c>
      <c r="L2342" s="259">
        <v>126140</v>
      </c>
      <c r="M2342" s="259">
        <f t="shared" si="42"/>
        <v>371</v>
      </c>
      <c r="N2342" s="259">
        <v>25</v>
      </c>
      <c r="O2342" s="259">
        <f t="shared" si="43"/>
        <v>346</v>
      </c>
      <c r="P2342" s="1">
        <v>370</v>
      </c>
      <c r="Q2342" s="20" t="s">
        <v>2197</v>
      </c>
    </row>
    <row r="2343" spans="1:17">
      <c r="A2343" s="229">
        <v>43357</v>
      </c>
      <c r="C2343" s="1">
        <v>1150173019</v>
      </c>
      <c r="D2343" s="1">
        <v>9060993088</v>
      </c>
      <c r="E2343" s="1">
        <v>340</v>
      </c>
      <c r="G2343" s="68" t="s">
        <v>1847</v>
      </c>
      <c r="J2343" s="260">
        <v>43360</v>
      </c>
      <c r="K2343" s="1">
        <v>60</v>
      </c>
      <c r="L2343" s="259">
        <v>22260</v>
      </c>
      <c r="M2343" s="259">
        <f t="shared" si="42"/>
        <v>371</v>
      </c>
      <c r="N2343" s="259">
        <v>25</v>
      </c>
      <c r="O2343" s="259">
        <f t="shared" si="43"/>
        <v>346</v>
      </c>
      <c r="P2343" s="1">
        <v>370</v>
      </c>
      <c r="Q2343" s="20" t="s">
        <v>0</v>
      </c>
    </row>
    <row r="2344" spans="1:17">
      <c r="A2344" s="229">
        <v>43358</v>
      </c>
      <c r="C2344" s="1">
        <v>1150173163</v>
      </c>
      <c r="D2344" s="1">
        <v>9060994035</v>
      </c>
      <c r="E2344" s="1">
        <v>340</v>
      </c>
      <c r="G2344" s="68" t="s">
        <v>1847</v>
      </c>
      <c r="J2344" s="260">
        <v>43360</v>
      </c>
      <c r="K2344" s="1">
        <v>78</v>
      </c>
      <c r="L2344" s="259">
        <v>28938</v>
      </c>
      <c r="M2344" s="259">
        <f t="shared" si="42"/>
        <v>371</v>
      </c>
      <c r="N2344" s="259">
        <v>25</v>
      </c>
      <c r="O2344" s="259">
        <f t="shared" si="43"/>
        <v>346</v>
      </c>
      <c r="P2344" s="1">
        <v>370</v>
      </c>
      <c r="Q2344" s="20" t="s">
        <v>0</v>
      </c>
    </row>
    <row r="2345" spans="1:17">
      <c r="A2345" s="229">
        <v>43358</v>
      </c>
      <c r="E2345" s="1">
        <v>100</v>
      </c>
      <c r="J2345" s="260">
        <v>43360</v>
      </c>
      <c r="K2345" s="1">
        <v>134</v>
      </c>
      <c r="L2345" s="259">
        <v>49714</v>
      </c>
      <c r="M2345" s="259">
        <f t="shared" si="42"/>
        <v>371</v>
      </c>
      <c r="N2345" s="259">
        <v>25</v>
      </c>
      <c r="O2345" s="259">
        <f t="shared" si="43"/>
        <v>346</v>
      </c>
      <c r="P2345" s="1">
        <v>370</v>
      </c>
      <c r="Q2345" s="20" t="s">
        <v>2198</v>
      </c>
    </row>
    <row r="2346" spans="1:17">
      <c r="A2346" s="229">
        <v>43359</v>
      </c>
      <c r="E2346" s="1">
        <v>150</v>
      </c>
      <c r="J2346" s="260">
        <v>43360</v>
      </c>
      <c r="K2346" s="1">
        <v>134</v>
      </c>
      <c r="L2346" s="259">
        <v>49714</v>
      </c>
      <c r="M2346" s="259">
        <f t="shared" si="42"/>
        <v>371</v>
      </c>
      <c r="N2346" s="259">
        <v>25</v>
      </c>
      <c r="O2346" s="259">
        <f t="shared" si="43"/>
        <v>346</v>
      </c>
      <c r="P2346" s="1">
        <v>370</v>
      </c>
      <c r="Q2346" s="20" t="s">
        <v>2199</v>
      </c>
    </row>
    <row r="2347" spans="1:17">
      <c r="A2347" s="229">
        <v>43359</v>
      </c>
      <c r="E2347" s="1">
        <v>100</v>
      </c>
      <c r="J2347" s="260">
        <v>43360</v>
      </c>
      <c r="K2347" s="1">
        <v>134</v>
      </c>
      <c r="L2347" s="259">
        <v>49714</v>
      </c>
      <c r="M2347" s="259">
        <f t="shared" si="42"/>
        <v>371</v>
      </c>
      <c r="N2347" s="259">
        <v>25</v>
      </c>
      <c r="O2347" s="259">
        <f t="shared" si="43"/>
        <v>346</v>
      </c>
      <c r="P2347" s="1">
        <v>370</v>
      </c>
      <c r="Q2347" s="20" t="s">
        <v>2200</v>
      </c>
    </row>
    <row r="2348" spans="1:17">
      <c r="A2348" s="229">
        <v>43360</v>
      </c>
      <c r="C2348" s="1">
        <v>1150173366</v>
      </c>
      <c r="D2348" s="1">
        <v>9060995748</v>
      </c>
      <c r="E2348" s="1">
        <v>220</v>
      </c>
      <c r="G2348" s="68" t="s">
        <v>163</v>
      </c>
      <c r="J2348" s="260">
        <v>43361</v>
      </c>
      <c r="K2348" s="1">
        <v>340</v>
      </c>
      <c r="L2348" s="259">
        <v>126140</v>
      </c>
      <c r="M2348" s="259">
        <f t="shared" si="42"/>
        <v>371</v>
      </c>
      <c r="N2348" s="259">
        <v>25</v>
      </c>
      <c r="O2348" s="259">
        <f t="shared" si="43"/>
        <v>346</v>
      </c>
      <c r="P2348" s="1">
        <v>370</v>
      </c>
      <c r="Q2348" s="20" t="s">
        <v>0</v>
      </c>
    </row>
    <row r="2349" spans="1:17">
      <c r="A2349" s="229">
        <v>43360</v>
      </c>
      <c r="C2349" s="1">
        <v>1150173369</v>
      </c>
      <c r="D2349" s="1">
        <v>9060995771</v>
      </c>
      <c r="E2349" s="1">
        <v>340</v>
      </c>
      <c r="G2349" s="68" t="s">
        <v>1847</v>
      </c>
      <c r="J2349" s="260">
        <v>43362</v>
      </c>
      <c r="K2349" s="1">
        <v>340</v>
      </c>
      <c r="L2349" s="259">
        <v>126140</v>
      </c>
      <c r="M2349" s="259">
        <f t="shared" si="42"/>
        <v>371</v>
      </c>
      <c r="N2349" s="259">
        <v>25</v>
      </c>
      <c r="O2349" s="259">
        <f t="shared" si="43"/>
        <v>346</v>
      </c>
      <c r="P2349" s="1">
        <v>370</v>
      </c>
      <c r="Q2349" s="20" t="s">
        <v>0</v>
      </c>
    </row>
    <row r="2350" spans="1:17">
      <c r="A2350" s="229">
        <v>43362</v>
      </c>
      <c r="C2350" s="1">
        <v>1150173591</v>
      </c>
      <c r="D2350" s="1">
        <v>9060997043</v>
      </c>
      <c r="E2350" s="1">
        <v>340</v>
      </c>
      <c r="G2350" s="68" t="s">
        <v>1847</v>
      </c>
      <c r="J2350" s="260">
        <v>43364</v>
      </c>
      <c r="K2350" s="1">
        <v>340</v>
      </c>
      <c r="L2350" s="259">
        <v>126140</v>
      </c>
      <c r="M2350" s="259">
        <f t="shared" si="42"/>
        <v>371</v>
      </c>
      <c r="N2350" s="259">
        <v>25</v>
      </c>
      <c r="O2350" s="259">
        <f t="shared" si="43"/>
        <v>346</v>
      </c>
      <c r="P2350" s="1">
        <v>370</v>
      </c>
      <c r="Q2350" s="20" t="s">
        <v>0</v>
      </c>
    </row>
    <row r="2351" spans="1:17">
      <c r="A2351" s="229">
        <v>43362</v>
      </c>
      <c r="E2351" s="1">
        <v>120</v>
      </c>
      <c r="J2351" s="260">
        <v>43364</v>
      </c>
      <c r="K2351" s="1">
        <v>340</v>
      </c>
      <c r="L2351" s="259">
        <v>126140</v>
      </c>
      <c r="M2351" s="259">
        <f t="shared" si="42"/>
        <v>371</v>
      </c>
      <c r="N2351" s="259">
        <v>25</v>
      </c>
      <c r="O2351" s="259">
        <f t="shared" si="43"/>
        <v>346</v>
      </c>
      <c r="P2351" s="1">
        <v>370</v>
      </c>
      <c r="Q2351" s="20" t="s">
        <v>2201</v>
      </c>
    </row>
    <row r="2352" spans="1:17">
      <c r="A2352" s="229">
        <v>43363</v>
      </c>
      <c r="C2352" s="1">
        <v>1150173732</v>
      </c>
      <c r="D2352" s="1">
        <v>9060998163</v>
      </c>
      <c r="E2352" s="1">
        <v>340</v>
      </c>
      <c r="G2352" s="68" t="s">
        <v>1847</v>
      </c>
      <c r="J2352" s="260">
        <v>43365</v>
      </c>
      <c r="K2352" s="1">
        <v>220</v>
      </c>
      <c r="L2352" s="259">
        <v>82280</v>
      </c>
      <c r="M2352" s="259">
        <f t="shared" si="42"/>
        <v>374</v>
      </c>
      <c r="N2352" s="259">
        <v>25</v>
      </c>
      <c r="O2352" s="259">
        <f t="shared" si="43"/>
        <v>349</v>
      </c>
      <c r="P2352" s="1">
        <v>370</v>
      </c>
      <c r="Q2352" s="20" t="s">
        <v>0</v>
      </c>
    </row>
    <row r="2353" spans="1:17">
      <c r="A2353" s="229">
        <v>43364</v>
      </c>
      <c r="C2353" s="1">
        <v>1150173893</v>
      </c>
      <c r="D2353" s="1">
        <v>9060999526</v>
      </c>
      <c r="E2353" s="1">
        <v>340</v>
      </c>
      <c r="G2353" s="68" t="s">
        <v>1847</v>
      </c>
      <c r="J2353" s="260">
        <v>43366</v>
      </c>
      <c r="K2353" s="1">
        <v>340</v>
      </c>
      <c r="L2353" s="259">
        <v>127160</v>
      </c>
      <c r="M2353" s="259">
        <f t="shared" si="42"/>
        <v>374</v>
      </c>
      <c r="N2353" s="259">
        <v>25</v>
      </c>
      <c r="O2353" s="259">
        <f t="shared" si="43"/>
        <v>349</v>
      </c>
      <c r="P2353" s="1">
        <v>370</v>
      </c>
      <c r="Q2353" s="20" t="s">
        <v>0</v>
      </c>
    </row>
    <row r="2354" spans="1:17">
      <c r="A2354" s="229">
        <v>43365</v>
      </c>
      <c r="C2354" s="1">
        <v>1150173998</v>
      </c>
      <c r="D2354" s="1">
        <v>9061000214</v>
      </c>
      <c r="E2354" s="1">
        <v>340</v>
      </c>
      <c r="G2354" s="68" t="s">
        <v>1847</v>
      </c>
      <c r="J2354" s="260">
        <v>43367</v>
      </c>
      <c r="K2354" s="1">
        <v>340</v>
      </c>
      <c r="L2354" s="259">
        <v>127160</v>
      </c>
      <c r="M2354" s="259">
        <f t="shared" si="42"/>
        <v>374</v>
      </c>
      <c r="N2354" s="259">
        <v>25</v>
      </c>
      <c r="O2354" s="259">
        <f t="shared" si="43"/>
        <v>349</v>
      </c>
      <c r="P2354" s="1">
        <v>370</v>
      </c>
      <c r="Q2354" s="20" t="s">
        <v>0</v>
      </c>
    </row>
    <row r="2355" spans="1:17">
      <c r="A2355" s="229">
        <v>43366</v>
      </c>
      <c r="E2355" s="1">
        <v>400</v>
      </c>
      <c r="G2355" s="68" t="s">
        <v>389</v>
      </c>
      <c r="J2355" s="260">
        <v>43367</v>
      </c>
      <c r="K2355" s="1">
        <v>100</v>
      </c>
      <c r="L2355" s="259">
        <v>37400</v>
      </c>
      <c r="M2355" s="259">
        <f t="shared" si="42"/>
        <v>374</v>
      </c>
      <c r="N2355" s="259">
        <v>25</v>
      </c>
      <c r="O2355" s="259">
        <f t="shared" si="43"/>
        <v>349</v>
      </c>
      <c r="P2355" s="1">
        <v>370</v>
      </c>
      <c r="Q2355" s="20" t="s">
        <v>2202</v>
      </c>
    </row>
    <row r="2356" spans="1:17">
      <c r="A2356" s="229">
        <v>43366</v>
      </c>
      <c r="E2356" s="1">
        <v>220</v>
      </c>
      <c r="G2356" s="68" t="s">
        <v>163</v>
      </c>
      <c r="J2356" s="260">
        <v>43367</v>
      </c>
      <c r="K2356" s="1">
        <v>100</v>
      </c>
      <c r="L2356" s="259">
        <v>37400</v>
      </c>
      <c r="M2356" s="259">
        <f t="shared" si="42"/>
        <v>374</v>
      </c>
      <c r="N2356" s="259">
        <v>25</v>
      </c>
      <c r="O2356" s="259">
        <f t="shared" si="43"/>
        <v>349</v>
      </c>
      <c r="P2356" s="1">
        <v>370</v>
      </c>
      <c r="Q2356" s="20" t="s">
        <v>2203</v>
      </c>
    </row>
    <row r="2357" spans="1:17">
      <c r="A2357" s="229">
        <v>43367</v>
      </c>
      <c r="C2357" s="1">
        <v>1150174162</v>
      </c>
      <c r="D2357" s="1">
        <v>9061001170</v>
      </c>
      <c r="E2357" s="1">
        <v>340</v>
      </c>
      <c r="G2357" s="68" t="s">
        <v>1847</v>
      </c>
      <c r="J2357" s="260">
        <v>43367</v>
      </c>
      <c r="K2357" s="1">
        <v>100</v>
      </c>
      <c r="L2357" s="259">
        <v>37400</v>
      </c>
      <c r="M2357" s="259">
        <f t="shared" si="42"/>
        <v>374</v>
      </c>
      <c r="N2357" s="259">
        <v>25</v>
      </c>
      <c r="O2357" s="259">
        <f t="shared" si="43"/>
        <v>349</v>
      </c>
      <c r="P2357" s="1">
        <v>370</v>
      </c>
      <c r="Q2357" s="20" t="s">
        <v>0</v>
      </c>
    </row>
    <row r="2358" spans="1:17">
      <c r="A2358" s="229">
        <v>43368</v>
      </c>
      <c r="C2358" s="1">
        <v>1150174200</v>
      </c>
      <c r="D2358" s="1">
        <v>9061001589</v>
      </c>
      <c r="E2358" s="1">
        <v>340</v>
      </c>
      <c r="G2358" s="68" t="s">
        <v>1847</v>
      </c>
      <c r="J2358" s="260">
        <v>43367</v>
      </c>
      <c r="K2358" s="1">
        <v>100</v>
      </c>
      <c r="L2358" s="259">
        <v>37400</v>
      </c>
      <c r="M2358" s="259">
        <f t="shared" si="42"/>
        <v>374</v>
      </c>
      <c r="N2358" s="259">
        <v>25</v>
      </c>
      <c r="O2358" s="259">
        <f t="shared" si="43"/>
        <v>349</v>
      </c>
      <c r="P2358" s="1">
        <v>370</v>
      </c>
      <c r="Q2358" s="20" t="s">
        <v>0</v>
      </c>
    </row>
    <row r="2359" spans="1:17">
      <c r="A2359" s="229">
        <v>43368</v>
      </c>
      <c r="E2359" s="1">
        <v>200</v>
      </c>
      <c r="J2359" s="260">
        <v>43368</v>
      </c>
      <c r="K2359" s="1">
        <v>1000</v>
      </c>
      <c r="L2359" s="259">
        <v>374001</v>
      </c>
      <c r="M2359" s="259">
        <f t="shared" si="42"/>
        <v>374.00099999999998</v>
      </c>
      <c r="N2359" s="259">
        <v>25</v>
      </c>
      <c r="O2359" s="259">
        <f t="shared" si="43"/>
        <v>349.00099999999998</v>
      </c>
      <c r="P2359" s="1">
        <v>370</v>
      </c>
      <c r="Q2359" s="20" t="s">
        <v>2216</v>
      </c>
    </row>
    <row r="2360" spans="1:17">
      <c r="A2360" s="229">
        <v>43370</v>
      </c>
      <c r="E2360" s="1">
        <v>340</v>
      </c>
      <c r="G2360" s="68" t="s">
        <v>1847</v>
      </c>
      <c r="J2360" s="260">
        <v>43368</v>
      </c>
      <c r="K2360" s="1">
        <v>1000</v>
      </c>
      <c r="L2360" s="259">
        <v>374001</v>
      </c>
      <c r="M2360" s="259">
        <f t="shared" si="42"/>
        <v>374.00099999999998</v>
      </c>
      <c r="N2360" s="259">
        <v>25</v>
      </c>
      <c r="O2360" s="259">
        <f t="shared" si="43"/>
        <v>349.00099999999998</v>
      </c>
      <c r="P2360" s="1">
        <v>370</v>
      </c>
      <c r="Q2360" s="20" t="s">
        <v>0</v>
      </c>
    </row>
    <row r="2361" spans="1:17">
      <c r="A2361" s="229">
        <v>43372</v>
      </c>
      <c r="E2361" s="1">
        <v>500</v>
      </c>
      <c r="G2361" s="68" t="s">
        <v>2217</v>
      </c>
      <c r="J2361" s="260">
        <v>43368</v>
      </c>
      <c r="K2361" s="1">
        <v>900</v>
      </c>
      <c r="L2361" s="259">
        <v>336600</v>
      </c>
      <c r="M2361" s="259">
        <f t="shared" si="42"/>
        <v>374</v>
      </c>
      <c r="N2361" s="259">
        <v>25</v>
      </c>
      <c r="O2361" s="259">
        <f t="shared" si="43"/>
        <v>349</v>
      </c>
      <c r="P2361" s="1">
        <v>370</v>
      </c>
      <c r="Q2361" s="20" t="s">
        <v>2218</v>
      </c>
    </row>
    <row r="2362" spans="1:17">
      <c r="A2362" s="229">
        <v>43373</v>
      </c>
      <c r="E2362" s="1">
        <v>640</v>
      </c>
      <c r="G2362" s="68" t="s">
        <v>1846</v>
      </c>
      <c r="J2362" s="260">
        <v>43368</v>
      </c>
      <c r="K2362" s="1">
        <v>800</v>
      </c>
      <c r="L2362" s="259">
        <v>299200</v>
      </c>
      <c r="M2362" s="259">
        <f t="shared" si="42"/>
        <v>374</v>
      </c>
      <c r="N2362" s="259">
        <v>25</v>
      </c>
      <c r="O2362" s="259">
        <f t="shared" si="43"/>
        <v>349</v>
      </c>
      <c r="P2362" s="1">
        <v>370</v>
      </c>
      <c r="Q2362" s="20" t="s">
        <v>0</v>
      </c>
    </row>
    <row r="2363" spans="1:17">
      <c r="K2363" s="268">
        <f>SUM(K2329:K2362)</f>
        <v>10020</v>
      </c>
      <c r="L2363" s="267">
        <f>SUM(L2329:L2362)</f>
        <v>3732422</v>
      </c>
      <c r="M2363" s="267"/>
      <c r="N2363" s="267"/>
      <c r="O2363" s="267"/>
    </row>
    <row r="2364" spans="1:17">
      <c r="E2364" s="66">
        <f>SUM(E2330:E2362)</f>
        <v>8335</v>
      </c>
      <c r="F2364" s="110" t="s">
        <v>328</v>
      </c>
      <c r="L2364" s="259"/>
      <c r="M2364" s="259"/>
      <c r="N2364" s="259"/>
      <c r="O2364" s="259"/>
    </row>
    <row r="2365" spans="1:17">
      <c r="A2365" s="230">
        <v>43376</v>
      </c>
      <c r="C2365" s="81"/>
      <c r="E2365" s="1">
        <v>160</v>
      </c>
      <c r="G2365" s="68" t="s">
        <v>332</v>
      </c>
      <c r="J2365" s="260">
        <v>43376</v>
      </c>
      <c r="K2365" s="1">
        <v>160</v>
      </c>
      <c r="L2365" s="259">
        <v>59840</v>
      </c>
      <c r="M2365" s="259">
        <f>L2365/K2365</f>
        <v>374</v>
      </c>
      <c r="N2365" s="259">
        <v>25</v>
      </c>
      <c r="O2365" s="259">
        <f>M2365-N2365</f>
        <v>349</v>
      </c>
      <c r="P2365" s="1">
        <v>370</v>
      </c>
      <c r="Q2365" s="20" t="s">
        <v>2238</v>
      </c>
    </row>
    <row r="2366" spans="1:17">
      <c r="A2366" s="230">
        <v>43378</v>
      </c>
      <c r="C2366" s="81"/>
      <c r="E2366" s="1">
        <v>150</v>
      </c>
      <c r="G2366" s="68" t="s">
        <v>2323</v>
      </c>
      <c r="J2366" s="260">
        <v>43378</v>
      </c>
      <c r="K2366" s="1">
        <v>150</v>
      </c>
      <c r="L2366" s="259">
        <v>56100</v>
      </c>
      <c r="M2366" s="259">
        <f t="shared" ref="M2366:M2418" si="44">L2366/K2366</f>
        <v>374</v>
      </c>
      <c r="N2366" s="259">
        <v>25</v>
      </c>
      <c r="O2366" s="259">
        <f t="shared" ref="O2366:O2418" si="45">M2366-N2366</f>
        <v>349</v>
      </c>
      <c r="P2366" s="1">
        <v>370</v>
      </c>
      <c r="Q2366" s="20" t="s">
        <v>2250</v>
      </c>
    </row>
    <row r="2367" spans="1:17">
      <c r="A2367" s="230">
        <v>43379</v>
      </c>
      <c r="C2367" s="81"/>
      <c r="E2367" s="1">
        <v>200</v>
      </c>
      <c r="G2367" s="68" t="s">
        <v>245</v>
      </c>
      <c r="J2367" s="260">
        <v>43388</v>
      </c>
      <c r="K2367" s="1">
        <v>130</v>
      </c>
      <c r="L2367" s="259">
        <v>48620</v>
      </c>
      <c r="M2367" s="259">
        <f t="shared" si="44"/>
        <v>374</v>
      </c>
      <c r="N2367" s="259">
        <v>25</v>
      </c>
      <c r="O2367" s="259">
        <f t="shared" si="45"/>
        <v>349</v>
      </c>
      <c r="P2367" s="1">
        <v>370</v>
      </c>
      <c r="Q2367" s="20" t="s">
        <v>2239</v>
      </c>
    </row>
    <row r="2368" spans="1:17">
      <c r="A2368" s="229">
        <v>43381</v>
      </c>
      <c r="B2368" s="92">
        <v>43380</v>
      </c>
      <c r="C2368" s="81"/>
      <c r="E2368" s="1">
        <v>340</v>
      </c>
      <c r="G2368" s="68" t="s">
        <v>1847</v>
      </c>
      <c r="J2368" s="260">
        <v>43388</v>
      </c>
      <c r="K2368" s="1">
        <v>130</v>
      </c>
      <c r="L2368" s="259">
        <v>48620</v>
      </c>
      <c r="M2368" s="259">
        <f t="shared" si="44"/>
        <v>374</v>
      </c>
      <c r="N2368" s="259">
        <v>25</v>
      </c>
      <c r="O2368" s="259">
        <f t="shared" si="45"/>
        <v>349</v>
      </c>
      <c r="P2368" s="1">
        <v>370</v>
      </c>
      <c r="Q2368" s="20" t="s">
        <v>2240</v>
      </c>
    </row>
    <row r="2369" spans="1:17">
      <c r="A2369" s="229">
        <v>43381</v>
      </c>
      <c r="B2369" s="92">
        <v>43380</v>
      </c>
      <c r="C2369" s="81"/>
      <c r="E2369" s="1">
        <v>220</v>
      </c>
      <c r="G2369" s="68" t="s">
        <v>163</v>
      </c>
      <c r="J2369" s="260">
        <v>43388</v>
      </c>
      <c r="K2369" s="1">
        <v>130</v>
      </c>
      <c r="L2369" s="259">
        <v>48620</v>
      </c>
      <c r="M2369" s="259">
        <f t="shared" si="44"/>
        <v>374</v>
      </c>
      <c r="N2369" s="259">
        <v>25</v>
      </c>
      <c r="O2369" s="259">
        <f t="shared" si="45"/>
        <v>349</v>
      </c>
      <c r="P2369" s="1">
        <v>370</v>
      </c>
      <c r="Q2369" s="20" t="s">
        <v>830</v>
      </c>
    </row>
    <row r="2370" spans="1:17">
      <c r="A2370" s="230">
        <v>43381</v>
      </c>
      <c r="C2370" s="81"/>
      <c r="E2370" s="1">
        <v>100</v>
      </c>
      <c r="G2370" s="68" t="s">
        <v>1841</v>
      </c>
      <c r="J2370" s="260">
        <v>43388</v>
      </c>
      <c r="K2370" s="1">
        <v>130</v>
      </c>
      <c r="L2370" s="259">
        <v>48620</v>
      </c>
      <c r="M2370" s="259">
        <f t="shared" si="44"/>
        <v>374</v>
      </c>
      <c r="N2370" s="259">
        <v>25</v>
      </c>
      <c r="O2370" s="259">
        <f t="shared" si="45"/>
        <v>349</v>
      </c>
      <c r="P2370" s="1">
        <v>370</v>
      </c>
      <c r="Q2370" s="20" t="s">
        <v>2241</v>
      </c>
    </row>
    <row r="2371" spans="1:17">
      <c r="A2371" s="230">
        <v>43381</v>
      </c>
      <c r="C2371" s="81"/>
      <c r="E2371" s="1">
        <v>200</v>
      </c>
      <c r="G2371" s="68" t="s">
        <v>1456</v>
      </c>
      <c r="J2371" s="260">
        <v>43388</v>
      </c>
      <c r="K2371" s="1">
        <v>130</v>
      </c>
      <c r="L2371" s="259">
        <v>48620</v>
      </c>
      <c r="M2371" s="259">
        <f t="shared" si="44"/>
        <v>374</v>
      </c>
      <c r="N2371" s="259">
        <v>25</v>
      </c>
      <c r="O2371" s="259">
        <f t="shared" si="45"/>
        <v>349</v>
      </c>
      <c r="P2371" s="1">
        <v>370</v>
      </c>
      <c r="Q2371" s="20" t="s">
        <v>2199</v>
      </c>
    </row>
    <row r="2372" spans="1:17">
      <c r="A2372" s="230">
        <v>43383</v>
      </c>
      <c r="C2372" s="81"/>
      <c r="E2372" s="1">
        <v>130</v>
      </c>
      <c r="G2372" s="68" t="s">
        <v>1485</v>
      </c>
      <c r="J2372" s="260">
        <v>43388</v>
      </c>
      <c r="K2372" s="1">
        <v>130</v>
      </c>
      <c r="L2372" s="259">
        <v>48620</v>
      </c>
      <c r="M2372" s="259">
        <f t="shared" si="44"/>
        <v>374</v>
      </c>
      <c r="N2372" s="259">
        <v>25</v>
      </c>
      <c r="O2372" s="259">
        <f t="shared" si="45"/>
        <v>349</v>
      </c>
      <c r="P2372" s="1">
        <v>370</v>
      </c>
      <c r="Q2372" s="20" t="s">
        <v>2251</v>
      </c>
    </row>
    <row r="2373" spans="1:17">
      <c r="A2373" s="230">
        <v>43384</v>
      </c>
      <c r="C2373" s="81"/>
      <c r="E2373" s="1">
        <v>200</v>
      </c>
      <c r="G2373" s="68" t="s">
        <v>245</v>
      </c>
      <c r="J2373" s="260">
        <v>43388</v>
      </c>
      <c r="K2373" s="1">
        <v>130</v>
      </c>
      <c r="L2373" s="259">
        <v>48620</v>
      </c>
      <c r="M2373" s="259">
        <f t="shared" si="44"/>
        <v>374</v>
      </c>
      <c r="N2373" s="259">
        <v>25</v>
      </c>
      <c r="O2373" s="259">
        <f t="shared" si="45"/>
        <v>349</v>
      </c>
      <c r="P2373" s="1">
        <v>370</v>
      </c>
      <c r="Q2373" s="20" t="s">
        <v>2242</v>
      </c>
    </row>
    <row r="2374" spans="1:17">
      <c r="A2374" s="230">
        <v>43384</v>
      </c>
      <c r="C2374" s="81"/>
      <c r="E2374" s="1">
        <v>100</v>
      </c>
      <c r="G2374" s="68" t="s">
        <v>332</v>
      </c>
      <c r="J2374" s="260">
        <v>43388</v>
      </c>
      <c r="K2374" s="1">
        <v>130</v>
      </c>
      <c r="L2374" s="259">
        <v>48620</v>
      </c>
      <c r="M2374" s="259">
        <f t="shared" si="44"/>
        <v>374</v>
      </c>
      <c r="N2374" s="259">
        <v>25</v>
      </c>
      <c r="O2374" s="259">
        <f t="shared" si="45"/>
        <v>349</v>
      </c>
      <c r="P2374" s="1">
        <v>375</v>
      </c>
      <c r="Q2374" s="20" t="s">
        <v>2252</v>
      </c>
    </row>
    <row r="2375" spans="1:17">
      <c r="A2375" s="230">
        <v>43385</v>
      </c>
      <c r="C2375" s="81"/>
      <c r="E2375" s="1">
        <v>100</v>
      </c>
      <c r="G2375" s="68" t="s">
        <v>2130</v>
      </c>
      <c r="J2375" s="260">
        <v>43388</v>
      </c>
      <c r="K2375" s="1">
        <v>120</v>
      </c>
      <c r="L2375" s="259">
        <v>44881</v>
      </c>
      <c r="M2375" s="259">
        <f t="shared" si="44"/>
        <v>374.00833333333333</v>
      </c>
      <c r="N2375" s="259">
        <v>25</v>
      </c>
      <c r="O2375" s="259">
        <f t="shared" si="45"/>
        <v>349.00833333333333</v>
      </c>
      <c r="P2375" s="1">
        <v>375</v>
      </c>
      <c r="Q2375" s="20" t="s">
        <v>2243</v>
      </c>
    </row>
    <row r="2376" spans="1:17">
      <c r="A2376" s="230">
        <v>43387</v>
      </c>
      <c r="C2376" s="81"/>
      <c r="E2376" s="84">
        <v>400</v>
      </c>
      <c r="G2376" s="68" t="s">
        <v>245</v>
      </c>
      <c r="J2376" s="260">
        <v>43388</v>
      </c>
      <c r="K2376" s="1">
        <v>120</v>
      </c>
      <c r="L2376" s="259">
        <v>44881</v>
      </c>
      <c r="M2376" s="259">
        <f t="shared" si="44"/>
        <v>374.00833333333333</v>
      </c>
      <c r="N2376" s="259">
        <v>25</v>
      </c>
      <c r="O2376" s="259">
        <f t="shared" si="45"/>
        <v>349.00833333333333</v>
      </c>
      <c r="P2376" s="1">
        <v>375</v>
      </c>
      <c r="Q2376" s="20" t="s">
        <v>0</v>
      </c>
    </row>
    <row r="2377" spans="1:17">
      <c r="A2377" s="230">
        <v>43388</v>
      </c>
      <c r="C2377" s="81"/>
      <c r="E2377" s="1">
        <v>100</v>
      </c>
      <c r="G2377" s="68" t="s">
        <v>1204</v>
      </c>
      <c r="J2377" s="260">
        <v>43388</v>
      </c>
      <c r="K2377" s="1">
        <v>120</v>
      </c>
      <c r="L2377" s="259">
        <v>44881</v>
      </c>
      <c r="M2377" s="259">
        <f t="shared" si="44"/>
        <v>374.00833333333333</v>
      </c>
      <c r="N2377" s="259">
        <v>25</v>
      </c>
      <c r="O2377" s="259">
        <f t="shared" si="45"/>
        <v>349.00833333333333</v>
      </c>
      <c r="P2377" s="1">
        <v>375</v>
      </c>
      <c r="Q2377" s="20" t="s">
        <v>2276</v>
      </c>
    </row>
    <row r="2378" spans="1:17">
      <c r="A2378" s="230">
        <v>43388</v>
      </c>
      <c r="C2378" s="81"/>
      <c r="E2378" s="1">
        <v>150</v>
      </c>
      <c r="G2378" s="68" t="s">
        <v>314</v>
      </c>
      <c r="J2378" s="260">
        <v>43388</v>
      </c>
      <c r="K2378" s="1">
        <v>120</v>
      </c>
      <c r="L2378" s="259">
        <v>44881</v>
      </c>
      <c r="M2378" s="259">
        <f t="shared" si="44"/>
        <v>374.00833333333333</v>
      </c>
      <c r="N2378" s="259">
        <v>25</v>
      </c>
      <c r="O2378" s="259">
        <f t="shared" si="45"/>
        <v>349.00833333333333</v>
      </c>
      <c r="P2378" s="1">
        <v>375</v>
      </c>
      <c r="Q2378" s="20" t="s">
        <v>0</v>
      </c>
    </row>
    <row r="2379" spans="1:17">
      <c r="A2379" s="230" t="s">
        <v>2278</v>
      </c>
      <c r="C2379" s="81"/>
      <c r="E2379" s="1">
        <v>340</v>
      </c>
      <c r="G2379" s="68" t="s">
        <v>1847</v>
      </c>
      <c r="J2379" s="260">
        <v>43388</v>
      </c>
      <c r="K2379" s="1">
        <v>120</v>
      </c>
      <c r="L2379" s="259">
        <v>44881</v>
      </c>
      <c r="M2379" s="259">
        <f t="shared" si="44"/>
        <v>374.00833333333333</v>
      </c>
      <c r="N2379" s="259">
        <v>25</v>
      </c>
      <c r="O2379" s="259">
        <f t="shared" si="45"/>
        <v>349.00833333333333</v>
      </c>
      <c r="P2379" s="1">
        <v>375</v>
      </c>
      <c r="Q2379" s="20" t="s">
        <v>2280</v>
      </c>
    </row>
    <row r="2380" spans="1:17">
      <c r="A2380" s="229" t="s">
        <v>2278</v>
      </c>
      <c r="B2380" s="92">
        <v>43388</v>
      </c>
      <c r="C2380" s="81"/>
      <c r="E2380" s="1">
        <v>100</v>
      </c>
      <c r="G2380" s="68" t="s">
        <v>1841</v>
      </c>
      <c r="J2380" s="260">
        <v>43388</v>
      </c>
      <c r="K2380" s="1">
        <v>120</v>
      </c>
      <c r="L2380" s="259">
        <v>44881</v>
      </c>
      <c r="M2380" s="259">
        <f t="shared" si="44"/>
        <v>374.00833333333333</v>
      </c>
      <c r="N2380" s="259">
        <v>25</v>
      </c>
      <c r="O2380" s="259">
        <f t="shared" si="45"/>
        <v>349.00833333333333</v>
      </c>
      <c r="P2380" s="1">
        <v>375</v>
      </c>
      <c r="Q2380" s="20" t="s">
        <v>2281</v>
      </c>
    </row>
    <row r="2381" spans="1:17">
      <c r="A2381" s="229" t="s">
        <v>2282</v>
      </c>
      <c r="B2381" s="92">
        <v>43390</v>
      </c>
      <c r="C2381" s="81"/>
      <c r="E2381" s="1">
        <v>100</v>
      </c>
      <c r="G2381" s="68" t="s">
        <v>2324</v>
      </c>
      <c r="J2381" s="260">
        <v>43388</v>
      </c>
      <c r="K2381" s="1">
        <v>120</v>
      </c>
      <c r="L2381" s="259">
        <v>44881</v>
      </c>
      <c r="M2381" s="259">
        <f t="shared" si="44"/>
        <v>374.00833333333333</v>
      </c>
      <c r="N2381" s="259">
        <v>25</v>
      </c>
      <c r="O2381" s="259">
        <f t="shared" si="45"/>
        <v>349.00833333333333</v>
      </c>
      <c r="P2381" s="1">
        <v>375</v>
      </c>
      <c r="Q2381" s="20" t="s">
        <v>2283</v>
      </c>
    </row>
    <row r="2382" spans="1:17">
      <c r="A2382" s="229" t="s">
        <v>2282</v>
      </c>
      <c r="B2382" s="92">
        <v>43390</v>
      </c>
      <c r="C2382" s="81"/>
      <c r="E2382" s="1">
        <v>30</v>
      </c>
      <c r="G2382" s="68" t="s">
        <v>2324</v>
      </c>
      <c r="J2382" s="260">
        <v>43388</v>
      </c>
      <c r="K2382" s="1">
        <v>120</v>
      </c>
      <c r="L2382" s="259">
        <v>44881</v>
      </c>
      <c r="M2382" s="259">
        <f t="shared" si="44"/>
        <v>374.00833333333333</v>
      </c>
      <c r="N2382" s="259">
        <v>25</v>
      </c>
      <c r="O2382" s="259">
        <f t="shared" si="45"/>
        <v>349.00833333333333</v>
      </c>
      <c r="P2382" s="1">
        <v>375</v>
      </c>
      <c r="Q2382" s="20" t="s">
        <v>0</v>
      </c>
    </row>
    <row r="2383" spans="1:17">
      <c r="A2383" s="230" t="s">
        <v>2284</v>
      </c>
      <c r="C2383" s="81"/>
      <c r="E2383" s="1">
        <v>500</v>
      </c>
      <c r="G2383" s="68" t="s">
        <v>1205</v>
      </c>
      <c r="J2383" s="260">
        <v>43401</v>
      </c>
      <c r="K2383" s="1">
        <v>250</v>
      </c>
      <c r="L2383" s="259">
        <v>93500</v>
      </c>
      <c r="M2383" s="259">
        <f t="shared" si="44"/>
        <v>374</v>
      </c>
      <c r="N2383" s="259">
        <v>25</v>
      </c>
      <c r="O2383" s="259">
        <f t="shared" si="45"/>
        <v>349</v>
      </c>
      <c r="P2383" s="1">
        <v>375</v>
      </c>
      <c r="Q2383" s="20" t="s">
        <v>2285</v>
      </c>
    </row>
    <row r="2384" spans="1:17">
      <c r="A2384" s="230" t="s">
        <v>2286</v>
      </c>
      <c r="C2384" s="81"/>
      <c r="E2384" s="1">
        <v>500</v>
      </c>
      <c r="G2384" s="68" t="s">
        <v>333</v>
      </c>
      <c r="J2384" s="260">
        <v>43402</v>
      </c>
      <c r="K2384" s="1">
        <v>100</v>
      </c>
      <c r="L2384" s="259">
        <v>37400</v>
      </c>
      <c r="M2384" s="259">
        <f t="shared" si="44"/>
        <v>374</v>
      </c>
      <c r="N2384" s="259">
        <v>25</v>
      </c>
      <c r="O2384" s="259">
        <f t="shared" si="45"/>
        <v>349</v>
      </c>
      <c r="P2384" s="1">
        <v>375</v>
      </c>
      <c r="Q2384" s="20" t="s">
        <v>0</v>
      </c>
    </row>
    <row r="2385" spans="1:17">
      <c r="A2385" s="230" t="s">
        <v>2286</v>
      </c>
      <c r="C2385" s="81"/>
      <c r="E2385" s="1">
        <v>500</v>
      </c>
      <c r="G2385" s="68" t="s">
        <v>1205</v>
      </c>
      <c r="J2385" s="260">
        <v>43402</v>
      </c>
      <c r="K2385" s="1">
        <v>100</v>
      </c>
      <c r="L2385" s="259">
        <v>37400</v>
      </c>
      <c r="M2385" s="259">
        <f t="shared" si="44"/>
        <v>374</v>
      </c>
      <c r="N2385" s="259">
        <v>25</v>
      </c>
      <c r="O2385" s="259">
        <f t="shared" si="45"/>
        <v>349</v>
      </c>
      <c r="P2385" s="1">
        <v>375</v>
      </c>
      <c r="Q2385" s="20" t="s">
        <v>2287</v>
      </c>
    </row>
    <row r="2386" spans="1:17">
      <c r="A2386" s="230" t="s">
        <v>2286</v>
      </c>
      <c r="C2386" s="81"/>
      <c r="E2386" s="1">
        <v>500</v>
      </c>
      <c r="G2386" s="68" t="s">
        <v>2325</v>
      </c>
      <c r="J2386" s="260">
        <v>43402</v>
      </c>
      <c r="K2386" s="1">
        <v>80</v>
      </c>
      <c r="L2386" s="259">
        <v>29920</v>
      </c>
      <c r="M2386" s="259">
        <f t="shared" si="44"/>
        <v>374</v>
      </c>
      <c r="N2386" s="259">
        <v>25</v>
      </c>
      <c r="O2386" s="259">
        <f t="shared" si="45"/>
        <v>349</v>
      </c>
      <c r="P2386" s="1">
        <v>375</v>
      </c>
      <c r="Q2386" s="20" t="s">
        <v>0</v>
      </c>
    </row>
    <row r="2387" spans="1:17">
      <c r="A2387" s="230" t="s">
        <v>2288</v>
      </c>
      <c r="C2387" s="81"/>
      <c r="E2387" s="1">
        <v>125</v>
      </c>
      <c r="G2387" s="68" t="s">
        <v>1204</v>
      </c>
      <c r="J2387" s="260">
        <v>43402</v>
      </c>
      <c r="K2387" s="1">
        <v>81</v>
      </c>
      <c r="L2387" s="259">
        <v>30294</v>
      </c>
      <c r="M2387" s="259">
        <f t="shared" si="44"/>
        <v>374</v>
      </c>
      <c r="N2387" s="259">
        <v>25</v>
      </c>
      <c r="O2387" s="259">
        <f t="shared" si="45"/>
        <v>349</v>
      </c>
      <c r="P2387" s="1">
        <v>375</v>
      </c>
      <c r="Q2387" s="20" t="s">
        <v>2289</v>
      </c>
    </row>
    <row r="2388" spans="1:17">
      <c r="A2388" s="229" t="s">
        <v>2290</v>
      </c>
      <c r="B2388" s="92">
        <v>43395</v>
      </c>
      <c r="C2388" s="81"/>
      <c r="E2388" s="1">
        <v>340</v>
      </c>
      <c r="G2388" s="68" t="s">
        <v>2328</v>
      </c>
      <c r="J2388" s="260">
        <v>43404</v>
      </c>
      <c r="K2388" s="1">
        <v>240</v>
      </c>
      <c r="L2388" s="259">
        <v>89760</v>
      </c>
      <c r="M2388" s="259">
        <f t="shared" si="44"/>
        <v>374</v>
      </c>
      <c r="N2388" s="259">
        <v>25</v>
      </c>
      <c r="O2388" s="259">
        <f t="shared" si="45"/>
        <v>349</v>
      </c>
      <c r="P2388" s="1">
        <v>375</v>
      </c>
      <c r="Q2388" s="20" t="s">
        <v>0</v>
      </c>
    </row>
    <row r="2389" spans="1:17">
      <c r="A2389" s="230">
        <v>43399</v>
      </c>
      <c r="C2389" s="81"/>
      <c r="E2389" s="1">
        <v>125</v>
      </c>
      <c r="G2389" s="68" t="s">
        <v>1485</v>
      </c>
      <c r="J2389" s="260">
        <v>43404</v>
      </c>
      <c r="K2389" s="1">
        <v>360</v>
      </c>
      <c r="L2389" s="259">
        <v>134641</v>
      </c>
      <c r="M2389" s="259">
        <f t="shared" si="44"/>
        <v>374.00277777777779</v>
      </c>
      <c r="N2389" s="259">
        <v>25</v>
      </c>
      <c r="O2389" s="259">
        <f t="shared" si="45"/>
        <v>349.00277777777779</v>
      </c>
      <c r="P2389" s="1">
        <v>370</v>
      </c>
      <c r="Q2389" s="20" t="s">
        <v>2322</v>
      </c>
    </row>
    <row r="2390" spans="1:17">
      <c r="A2390" s="229">
        <v>43402</v>
      </c>
      <c r="B2390" s="92">
        <v>43401</v>
      </c>
      <c r="C2390" s="81">
        <v>1150178162</v>
      </c>
      <c r="D2390" s="1">
        <v>9061029527</v>
      </c>
      <c r="E2390" s="1">
        <v>250</v>
      </c>
      <c r="G2390" s="68" t="s">
        <v>163</v>
      </c>
      <c r="J2390" s="260">
        <v>43404</v>
      </c>
      <c r="K2390" s="1">
        <v>100</v>
      </c>
      <c r="L2390" s="259">
        <v>37400</v>
      </c>
      <c r="M2390" s="259">
        <f t="shared" si="44"/>
        <v>374</v>
      </c>
      <c r="N2390" s="259">
        <v>25</v>
      </c>
      <c r="O2390" s="259">
        <f t="shared" si="45"/>
        <v>349</v>
      </c>
      <c r="P2390" s="1">
        <v>370</v>
      </c>
      <c r="Q2390" s="20" t="s">
        <v>2341</v>
      </c>
    </row>
    <row r="2391" spans="1:17">
      <c r="A2391" s="230">
        <v>43403</v>
      </c>
      <c r="C2391" s="81"/>
      <c r="E2391" s="1">
        <v>125</v>
      </c>
      <c r="G2391" s="68" t="s">
        <v>1485</v>
      </c>
      <c r="K2391" s="268">
        <f>SUM(K2365:K2390)</f>
        <v>3621</v>
      </c>
      <c r="L2391" s="267">
        <f>SUM(L2365:L2390)</f>
        <v>1354263</v>
      </c>
      <c r="M2391" s="259"/>
      <c r="N2391" s="267"/>
      <c r="O2391" s="259">
        <f t="shared" si="45"/>
        <v>0</v>
      </c>
      <c r="P2391" s="1">
        <v>370</v>
      </c>
      <c r="Q2391" s="20" t="s">
        <v>2342</v>
      </c>
    </row>
    <row r="2392" spans="1:17">
      <c r="A2392" s="230">
        <v>43403</v>
      </c>
      <c r="C2392" s="81"/>
      <c r="E2392" s="1">
        <v>100</v>
      </c>
      <c r="G2392" s="68" t="s">
        <v>2130</v>
      </c>
      <c r="L2392" s="259"/>
      <c r="M2392" s="259"/>
      <c r="N2392" s="259"/>
      <c r="O2392" s="259">
        <f t="shared" si="45"/>
        <v>0</v>
      </c>
      <c r="P2392" s="1">
        <v>370</v>
      </c>
      <c r="Q2392" s="20" t="s">
        <v>2348</v>
      </c>
    </row>
    <row r="2393" spans="1:17">
      <c r="A2393" s="230">
        <v>43404</v>
      </c>
      <c r="C2393" s="81">
        <v>3029</v>
      </c>
      <c r="E2393" s="1">
        <v>130</v>
      </c>
      <c r="G2393" s="68" t="s">
        <v>1485</v>
      </c>
      <c r="L2393" s="259"/>
      <c r="M2393" s="259"/>
      <c r="N2393" s="259"/>
      <c r="O2393" s="259">
        <f t="shared" si="45"/>
        <v>0</v>
      </c>
      <c r="P2393" s="1">
        <v>370</v>
      </c>
      <c r="Q2393" s="20" t="s">
        <v>2349</v>
      </c>
    </row>
    <row r="2394" spans="1:17">
      <c r="A2394" s="230">
        <v>43404</v>
      </c>
      <c r="C2394" s="81"/>
      <c r="E2394" s="1">
        <v>100</v>
      </c>
      <c r="G2394" s="68" t="s">
        <v>1204</v>
      </c>
      <c r="L2394" s="259"/>
      <c r="M2394" s="259"/>
      <c r="N2394" s="259"/>
      <c r="O2394" s="259">
        <f t="shared" si="45"/>
        <v>0</v>
      </c>
      <c r="P2394" s="1">
        <v>370</v>
      </c>
      <c r="Q2394" s="20" t="s">
        <v>2350</v>
      </c>
    </row>
    <row r="2395" spans="1:17">
      <c r="A2395" s="229">
        <v>43405</v>
      </c>
      <c r="B2395" s="92">
        <v>43404</v>
      </c>
      <c r="C2395" s="81">
        <v>1150178628</v>
      </c>
      <c r="D2395" s="1">
        <v>9061033147</v>
      </c>
      <c r="E2395" s="1">
        <v>360</v>
      </c>
      <c r="G2395" s="68" t="s">
        <v>1847</v>
      </c>
      <c r="L2395" s="259"/>
      <c r="M2395" s="259"/>
      <c r="N2395" s="259"/>
      <c r="O2395" s="259">
        <f t="shared" si="45"/>
        <v>0</v>
      </c>
      <c r="P2395" s="1">
        <v>370</v>
      </c>
      <c r="Q2395" s="20" t="s">
        <v>0</v>
      </c>
    </row>
    <row r="2396" spans="1:17">
      <c r="A2396" s="229">
        <v>43405</v>
      </c>
      <c r="B2396" s="92">
        <v>43404</v>
      </c>
      <c r="C2396" s="81">
        <v>1150178608</v>
      </c>
      <c r="D2396" s="1">
        <v>9061033149</v>
      </c>
      <c r="E2396" s="1">
        <v>240</v>
      </c>
      <c r="G2396" s="68" t="s">
        <v>163</v>
      </c>
      <c r="L2396" s="259"/>
      <c r="M2396" s="259"/>
      <c r="N2396" s="259"/>
      <c r="O2396" s="259">
        <f t="shared" si="45"/>
        <v>0</v>
      </c>
      <c r="P2396" s="1">
        <v>370</v>
      </c>
      <c r="Q2396" s="20" t="s">
        <v>0</v>
      </c>
    </row>
    <row r="2397" spans="1:17">
      <c r="B2397" s="44"/>
      <c r="E2397" s="66">
        <f>SUM(E2365:E2396)</f>
        <v>7015</v>
      </c>
      <c r="F2397" s="110" t="s">
        <v>328</v>
      </c>
      <c r="L2397" s="259"/>
      <c r="M2397" s="259"/>
      <c r="N2397" s="259"/>
      <c r="O2397" s="259">
        <f t="shared" si="45"/>
        <v>0</v>
      </c>
    </row>
    <row r="2398" spans="1:17">
      <c r="A2398" s="230">
        <v>43405</v>
      </c>
      <c r="E2398" s="1">
        <v>150</v>
      </c>
      <c r="G2398" s="68" t="s">
        <v>332</v>
      </c>
      <c r="J2398" s="260">
        <v>43405</v>
      </c>
      <c r="K2398" s="1">
        <v>150</v>
      </c>
      <c r="L2398" s="259">
        <v>56100</v>
      </c>
      <c r="M2398" s="259">
        <f t="shared" si="44"/>
        <v>374</v>
      </c>
      <c r="N2398" s="259">
        <v>25</v>
      </c>
      <c r="O2398" s="259">
        <f t="shared" si="45"/>
        <v>349</v>
      </c>
      <c r="P2398" s="1">
        <v>370</v>
      </c>
      <c r="Q2398" s="20" t="s">
        <v>2351</v>
      </c>
    </row>
    <row r="2399" spans="1:17">
      <c r="A2399" s="229">
        <v>43407</v>
      </c>
      <c r="B2399" s="92">
        <v>43406</v>
      </c>
      <c r="C2399" s="1">
        <v>1150178854</v>
      </c>
      <c r="D2399" s="1">
        <v>9061036185</v>
      </c>
      <c r="E2399" s="1">
        <v>400</v>
      </c>
      <c r="G2399" s="68" t="s">
        <v>1847</v>
      </c>
      <c r="J2399" s="260">
        <v>43407</v>
      </c>
      <c r="K2399" s="1">
        <v>400</v>
      </c>
      <c r="L2399" s="259">
        <v>149600</v>
      </c>
      <c r="M2399" s="259">
        <f t="shared" si="44"/>
        <v>374</v>
      </c>
      <c r="N2399" s="259">
        <v>25</v>
      </c>
      <c r="O2399" s="259">
        <f t="shared" si="45"/>
        <v>349</v>
      </c>
      <c r="P2399" s="1">
        <v>370</v>
      </c>
      <c r="Q2399" s="20" t="s">
        <v>2352</v>
      </c>
    </row>
    <row r="2400" spans="1:17">
      <c r="A2400" s="229">
        <v>43407</v>
      </c>
      <c r="B2400" s="92">
        <v>43406</v>
      </c>
      <c r="E2400" s="1">
        <v>125</v>
      </c>
      <c r="G2400" s="68" t="s">
        <v>332</v>
      </c>
      <c r="J2400" s="260">
        <v>43407</v>
      </c>
      <c r="K2400" s="1">
        <v>200</v>
      </c>
      <c r="L2400" s="259">
        <v>74801</v>
      </c>
      <c r="M2400" s="259">
        <f t="shared" si="44"/>
        <v>374.005</v>
      </c>
      <c r="N2400" s="259">
        <v>25</v>
      </c>
      <c r="O2400" s="259">
        <f t="shared" si="45"/>
        <v>349.005</v>
      </c>
      <c r="P2400" s="1">
        <v>370</v>
      </c>
      <c r="Q2400" s="20" t="s">
        <v>2353</v>
      </c>
    </row>
    <row r="2401" spans="1:17">
      <c r="A2401" s="230">
        <v>43407</v>
      </c>
      <c r="E2401" s="1">
        <v>200</v>
      </c>
      <c r="G2401" s="68" t="s">
        <v>1485</v>
      </c>
      <c r="H2401" s="31" t="s">
        <v>1204</v>
      </c>
      <c r="J2401" s="260">
        <v>43407</v>
      </c>
      <c r="K2401" s="1">
        <v>125</v>
      </c>
      <c r="L2401" s="259">
        <v>46750</v>
      </c>
      <c r="M2401" s="259">
        <f t="shared" si="44"/>
        <v>374</v>
      </c>
      <c r="N2401" s="259">
        <v>25</v>
      </c>
      <c r="O2401" s="259">
        <f t="shared" si="45"/>
        <v>349</v>
      </c>
      <c r="P2401" s="1">
        <v>370</v>
      </c>
      <c r="Q2401" s="20" t="s">
        <v>2354</v>
      </c>
    </row>
    <row r="2402" spans="1:17">
      <c r="A2402" s="229">
        <v>43408</v>
      </c>
      <c r="B2402" s="92">
        <v>43407</v>
      </c>
      <c r="C2402" s="1">
        <v>1150178920</v>
      </c>
      <c r="D2402" s="1">
        <v>9061036411</v>
      </c>
      <c r="E2402" s="1">
        <v>360</v>
      </c>
      <c r="G2402" s="68" t="s">
        <v>1847</v>
      </c>
      <c r="J2402" s="260">
        <v>43407</v>
      </c>
      <c r="K2402" s="1">
        <v>360</v>
      </c>
      <c r="L2402" s="259">
        <v>134641</v>
      </c>
      <c r="M2402" s="259">
        <f t="shared" si="44"/>
        <v>374.00277777777779</v>
      </c>
      <c r="N2402" s="259">
        <v>25</v>
      </c>
      <c r="O2402" s="259">
        <f t="shared" si="45"/>
        <v>349.00277777777779</v>
      </c>
      <c r="P2402" s="1">
        <v>370</v>
      </c>
      <c r="Q2402" s="20" t="s">
        <v>2355</v>
      </c>
    </row>
    <row r="2403" spans="1:17">
      <c r="A2403" s="229">
        <v>43415</v>
      </c>
      <c r="B2403" s="92">
        <v>43414</v>
      </c>
      <c r="E2403" s="1">
        <v>170</v>
      </c>
      <c r="G2403" s="68" t="s">
        <v>1485</v>
      </c>
      <c r="J2403" s="260">
        <v>43413</v>
      </c>
      <c r="K2403" s="1">
        <v>130</v>
      </c>
      <c r="L2403" s="259">
        <v>48620</v>
      </c>
      <c r="M2403" s="259">
        <f t="shared" si="44"/>
        <v>374</v>
      </c>
      <c r="N2403" s="259">
        <v>25</v>
      </c>
      <c r="O2403" s="259">
        <f t="shared" si="45"/>
        <v>349</v>
      </c>
      <c r="P2403" s="1">
        <v>370</v>
      </c>
      <c r="Q2403" s="20" t="s">
        <v>2357</v>
      </c>
    </row>
    <row r="2404" spans="1:17">
      <c r="A2404" s="230">
        <v>43415</v>
      </c>
      <c r="E2404" s="1">
        <v>640</v>
      </c>
      <c r="G2404" s="68" t="s">
        <v>1651</v>
      </c>
      <c r="J2404" s="260">
        <v>43413</v>
      </c>
      <c r="K2404" s="1">
        <v>130</v>
      </c>
      <c r="L2404" s="259">
        <v>48620</v>
      </c>
      <c r="M2404" s="259">
        <f t="shared" si="44"/>
        <v>374</v>
      </c>
      <c r="N2404" s="259">
        <v>25</v>
      </c>
      <c r="O2404" s="259">
        <f t="shared" si="45"/>
        <v>349</v>
      </c>
      <c r="P2404" s="1">
        <v>370</v>
      </c>
      <c r="Q2404" s="20" t="s">
        <v>0</v>
      </c>
    </row>
    <row r="2405" spans="1:17">
      <c r="A2405" s="229">
        <v>43416</v>
      </c>
      <c r="B2405" s="92">
        <v>43415</v>
      </c>
      <c r="C2405" s="1">
        <v>1150179342</v>
      </c>
      <c r="D2405" s="1">
        <v>9061039137</v>
      </c>
      <c r="E2405" s="1">
        <v>360</v>
      </c>
      <c r="G2405" s="68" t="s">
        <v>1847</v>
      </c>
      <c r="J2405" s="260">
        <v>43414</v>
      </c>
      <c r="K2405" s="1">
        <v>170</v>
      </c>
      <c r="L2405" s="259">
        <v>63580</v>
      </c>
      <c r="M2405" s="259">
        <f t="shared" si="44"/>
        <v>374</v>
      </c>
      <c r="N2405" s="259">
        <v>25</v>
      </c>
      <c r="O2405" s="259">
        <f t="shared" si="45"/>
        <v>349</v>
      </c>
      <c r="P2405" s="1">
        <v>370</v>
      </c>
      <c r="Q2405" s="20" t="s">
        <v>0</v>
      </c>
    </row>
    <row r="2406" spans="1:17">
      <c r="A2406" s="229">
        <v>43417</v>
      </c>
      <c r="B2406" s="92">
        <v>43416</v>
      </c>
      <c r="C2406" s="1">
        <v>1150179419</v>
      </c>
      <c r="D2406" s="1">
        <v>9061039765</v>
      </c>
      <c r="E2406" s="1">
        <v>360</v>
      </c>
      <c r="G2406" s="68" t="s">
        <v>1847</v>
      </c>
      <c r="J2406" s="260">
        <v>43415</v>
      </c>
      <c r="K2406" s="1">
        <v>360</v>
      </c>
      <c r="L2406" s="259">
        <v>134641</v>
      </c>
      <c r="M2406" s="259">
        <f t="shared" si="44"/>
        <v>374.00277777777779</v>
      </c>
      <c r="N2406" s="259">
        <v>25</v>
      </c>
      <c r="O2406" s="259">
        <f t="shared" si="45"/>
        <v>349.00277777777779</v>
      </c>
      <c r="P2406" s="1">
        <v>370</v>
      </c>
      <c r="Q2406" s="20" t="s">
        <v>0</v>
      </c>
    </row>
    <row r="2407" spans="1:17">
      <c r="A2407" s="229">
        <v>43415</v>
      </c>
      <c r="B2407" s="92">
        <v>43416</v>
      </c>
      <c r="E2407" s="1">
        <v>120</v>
      </c>
      <c r="G2407" s="68" t="s">
        <v>2130</v>
      </c>
      <c r="J2407" s="260">
        <v>43416</v>
      </c>
      <c r="K2407" s="1">
        <v>360</v>
      </c>
      <c r="L2407" s="259">
        <v>134641</v>
      </c>
      <c r="M2407" s="259">
        <f t="shared" si="44"/>
        <v>374.00277777777779</v>
      </c>
      <c r="N2407" s="259">
        <v>25</v>
      </c>
      <c r="O2407" s="259">
        <f t="shared" si="45"/>
        <v>349.00277777777779</v>
      </c>
      <c r="P2407" s="1">
        <v>370</v>
      </c>
      <c r="Q2407" s="20" t="s">
        <v>2358</v>
      </c>
    </row>
    <row r="2408" spans="1:17">
      <c r="A2408" s="228">
        <v>43420</v>
      </c>
      <c r="B2408" s="92">
        <v>43419</v>
      </c>
      <c r="C2408" s="1">
        <v>1150179704</v>
      </c>
      <c r="D2408" s="1">
        <v>9061041691</v>
      </c>
      <c r="E2408" s="1">
        <v>360</v>
      </c>
      <c r="G2408" s="68" t="s">
        <v>1847</v>
      </c>
      <c r="J2408" s="260">
        <v>43416</v>
      </c>
      <c r="K2408" s="1">
        <v>120</v>
      </c>
      <c r="L2408" s="259">
        <v>44881</v>
      </c>
      <c r="M2408" s="259">
        <f t="shared" si="44"/>
        <v>374.00833333333333</v>
      </c>
      <c r="N2408" s="259">
        <v>25</v>
      </c>
      <c r="O2408" s="259">
        <f t="shared" si="45"/>
        <v>349.00833333333333</v>
      </c>
      <c r="P2408" s="1">
        <v>370</v>
      </c>
      <c r="Q2408" s="20" t="s">
        <v>0</v>
      </c>
    </row>
    <row r="2409" spans="1:17">
      <c r="A2409" s="228">
        <v>43421</v>
      </c>
      <c r="B2409" s="92">
        <v>43420</v>
      </c>
      <c r="E2409" s="1">
        <v>360</v>
      </c>
      <c r="G2409" s="68" t="s">
        <v>1847</v>
      </c>
      <c r="J2409" s="260">
        <v>43416</v>
      </c>
      <c r="K2409" s="1">
        <v>130</v>
      </c>
      <c r="L2409" s="259">
        <v>48620</v>
      </c>
      <c r="M2409" s="259">
        <f t="shared" si="44"/>
        <v>374</v>
      </c>
      <c r="N2409" s="259">
        <v>25</v>
      </c>
      <c r="O2409" s="259">
        <f t="shared" si="45"/>
        <v>349</v>
      </c>
      <c r="P2409" s="1">
        <v>370</v>
      </c>
      <c r="Q2409" s="20" t="s">
        <v>2368</v>
      </c>
    </row>
    <row r="2410" spans="1:17">
      <c r="A2410" s="228">
        <v>43423</v>
      </c>
      <c r="B2410" s="92">
        <v>43422</v>
      </c>
      <c r="E2410" s="1">
        <v>360</v>
      </c>
      <c r="G2410" s="68" t="s">
        <v>1847</v>
      </c>
      <c r="J2410" s="260">
        <v>43416</v>
      </c>
      <c r="K2410" s="1">
        <v>130</v>
      </c>
      <c r="L2410" s="259">
        <v>48620</v>
      </c>
      <c r="M2410" s="259">
        <f t="shared" si="44"/>
        <v>374</v>
      </c>
      <c r="N2410" s="259">
        <v>25</v>
      </c>
      <c r="O2410" s="259">
        <f t="shared" si="45"/>
        <v>349</v>
      </c>
      <c r="P2410" s="1">
        <v>370</v>
      </c>
      <c r="Q2410" s="20" t="s">
        <v>0</v>
      </c>
    </row>
    <row r="2411" spans="1:17">
      <c r="A2411" s="230">
        <v>43423</v>
      </c>
      <c r="B2411" s="44"/>
      <c r="E2411" s="1">
        <v>140</v>
      </c>
      <c r="G2411" s="68" t="s">
        <v>332</v>
      </c>
      <c r="J2411" s="260">
        <v>43416</v>
      </c>
      <c r="K2411" s="1">
        <v>130</v>
      </c>
      <c r="L2411" s="259">
        <v>48620</v>
      </c>
      <c r="M2411" s="259">
        <f t="shared" si="44"/>
        <v>374</v>
      </c>
      <c r="N2411" s="259">
        <v>25</v>
      </c>
      <c r="O2411" s="259">
        <f t="shared" si="45"/>
        <v>349</v>
      </c>
      <c r="P2411" s="1">
        <v>370</v>
      </c>
      <c r="Q2411" s="20" t="s">
        <v>2370</v>
      </c>
    </row>
    <row r="2412" spans="1:17">
      <c r="A2412" s="229">
        <v>43424</v>
      </c>
      <c r="B2412" s="92">
        <v>43423</v>
      </c>
      <c r="E2412" s="1">
        <v>360</v>
      </c>
      <c r="G2412" s="68" t="s">
        <v>1847</v>
      </c>
      <c r="J2412" s="260">
        <v>43419</v>
      </c>
      <c r="K2412" s="1">
        <v>420</v>
      </c>
      <c r="L2412" s="259">
        <v>156241</v>
      </c>
      <c r="M2412" s="259">
        <f t="shared" si="44"/>
        <v>372.00238095238097</v>
      </c>
      <c r="N2412" s="259">
        <v>25</v>
      </c>
      <c r="O2412" s="259">
        <f t="shared" si="45"/>
        <v>347.00238095238097</v>
      </c>
      <c r="P2412" s="1">
        <v>370</v>
      </c>
      <c r="Q2412" s="20" t="s">
        <v>0</v>
      </c>
    </row>
    <row r="2413" spans="1:17">
      <c r="A2413" s="230">
        <v>43424</v>
      </c>
      <c r="E2413" s="1">
        <v>100</v>
      </c>
      <c r="G2413" s="68" t="s">
        <v>2382</v>
      </c>
      <c r="J2413" s="260">
        <v>43419</v>
      </c>
      <c r="K2413" s="1">
        <v>400</v>
      </c>
      <c r="L2413" s="259">
        <v>148800</v>
      </c>
      <c r="M2413" s="259">
        <f t="shared" si="44"/>
        <v>372</v>
      </c>
      <c r="N2413" s="259">
        <v>25</v>
      </c>
      <c r="O2413" s="259">
        <f t="shared" si="45"/>
        <v>347</v>
      </c>
      <c r="P2413" s="1">
        <v>370</v>
      </c>
      <c r="Q2413" s="20" t="s">
        <v>2371</v>
      </c>
    </row>
    <row r="2414" spans="1:17">
      <c r="A2414" s="230">
        <v>43424</v>
      </c>
      <c r="E2414" s="1">
        <v>125</v>
      </c>
      <c r="G2414" s="68" t="s">
        <v>2382</v>
      </c>
      <c r="J2414" s="260">
        <v>43419</v>
      </c>
      <c r="K2414" s="1">
        <v>400</v>
      </c>
      <c r="L2414" s="259">
        <v>148800</v>
      </c>
      <c r="M2414" s="259">
        <f t="shared" si="44"/>
        <v>372</v>
      </c>
      <c r="N2414" s="259">
        <v>25</v>
      </c>
      <c r="O2414" s="259">
        <f t="shared" si="45"/>
        <v>347</v>
      </c>
      <c r="P2414" s="1">
        <v>370</v>
      </c>
      <c r="Q2414" s="20" t="s">
        <v>2372</v>
      </c>
    </row>
    <row r="2415" spans="1:17">
      <c r="A2415" s="230"/>
      <c r="E2415" s="66">
        <f>SUM(E2398:E2414)</f>
        <v>4690</v>
      </c>
      <c r="F2415" s="251" t="s">
        <v>328</v>
      </c>
      <c r="L2415" s="259"/>
      <c r="M2415" s="259"/>
      <c r="N2415" s="259"/>
      <c r="O2415" s="259"/>
    </row>
    <row r="2416" spans="1:17">
      <c r="A2416" s="229">
        <v>43424</v>
      </c>
      <c r="E2416" s="1">
        <v>100</v>
      </c>
      <c r="J2416" s="260">
        <v>43419</v>
      </c>
      <c r="K2416" s="1">
        <v>360</v>
      </c>
      <c r="L2416" s="259">
        <v>133920</v>
      </c>
      <c r="M2416" s="259">
        <f t="shared" si="44"/>
        <v>372</v>
      </c>
      <c r="N2416" s="259">
        <v>25</v>
      </c>
      <c r="O2416" s="259">
        <f t="shared" si="45"/>
        <v>347</v>
      </c>
      <c r="P2416" s="1">
        <v>370</v>
      </c>
      <c r="Q2416" s="20" t="s">
        <v>2373</v>
      </c>
    </row>
    <row r="2417" spans="1:17">
      <c r="A2417" s="229">
        <v>43426</v>
      </c>
      <c r="E2417" s="1">
        <v>100</v>
      </c>
      <c r="J2417" s="260">
        <v>43423</v>
      </c>
      <c r="K2417" s="1">
        <v>140</v>
      </c>
      <c r="L2417" s="259">
        <v>52081</v>
      </c>
      <c r="M2417" s="259">
        <f t="shared" si="44"/>
        <v>372.00714285714287</v>
      </c>
      <c r="N2417" s="259">
        <v>25</v>
      </c>
      <c r="O2417" s="259">
        <f t="shared" si="45"/>
        <v>347.00714285714287</v>
      </c>
      <c r="P2417" s="1">
        <v>370</v>
      </c>
      <c r="Q2417" s="20" t="s">
        <v>2374</v>
      </c>
    </row>
    <row r="2418" spans="1:17">
      <c r="A2418" s="229">
        <v>43427</v>
      </c>
      <c r="E2418" s="1">
        <v>200</v>
      </c>
      <c r="J2418" s="260">
        <v>43424</v>
      </c>
      <c r="K2418" s="1">
        <v>110</v>
      </c>
      <c r="L2418" s="259">
        <v>40920</v>
      </c>
      <c r="M2418" s="259">
        <f t="shared" si="44"/>
        <v>372</v>
      </c>
      <c r="N2418" s="259">
        <v>25</v>
      </c>
      <c r="O2418" s="259">
        <f t="shared" si="45"/>
        <v>347</v>
      </c>
      <c r="P2418" s="1">
        <v>370</v>
      </c>
      <c r="Q2418" s="20" t="s">
        <v>2375</v>
      </c>
    </row>
    <row r="2419" spans="1:17">
      <c r="A2419" s="229">
        <v>43427</v>
      </c>
      <c r="E2419" s="1">
        <v>100</v>
      </c>
      <c r="K2419" s="268">
        <f>SUM(K2398:K2418)</f>
        <v>4725</v>
      </c>
      <c r="L2419" s="267">
        <f>SUM(L2398:L2418)</f>
        <v>1763497</v>
      </c>
      <c r="M2419" s="259"/>
      <c r="N2419" s="259"/>
      <c r="O2419" s="259"/>
      <c r="P2419" s="1">
        <v>370</v>
      </c>
      <c r="Q2419" s="20" t="s">
        <v>2376</v>
      </c>
    </row>
    <row r="2420" spans="1:17">
      <c r="A2420" s="229">
        <v>43428</v>
      </c>
      <c r="C2420" s="1">
        <v>1150180650</v>
      </c>
      <c r="D2420" s="1">
        <v>9061046894</v>
      </c>
      <c r="E2420" s="1">
        <v>360</v>
      </c>
      <c r="G2420" s="68" t="s">
        <v>1847</v>
      </c>
      <c r="L2420" s="259"/>
      <c r="M2420" s="259"/>
      <c r="N2420" s="259"/>
      <c r="O2420" s="259"/>
      <c r="P2420" s="1">
        <v>370</v>
      </c>
      <c r="Q2420" s="20" t="s">
        <v>0</v>
      </c>
    </row>
    <row r="2421" spans="1:17">
      <c r="A2421" s="229">
        <v>43428</v>
      </c>
      <c r="E2421" s="1">
        <v>400</v>
      </c>
      <c r="G2421" s="68" t="s">
        <v>389</v>
      </c>
      <c r="L2421" s="259"/>
      <c r="M2421" s="259"/>
      <c r="N2421" s="259"/>
      <c r="O2421" s="259"/>
      <c r="P2421" s="1">
        <v>370</v>
      </c>
      <c r="Q2421" s="20" t="s">
        <v>2377</v>
      </c>
    </row>
    <row r="2422" spans="1:17">
      <c r="A2422" s="229">
        <v>43428</v>
      </c>
      <c r="E2422" s="1">
        <v>30</v>
      </c>
      <c r="G2422" s="68" t="s">
        <v>332</v>
      </c>
      <c r="L2422" s="259"/>
      <c r="M2422" s="259"/>
      <c r="N2422" s="259"/>
      <c r="O2422" s="259"/>
      <c r="P2422" s="1">
        <v>370</v>
      </c>
      <c r="Q2422" s="20" t="s">
        <v>0</v>
      </c>
    </row>
    <row r="2423" spans="1:17">
      <c r="A2423" s="229">
        <v>43429</v>
      </c>
      <c r="C2423" s="1">
        <v>1150180740</v>
      </c>
      <c r="D2423" s="1">
        <v>9061047625</v>
      </c>
      <c r="E2423" s="1">
        <v>360</v>
      </c>
      <c r="G2423" s="68" t="s">
        <v>1847</v>
      </c>
      <c r="L2423" s="259"/>
      <c r="M2423" s="259"/>
      <c r="N2423" s="259"/>
      <c r="O2423" s="259"/>
      <c r="P2423" s="1">
        <v>370</v>
      </c>
      <c r="Q2423" s="20" t="s">
        <v>0</v>
      </c>
    </row>
    <row r="2424" spans="1:17">
      <c r="A2424" s="229">
        <v>43428</v>
      </c>
      <c r="E2424" s="1">
        <v>100</v>
      </c>
      <c r="L2424" s="259"/>
      <c r="M2424" s="259"/>
      <c r="N2424" s="259"/>
      <c r="O2424" s="259"/>
      <c r="P2424" s="1">
        <v>370</v>
      </c>
      <c r="Q2424" s="20" t="s">
        <v>2378</v>
      </c>
    </row>
    <row r="2425" spans="1:17">
      <c r="A2425" s="229">
        <v>43431</v>
      </c>
      <c r="C2425" s="1">
        <v>1150180851</v>
      </c>
      <c r="D2425" s="1">
        <v>9061048232</v>
      </c>
      <c r="E2425" s="1">
        <v>360</v>
      </c>
      <c r="G2425" s="68" t="s">
        <v>1847</v>
      </c>
      <c r="L2425" s="259"/>
      <c r="M2425" s="259"/>
      <c r="N2425" s="259"/>
      <c r="O2425" s="259"/>
      <c r="P2425" s="1">
        <v>370</v>
      </c>
      <c r="Q2425" s="20" t="s">
        <v>0</v>
      </c>
    </row>
    <row r="2426" spans="1:17">
      <c r="A2426" s="229">
        <v>43432</v>
      </c>
      <c r="C2426" s="1">
        <v>1150180981</v>
      </c>
      <c r="D2426" s="1">
        <v>9061048980</v>
      </c>
      <c r="E2426" s="1">
        <v>360</v>
      </c>
      <c r="G2426" s="68" t="s">
        <v>1847</v>
      </c>
      <c r="L2426" s="259"/>
      <c r="M2426" s="259"/>
      <c r="N2426" s="259"/>
      <c r="O2426" s="259"/>
      <c r="P2426" s="1">
        <v>370</v>
      </c>
      <c r="Q2426" s="20" t="s">
        <v>0</v>
      </c>
    </row>
    <row r="2427" spans="1:17">
      <c r="A2427" s="229">
        <v>43433</v>
      </c>
      <c r="E2427" s="1">
        <v>150</v>
      </c>
      <c r="L2427" s="259"/>
      <c r="M2427" s="259"/>
      <c r="N2427" s="259"/>
      <c r="O2427" s="259"/>
      <c r="P2427" s="1">
        <v>370</v>
      </c>
      <c r="Q2427" s="20" t="s">
        <v>2379</v>
      </c>
    </row>
    <row r="2428" spans="1:17">
      <c r="A2428" s="229">
        <v>43433</v>
      </c>
      <c r="E2428" s="1">
        <v>150</v>
      </c>
      <c r="G2428" s="68" t="s">
        <v>332</v>
      </c>
      <c r="L2428" s="259"/>
      <c r="M2428" s="259"/>
      <c r="N2428" s="259"/>
      <c r="O2428" s="259"/>
      <c r="P2428" s="1">
        <v>370</v>
      </c>
      <c r="Q2428" s="20" t="s">
        <v>2380</v>
      </c>
    </row>
    <row r="2429" spans="1:17">
      <c r="A2429" s="229">
        <v>43434</v>
      </c>
      <c r="E2429" s="1">
        <v>100</v>
      </c>
      <c r="L2429" s="259"/>
      <c r="M2429" s="259"/>
      <c r="N2429" s="259"/>
      <c r="O2429" s="259"/>
      <c r="P2429" s="1">
        <v>370</v>
      </c>
      <c r="Q2429" s="20" t="s">
        <v>2381</v>
      </c>
    </row>
    <row r="2430" spans="1:17">
      <c r="E2430" s="66"/>
      <c r="L2430" s="259"/>
      <c r="M2430" s="259"/>
      <c r="N2430" s="259"/>
      <c r="O2430" s="259"/>
    </row>
    <row r="2431" spans="1:17">
      <c r="A2431" s="229">
        <v>43435</v>
      </c>
      <c r="E2431" s="1">
        <v>260</v>
      </c>
      <c r="G2431" s="68" t="s">
        <v>163</v>
      </c>
      <c r="L2431" s="259"/>
      <c r="M2431" s="259"/>
      <c r="N2431" s="259"/>
      <c r="O2431" s="259"/>
      <c r="P2431" s="1">
        <v>370</v>
      </c>
      <c r="Q2431" s="20" t="s">
        <v>0</v>
      </c>
    </row>
    <row r="2432" spans="1:17">
      <c r="A2432" s="229">
        <v>43435</v>
      </c>
      <c r="E2432" s="1">
        <v>100</v>
      </c>
      <c r="L2432" s="259"/>
      <c r="M2432" s="259"/>
      <c r="N2432" s="259"/>
      <c r="O2432" s="259"/>
      <c r="P2432" s="1">
        <v>370</v>
      </c>
      <c r="Q2432" s="20" t="s">
        <v>2371</v>
      </c>
    </row>
    <row r="2433" spans="12:15">
      <c r="L2433" s="259"/>
      <c r="M2433" s="259"/>
      <c r="N2433" s="259"/>
      <c r="O2433" s="259"/>
    </row>
    <row r="2434" spans="12:15">
      <c r="L2434" s="259"/>
      <c r="M2434" s="259"/>
      <c r="N2434" s="259"/>
      <c r="O2434" s="259"/>
    </row>
    <row r="2435" spans="12:15">
      <c r="L2435" s="259"/>
      <c r="M2435" s="259"/>
      <c r="N2435" s="259"/>
      <c r="O2435" s="259"/>
    </row>
    <row r="2436" spans="12:15">
      <c r="L2436" s="259"/>
      <c r="M2436" s="259"/>
      <c r="N2436" s="259"/>
      <c r="O2436" s="259"/>
    </row>
    <row r="2437" spans="12:15">
      <c r="L2437" s="259"/>
      <c r="M2437" s="259"/>
      <c r="N2437" s="259"/>
      <c r="O2437" s="259"/>
    </row>
    <row r="2438" spans="12:15">
      <c r="L2438" s="259"/>
      <c r="M2438" s="259"/>
      <c r="N2438" s="259"/>
      <c r="O2438" s="259"/>
    </row>
    <row r="2439" spans="12:15">
      <c r="L2439" s="259"/>
      <c r="M2439" s="259"/>
      <c r="N2439" s="259"/>
      <c r="O2439" s="259"/>
    </row>
    <row r="2440" spans="12:15">
      <c r="L2440" s="259"/>
      <c r="M2440" s="259"/>
      <c r="N2440" s="259"/>
      <c r="O2440" s="259"/>
    </row>
    <row r="2441" spans="12:15">
      <c r="L2441" s="259"/>
      <c r="M2441" s="259"/>
      <c r="N2441" s="259"/>
      <c r="O2441" s="259"/>
    </row>
    <row r="2442" spans="12:15">
      <c r="L2442" s="259"/>
      <c r="M2442" s="259"/>
      <c r="N2442" s="259"/>
      <c r="O2442" s="259"/>
    </row>
    <row r="2443" spans="12:15">
      <c r="L2443" s="259"/>
      <c r="M2443" s="259"/>
      <c r="N2443" s="259"/>
      <c r="O2443" s="259"/>
    </row>
    <row r="2444" spans="12:15">
      <c r="L2444" s="259"/>
      <c r="M2444" s="259"/>
      <c r="N2444" s="259"/>
      <c r="O2444" s="259"/>
    </row>
    <row r="2445" spans="12:15">
      <c r="L2445" s="259"/>
      <c r="M2445" s="259"/>
      <c r="N2445" s="259"/>
      <c r="O2445" s="259"/>
    </row>
    <row r="2446" spans="12:15">
      <c r="L2446" s="259"/>
      <c r="M2446" s="259"/>
      <c r="N2446" s="259"/>
      <c r="O2446" s="259"/>
    </row>
    <row r="2447" spans="12:15">
      <c r="L2447" s="259"/>
      <c r="M2447" s="259"/>
      <c r="N2447" s="259"/>
      <c r="O2447" s="259"/>
    </row>
    <row r="2448" spans="12:15">
      <c r="L2448" s="259"/>
      <c r="M2448" s="259"/>
      <c r="N2448" s="259"/>
      <c r="O2448" s="259"/>
    </row>
    <row r="2449" spans="12:15">
      <c r="L2449" s="259"/>
      <c r="M2449" s="259"/>
      <c r="N2449" s="259"/>
      <c r="O2449" s="259"/>
    </row>
    <row r="2450" spans="12:15">
      <c r="L2450" s="259"/>
      <c r="M2450" s="259"/>
      <c r="N2450" s="259"/>
      <c r="O2450" s="259"/>
    </row>
    <row r="2451" spans="12:15">
      <c r="L2451" s="259"/>
      <c r="M2451" s="259"/>
      <c r="N2451" s="259"/>
      <c r="O2451" s="259"/>
    </row>
    <row r="2452" spans="12:15">
      <c r="L2452" s="259"/>
      <c r="M2452" s="259"/>
      <c r="N2452" s="259"/>
      <c r="O2452" s="259"/>
    </row>
    <row r="2453" spans="12:15">
      <c r="L2453" s="259"/>
      <c r="M2453" s="259"/>
      <c r="N2453" s="259"/>
      <c r="O2453" s="259"/>
    </row>
    <row r="2454" spans="12:15">
      <c r="L2454" s="259"/>
      <c r="M2454" s="259"/>
      <c r="N2454" s="259"/>
      <c r="O2454" s="259"/>
    </row>
    <row r="2455" spans="12:15">
      <c r="L2455" s="259"/>
      <c r="M2455" s="259"/>
      <c r="N2455" s="259"/>
      <c r="O2455" s="259"/>
    </row>
    <row r="2456" spans="12:15">
      <c r="L2456" s="259"/>
      <c r="M2456" s="259"/>
      <c r="N2456" s="259"/>
      <c r="O2456" s="259"/>
    </row>
    <row r="2457" spans="12:15">
      <c r="L2457" s="259"/>
      <c r="M2457" s="259"/>
      <c r="N2457" s="259"/>
      <c r="O2457" s="259"/>
    </row>
    <row r="2458" spans="12:15">
      <c r="L2458" s="259"/>
      <c r="M2458" s="259"/>
      <c r="N2458" s="259"/>
      <c r="O2458" s="259"/>
    </row>
    <row r="2459" spans="12:15">
      <c r="L2459" s="259"/>
      <c r="M2459" s="259"/>
      <c r="N2459" s="259"/>
      <c r="O2459" s="259"/>
    </row>
    <row r="2460" spans="12:15">
      <c r="L2460" s="259"/>
      <c r="M2460" s="259"/>
      <c r="N2460" s="259"/>
      <c r="O2460" s="259"/>
    </row>
    <row r="2461" spans="12:15">
      <c r="L2461" s="259"/>
      <c r="M2461" s="259"/>
      <c r="N2461" s="259"/>
      <c r="O2461" s="259"/>
    </row>
    <row r="2462" spans="12:15">
      <c r="L2462" s="259"/>
      <c r="M2462" s="259"/>
      <c r="N2462" s="259"/>
      <c r="O2462" s="259"/>
    </row>
    <row r="2463" spans="12:15">
      <c r="L2463" s="259"/>
      <c r="M2463" s="259"/>
      <c r="N2463" s="259"/>
      <c r="O2463" s="259"/>
    </row>
    <row r="2464" spans="12:15">
      <c r="L2464" s="259"/>
      <c r="M2464" s="259"/>
      <c r="N2464" s="259"/>
      <c r="O2464" s="259"/>
    </row>
    <row r="2465" spans="12:15">
      <c r="L2465" s="259"/>
      <c r="M2465" s="259"/>
      <c r="N2465" s="259"/>
      <c r="O2465" s="259"/>
    </row>
    <row r="2466" spans="12:15">
      <c r="L2466" s="259"/>
      <c r="M2466" s="259"/>
      <c r="N2466" s="259"/>
      <c r="O2466" s="259"/>
    </row>
    <row r="2467" spans="12:15">
      <c r="L2467" s="259"/>
      <c r="M2467" s="259"/>
      <c r="N2467" s="259"/>
      <c r="O2467" s="259"/>
    </row>
    <row r="2468" spans="12:15">
      <c r="L2468" s="259"/>
      <c r="M2468" s="259"/>
      <c r="N2468" s="259"/>
      <c r="O2468" s="259"/>
    </row>
    <row r="2469" spans="12:15">
      <c r="L2469" s="259"/>
      <c r="M2469" s="259"/>
      <c r="N2469" s="259"/>
      <c r="O2469" s="259"/>
    </row>
    <row r="2470" spans="12:15">
      <c r="L2470" s="259"/>
      <c r="M2470" s="259"/>
      <c r="N2470" s="259"/>
      <c r="O2470" s="259"/>
    </row>
    <row r="2471" spans="12:15">
      <c r="L2471" s="259"/>
      <c r="M2471" s="259"/>
      <c r="N2471" s="259"/>
      <c r="O2471" s="259"/>
    </row>
    <row r="2472" spans="12:15">
      <c r="L2472" s="259"/>
      <c r="M2472" s="259"/>
      <c r="N2472" s="259"/>
      <c r="O2472" s="259"/>
    </row>
    <row r="2473" spans="12:15">
      <c r="L2473" s="259"/>
      <c r="M2473" s="259"/>
      <c r="N2473" s="259"/>
      <c r="O2473" s="259"/>
    </row>
    <row r="2474" spans="12:15">
      <c r="L2474" s="259"/>
      <c r="M2474" s="259"/>
      <c r="N2474" s="259"/>
      <c r="O2474" s="259"/>
    </row>
    <row r="2475" spans="12:15">
      <c r="L2475" s="259"/>
      <c r="M2475" s="259"/>
      <c r="N2475" s="259"/>
      <c r="O2475" s="259"/>
    </row>
    <row r="2476" spans="12:15">
      <c r="L2476" s="259"/>
      <c r="M2476" s="259"/>
      <c r="N2476" s="259"/>
      <c r="O2476" s="259"/>
    </row>
    <row r="2477" spans="12:15">
      <c r="L2477" s="259"/>
      <c r="M2477" s="259"/>
      <c r="N2477" s="259"/>
      <c r="O2477" s="259"/>
    </row>
    <row r="2478" spans="12:15">
      <c r="L2478" s="259"/>
      <c r="M2478" s="259"/>
      <c r="N2478" s="259"/>
      <c r="O2478" s="259"/>
    </row>
    <row r="2479" spans="12:15">
      <c r="L2479" s="259"/>
      <c r="M2479" s="259"/>
      <c r="N2479" s="259"/>
      <c r="O2479" s="259"/>
    </row>
    <row r="2480" spans="12:15">
      <c r="L2480" s="259"/>
      <c r="M2480" s="259"/>
      <c r="N2480" s="259"/>
      <c r="O2480" s="259"/>
    </row>
    <row r="2481" spans="12:15">
      <c r="L2481" s="259"/>
      <c r="M2481" s="259"/>
      <c r="N2481" s="259"/>
      <c r="O2481" s="259"/>
    </row>
    <row r="2482" spans="12:15">
      <c r="L2482" s="259"/>
      <c r="M2482" s="259"/>
      <c r="N2482" s="259"/>
      <c r="O2482" s="259"/>
    </row>
    <row r="2483" spans="12:15">
      <c r="L2483" s="259"/>
      <c r="M2483" s="259"/>
      <c r="N2483" s="259"/>
      <c r="O2483" s="259"/>
    </row>
    <row r="2484" spans="12:15">
      <c r="L2484" s="259"/>
      <c r="M2484" s="259"/>
      <c r="N2484" s="259"/>
      <c r="O2484" s="259"/>
    </row>
    <row r="2485" spans="12:15">
      <c r="L2485" s="259"/>
      <c r="M2485" s="259"/>
      <c r="N2485" s="259"/>
      <c r="O2485" s="259"/>
    </row>
    <row r="2486" spans="12:15">
      <c r="L2486" s="259"/>
      <c r="M2486" s="259"/>
      <c r="N2486" s="259"/>
      <c r="O2486" s="259"/>
    </row>
    <row r="2487" spans="12:15">
      <c r="L2487" s="259"/>
      <c r="M2487" s="259"/>
      <c r="N2487" s="259"/>
      <c r="O2487" s="259"/>
    </row>
    <row r="2488" spans="12:15">
      <c r="L2488" s="259"/>
      <c r="M2488" s="259"/>
      <c r="N2488" s="259"/>
      <c r="O2488" s="259"/>
    </row>
    <row r="2489" spans="12:15">
      <c r="L2489" s="259"/>
      <c r="M2489" s="259"/>
      <c r="N2489" s="259"/>
      <c r="O2489" s="259"/>
    </row>
    <row r="2490" spans="12:15">
      <c r="L2490" s="259"/>
      <c r="M2490" s="259"/>
      <c r="N2490" s="259"/>
      <c r="O2490" s="259"/>
    </row>
    <row r="2491" spans="12:15">
      <c r="L2491" s="259"/>
      <c r="M2491" s="259"/>
      <c r="N2491" s="259"/>
      <c r="O2491" s="259"/>
    </row>
    <row r="2492" spans="12:15">
      <c r="L2492" s="259"/>
      <c r="M2492" s="259"/>
      <c r="N2492" s="259"/>
      <c r="O2492" s="259"/>
    </row>
    <row r="2493" spans="12:15">
      <c r="L2493" s="259"/>
      <c r="M2493" s="259"/>
      <c r="N2493" s="259"/>
      <c r="O2493" s="259"/>
    </row>
    <row r="2494" spans="12:15">
      <c r="L2494" s="259"/>
      <c r="M2494" s="259"/>
      <c r="N2494" s="259"/>
      <c r="O2494" s="259"/>
    </row>
    <row r="2495" spans="12:15">
      <c r="L2495" s="259"/>
      <c r="M2495" s="259"/>
      <c r="N2495" s="259"/>
      <c r="O2495" s="259"/>
    </row>
    <row r="2496" spans="12:15">
      <c r="L2496" s="259"/>
      <c r="M2496" s="259"/>
      <c r="N2496" s="259"/>
      <c r="O2496" s="259"/>
    </row>
    <row r="2497" spans="1:22">
      <c r="L2497" s="259"/>
      <c r="M2497" s="259"/>
      <c r="N2497" s="259"/>
      <c r="O2497" s="259"/>
    </row>
    <row r="2498" spans="1:22">
      <c r="L2498" s="259"/>
      <c r="M2498" s="259"/>
      <c r="N2498" s="259"/>
      <c r="O2498" s="259"/>
    </row>
    <row r="2499" spans="1:22">
      <c r="L2499" s="259"/>
      <c r="M2499" s="259"/>
      <c r="N2499" s="259"/>
      <c r="O2499" s="259"/>
    </row>
    <row r="2500" spans="1:22">
      <c r="L2500" s="259"/>
      <c r="M2500" s="259"/>
      <c r="N2500" s="259"/>
      <c r="O2500" s="259"/>
    </row>
    <row r="2501" spans="1:22">
      <c r="L2501" s="259"/>
      <c r="M2501" s="259"/>
      <c r="N2501" s="259"/>
      <c r="O2501" s="259"/>
    </row>
    <row r="2502" spans="1:22" s="108" customFormat="1">
      <c r="A2502" s="232">
        <v>42881</v>
      </c>
      <c r="B2502" s="103"/>
      <c r="C2502" s="127"/>
      <c r="D2502" s="104"/>
      <c r="E2502" s="104">
        <v>50</v>
      </c>
      <c r="F2502" s="105"/>
      <c r="G2502" s="105"/>
      <c r="H2502" s="105"/>
      <c r="J2502" s="302"/>
      <c r="K2502" s="104"/>
      <c r="L2502" s="259"/>
      <c r="M2502" s="259"/>
      <c r="N2502" s="259"/>
      <c r="O2502" s="259"/>
      <c r="P2502" s="104">
        <v>325</v>
      </c>
      <c r="Q2502" s="106" t="s">
        <v>1834</v>
      </c>
      <c r="R2502" s="104"/>
      <c r="S2502" s="107">
        <v>42881</v>
      </c>
      <c r="T2502" s="108">
        <v>810172668</v>
      </c>
      <c r="U2502" s="109">
        <v>16550</v>
      </c>
      <c r="V2502" s="109">
        <f>U2502/E2502</f>
        <v>331</v>
      </c>
    </row>
    <row r="2503" spans="1:22">
      <c r="L2503" s="259"/>
      <c r="M2503" s="259"/>
      <c r="N2503" s="259"/>
      <c r="O2503" s="259"/>
    </row>
    <row r="2504" spans="1:22">
      <c r="L2504" s="259"/>
      <c r="M2504" s="259"/>
      <c r="N2504" s="259"/>
      <c r="O2504" s="259"/>
    </row>
  </sheetData>
  <hyperlinks>
    <hyperlink ref="Q343" r:id="rId1"/>
    <hyperlink ref="Q348" r:id="rId2"/>
    <hyperlink ref="Q979" r:id="rId3"/>
    <hyperlink ref="Q980" r:id="rId4"/>
    <hyperlink ref="Q1120" r:id="rId5"/>
    <hyperlink ref="Q1225" r:id="rId6" display="D.P.SINGH@320+CASH@320"/>
    <hyperlink ref="Q1241" r:id="rId7" display="R.CONSTRUCTION@330 CASH"/>
  </hyperlinks>
  <printOptions gridLines="1"/>
  <pageMargins left="0.57999999999999996" right="0.15" top="0.55000000000000004" bottom="0.4" header="0.22" footer="0.21"/>
  <pageSetup scale="81" orientation="landscape" verticalDpi="180" r:id="rId8"/>
  <ignoredErrors>
    <ignoredError sqref="E783 E851 E960 E1027 E1091 E1158 E1202 E900 E1300 E1336 V1545:V1564 V1566 V1531:V1533 V1534:V1543 E1950 E2007 E1487 E1544 E1593 E1629 E1670 E1710 E1760 E1797 E1861 E1901 E1360 E2134 E2329 E2364 K2063:L2063 K2133:L2133 M2008 M2009:M2052 M2053:M2062 M2065 M2066:M2104 M2105:M2128 M2129:M2132 M2135 M2136:M2187 M2188:M2215 M2218 M2219:M2265 M2266:M2272 M2275 M2276:M2327 M2330 M2331:M2362 M2365 M2366:M2379 M2380:M2382 O2008 O2009:O2062 O2065 O2066:O2132 O2135 O2136:O2215 O2218 O2219:O2272 O2275 O2276:O2327 O2330 O2331:O2362 O2365 O2366:O2388 O2389" unlockedFormula="1"/>
    <ignoredError sqref="V1565" evalError="1" unlockedFormula="1"/>
    <ignoredError sqref="A2379:A238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F686"/>
  <sheetViews>
    <sheetView workbookViewId="0">
      <pane ySplit="2" topLeftCell="A243" activePane="bottomLeft" state="frozen"/>
      <selection pane="bottomLeft" activeCell="G268" sqref="G268"/>
    </sheetView>
  </sheetViews>
  <sheetFormatPr defaultRowHeight="14.4"/>
  <cols>
    <col min="1" max="1" width="8.109375" style="183" bestFit="1" customWidth="1"/>
    <col min="2" max="2" width="5" hidden="1" customWidth="1"/>
    <col min="3" max="3" width="6.109375" hidden="1" customWidth="1"/>
    <col min="4" max="4" width="12" bestFit="1" customWidth="1"/>
    <col min="5" max="5" width="8.5546875" bestFit="1" customWidth="1"/>
    <col min="6" max="6" width="37.5546875" style="5" bestFit="1" customWidth="1"/>
    <col min="7" max="7" width="10.5546875" style="87" bestFit="1" customWidth="1"/>
    <col min="8" max="9" width="9.5546875" style="87" bestFit="1" customWidth="1"/>
    <col min="10" max="10" width="12.88671875" style="87" customWidth="1"/>
    <col min="11" max="11" width="9.5546875" style="87" bestFit="1" customWidth="1"/>
    <col min="12" max="12" width="10.5546875" style="87" bestFit="1" customWidth="1"/>
    <col min="13" max="13" width="7.5546875" style="87" bestFit="1" customWidth="1"/>
    <col min="14" max="15" width="9.5546875" style="87" bestFit="1" customWidth="1"/>
    <col min="16" max="16" width="8.5546875" style="87" bestFit="1" customWidth="1"/>
    <col min="17" max="17" width="9.109375" style="87" bestFit="1" customWidth="1"/>
    <col min="18" max="18" width="9.5546875" style="87" bestFit="1" customWidth="1"/>
    <col min="19" max="19" width="8.5546875" style="87" bestFit="1" customWidth="1"/>
    <col min="20" max="21" width="11.5546875" style="86" bestFit="1" customWidth="1"/>
    <col min="22" max="22" width="11.6640625" style="85" bestFit="1" customWidth="1"/>
    <col min="23" max="23" width="9.6640625" style="85" bestFit="1" customWidth="1"/>
    <col min="24" max="24" width="11.109375" style="85" bestFit="1" customWidth="1"/>
    <col min="25" max="25" width="10.5546875" bestFit="1" customWidth="1"/>
    <col min="27" max="27" width="10.5546875" bestFit="1" customWidth="1"/>
  </cols>
  <sheetData>
    <row r="1" spans="1:32" s="13" customFormat="1">
      <c r="A1" s="184" t="s">
        <v>916</v>
      </c>
      <c r="B1" s="157" t="s">
        <v>917</v>
      </c>
      <c r="C1" s="157" t="s">
        <v>956</v>
      </c>
      <c r="D1" s="157"/>
      <c r="E1" s="157"/>
      <c r="F1" s="185" t="s">
        <v>920</v>
      </c>
      <c r="G1" s="186" t="s">
        <v>919</v>
      </c>
      <c r="H1" s="186" t="s">
        <v>920</v>
      </c>
      <c r="I1" s="186" t="s">
        <v>931</v>
      </c>
      <c r="J1" s="186" t="s">
        <v>922</v>
      </c>
      <c r="K1" s="186" t="s">
        <v>923</v>
      </c>
      <c r="L1" s="186" t="s">
        <v>924</v>
      </c>
      <c r="M1" s="186" t="s">
        <v>924</v>
      </c>
      <c r="N1" s="186" t="s">
        <v>925</v>
      </c>
      <c r="O1" s="186" t="s">
        <v>927</v>
      </c>
      <c r="P1" s="186" t="s">
        <v>928</v>
      </c>
      <c r="Q1" s="186" t="s">
        <v>929</v>
      </c>
      <c r="R1" s="186" t="s">
        <v>933</v>
      </c>
      <c r="S1" s="186" t="s">
        <v>934</v>
      </c>
      <c r="T1" s="187" t="s">
        <v>935</v>
      </c>
      <c r="U1" s="187" t="s">
        <v>937</v>
      </c>
      <c r="V1" s="188" t="s">
        <v>943</v>
      </c>
      <c r="W1" s="188" t="s">
        <v>944</v>
      </c>
      <c r="X1" s="188" t="s">
        <v>1793</v>
      </c>
      <c r="Y1" s="188" t="s">
        <v>1827</v>
      </c>
      <c r="Z1" s="157" t="s">
        <v>2261</v>
      </c>
      <c r="AA1" s="157"/>
      <c r="AB1" s="115"/>
      <c r="AC1" s="115"/>
      <c r="AD1" s="115"/>
      <c r="AE1" s="115"/>
      <c r="AF1" s="115"/>
    </row>
    <row r="2" spans="1:32" s="13" customFormat="1">
      <c r="A2" s="184"/>
      <c r="B2" s="157" t="s">
        <v>957</v>
      </c>
      <c r="C2" s="157" t="s">
        <v>918</v>
      </c>
      <c r="D2" s="157"/>
      <c r="E2" s="157"/>
      <c r="F2" s="185"/>
      <c r="G2" s="186"/>
      <c r="H2" s="186" t="s">
        <v>921</v>
      </c>
      <c r="I2" s="186" t="s">
        <v>915</v>
      </c>
      <c r="J2" s="186"/>
      <c r="K2" s="186"/>
      <c r="L2" s="186" t="s">
        <v>978</v>
      </c>
      <c r="M2" s="186" t="s">
        <v>979</v>
      </c>
      <c r="N2" s="186" t="s">
        <v>926</v>
      </c>
      <c r="O2" s="186"/>
      <c r="P2" s="186"/>
      <c r="Q2" s="186" t="s">
        <v>930</v>
      </c>
      <c r="R2" s="186"/>
      <c r="S2" s="186"/>
      <c r="T2" s="187" t="s">
        <v>936</v>
      </c>
      <c r="U2" s="187" t="s">
        <v>938</v>
      </c>
      <c r="V2" s="188" t="s">
        <v>932</v>
      </c>
      <c r="W2" s="188" t="s">
        <v>942</v>
      </c>
      <c r="X2" s="188"/>
      <c r="Y2" s="188" t="s">
        <v>1828</v>
      </c>
      <c r="Z2" s="157"/>
      <c r="AA2" s="157"/>
      <c r="AB2" s="115"/>
      <c r="AC2" s="115"/>
      <c r="AD2" s="115"/>
      <c r="AE2" s="115"/>
      <c r="AF2" s="115"/>
    </row>
    <row r="3" spans="1:32" s="15" customFormat="1">
      <c r="A3" s="189">
        <v>41885</v>
      </c>
      <c r="B3" s="190">
        <v>1000</v>
      </c>
      <c r="C3" s="190">
        <v>2281</v>
      </c>
      <c r="D3" s="190"/>
      <c r="E3" s="190"/>
      <c r="F3" s="191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92"/>
      <c r="U3" s="192"/>
      <c r="V3" s="193"/>
      <c r="W3" s="193"/>
      <c r="X3" s="193"/>
      <c r="Y3" s="190"/>
      <c r="Z3" s="190"/>
      <c r="AA3" s="190"/>
      <c r="AB3" s="179"/>
      <c r="AC3" s="179"/>
      <c r="AD3" s="179"/>
      <c r="AE3" s="179"/>
      <c r="AF3" s="179"/>
    </row>
    <row r="4" spans="1:32" s="15" customFormat="1">
      <c r="A4" s="189">
        <v>41885</v>
      </c>
      <c r="B4" s="190">
        <v>1000</v>
      </c>
      <c r="C4" s="190">
        <v>2280</v>
      </c>
      <c r="D4" s="190"/>
      <c r="E4" s="190"/>
      <c r="F4" s="191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92"/>
      <c r="U4" s="192"/>
      <c r="V4" s="193"/>
      <c r="W4" s="193"/>
      <c r="X4" s="193"/>
      <c r="Y4" s="190"/>
      <c r="Z4" s="190"/>
      <c r="AA4" s="190"/>
      <c r="AB4" s="179"/>
      <c r="AC4" s="179"/>
      <c r="AD4" s="179"/>
      <c r="AE4" s="179"/>
      <c r="AF4" s="179"/>
    </row>
    <row r="5" spans="1:32" s="15" customFormat="1">
      <c r="A5" s="189">
        <v>41885</v>
      </c>
      <c r="B5" s="190">
        <v>750</v>
      </c>
      <c r="C5" s="190">
        <v>2282</v>
      </c>
      <c r="D5" s="190"/>
      <c r="E5" s="190"/>
      <c r="F5" s="191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92"/>
      <c r="U5" s="192"/>
      <c r="V5" s="193"/>
      <c r="W5" s="193"/>
      <c r="X5" s="193"/>
      <c r="Y5" s="190"/>
      <c r="Z5" s="190"/>
      <c r="AA5" s="190"/>
      <c r="AB5" s="179"/>
      <c r="AC5" s="179"/>
      <c r="AD5" s="179"/>
      <c r="AE5" s="179"/>
      <c r="AF5" s="179"/>
    </row>
    <row r="6" spans="1:32" s="15" customFormat="1">
      <c r="A6" s="189">
        <v>41885</v>
      </c>
      <c r="B6" s="190">
        <v>750</v>
      </c>
      <c r="C6" s="190">
        <v>2283</v>
      </c>
      <c r="D6" s="190"/>
      <c r="E6" s="190"/>
      <c r="F6" s="191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92"/>
      <c r="U6" s="192"/>
      <c r="V6" s="193"/>
      <c r="W6" s="193"/>
      <c r="X6" s="193"/>
      <c r="Y6" s="190"/>
      <c r="Z6" s="190"/>
      <c r="AA6" s="190"/>
      <c r="AB6" s="179"/>
      <c r="AC6" s="179"/>
      <c r="AD6" s="179"/>
      <c r="AE6" s="179"/>
      <c r="AF6" s="179"/>
    </row>
    <row r="7" spans="1:32" s="15" customFormat="1">
      <c r="A7" s="189">
        <v>41885</v>
      </c>
      <c r="B7" s="190">
        <v>750</v>
      </c>
      <c r="C7" s="190">
        <v>2284</v>
      </c>
      <c r="D7" s="190"/>
      <c r="E7" s="190"/>
      <c r="F7" s="191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92"/>
      <c r="U7" s="192"/>
      <c r="V7" s="193"/>
      <c r="W7" s="193"/>
      <c r="X7" s="193"/>
      <c r="Y7" s="190"/>
      <c r="Z7" s="190"/>
      <c r="AA7" s="190"/>
      <c r="AB7" s="179"/>
      <c r="AC7" s="179"/>
      <c r="AD7" s="179"/>
      <c r="AE7" s="179"/>
      <c r="AF7" s="179"/>
    </row>
    <row r="8" spans="1:32" s="15" customFormat="1" ht="14.25" customHeight="1">
      <c r="A8" s="189">
        <v>41885</v>
      </c>
      <c r="B8" s="190">
        <v>625</v>
      </c>
      <c r="C8" s="190">
        <v>2285</v>
      </c>
      <c r="D8" s="190"/>
      <c r="E8" s="190"/>
      <c r="F8" s="191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92"/>
      <c r="U8" s="192"/>
      <c r="V8" s="193"/>
      <c r="W8" s="193"/>
      <c r="X8" s="193"/>
      <c r="Y8" s="190"/>
      <c r="Z8" s="190"/>
      <c r="AA8" s="190"/>
      <c r="AB8" s="179"/>
      <c r="AC8" s="179"/>
      <c r="AD8" s="179"/>
      <c r="AE8" s="179"/>
      <c r="AF8" s="179"/>
    </row>
    <row r="9" spans="1:32" s="15" customFormat="1">
      <c r="A9" s="189">
        <v>41885</v>
      </c>
      <c r="B9" s="190">
        <v>500</v>
      </c>
      <c r="C9" s="190">
        <v>2286</v>
      </c>
      <c r="D9" s="190"/>
      <c r="E9" s="190"/>
      <c r="F9" s="191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92"/>
      <c r="U9" s="192"/>
      <c r="V9" s="193"/>
      <c r="W9" s="193"/>
      <c r="X9" s="193"/>
      <c r="Y9" s="190"/>
      <c r="Z9" s="190"/>
      <c r="AA9" s="190"/>
      <c r="AB9" s="179"/>
      <c r="AC9" s="179"/>
      <c r="AD9" s="179"/>
      <c r="AE9" s="179"/>
      <c r="AF9" s="179"/>
    </row>
    <row r="10" spans="1:32" s="15" customFormat="1">
      <c r="A10" s="189">
        <v>41885</v>
      </c>
      <c r="B10" s="190">
        <v>1495</v>
      </c>
      <c r="C10" s="190">
        <v>2287</v>
      </c>
      <c r="D10" s="190"/>
      <c r="E10" s="190"/>
      <c r="F10" s="191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92"/>
      <c r="U10" s="192"/>
      <c r="V10" s="193"/>
      <c r="W10" s="193"/>
      <c r="X10" s="193"/>
      <c r="Y10" s="190"/>
      <c r="Z10" s="190"/>
      <c r="AA10" s="190"/>
      <c r="AB10" s="179"/>
      <c r="AC10" s="179"/>
      <c r="AD10" s="179"/>
      <c r="AE10" s="179"/>
      <c r="AF10" s="179"/>
    </row>
    <row r="11" spans="1:32" s="15" customFormat="1">
      <c r="A11" s="189">
        <v>41885</v>
      </c>
      <c r="B11" s="190">
        <v>1000</v>
      </c>
      <c r="C11" s="190">
        <v>2277</v>
      </c>
      <c r="D11" s="190"/>
      <c r="E11" s="190"/>
      <c r="F11" s="191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92"/>
      <c r="U11" s="192"/>
      <c r="V11" s="193"/>
      <c r="W11" s="193"/>
      <c r="X11" s="193"/>
      <c r="Y11" s="190"/>
      <c r="Z11" s="190"/>
      <c r="AA11" s="190"/>
      <c r="AB11" s="179"/>
      <c r="AC11" s="179"/>
      <c r="AD11" s="179"/>
      <c r="AE11" s="179"/>
      <c r="AF11" s="179"/>
    </row>
    <row r="12" spans="1:32" s="15" customFormat="1">
      <c r="A12" s="189">
        <v>41885</v>
      </c>
      <c r="B12" s="190">
        <v>1000</v>
      </c>
      <c r="C12" s="190">
        <v>2276</v>
      </c>
      <c r="D12" s="190"/>
      <c r="E12" s="190"/>
      <c r="F12" s="191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92"/>
      <c r="U12" s="192"/>
      <c r="V12" s="193"/>
      <c r="W12" s="193"/>
      <c r="X12" s="193"/>
      <c r="Y12" s="190"/>
      <c r="Z12" s="190"/>
      <c r="AA12" s="190"/>
      <c r="AB12" s="179"/>
      <c r="AC12" s="179"/>
      <c r="AD12" s="179"/>
      <c r="AE12" s="179"/>
      <c r="AF12" s="179"/>
    </row>
    <row r="13" spans="1:32" s="15" customFormat="1">
      <c r="A13" s="189">
        <v>41885</v>
      </c>
      <c r="B13" s="190">
        <v>1250</v>
      </c>
      <c r="C13" s="190">
        <v>2278</v>
      </c>
      <c r="D13" s="190"/>
      <c r="E13" s="190"/>
      <c r="F13" s="191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92"/>
      <c r="U13" s="192"/>
      <c r="V13" s="193"/>
      <c r="W13" s="193"/>
      <c r="X13" s="193"/>
      <c r="Y13" s="190"/>
      <c r="Z13" s="190"/>
      <c r="AA13" s="190"/>
      <c r="AB13" s="179"/>
      <c r="AC13" s="179"/>
      <c r="AD13" s="179"/>
      <c r="AE13" s="179"/>
      <c r="AF13" s="179"/>
    </row>
    <row r="14" spans="1:32" s="15" customFormat="1">
      <c r="A14" s="189">
        <v>41885</v>
      </c>
      <c r="B14" s="190">
        <v>1250</v>
      </c>
      <c r="C14" s="190">
        <v>2279</v>
      </c>
      <c r="D14" s="190"/>
      <c r="E14" s="190"/>
      <c r="F14" s="191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92"/>
      <c r="U14" s="192"/>
      <c r="V14" s="193"/>
      <c r="W14" s="193"/>
      <c r="X14" s="193"/>
      <c r="Y14" s="190"/>
      <c r="Z14" s="190"/>
      <c r="AA14" s="190"/>
      <c r="AB14" s="179"/>
      <c r="AC14" s="179"/>
      <c r="AD14" s="179"/>
      <c r="AE14" s="179"/>
      <c r="AF14" s="179"/>
    </row>
    <row r="15" spans="1:32" s="15" customFormat="1">
      <c r="A15" s="189">
        <v>41912</v>
      </c>
      <c r="B15" s="190"/>
      <c r="C15" s="190"/>
      <c r="D15" s="190" t="s">
        <v>919</v>
      </c>
      <c r="E15" s="190"/>
      <c r="F15" s="191" t="s">
        <v>2264</v>
      </c>
      <c r="G15" s="180">
        <v>26040</v>
      </c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92"/>
      <c r="U15" s="192"/>
      <c r="V15" s="193"/>
      <c r="W15" s="193"/>
      <c r="X15" s="193"/>
      <c r="Y15" s="190"/>
      <c r="Z15" s="190"/>
      <c r="AA15" s="190"/>
      <c r="AB15" s="179"/>
      <c r="AC15" s="179"/>
      <c r="AD15" s="179"/>
      <c r="AE15" s="179"/>
      <c r="AF15" s="179"/>
    </row>
    <row r="16" spans="1:32" s="15" customFormat="1">
      <c r="A16" s="189">
        <v>41912</v>
      </c>
      <c r="B16" s="190"/>
      <c r="C16" s="190"/>
      <c r="D16" s="190" t="s">
        <v>2265</v>
      </c>
      <c r="E16" s="190"/>
      <c r="F16" s="191" t="s">
        <v>2264</v>
      </c>
      <c r="G16" s="180">
        <v>6510</v>
      </c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92"/>
      <c r="U16" s="192"/>
      <c r="V16" s="193"/>
      <c r="W16" s="193"/>
      <c r="X16" s="193"/>
      <c r="Y16" s="190"/>
      <c r="Z16" s="190"/>
      <c r="AA16" s="190"/>
      <c r="AB16" s="179"/>
      <c r="AC16" s="179"/>
      <c r="AD16" s="179"/>
      <c r="AE16" s="179"/>
      <c r="AF16" s="179"/>
    </row>
    <row r="17" spans="1:32" s="15" customFormat="1">
      <c r="A17" s="189">
        <v>41912</v>
      </c>
      <c r="B17" s="190"/>
      <c r="C17" s="190"/>
      <c r="D17" s="190" t="s">
        <v>931</v>
      </c>
      <c r="E17" s="190"/>
      <c r="F17" s="191" t="s">
        <v>2264</v>
      </c>
      <c r="G17" s="180">
        <v>6359</v>
      </c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92"/>
      <c r="U17" s="192"/>
      <c r="V17" s="193"/>
      <c r="W17" s="193"/>
      <c r="X17" s="193"/>
      <c r="Y17" s="190"/>
      <c r="Z17" s="190"/>
      <c r="AA17" s="190"/>
      <c r="AB17" s="179"/>
      <c r="AC17" s="179"/>
      <c r="AD17" s="179"/>
      <c r="AE17" s="179"/>
      <c r="AF17" s="179"/>
    </row>
    <row r="18" spans="1:32" s="15" customFormat="1">
      <c r="A18" s="189">
        <v>41933</v>
      </c>
      <c r="B18" s="190"/>
      <c r="C18" s="190"/>
      <c r="D18" s="190"/>
      <c r="E18" s="190"/>
      <c r="F18" s="191" t="s">
        <v>958</v>
      </c>
      <c r="G18" s="180"/>
      <c r="H18" s="180"/>
      <c r="I18" s="180"/>
      <c r="J18" s="180">
        <v>31000</v>
      </c>
      <c r="K18" s="180"/>
      <c r="L18" s="180"/>
      <c r="M18" s="180"/>
      <c r="N18" s="180"/>
      <c r="O18" s="180"/>
      <c r="P18" s="180"/>
      <c r="Q18" s="180"/>
      <c r="R18" s="180"/>
      <c r="S18" s="180"/>
      <c r="T18" s="192"/>
      <c r="U18" s="192"/>
      <c r="V18" s="193"/>
      <c r="W18" s="193"/>
      <c r="X18" s="193"/>
      <c r="Y18" s="190"/>
      <c r="Z18" s="190"/>
      <c r="AA18" s="190"/>
      <c r="AB18" s="179"/>
      <c r="AC18" s="179"/>
      <c r="AD18" s="179"/>
      <c r="AE18" s="179"/>
      <c r="AF18" s="179"/>
    </row>
    <row r="19" spans="1:32" s="15" customFormat="1">
      <c r="A19" s="189">
        <v>41941</v>
      </c>
      <c r="B19" s="190">
        <v>625</v>
      </c>
      <c r="C19" s="190">
        <v>4994</v>
      </c>
      <c r="D19" s="190"/>
      <c r="E19" s="190"/>
      <c r="F19" s="191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92"/>
      <c r="U19" s="192"/>
      <c r="V19" s="193"/>
      <c r="W19" s="193"/>
      <c r="X19" s="193"/>
      <c r="Y19" s="190"/>
      <c r="Z19" s="190"/>
      <c r="AA19" s="190"/>
      <c r="AB19" s="179"/>
      <c r="AC19" s="179"/>
      <c r="AD19" s="179"/>
      <c r="AE19" s="179"/>
      <c r="AF19" s="179"/>
    </row>
    <row r="20" spans="1:32" s="15" customFormat="1">
      <c r="A20" s="189">
        <v>41943</v>
      </c>
      <c r="B20" s="190"/>
      <c r="C20" s="190"/>
      <c r="D20" s="190"/>
      <c r="E20" s="190"/>
      <c r="F20" s="191" t="s">
        <v>960</v>
      </c>
      <c r="G20" s="180"/>
      <c r="H20" s="180"/>
      <c r="I20" s="180"/>
      <c r="J20" s="180">
        <v>22210</v>
      </c>
      <c r="K20" s="180"/>
      <c r="L20" s="180"/>
      <c r="M20" s="180"/>
      <c r="N20" s="180"/>
      <c r="O20" s="180"/>
      <c r="P20" s="180"/>
      <c r="Q20" s="180"/>
      <c r="R20" s="180"/>
      <c r="S20" s="180"/>
      <c r="T20" s="192"/>
      <c r="U20" s="192"/>
      <c r="V20" s="193"/>
      <c r="W20" s="193"/>
      <c r="X20" s="193"/>
      <c r="Y20" s="190"/>
      <c r="Z20" s="190"/>
      <c r="AA20" s="190"/>
      <c r="AB20" s="179"/>
      <c r="AC20" s="179"/>
      <c r="AD20" s="179"/>
      <c r="AE20" s="179"/>
      <c r="AF20" s="179"/>
    </row>
    <row r="21" spans="1:32" s="15" customFormat="1">
      <c r="A21" s="189">
        <v>41943</v>
      </c>
      <c r="B21" s="190"/>
      <c r="C21" s="190"/>
      <c r="D21" s="190"/>
      <c r="E21" s="190"/>
      <c r="F21" s="191" t="s">
        <v>959</v>
      </c>
      <c r="G21" s="180"/>
      <c r="H21" s="180"/>
      <c r="I21" s="180"/>
      <c r="J21" s="180">
        <v>5553</v>
      </c>
      <c r="K21" s="180"/>
      <c r="L21" s="180"/>
      <c r="M21" s="180"/>
      <c r="N21" s="180"/>
      <c r="O21" s="180"/>
      <c r="P21" s="180"/>
      <c r="Q21" s="180"/>
      <c r="R21" s="180"/>
      <c r="S21" s="180"/>
      <c r="T21" s="192"/>
      <c r="U21" s="192"/>
      <c r="V21" s="193"/>
      <c r="W21" s="193"/>
      <c r="X21" s="193"/>
      <c r="Y21" s="190"/>
      <c r="Z21" s="190"/>
      <c r="AA21" s="190"/>
      <c r="AB21" s="179"/>
      <c r="AC21" s="179"/>
      <c r="AD21" s="179"/>
      <c r="AE21" s="179"/>
      <c r="AF21" s="179"/>
    </row>
    <row r="22" spans="1:32" s="15" customFormat="1">
      <c r="A22" s="189">
        <v>41943</v>
      </c>
      <c r="B22" s="190"/>
      <c r="C22" s="190"/>
      <c r="D22" s="190"/>
      <c r="E22" s="190"/>
      <c r="F22" s="191" t="s">
        <v>961</v>
      </c>
      <c r="G22" s="180"/>
      <c r="H22" s="180"/>
      <c r="I22" s="180"/>
      <c r="J22" s="180">
        <v>5446</v>
      </c>
      <c r="K22" s="180"/>
      <c r="L22" s="180"/>
      <c r="M22" s="180"/>
      <c r="N22" s="180"/>
      <c r="O22" s="180"/>
      <c r="P22" s="180"/>
      <c r="Q22" s="180"/>
      <c r="R22" s="180"/>
      <c r="S22" s="180"/>
      <c r="T22" s="192"/>
      <c r="U22" s="192"/>
      <c r="V22" s="193"/>
      <c r="W22" s="193"/>
      <c r="X22" s="193"/>
      <c r="Y22" s="190"/>
      <c r="Z22" s="190"/>
      <c r="AA22" s="190"/>
      <c r="AB22" s="179"/>
      <c r="AC22" s="179"/>
      <c r="AD22" s="179"/>
      <c r="AE22" s="179"/>
      <c r="AF22" s="179"/>
    </row>
    <row r="23" spans="1:32" s="15" customFormat="1">
      <c r="A23" s="189">
        <v>41951</v>
      </c>
      <c r="B23" s="190">
        <v>476</v>
      </c>
      <c r="C23" s="190">
        <v>6086</v>
      </c>
      <c r="D23" s="190"/>
      <c r="E23" s="190"/>
      <c r="F23" s="191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92"/>
      <c r="U23" s="192"/>
      <c r="V23" s="193"/>
      <c r="W23" s="193"/>
      <c r="X23" s="193"/>
      <c r="Y23" s="190"/>
      <c r="Z23" s="190"/>
      <c r="AA23" s="190"/>
      <c r="AB23" s="179"/>
      <c r="AC23" s="179"/>
      <c r="AD23" s="179"/>
      <c r="AE23" s="179"/>
      <c r="AF23" s="179"/>
    </row>
    <row r="24" spans="1:32" s="15" customFormat="1">
      <c r="A24" s="189">
        <v>41953</v>
      </c>
      <c r="B24" s="190">
        <v>1294</v>
      </c>
      <c r="C24" s="190">
        <v>6410</v>
      </c>
      <c r="D24" s="190"/>
      <c r="E24" s="190"/>
      <c r="F24" s="191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92"/>
      <c r="U24" s="192"/>
      <c r="V24" s="193"/>
      <c r="W24" s="193"/>
      <c r="X24" s="193"/>
      <c r="Y24" s="190"/>
      <c r="Z24" s="190"/>
      <c r="AA24" s="190"/>
      <c r="AB24" s="179"/>
      <c r="AC24" s="179"/>
      <c r="AD24" s="179"/>
      <c r="AE24" s="179"/>
      <c r="AF24" s="179"/>
    </row>
    <row r="25" spans="1:32" s="15" customFormat="1">
      <c r="A25" s="189">
        <v>41953</v>
      </c>
      <c r="B25" s="190">
        <v>1082</v>
      </c>
      <c r="C25" s="190">
        <v>6409</v>
      </c>
      <c r="D25" s="190"/>
      <c r="E25" s="190"/>
      <c r="F25" s="191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92"/>
      <c r="U25" s="192"/>
      <c r="V25" s="193"/>
      <c r="W25" s="193"/>
      <c r="X25" s="193"/>
      <c r="Y25" s="190"/>
      <c r="Z25" s="190"/>
      <c r="AA25" s="190"/>
      <c r="AB25" s="179"/>
      <c r="AC25" s="179"/>
      <c r="AD25" s="179"/>
      <c r="AE25" s="179"/>
      <c r="AF25" s="179"/>
    </row>
    <row r="26" spans="1:32" s="15" customFormat="1">
      <c r="A26" s="189">
        <v>41959</v>
      </c>
      <c r="B26" s="190">
        <v>1294</v>
      </c>
      <c r="C26" s="190">
        <v>618</v>
      </c>
      <c r="D26" s="190"/>
      <c r="E26" s="190"/>
      <c r="F26" s="191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92"/>
      <c r="U26" s="192"/>
      <c r="V26" s="193"/>
      <c r="W26" s="193"/>
      <c r="X26" s="193"/>
      <c r="Y26" s="190"/>
      <c r="Z26" s="190"/>
      <c r="AA26" s="190"/>
      <c r="AB26" s="179"/>
      <c r="AC26" s="179"/>
      <c r="AD26" s="179"/>
      <c r="AE26" s="179"/>
      <c r="AF26" s="179"/>
    </row>
    <row r="27" spans="1:32" s="15" customFormat="1">
      <c r="A27" s="189">
        <v>41961</v>
      </c>
      <c r="B27" s="190">
        <v>2165</v>
      </c>
      <c r="C27" s="190">
        <v>702</v>
      </c>
      <c r="D27" s="190"/>
      <c r="E27" s="190"/>
      <c r="F27" s="191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92"/>
      <c r="U27" s="192"/>
      <c r="V27" s="193"/>
      <c r="W27" s="193"/>
      <c r="X27" s="193"/>
      <c r="Y27" s="190"/>
      <c r="Z27" s="190"/>
      <c r="AA27" s="190"/>
      <c r="AB27" s="179"/>
      <c r="AC27" s="179"/>
      <c r="AD27" s="179"/>
      <c r="AE27" s="179"/>
      <c r="AF27" s="179"/>
    </row>
    <row r="28" spans="1:32" s="15" customFormat="1">
      <c r="A28" s="189">
        <v>41961</v>
      </c>
      <c r="B28" s="190">
        <v>1294</v>
      </c>
      <c r="C28" s="190">
        <v>706</v>
      </c>
      <c r="D28" s="190"/>
      <c r="E28" s="190"/>
      <c r="F28" s="191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92"/>
      <c r="U28" s="192"/>
      <c r="V28" s="193"/>
      <c r="W28" s="193"/>
      <c r="X28" s="193"/>
      <c r="Y28" s="190"/>
      <c r="Z28" s="190"/>
      <c r="AA28" s="190"/>
      <c r="AB28" s="179"/>
      <c r="AC28" s="179"/>
      <c r="AD28" s="179"/>
      <c r="AE28" s="179"/>
      <c r="AF28" s="179"/>
    </row>
    <row r="29" spans="1:32" s="15" customFormat="1">
      <c r="A29" s="189">
        <v>41973</v>
      </c>
      <c r="B29" s="190"/>
      <c r="C29" s="190"/>
      <c r="D29" s="190"/>
      <c r="E29" s="190"/>
      <c r="F29" s="191" t="s">
        <v>962</v>
      </c>
      <c r="G29" s="180"/>
      <c r="H29" s="180"/>
      <c r="I29" s="180"/>
      <c r="J29" s="180">
        <v>17196</v>
      </c>
      <c r="K29" s="180"/>
      <c r="L29" s="180"/>
      <c r="M29" s="180"/>
      <c r="N29" s="180"/>
      <c r="O29" s="180"/>
      <c r="P29" s="180"/>
      <c r="Q29" s="180"/>
      <c r="R29" s="180"/>
      <c r="S29" s="180"/>
      <c r="T29" s="192"/>
      <c r="U29" s="192"/>
      <c r="V29" s="193"/>
      <c r="W29" s="193"/>
      <c r="X29" s="193"/>
      <c r="Y29" s="190"/>
      <c r="Z29" s="190"/>
      <c r="AA29" s="190"/>
      <c r="AB29" s="179"/>
      <c r="AC29" s="179"/>
      <c r="AD29" s="179"/>
      <c r="AE29" s="179"/>
      <c r="AF29" s="179"/>
    </row>
    <row r="30" spans="1:32" s="15" customFormat="1">
      <c r="A30" s="189">
        <v>41973</v>
      </c>
      <c r="B30" s="190"/>
      <c r="C30" s="190"/>
      <c r="D30" s="190"/>
      <c r="E30" s="190"/>
      <c r="F30" s="191" t="s">
        <v>963</v>
      </c>
      <c r="G30" s="180"/>
      <c r="H30" s="180"/>
      <c r="I30" s="180"/>
      <c r="J30" s="180"/>
      <c r="K30" s="180">
        <v>19481</v>
      </c>
      <c r="L30" s="180"/>
      <c r="M30" s="180"/>
      <c r="N30" s="180"/>
      <c r="O30" s="180"/>
      <c r="P30" s="180"/>
      <c r="Q30" s="180"/>
      <c r="R30" s="180"/>
      <c r="S30" s="180"/>
      <c r="T30" s="192"/>
      <c r="U30" s="192"/>
      <c r="V30" s="193"/>
      <c r="W30" s="193"/>
      <c r="X30" s="193"/>
      <c r="Y30" s="190"/>
      <c r="Z30" s="190"/>
      <c r="AA30" s="190"/>
      <c r="AB30" s="179"/>
      <c r="AC30" s="179"/>
      <c r="AD30" s="179"/>
      <c r="AE30" s="179"/>
      <c r="AF30" s="179"/>
    </row>
    <row r="31" spans="1:32" s="15" customFormat="1">
      <c r="A31" s="189">
        <v>41973</v>
      </c>
      <c r="B31" s="190"/>
      <c r="C31" s="190"/>
      <c r="D31" s="190"/>
      <c r="E31" s="190"/>
      <c r="F31" s="191" t="s">
        <v>964</v>
      </c>
      <c r="G31" s="180"/>
      <c r="H31" s="180"/>
      <c r="I31" s="180"/>
      <c r="J31" s="180">
        <v>3693</v>
      </c>
      <c r="K31" s="180"/>
      <c r="L31" s="180"/>
      <c r="M31" s="180"/>
      <c r="N31" s="180"/>
      <c r="O31" s="180"/>
      <c r="P31" s="180"/>
      <c r="Q31" s="180"/>
      <c r="R31" s="180"/>
      <c r="S31" s="180"/>
      <c r="T31" s="192"/>
      <c r="U31" s="192"/>
      <c r="V31" s="193"/>
      <c r="W31" s="193"/>
      <c r="X31" s="193"/>
      <c r="Y31" s="190"/>
      <c r="Z31" s="190"/>
      <c r="AA31" s="190"/>
      <c r="AB31" s="179"/>
      <c r="AC31" s="179"/>
      <c r="AD31" s="179"/>
      <c r="AE31" s="179"/>
      <c r="AF31" s="179"/>
    </row>
    <row r="32" spans="1:32" s="15" customFormat="1">
      <c r="A32" s="189">
        <v>42004</v>
      </c>
      <c r="B32" s="190"/>
      <c r="C32" s="190"/>
      <c r="D32" s="190"/>
      <c r="E32" s="190"/>
      <c r="F32" s="191" t="s">
        <v>965</v>
      </c>
      <c r="G32" s="180"/>
      <c r="H32" s="180"/>
      <c r="I32" s="180"/>
      <c r="J32" s="180">
        <v>64380</v>
      </c>
      <c r="K32" s="180"/>
      <c r="L32" s="180"/>
      <c r="M32" s="180"/>
      <c r="N32" s="180"/>
      <c r="O32" s="180"/>
      <c r="P32" s="180"/>
      <c r="Q32" s="180"/>
      <c r="R32" s="180"/>
      <c r="S32" s="180"/>
      <c r="T32" s="192"/>
      <c r="U32" s="192"/>
      <c r="V32" s="193"/>
      <c r="W32" s="193"/>
      <c r="X32" s="193"/>
      <c r="Y32" s="190"/>
      <c r="Z32" s="190"/>
      <c r="AA32" s="190"/>
      <c r="AB32" s="179"/>
      <c r="AC32" s="179"/>
      <c r="AD32" s="179"/>
      <c r="AE32" s="179"/>
      <c r="AF32" s="179"/>
    </row>
    <row r="33" spans="1:32" s="15" customFormat="1">
      <c r="A33" s="189">
        <v>42004</v>
      </c>
      <c r="B33" s="190"/>
      <c r="C33" s="190"/>
      <c r="D33" s="190"/>
      <c r="E33" s="190"/>
      <c r="F33" s="191" t="s">
        <v>966</v>
      </c>
      <c r="G33" s="180"/>
      <c r="H33" s="180"/>
      <c r="I33" s="180"/>
      <c r="J33" s="180">
        <v>26040</v>
      </c>
      <c r="K33" s="180"/>
      <c r="L33" s="180"/>
      <c r="M33" s="180"/>
      <c r="N33" s="180"/>
      <c r="O33" s="180"/>
      <c r="P33" s="180"/>
      <c r="Q33" s="180"/>
      <c r="R33" s="180"/>
      <c r="S33" s="180"/>
      <c r="T33" s="192"/>
      <c r="U33" s="192"/>
      <c r="V33" s="193"/>
      <c r="W33" s="193"/>
      <c r="X33" s="193"/>
      <c r="Y33" s="190"/>
      <c r="Z33" s="190"/>
      <c r="AA33" s="190"/>
      <c r="AB33" s="179"/>
      <c r="AC33" s="179"/>
      <c r="AD33" s="179"/>
      <c r="AE33" s="179"/>
      <c r="AF33" s="179"/>
    </row>
    <row r="34" spans="1:32" s="15" customFormat="1">
      <c r="A34" s="189">
        <v>42004</v>
      </c>
      <c r="B34" s="190"/>
      <c r="C34" s="190"/>
      <c r="D34" s="190"/>
      <c r="E34" s="190"/>
      <c r="F34" s="191" t="s">
        <v>967</v>
      </c>
      <c r="G34" s="180"/>
      <c r="H34" s="180"/>
      <c r="I34" s="180"/>
      <c r="J34" s="180">
        <v>24334</v>
      </c>
      <c r="K34" s="180"/>
      <c r="L34" s="180"/>
      <c r="M34" s="180"/>
      <c r="N34" s="180"/>
      <c r="O34" s="180"/>
      <c r="P34" s="180"/>
      <c r="Q34" s="180"/>
      <c r="R34" s="180"/>
      <c r="S34" s="180"/>
      <c r="T34" s="192"/>
      <c r="U34" s="192"/>
      <c r="V34" s="193"/>
      <c r="W34" s="193"/>
      <c r="X34" s="193"/>
      <c r="Y34" s="190"/>
      <c r="Z34" s="190"/>
      <c r="AA34" s="190"/>
      <c r="AB34" s="179"/>
      <c r="AC34" s="179"/>
      <c r="AD34" s="179"/>
      <c r="AE34" s="179"/>
      <c r="AF34" s="179"/>
    </row>
    <row r="35" spans="1:32" s="15" customFormat="1">
      <c r="A35" s="189">
        <v>42004</v>
      </c>
      <c r="B35" s="190"/>
      <c r="C35" s="190"/>
      <c r="D35" s="190"/>
      <c r="E35" s="190"/>
      <c r="F35" s="191" t="s">
        <v>968</v>
      </c>
      <c r="G35" s="180"/>
      <c r="H35" s="180"/>
      <c r="I35" s="180"/>
      <c r="J35" s="180">
        <v>7044</v>
      </c>
      <c r="K35" s="180"/>
      <c r="L35" s="180"/>
      <c r="M35" s="180"/>
      <c r="N35" s="180"/>
      <c r="O35" s="180"/>
      <c r="P35" s="180"/>
      <c r="Q35" s="180"/>
      <c r="R35" s="180"/>
      <c r="S35" s="180"/>
      <c r="T35" s="192"/>
      <c r="U35" s="192"/>
      <c r="V35" s="193"/>
      <c r="W35" s="193"/>
      <c r="X35" s="193"/>
      <c r="Y35" s="190"/>
      <c r="Z35" s="190"/>
      <c r="AA35" s="190"/>
      <c r="AB35" s="179"/>
      <c r="AC35" s="179"/>
      <c r="AD35" s="179"/>
      <c r="AE35" s="179"/>
      <c r="AF35" s="179"/>
    </row>
    <row r="36" spans="1:32" s="15" customFormat="1">
      <c r="A36" s="189">
        <v>42004</v>
      </c>
      <c r="B36" s="190"/>
      <c r="C36" s="190"/>
      <c r="D36" s="190"/>
      <c r="E36" s="190"/>
      <c r="F36" s="191" t="s">
        <v>969</v>
      </c>
      <c r="G36" s="180"/>
      <c r="H36" s="180"/>
      <c r="I36" s="180"/>
      <c r="J36" s="180">
        <v>6084</v>
      </c>
      <c r="K36" s="180"/>
      <c r="L36" s="180"/>
      <c r="M36" s="180"/>
      <c r="N36" s="180"/>
      <c r="O36" s="180"/>
      <c r="P36" s="180"/>
      <c r="Q36" s="180"/>
      <c r="R36" s="180"/>
      <c r="S36" s="180"/>
      <c r="T36" s="192"/>
      <c r="U36" s="192"/>
      <c r="V36" s="193"/>
      <c r="W36" s="193"/>
      <c r="X36" s="193"/>
      <c r="Y36" s="190"/>
      <c r="Z36" s="190"/>
      <c r="AA36" s="190"/>
      <c r="AB36" s="179"/>
      <c r="AC36" s="179"/>
      <c r="AD36" s="179"/>
      <c r="AE36" s="179"/>
      <c r="AF36" s="179"/>
    </row>
    <row r="37" spans="1:32" s="15" customFormat="1">
      <c r="A37" s="189">
        <v>42035</v>
      </c>
      <c r="B37" s="190"/>
      <c r="C37" s="190"/>
      <c r="D37" s="190"/>
      <c r="E37" s="190"/>
      <c r="F37" s="191" t="s">
        <v>970</v>
      </c>
      <c r="G37" s="180"/>
      <c r="H37" s="180"/>
      <c r="I37" s="180"/>
      <c r="J37" s="180">
        <v>3608</v>
      </c>
      <c r="K37" s="180"/>
      <c r="L37" s="180"/>
      <c r="M37" s="180"/>
      <c r="N37" s="180"/>
      <c r="O37" s="180"/>
      <c r="P37" s="180"/>
      <c r="Q37" s="180"/>
      <c r="R37" s="180"/>
      <c r="S37" s="180"/>
      <c r="T37" s="192"/>
      <c r="U37" s="192"/>
      <c r="V37" s="193"/>
      <c r="W37" s="193"/>
      <c r="X37" s="193"/>
      <c r="Y37" s="190"/>
      <c r="Z37" s="190"/>
      <c r="AA37" s="190"/>
      <c r="AB37" s="179"/>
      <c r="AC37" s="179"/>
      <c r="AD37" s="179"/>
      <c r="AE37" s="179"/>
      <c r="AF37" s="179"/>
    </row>
    <row r="38" spans="1:32" s="15" customFormat="1">
      <c r="A38" s="189">
        <v>42035</v>
      </c>
      <c r="B38" s="190"/>
      <c r="C38" s="190"/>
      <c r="D38" s="190"/>
      <c r="E38" s="190"/>
      <c r="F38" s="191" t="s">
        <v>971</v>
      </c>
      <c r="G38" s="180"/>
      <c r="H38" s="180"/>
      <c r="I38" s="180"/>
      <c r="J38" s="180">
        <v>5016</v>
      </c>
      <c r="K38" s="180"/>
      <c r="L38" s="180"/>
      <c r="M38" s="180"/>
      <c r="N38" s="180"/>
      <c r="O38" s="180"/>
      <c r="P38" s="180"/>
      <c r="Q38" s="180"/>
      <c r="R38" s="180"/>
      <c r="S38" s="180"/>
      <c r="T38" s="192"/>
      <c r="U38" s="192"/>
      <c r="V38" s="193"/>
      <c r="W38" s="193"/>
      <c r="X38" s="193"/>
      <c r="Y38" s="190"/>
      <c r="Z38" s="190"/>
      <c r="AA38" s="190"/>
      <c r="AB38" s="179"/>
      <c r="AC38" s="179"/>
      <c r="AD38" s="179"/>
      <c r="AE38" s="179"/>
      <c r="AF38" s="179"/>
    </row>
    <row r="39" spans="1:32" s="15" customFormat="1">
      <c r="A39" s="189">
        <v>42035</v>
      </c>
      <c r="B39" s="190"/>
      <c r="C39" s="190"/>
      <c r="D39" s="190"/>
      <c r="E39" s="190"/>
      <c r="F39" s="191" t="s">
        <v>972</v>
      </c>
      <c r="G39" s="180"/>
      <c r="H39" s="180"/>
      <c r="I39" s="180"/>
      <c r="J39" s="180">
        <v>20062</v>
      </c>
      <c r="K39" s="180"/>
      <c r="L39" s="180"/>
      <c r="M39" s="180"/>
      <c r="N39" s="180"/>
      <c r="O39" s="180"/>
      <c r="P39" s="180"/>
      <c r="Q39" s="180"/>
      <c r="R39" s="180"/>
      <c r="S39" s="180"/>
      <c r="T39" s="192"/>
      <c r="U39" s="192"/>
      <c r="V39" s="193"/>
      <c r="W39" s="193"/>
      <c r="X39" s="193"/>
      <c r="Y39" s="190"/>
      <c r="Z39" s="190"/>
      <c r="AA39" s="190"/>
      <c r="AB39" s="179"/>
      <c r="AC39" s="179"/>
      <c r="AD39" s="179"/>
      <c r="AE39" s="179"/>
      <c r="AF39" s="179"/>
    </row>
    <row r="40" spans="1:32" s="15" customFormat="1">
      <c r="A40" s="189">
        <v>42063</v>
      </c>
      <c r="B40" s="190"/>
      <c r="C40" s="190"/>
      <c r="D40" s="190"/>
      <c r="E40" s="190"/>
      <c r="F40" s="191" t="s">
        <v>973</v>
      </c>
      <c r="G40" s="180"/>
      <c r="H40" s="180"/>
      <c r="I40" s="180"/>
      <c r="J40" s="180">
        <v>7341</v>
      </c>
      <c r="K40" s="180"/>
      <c r="L40" s="180"/>
      <c r="M40" s="180"/>
      <c r="N40" s="180"/>
      <c r="O40" s="180"/>
      <c r="P40" s="180"/>
      <c r="Q40" s="180"/>
      <c r="R40" s="180"/>
      <c r="S40" s="180"/>
      <c r="T40" s="192"/>
      <c r="U40" s="192"/>
      <c r="V40" s="193"/>
      <c r="W40" s="193"/>
      <c r="X40" s="193"/>
      <c r="Y40" s="190"/>
      <c r="Z40" s="190"/>
      <c r="AA40" s="190"/>
      <c r="AB40" s="179"/>
      <c r="AC40" s="179"/>
      <c r="AD40" s="179"/>
      <c r="AE40" s="179"/>
      <c r="AF40" s="179"/>
    </row>
    <row r="41" spans="1:32" s="15" customFormat="1">
      <c r="A41" s="189">
        <v>42063</v>
      </c>
      <c r="B41" s="190"/>
      <c r="C41" s="190"/>
      <c r="D41" s="190"/>
      <c r="E41" s="190"/>
      <c r="F41" s="191" t="s">
        <v>974</v>
      </c>
      <c r="G41" s="180"/>
      <c r="H41" s="180"/>
      <c r="I41" s="180"/>
      <c r="J41" s="180">
        <v>7575</v>
      </c>
      <c r="K41" s="180"/>
      <c r="L41" s="180"/>
      <c r="M41" s="180"/>
      <c r="N41" s="180"/>
      <c r="O41" s="180"/>
      <c r="P41" s="180"/>
      <c r="Q41" s="180"/>
      <c r="R41" s="180"/>
      <c r="S41" s="180"/>
      <c r="T41" s="192"/>
      <c r="U41" s="192"/>
      <c r="V41" s="193"/>
      <c r="W41" s="193"/>
      <c r="X41" s="193"/>
      <c r="Y41" s="190"/>
      <c r="Z41" s="190"/>
      <c r="AA41" s="190"/>
      <c r="AB41" s="179"/>
      <c r="AC41" s="179"/>
      <c r="AD41" s="179"/>
      <c r="AE41" s="179"/>
      <c r="AF41" s="179"/>
    </row>
    <row r="42" spans="1:32" s="15" customFormat="1">
      <c r="A42" s="189">
        <v>42063</v>
      </c>
      <c r="B42" s="190"/>
      <c r="C42" s="190"/>
      <c r="D42" s="190"/>
      <c r="E42" s="190"/>
      <c r="F42" s="191" t="s">
        <v>975</v>
      </c>
      <c r="G42" s="180"/>
      <c r="H42" s="180"/>
      <c r="I42" s="180"/>
      <c r="J42" s="180">
        <v>29362</v>
      </c>
      <c r="K42" s="180"/>
      <c r="L42" s="180"/>
      <c r="M42" s="180"/>
      <c r="N42" s="180"/>
      <c r="O42" s="180"/>
      <c r="P42" s="180"/>
      <c r="Q42" s="180"/>
      <c r="R42" s="180"/>
      <c r="S42" s="180"/>
      <c r="T42" s="192"/>
      <c r="U42" s="192"/>
      <c r="V42" s="193"/>
      <c r="W42" s="193"/>
      <c r="X42" s="193"/>
      <c r="Y42" s="190"/>
      <c r="Z42" s="190"/>
      <c r="AA42" s="190"/>
      <c r="AB42" s="179"/>
      <c r="AC42" s="179"/>
      <c r="AD42" s="179"/>
      <c r="AE42" s="179"/>
      <c r="AF42" s="179"/>
    </row>
    <row r="43" spans="1:32" s="15" customFormat="1">
      <c r="A43" s="189">
        <v>42094</v>
      </c>
      <c r="B43" s="190"/>
      <c r="C43" s="190"/>
      <c r="D43" s="190"/>
      <c r="E43" s="190"/>
      <c r="F43" s="191" t="s">
        <v>976</v>
      </c>
      <c r="G43" s="180"/>
      <c r="H43" s="180"/>
      <c r="I43" s="180"/>
      <c r="J43" s="180">
        <v>74900</v>
      </c>
      <c r="K43" s="180"/>
      <c r="L43" s="180"/>
      <c r="M43" s="180"/>
      <c r="N43" s="180"/>
      <c r="O43" s="180"/>
      <c r="P43" s="180"/>
      <c r="Q43" s="180"/>
      <c r="R43" s="180"/>
      <c r="S43" s="180"/>
      <c r="T43" s="192"/>
      <c r="U43" s="192"/>
      <c r="V43" s="193"/>
      <c r="W43" s="193"/>
      <c r="X43" s="193"/>
      <c r="Y43" s="190"/>
      <c r="Z43" s="190"/>
      <c r="AA43" s="190"/>
      <c r="AB43" s="179"/>
      <c r="AC43" s="179"/>
      <c r="AD43" s="179"/>
      <c r="AE43" s="179"/>
      <c r="AF43" s="179"/>
    </row>
    <row r="44" spans="1:32" s="15" customFormat="1">
      <c r="A44" s="189">
        <v>42094</v>
      </c>
      <c r="B44" s="190"/>
      <c r="C44" s="190"/>
      <c r="D44" s="190"/>
      <c r="E44" s="190"/>
      <c r="F44" s="191" t="s">
        <v>977</v>
      </c>
      <c r="G44" s="180"/>
      <c r="H44" s="180"/>
      <c r="I44" s="180"/>
      <c r="J44" s="180">
        <v>6295</v>
      </c>
      <c r="K44" s="180"/>
      <c r="L44" s="180"/>
      <c r="M44" s="180"/>
      <c r="N44" s="180"/>
      <c r="O44" s="180"/>
      <c r="P44" s="180"/>
      <c r="Q44" s="180"/>
      <c r="R44" s="180"/>
      <c r="S44" s="180"/>
      <c r="T44" s="192"/>
      <c r="U44" s="192"/>
      <c r="V44" s="193"/>
      <c r="W44" s="193"/>
      <c r="X44" s="193"/>
      <c r="Y44" s="190"/>
      <c r="Z44" s="190"/>
      <c r="AA44" s="190"/>
      <c r="AB44" s="179"/>
      <c r="AC44" s="179"/>
      <c r="AD44" s="179"/>
      <c r="AE44" s="179"/>
      <c r="AF44" s="179"/>
    </row>
    <row r="45" spans="1:32" s="15" customFormat="1">
      <c r="A45" s="189">
        <v>42094</v>
      </c>
      <c r="B45" s="190"/>
      <c r="C45" s="190"/>
      <c r="D45" s="190"/>
      <c r="E45" s="190"/>
      <c r="F45" s="191" t="s">
        <v>980</v>
      </c>
      <c r="G45" s="180"/>
      <c r="H45" s="180"/>
      <c r="I45" s="180"/>
      <c r="J45" s="180"/>
      <c r="K45" s="180"/>
      <c r="L45" s="180"/>
      <c r="M45" s="180">
        <v>1199</v>
      </c>
      <c r="N45" s="180"/>
      <c r="O45" s="180"/>
      <c r="P45" s="180"/>
      <c r="Q45" s="180"/>
      <c r="R45" s="180"/>
      <c r="S45" s="180"/>
      <c r="T45" s="192"/>
      <c r="U45" s="192"/>
      <c r="V45" s="193"/>
      <c r="W45" s="193"/>
      <c r="X45" s="193"/>
      <c r="Y45" s="190"/>
      <c r="Z45" s="190"/>
      <c r="AA45" s="190"/>
      <c r="AB45" s="179"/>
      <c r="AC45" s="179"/>
      <c r="AD45" s="179"/>
      <c r="AE45" s="179"/>
      <c r="AF45" s="179"/>
    </row>
    <row r="46" spans="1:32" s="15" customFormat="1">
      <c r="A46" s="194" t="s">
        <v>939</v>
      </c>
      <c r="B46" s="190"/>
      <c r="C46" s="190"/>
      <c r="D46" s="190"/>
      <c r="E46" s="190"/>
      <c r="F46" s="191" t="s">
        <v>981</v>
      </c>
      <c r="G46" s="180"/>
      <c r="H46" s="180"/>
      <c r="I46" s="180"/>
      <c r="J46" s="180">
        <v>25974</v>
      </c>
      <c r="K46" s="180"/>
      <c r="L46" s="180"/>
      <c r="M46" s="180"/>
      <c r="N46" s="180"/>
      <c r="O46" s="180"/>
      <c r="P46" s="180"/>
      <c r="Q46" s="180"/>
      <c r="R46" s="180"/>
      <c r="S46" s="180"/>
      <c r="T46" s="192"/>
      <c r="U46" s="192"/>
      <c r="V46" s="193"/>
      <c r="W46" s="193"/>
      <c r="X46" s="193"/>
      <c r="Y46" s="190"/>
      <c r="Z46" s="190"/>
      <c r="AA46" s="190"/>
      <c r="AB46" s="179"/>
      <c r="AC46" s="179"/>
      <c r="AD46" s="179"/>
      <c r="AE46" s="179"/>
      <c r="AF46" s="179"/>
    </row>
    <row r="47" spans="1:32" s="15" customFormat="1">
      <c r="A47" s="194" t="s">
        <v>939</v>
      </c>
      <c r="B47" s="190"/>
      <c r="C47" s="190"/>
      <c r="D47" s="190"/>
      <c r="E47" s="190"/>
      <c r="F47" s="191" t="s">
        <v>982</v>
      </c>
      <c r="G47" s="180"/>
      <c r="H47" s="180"/>
      <c r="I47" s="180"/>
      <c r="J47" s="180">
        <v>37330</v>
      </c>
      <c r="K47" s="180"/>
      <c r="L47" s="180"/>
      <c r="M47" s="180"/>
      <c r="N47" s="180"/>
      <c r="O47" s="180"/>
      <c r="P47" s="180"/>
      <c r="Q47" s="180"/>
      <c r="R47" s="180"/>
      <c r="S47" s="180"/>
      <c r="T47" s="192"/>
      <c r="U47" s="192"/>
      <c r="V47" s="193"/>
      <c r="W47" s="193"/>
      <c r="X47" s="193"/>
      <c r="Y47" s="190"/>
      <c r="Z47" s="190"/>
      <c r="AA47" s="190"/>
      <c r="AB47" s="179"/>
      <c r="AC47" s="179"/>
      <c r="AD47" s="179"/>
      <c r="AE47" s="179"/>
      <c r="AF47" s="179"/>
    </row>
    <row r="48" spans="1:32" s="15" customFormat="1">
      <c r="A48" s="189">
        <v>42094</v>
      </c>
      <c r="B48" s="190"/>
      <c r="C48" s="190"/>
      <c r="D48" s="190"/>
      <c r="E48" s="190"/>
      <c r="F48" s="191" t="s">
        <v>983</v>
      </c>
      <c r="G48" s="180"/>
      <c r="H48" s="180"/>
      <c r="I48" s="180"/>
      <c r="J48" s="180">
        <v>68382</v>
      </c>
      <c r="K48" s="180"/>
      <c r="L48" s="180"/>
      <c r="M48" s="180"/>
      <c r="N48" s="180"/>
      <c r="O48" s="180"/>
      <c r="P48" s="180"/>
      <c r="Q48" s="180"/>
      <c r="R48" s="180"/>
      <c r="S48" s="180"/>
      <c r="T48" s="192"/>
      <c r="U48" s="192"/>
      <c r="V48" s="193"/>
      <c r="W48" s="193"/>
      <c r="X48" s="193"/>
      <c r="Y48" s="190"/>
      <c r="Z48" s="190"/>
      <c r="AA48" s="190"/>
      <c r="AB48" s="179"/>
      <c r="AC48" s="179"/>
      <c r="AD48" s="179"/>
      <c r="AE48" s="179"/>
      <c r="AF48" s="179"/>
    </row>
    <row r="49" spans="1:32" s="15" customFormat="1">
      <c r="A49" s="189">
        <v>42094</v>
      </c>
      <c r="B49" s="190"/>
      <c r="C49" s="190"/>
      <c r="D49" s="190"/>
      <c r="E49" s="190"/>
      <c r="F49" s="191" t="s">
        <v>984</v>
      </c>
      <c r="G49" s="180"/>
      <c r="H49" s="180"/>
      <c r="I49" s="180"/>
      <c r="J49" s="180">
        <v>23292</v>
      </c>
      <c r="K49" s="180"/>
      <c r="L49" s="180"/>
      <c r="M49" s="180"/>
      <c r="N49" s="180"/>
      <c r="O49" s="180"/>
      <c r="P49" s="180"/>
      <c r="Q49" s="180"/>
      <c r="R49" s="180"/>
      <c r="S49" s="180"/>
      <c r="T49" s="192"/>
      <c r="U49" s="192"/>
      <c r="V49" s="193"/>
      <c r="W49" s="193"/>
      <c r="X49" s="193"/>
      <c r="Y49" s="190"/>
      <c r="Z49" s="190"/>
      <c r="AA49" s="190"/>
      <c r="AB49" s="179"/>
      <c r="AC49" s="179"/>
      <c r="AD49" s="179"/>
      <c r="AE49" s="179"/>
      <c r="AF49" s="179"/>
    </row>
    <row r="50" spans="1:32" s="15" customFormat="1">
      <c r="A50" s="189">
        <v>42108</v>
      </c>
      <c r="B50" s="190">
        <v>7176</v>
      </c>
      <c r="C50" s="190">
        <v>5706</v>
      </c>
      <c r="D50" s="190"/>
      <c r="E50" s="190"/>
      <c r="F50" s="191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92"/>
      <c r="U50" s="192"/>
      <c r="V50" s="193"/>
      <c r="W50" s="193"/>
      <c r="X50" s="193"/>
      <c r="Y50" s="190"/>
      <c r="Z50" s="190"/>
      <c r="AA50" s="190"/>
      <c r="AB50" s="179"/>
      <c r="AC50" s="179"/>
      <c r="AD50" s="179"/>
      <c r="AE50" s="179"/>
      <c r="AF50" s="179"/>
    </row>
    <row r="51" spans="1:32" s="15" customFormat="1">
      <c r="A51" s="189">
        <v>42124</v>
      </c>
      <c r="B51" s="190"/>
      <c r="C51" s="190"/>
      <c r="D51" s="190"/>
      <c r="E51" s="190"/>
      <c r="F51" s="191" t="s">
        <v>985</v>
      </c>
      <c r="G51" s="180"/>
      <c r="H51" s="180"/>
      <c r="I51" s="180"/>
      <c r="J51" s="180">
        <v>25466</v>
      </c>
      <c r="K51" s="180"/>
      <c r="L51" s="180"/>
      <c r="M51" s="180"/>
      <c r="N51" s="180"/>
      <c r="O51" s="180"/>
      <c r="P51" s="180"/>
      <c r="Q51" s="180"/>
      <c r="R51" s="180"/>
      <c r="S51" s="180"/>
      <c r="T51" s="192"/>
      <c r="U51" s="192"/>
      <c r="V51" s="193"/>
      <c r="W51" s="193"/>
      <c r="X51" s="193"/>
      <c r="Y51" s="190"/>
      <c r="Z51" s="190"/>
      <c r="AA51" s="190"/>
      <c r="AB51" s="179"/>
      <c r="AC51" s="179"/>
      <c r="AD51" s="179"/>
      <c r="AE51" s="179"/>
      <c r="AF51" s="179"/>
    </row>
    <row r="52" spans="1:32" s="15" customFormat="1">
      <c r="A52" s="189">
        <v>42124</v>
      </c>
      <c r="B52" s="190"/>
      <c r="C52" s="190"/>
      <c r="D52" s="190"/>
      <c r="E52" s="190"/>
      <c r="F52" s="191" t="s">
        <v>986</v>
      </c>
      <c r="G52" s="180"/>
      <c r="H52" s="180"/>
      <c r="I52" s="180"/>
      <c r="J52" s="180">
        <v>26204</v>
      </c>
      <c r="K52" s="180"/>
      <c r="L52" s="180"/>
      <c r="M52" s="180"/>
      <c r="N52" s="180"/>
      <c r="O52" s="180"/>
      <c r="P52" s="180"/>
      <c r="Q52" s="180"/>
      <c r="R52" s="180"/>
      <c r="S52" s="180"/>
      <c r="T52" s="192"/>
      <c r="U52" s="192"/>
      <c r="V52" s="193"/>
      <c r="W52" s="193"/>
      <c r="X52" s="193"/>
      <c r="Y52" s="190"/>
      <c r="Z52" s="190"/>
      <c r="AA52" s="190"/>
      <c r="AB52" s="179"/>
      <c r="AC52" s="179"/>
      <c r="AD52" s="179"/>
      <c r="AE52" s="179"/>
      <c r="AF52" s="179"/>
    </row>
    <row r="53" spans="1:32" s="15" customFormat="1">
      <c r="A53" s="189">
        <v>42124</v>
      </c>
      <c r="B53" s="190"/>
      <c r="C53" s="190"/>
      <c r="D53" s="190"/>
      <c r="E53" s="190"/>
      <c r="F53" s="191" t="s">
        <v>987</v>
      </c>
      <c r="G53" s="180"/>
      <c r="H53" s="180"/>
      <c r="I53" s="180"/>
      <c r="J53" s="180">
        <v>6367</v>
      </c>
      <c r="K53" s="180"/>
      <c r="L53" s="180"/>
      <c r="M53" s="180"/>
      <c r="N53" s="180"/>
      <c r="O53" s="180"/>
      <c r="P53" s="180"/>
      <c r="Q53" s="180"/>
      <c r="R53" s="180"/>
      <c r="S53" s="180"/>
      <c r="T53" s="192"/>
      <c r="U53" s="192"/>
      <c r="V53" s="193"/>
      <c r="W53" s="193"/>
      <c r="X53" s="193"/>
      <c r="Y53" s="190"/>
      <c r="Z53" s="190"/>
      <c r="AA53" s="190"/>
      <c r="AB53" s="179"/>
      <c r="AC53" s="179"/>
      <c r="AD53" s="179"/>
      <c r="AE53" s="179"/>
      <c r="AF53" s="179"/>
    </row>
    <row r="54" spans="1:32" s="15" customFormat="1">
      <c r="A54" s="189">
        <v>42124</v>
      </c>
      <c r="B54" s="190"/>
      <c r="C54" s="190"/>
      <c r="D54" s="190"/>
      <c r="E54" s="190"/>
      <c r="F54" s="191" t="s">
        <v>988</v>
      </c>
      <c r="G54" s="180"/>
      <c r="H54" s="180"/>
      <c r="I54" s="180"/>
      <c r="J54" s="180">
        <v>6238</v>
      </c>
      <c r="K54" s="180"/>
      <c r="L54" s="180"/>
      <c r="M54" s="180"/>
      <c r="N54" s="180"/>
      <c r="O54" s="180"/>
      <c r="P54" s="180"/>
      <c r="Q54" s="180"/>
      <c r="R54" s="180"/>
      <c r="S54" s="180"/>
      <c r="T54" s="192"/>
      <c r="U54" s="192"/>
      <c r="V54" s="193"/>
      <c r="W54" s="193"/>
      <c r="X54" s="193"/>
      <c r="Y54" s="190"/>
      <c r="Z54" s="190"/>
      <c r="AA54" s="190"/>
      <c r="AB54" s="179"/>
      <c r="AC54" s="179"/>
      <c r="AD54" s="179"/>
      <c r="AE54" s="179"/>
      <c r="AF54" s="179"/>
    </row>
    <row r="55" spans="1:32" s="15" customFormat="1">
      <c r="A55" s="189">
        <v>42124</v>
      </c>
      <c r="B55" s="190"/>
      <c r="C55" s="190"/>
      <c r="D55" s="190"/>
      <c r="E55" s="190"/>
      <c r="F55" s="191" t="s">
        <v>647</v>
      </c>
      <c r="G55" s="180"/>
      <c r="H55" s="180"/>
      <c r="I55" s="180"/>
      <c r="J55" s="180"/>
      <c r="K55" s="180">
        <v>9952</v>
      </c>
      <c r="L55" s="180"/>
      <c r="M55" s="180"/>
      <c r="N55" s="180"/>
      <c r="O55" s="180"/>
      <c r="P55" s="180"/>
      <c r="Q55" s="180"/>
      <c r="R55" s="180"/>
      <c r="S55" s="180"/>
      <c r="T55" s="192"/>
      <c r="U55" s="192"/>
      <c r="V55" s="193"/>
      <c r="W55" s="193"/>
      <c r="X55" s="193"/>
      <c r="Y55" s="190"/>
      <c r="Z55" s="190"/>
      <c r="AA55" s="190"/>
      <c r="AB55" s="179"/>
      <c r="AC55" s="179"/>
      <c r="AD55" s="179"/>
      <c r="AE55" s="179"/>
      <c r="AF55" s="179"/>
    </row>
    <row r="56" spans="1:32" s="15" customFormat="1">
      <c r="A56" s="189">
        <v>42124</v>
      </c>
      <c r="B56" s="190"/>
      <c r="C56" s="190"/>
      <c r="D56" s="190"/>
      <c r="E56" s="190"/>
      <c r="F56" s="191" t="s">
        <v>645</v>
      </c>
      <c r="G56" s="180"/>
      <c r="H56" s="180"/>
      <c r="I56" s="180"/>
      <c r="J56" s="180"/>
      <c r="K56" s="180">
        <v>28035</v>
      </c>
      <c r="L56" s="180"/>
      <c r="M56" s="180"/>
      <c r="N56" s="180"/>
      <c r="O56" s="180"/>
      <c r="P56" s="180"/>
      <c r="Q56" s="180"/>
      <c r="R56" s="180"/>
      <c r="S56" s="180"/>
      <c r="T56" s="192"/>
      <c r="U56" s="192"/>
      <c r="V56" s="193"/>
      <c r="W56" s="193"/>
      <c r="X56" s="193"/>
      <c r="Y56" s="190"/>
      <c r="Z56" s="190"/>
      <c r="AA56" s="190"/>
      <c r="AB56" s="179"/>
      <c r="AC56" s="179"/>
      <c r="AD56" s="179"/>
      <c r="AE56" s="179"/>
      <c r="AF56" s="179"/>
    </row>
    <row r="57" spans="1:32" s="15" customFormat="1">
      <c r="A57" s="189">
        <v>42134</v>
      </c>
      <c r="B57" s="190"/>
      <c r="C57" s="190"/>
      <c r="D57" s="190"/>
      <c r="E57" s="190"/>
      <c r="F57" s="191" t="s">
        <v>1009</v>
      </c>
      <c r="G57" s="180"/>
      <c r="H57" s="180"/>
      <c r="I57" s="180"/>
      <c r="J57" s="180"/>
      <c r="K57" s="180"/>
      <c r="L57" s="180">
        <v>44097</v>
      </c>
      <c r="M57" s="180"/>
      <c r="N57" s="180"/>
      <c r="O57" s="180"/>
      <c r="P57" s="180"/>
      <c r="Q57" s="180"/>
      <c r="R57" s="180"/>
      <c r="S57" s="180"/>
      <c r="T57" s="192"/>
      <c r="U57" s="192"/>
      <c r="V57" s="193"/>
      <c r="W57" s="193"/>
      <c r="X57" s="193"/>
      <c r="Y57" s="190"/>
      <c r="Z57" s="190"/>
      <c r="AA57" s="190"/>
      <c r="AB57" s="179"/>
      <c r="AC57" s="179"/>
      <c r="AD57" s="179"/>
      <c r="AE57" s="179"/>
      <c r="AF57" s="179"/>
    </row>
    <row r="58" spans="1:32" s="15" customFormat="1">
      <c r="A58" s="189">
        <v>42138</v>
      </c>
      <c r="B58" s="190"/>
      <c r="C58" s="190"/>
      <c r="D58" s="190"/>
      <c r="E58" s="190"/>
      <c r="F58" s="191" t="s">
        <v>989</v>
      </c>
      <c r="G58" s="180"/>
      <c r="H58" s="180"/>
      <c r="I58" s="180"/>
      <c r="J58" s="180">
        <v>56735</v>
      </c>
      <c r="K58" s="180"/>
      <c r="L58" s="180"/>
      <c r="M58" s="180"/>
      <c r="N58" s="180"/>
      <c r="O58" s="180"/>
      <c r="P58" s="180"/>
      <c r="Q58" s="180"/>
      <c r="R58" s="180"/>
      <c r="S58" s="180"/>
      <c r="T58" s="192"/>
      <c r="U58" s="192"/>
      <c r="V58" s="193"/>
      <c r="W58" s="193"/>
      <c r="X58" s="193"/>
      <c r="Y58" s="190"/>
      <c r="Z58" s="190"/>
      <c r="AA58" s="190"/>
      <c r="AB58" s="179"/>
      <c r="AC58" s="179"/>
      <c r="AD58" s="179"/>
      <c r="AE58" s="179"/>
      <c r="AF58" s="179"/>
    </row>
    <row r="59" spans="1:32" s="15" customFormat="1">
      <c r="A59" s="189">
        <v>42155</v>
      </c>
      <c r="B59" s="190"/>
      <c r="C59" s="190"/>
      <c r="D59" s="190"/>
      <c r="E59" s="190"/>
      <c r="F59" s="191" t="s">
        <v>990</v>
      </c>
      <c r="G59" s="180"/>
      <c r="H59" s="180"/>
      <c r="I59" s="180"/>
      <c r="J59" s="180">
        <v>26142</v>
      </c>
      <c r="K59" s="180"/>
      <c r="L59" s="180"/>
      <c r="M59" s="180"/>
      <c r="N59" s="180"/>
      <c r="O59" s="180"/>
      <c r="P59" s="180"/>
      <c r="Q59" s="180"/>
      <c r="R59" s="180"/>
      <c r="S59" s="180"/>
      <c r="T59" s="192"/>
      <c r="U59" s="192"/>
      <c r="V59" s="193"/>
      <c r="W59" s="193"/>
      <c r="X59" s="193"/>
      <c r="Y59" s="190"/>
      <c r="Z59" s="190"/>
      <c r="AA59" s="190"/>
      <c r="AB59" s="179"/>
      <c r="AC59" s="179"/>
      <c r="AD59" s="179"/>
      <c r="AE59" s="179"/>
      <c r="AF59" s="179"/>
    </row>
    <row r="60" spans="1:32" s="15" customFormat="1">
      <c r="A60" s="189">
        <v>42155</v>
      </c>
      <c r="B60" s="190"/>
      <c r="C60" s="190"/>
      <c r="D60" s="190"/>
      <c r="E60" s="190"/>
      <c r="F60" s="191" t="s">
        <v>991</v>
      </c>
      <c r="G60" s="180"/>
      <c r="H60" s="180"/>
      <c r="I60" s="180"/>
      <c r="J60" s="180">
        <v>6536</v>
      </c>
      <c r="K60" s="180"/>
      <c r="L60" s="180"/>
      <c r="M60" s="180"/>
      <c r="N60" s="180"/>
      <c r="O60" s="180"/>
      <c r="P60" s="180"/>
      <c r="Q60" s="180"/>
      <c r="R60" s="180"/>
      <c r="S60" s="180"/>
      <c r="T60" s="192"/>
      <c r="U60" s="192"/>
      <c r="V60" s="193"/>
      <c r="W60" s="193"/>
      <c r="X60" s="193"/>
      <c r="Y60" s="190"/>
      <c r="Z60" s="190"/>
      <c r="AA60" s="190"/>
      <c r="AB60" s="179"/>
      <c r="AC60" s="179"/>
      <c r="AD60" s="179"/>
      <c r="AE60" s="179"/>
      <c r="AF60" s="179"/>
    </row>
    <row r="61" spans="1:32" s="15" customFormat="1">
      <c r="A61" s="189">
        <v>42155</v>
      </c>
      <c r="B61" s="190"/>
      <c r="C61" s="190"/>
      <c r="D61" s="190"/>
      <c r="E61" s="190"/>
      <c r="F61" s="191" t="s">
        <v>992</v>
      </c>
      <c r="G61" s="180"/>
      <c r="H61" s="180"/>
      <c r="I61" s="180"/>
      <c r="J61" s="180">
        <v>5234</v>
      </c>
      <c r="K61" s="180"/>
      <c r="L61" s="180"/>
      <c r="M61" s="180"/>
      <c r="N61" s="180"/>
      <c r="O61" s="180"/>
      <c r="P61" s="180"/>
      <c r="Q61" s="180"/>
      <c r="R61" s="180"/>
      <c r="S61" s="180"/>
      <c r="T61" s="192"/>
      <c r="U61" s="192"/>
      <c r="V61" s="193"/>
      <c r="W61" s="193"/>
      <c r="X61" s="193"/>
      <c r="Y61" s="190"/>
      <c r="Z61" s="190"/>
      <c r="AA61" s="190"/>
      <c r="AB61" s="179"/>
      <c r="AC61" s="179"/>
      <c r="AD61" s="179"/>
      <c r="AE61" s="179"/>
      <c r="AF61" s="179"/>
    </row>
    <row r="62" spans="1:32" s="15" customFormat="1">
      <c r="A62" s="189">
        <v>42165</v>
      </c>
      <c r="B62" s="190"/>
      <c r="C62" s="190"/>
      <c r="D62" s="190"/>
      <c r="E62" s="190"/>
      <c r="F62" s="191" t="s">
        <v>1008</v>
      </c>
      <c r="G62" s="180"/>
      <c r="H62" s="180"/>
      <c r="I62" s="180"/>
      <c r="J62" s="180"/>
      <c r="K62" s="180"/>
      <c r="L62" s="180">
        <v>45225.66</v>
      </c>
      <c r="M62" s="180"/>
      <c r="N62" s="180"/>
      <c r="O62" s="180"/>
      <c r="P62" s="180"/>
      <c r="Q62" s="180"/>
      <c r="R62" s="180"/>
      <c r="S62" s="180"/>
      <c r="T62" s="192"/>
      <c r="U62" s="192"/>
      <c r="V62" s="193"/>
      <c r="W62" s="193"/>
      <c r="X62" s="193"/>
      <c r="Y62" s="190"/>
      <c r="Z62" s="190"/>
      <c r="AA62" s="190"/>
      <c r="AB62" s="179"/>
      <c r="AC62" s="179"/>
      <c r="AD62" s="179"/>
      <c r="AE62" s="179"/>
      <c r="AF62" s="179"/>
    </row>
    <row r="63" spans="1:32" s="15" customFormat="1">
      <c r="A63" s="189">
        <v>42172</v>
      </c>
      <c r="B63" s="190"/>
      <c r="C63" s="190"/>
      <c r="D63" s="190"/>
      <c r="E63" s="190"/>
      <c r="F63" s="191" t="s">
        <v>648</v>
      </c>
      <c r="G63" s="180"/>
      <c r="H63" s="180"/>
      <c r="I63" s="180"/>
      <c r="J63" s="180"/>
      <c r="K63" s="180">
        <v>9394</v>
      </c>
      <c r="L63" s="180"/>
      <c r="M63" s="180"/>
      <c r="N63" s="180"/>
      <c r="O63" s="180"/>
      <c r="P63" s="180"/>
      <c r="Q63" s="180"/>
      <c r="R63" s="180"/>
      <c r="S63" s="180"/>
      <c r="T63" s="192"/>
      <c r="U63" s="192"/>
      <c r="V63" s="193"/>
      <c r="W63" s="193"/>
      <c r="X63" s="193"/>
      <c r="Y63" s="190"/>
      <c r="Z63" s="190"/>
      <c r="AA63" s="190"/>
      <c r="AB63" s="179"/>
      <c r="AC63" s="179"/>
      <c r="AD63" s="179"/>
      <c r="AE63" s="179"/>
      <c r="AF63" s="179"/>
    </row>
    <row r="64" spans="1:32" s="15" customFormat="1">
      <c r="A64" s="189">
        <v>42185</v>
      </c>
      <c r="B64" s="190"/>
      <c r="C64" s="190"/>
      <c r="D64" s="190"/>
      <c r="E64" s="190"/>
      <c r="F64" s="191" t="s">
        <v>993</v>
      </c>
      <c r="G64" s="180"/>
      <c r="H64" s="180"/>
      <c r="I64" s="180"/>
      <c r="J64" s="180">
        <v>30136</v>
      </c>
      <c r="K64" s="180"/>
      <c r="L64" s="180"/>
      <c r="M64" s="180"/>
      <c r="N64" s="180"/>
      <c r="O64" s="180"/>
      <c r="P64" s="180"/>
      <c r="Q64" s="180"/>
      <c r="R64" s="180"/>
      <c r="S64" s="180"/>
      <c r="T64" s="192"/>
      <c r="U64" s="192"/>
      <c r="V64" s="193"/>
      <c r="W64" s="193"/>
      <c r="X64" s="193"/>
      <c r="Y64" s="190"/>
      <c r="Z64" s="190"/>
      <c r="AA64" s="190"/>
      <c r="AB64" s="179"/>
      <c r="AC64" s="179"/>
      <c r="AD64" s="179"/>
      <c r="AE64" s="179"/>
      <c r="AF64" s="179"/>
    </row>
    <row r="65" spans="1:32" s="15" customFormat="1">
      <c r="A65" s="189">
        <v>42185</v>
      </c>
      <c r="B65" s="190"/>
      <c r="C65" s="190"/>
      <c r="D65" s="190"/>
      <c r="E65" s="190"/>
      <c r="F65" s="191" t="s">
        <v>994</v>
      </c>
      <c r="G65" s="180"/>
      <c r="H65" s="180"/>
      <c r="I65" s="180"/>
      <c r="J65" s="180">
        <v>7534</v>
      </c>
      <c r="K65" s="180"/>
      <c r="L65" s="180"/>
      <c r="M65" s="180"/>
      <c r="N65" s="180"/>
      <c r="O65" s="180"/>
      <c r="P65" s="180"/>
      <c r="Q65" s="180"/>
      <c r="R65" s="180"/>
      <c r="S65" s="180"/>
      <c r="T65" s="192"/>
      <c r="U65" s="192"/>
      <c r="V65" s="193"/>
      <c r="W65" s="193"/>
      <c r="X65" s="193"/>
      <c r="Y65" s="190"/>
      <c r="Z65" s="190"/>
      <c r="AA65" s="190"/>
      <c r="AB65" s="179"/>
      <c r="AC65" s="179"/>
      <c r="AD65" s="179"/>
      <c r="AE65" s="179"/>
      <c r="AF65" s="179"/>
    </row>
    <row r="66" spans="1:32" s="15" customFormat="1">
      <c r="A66" s="189">
        <v>42185</v>
      </c>
      <c r="B66" s="190"/>
      <c r="C66" s="190"/>
      <c r="D66" s="190"/>
      <c r="E66" s="190"/>
      <c r="F66" s="191" t="s">
        <v>995</v>
      </c>
      <c r="G66" s="180"/>
      <c r="H66" s="180"/>
      <c r="I66" s="180"/>
      <c r="J66" s="180">
        <v>7525</v>
      </c>
      <c r="K66" s="180"/>
      <c r="L66" s="180"/>
      <c r="M66" s="180"/>
      <c r="N66" s="180"/>
      <c r="O66" s="180"/>
      <c r="P66" s="180"/>
      <c r="Q66" s="180"/>
      <c r="R66" s="180"/>
      <c r="S66" s="180"/>
      <c r="T66" s="192"/>
      <c r="U66" s="192"/>
      <c r="V66" s="193"/>
      <c r="W66" s="193"/>
      <c r="X66" s="193"/>
      <c r="Y66" s="190"/>
      <c r="Z66" s="190"/>
      <c r="AA66" s="190"/>
      <c r="AB66" s="179"/>
      <c r="AC66" s="179"/>
      <c r="AD66" s="179"/>
      <c r="AE66" s="179"/>
      <c r="AF66" s="179"/>
    </row>
    <row r="67" spans="1:32" s="15" customFormat="1">
      <c r="A67" s="189">
        <v>42185</v>
      </c>
      <c r="B67" s="190"/>
      <c r="C67" s="190"/>
      <c r="D67" s="190"/>
      <c r="E67" s="190"/>
      <c r="F67" s="191" t="s">
        <v>996</v>
      </c>
      <c r="G67" s="180"/>
      <c r="H67" s="180"/>
      <c r="I67" s="180"/>
      <c r="J67" s="180"/>
      <c r="K67" s="180">
        <v>8766</v>
      </c>
      <c r="L67" s="180"/>
      <c r="M67" s="180"/>
      <c r="N67" s="180"/>
      <c r="O67" s="180"/>
      <c r="P67" s="180"/>
      <c r="Q67" s="180"/>
      <c r="R67" s="180"/>
      <c r="S67" s="180"/>
      <c r="T67" s="192"/>
      <c r="U67" s="192"/>
      <c r="V67" s="193"/>
      <c r="W67" s="193"/>
      <c r="X67" s="193"/>
      <c r="Y67" s="190"/>
      <c r="Z67" s="190"/>
      <c r="AA67" s="190"/>
      <c r="AB67" s="179"/>
      <c r="AC67" s="179"/>
      <c r="AD67" s="179"/>
      <c r="AE67" s="179"/>
      <c r="AF67" s="179"/>
    </row>
    <row r="68" spans="1:32" s="15" customFormat="1">
      <c r="A68" s="189">
        <v>42195</v>
      </c>
      <c r="B68" s="190"/>
      <c r="C68" s="190"/>
      <c r="D68" s="190"/>
      <c r="E68" s="190"/>
      <c r="F68" s="191" t="s">
        <v>1007</v>
      </c>
      <c r="G68" s="180"/>
      <c r="H68" s="180"/>
      <c r="I68" s="180"/>
      <c r="J68" s="180"/>
      <c r="K68" s="180"/>
      <c r="L68" s="180">
        <v>52135.28</v>
      </c>
      <c r="M68" s="180"/>
      <c r="N68" s="180"/>
      <c r="O68" s="180"/>
      <c r="P68" s="180"/>
      <c r="Q68" s="180"/>
      <c r="R68" s="180"/>
      <c r="S68" s="180"/>
      <c r="T68" s="192"/>
      <c r="U68" s="192"/>
      <c r="V68" s="193"/>
      <c r="W68" s="193"/>
      <c r="X68" s="193"/>
      <c r="Y68" s="190"/>
      <c r="Z68" s="190"/>
      <c r="AA68" s="190"/>
      <c r="AB68" s="179"/>
      <c r="AC68" s="179"/>
      <c r="AD68" s="179"/>
      <c r="AE68" s="179"/>
      <c r="AF68" s="179"/>
    </row>
    <row r="69" spans="1:32" s="15" customFormat="1">
      <c r="A69" s="189">
        <v>42216</v>
      </c>
      <c r="B69" s="190"/>
      <c r="C69" s="190"/>
      <c r="D69" s="190"/>
      <c r="E69" s="190"/>
      <c r="F69" s="191" t="s">
        <v>997</v>
      </c>
      <c r="G69" s="180"/>
      <c r="H69" s="180"/>
      <c r="I69" s="180"/>
      <c r="J69" s="180">
        <v>28464</v>
      </c>
      <c r="K69" s="180"/>
      <c r="L69" s="180"/>
      <c r="M69" s="180"/>
      <c r="N69" s="180"/>
      <c r="O69" s="180"/>
      <c r="P69" s="180"/>
      <c r="Q69" s="180"/>
      <c r="R69" s="180"/>
      <c r="S69" s="180"/>
      <c r="T69" s="192"/>
      <c r="U69" s="192"/>
      <c r="V69" s="193"/>
      <c r="W69" s="193"/>
      <c r="X69" s="193"/>
      <c r="Y69" s="190"/>
      <c r="Z69" s="190"/>
      <c r="AA69" s="190"/>
      <c r="AB69" s="179"/>
      <c r="AC69" s="179"/>
      <c r="AD69" s="179"/>
      <c r="AE69" s="179"/>
      <c r="AF69" s="179"/>
    </row>
    <row r="70" spans="1:32" s="15" customFormat="1">
      <c r="A70" s="189">
        <v>42216</v>
      </c>
      <c r="B70" s="190"/>
      <c r="C70" s="190"/>
      <c r="D70" s="190"/>
      <c r="E70" s="190"/>
      <c r="F70" s="191" t="s">
        <v>998</v>
      </c>
      <c r="G70" s="180"/>
      <c r="H70" s="180"/>
      <c r="I70" s="180"/>
      <c r="J70" s="180">
        <v>7116</v>
      </c>
      <c r="K70" s="180"/>
      <c r="L70" s="180"/>
      <c r="M70" s="180"/>
      <c r="N70" s="180"/>
      <c r="O70" s="180"/>
      <c r="P70" s="180"/>
      <c r="Q70" s="180"/>
      <c r="R70" s="180"/>
      <c r="S70" s="180"/>
      <c r="T70" s="192"/>
      <c r="U70" s="192"/>
      <c r="V70" s="193"/>
      <c r="W70" s="193"/>
      <c r="X70" s="193"/>
      <c r="Y70" s="190"/>
      <c r="Z70" s="190"/>
      <c r="AA70" s="190"/>
      <c r="AB70" s="179"/>
      <c r="AC70" s="179"/>
      <c r="AD70" s="179"/>
      <c r="AE70" s="179"/>
      <c r="AF70" s="179"/>
    </row>
    <row r="71" spans="1:32" s="15" customFormat="1">
      <c r="A71" s="189">
        <v>42216</v>
      </c>
      <c r="B71" s="190"/>
      <c r="C71" s="190"/>
      <c r="D71" s="190"/>
      <c r="E71" s="190"/>
      <c r="F71" s="191" t="s">
        <v>999</v>
      </c>
      <c r="G71" s="180"/>
      <c r="H71" s="180"/>
      <c r="I71" s="180"/>
      <c r="J71" s="180">
        <v>7450</v>
      </c>
      <c r="K71" s="180"/>
      <c r="L71" s="180"/>
      <c r="M71" s="180"/>
      <c r="N71" s="180"/>
      <c r="O71" s="180"/>
      <c r="P71" s="180"/>
      <c r="Q71" s="180"/>
      <c r="R71" s="180"/>
      <c r="S71" s="180"/>
      <c r="T71" s="192"/>
      <c r="U71" s="192"/>
      <c r="V71" s="193"/>
      <c r="W71" s="193"/>
      <c r="X71" s="193"/>
      <c r="Y71" s="190"/>
      <c r="Z71" s="190"/>
      <c r="AA71" s="190"/>
      <c r="AB71" s="179"/>
      <c r="AC71" s="179"/>
      <c r="AD71" s="179"/>
      <c r="AE71" s="179"/>
      <c r="AF71" s="179"/>
    </row>
    <row r="72" spans="1:32" s="15" customFormat="1">
      <c r="A72" s="189">
        <v>42223</v>
      </c>
      <c r="B72" s="190"/>
      <c r="C72" s="190"/>
      <c r="D72" s="190"/>
      <c r="E72" s="190"/>
      <c r="F72" s="191" t="s">
        <v>1006</v>
      </c>
      <c r="G72" s="180"/>
      <c r="H72" s="180"/>
      <c r="I72" s="180"/>
      <c r="J72" s="180"/>
      <c r="K72" s="180"/>
      <c r="L72" s="180">
        <v>49113.72</v>
      </c>
      <c r="M72" s="180"/>
      <c r="N72" s="180"/>
      <c r="O72" s="180"/>
      <c r="P72" s="180"/>
      <c r="Q72" s="180"/>
      <c r="R72" s="180"/>
      <c r="S72" s="180"/>
      <c r="T72" s="192"/>
      <c r="U72" s="192"/>
      <c r="V72" s="193"/>
      <c r="W72" s="193"/>
      <c r="X72" s="193"/>
      <c r="Y72" s="190"/>
      <c r="Z72" s="190"/>
      <c r="AA72" s="190"/>
      <c r="AB72" s="179"/>
      <c r="AC72" s="179"/>
      <c r="AD72" s="179"/>
      <c r="AE72" s="179"/>
      <c r="AF72" s="179"/>
    </row>
    <row r="73" spans="1:32" s="15" customFormat="1">
      <c r="A73" s="189">
        <v>42247</v>
      </c>
      <c r="B73" s="190"/>
      <c r="C73" s="190"/>
      <c r="D73" s="190"/>
      <c r="E73" s="190"/>
      <c r="F73" s="191" t="s">
        <v>1000</v>
      </c>
      <c r="G73" s="180"/>
      <c r="H73" s="180"/>
      <c r="I73" s="180"/>
      <c r="J73" s="180">
        <v>7754</v>
      </c>
      <c r="K73" s="180"/>
      <c r="L73" s="180"/>
      <c r="M73" s="180"/>
      <c r="N73" s="180"/>
      <c r="O73" s="180"/>
      <c r="P73" s="180"/>
      <c r="Q73" s="180"/>
      <c r="R73" s="180"/>
      <c r="S73" s="180"/>
      <c r="T73" s="192"/>
      <c r="U73" s="192"/>
      <c r="V73" s="193"/>
      <c r="W73" s="193"/>
      <c r="X73" s="193"/>
      <c r="Y73" s="190"/>
      <c r="Z73" s="190"/>
      <c r="AA73" s="190"/>
      <c r="AB73" s="179"/>
      <c r="AC73" s="179"/>
      <c r="AD73" s="179"/>
      <c r="AE73" s="179"/>
      <c r="AF73" s="179"/>
    </row>
    <row r="74" spans="1:32" s="15" customFormat="1">
      <c r="A74" s="189">
        <v>42247</v>
      </c>
      <c r="B74" s="190"/>
      <c r="C74" s="190"/>
      <c r="D74" s="190"/>
      <c r="E74" s="190"/>
      <c r="F74" s="191" t="s">
        <v>1001</v>
      </c>
      <c r="G74" s="180"/>
      <c r="H74" s="180"/>
      <c r="I74" s="180"/>
      <c r="J74" s="180">
        <v>7378</v>
      </c>
      <c r="K74" s="180"/>
      <c r="L74" s="180"/>
      <c r="M74" s="180"/>
      <c r="N74" s="180"/>
      <c r="O74" s="180"/>
      <c r="P74" s="180"/>
      <c r="Q74" s="180"/>
      <c r="R74" s="180"/>
      <c r="S74" s="180"/>
      <c r="T74" s="192"/>
      <c r="U74" s="192"/>
      <c r="V74" s="193"/>
      <c r="W74" s="193"/>
      <c r="X74" s="193"/>
      <c r="Y74" s="190"/>
      <c r="Z74" s="190"/>
      <c r="AA74" s="190"/>
      <c r="AB74" s="179"/>
      <c r="AC74" s="179"/>
      <c r="AD74" s="179"/>
      <c r="AE74" s="179"/>
      <c r="AF74" s="179"/>
    </row>
    <row r="75" spans="1:32" s="15" customFormat="1">
      <c r="A75" s="189">
        <v>42247</v>
      </c>
      <c r="B75" s="190"/>
      <c r="C75" s="190"/>
      <c r="D75" s="190"/>
      <c r="E75" s="190"/>
      <c r="F75" s="191" t="s">
        <v>1002</v>
      </c>
      <c r="G75" s="180"/>
      <c r="H75" s="180"/>
      <c r="I75" s="180"/>
      <c r="J75" s="180">
        <v>99534</v>
      </c>
      <c r="K75" s="180"/>
      <c r="L75" s="180"/>
      <c r="M75" s="180"/>
      <c r="N75" s="180"/>
      <c r="O75" s="180"/>
      <c r="P75" s="180"/>
      <c r="Q75" s="180"/>
      <c r="R75" s="180"/>
      <c r="S75" s="180"/>
      <c r="T75" s="192"/>
      <c r="U75" s="192"/>
      <c r="V75" s="193"/>
      <c r="W75" s="193"/>
      <c r="X75" s="193"/>
      <c r="Y75" s="190"/>
      <c r="Z75" s="190"/>
      <c r="AA75" s="190"/>
      <c r="AB75" s="179"/>
      <c r="AC75" s="179"/>
      <c r="AD75" s="179"/>
      <c r="AE75" s="179"/>
      <c r="AF75" s="179"/>
    </row>
    <row r="76" spans="1:32" s="15" customFormat="1">
      <c r="A76" s="189">
        <v>42247</v>
      </c>
      <c r="B76" s="190"/>
      <c r="C76" s="190"/>
      <c r="D76" s="190"/>
      <c r="E76" s="190"/>
      <c r="F76" s="191" t="s">
        <v>1003</v>
      </c>
      <c r="G76" s="180"/>
      <c r="H76" s="180"/>
      <c r="I76" s="180"/>
      <c r="J76" s="180">
        <v>123237</v>
      </c>
      <c r="K76" s="180"/>
      <c r="L76" s="180"/>
      <c r="M76" s="180"/>
      <c r="N76" s="180"/>
      <c r="O76" s="180"/>
      <c r="P76" s="180"/>
      <c r="Q76" s="180"/>
      <c r="R76" s="180"/>
      <c r="S76" s="180"/>
      <c r="T76" s="192"/>
      <c r="U76" s="192"/>
      <c r="V76" s="193"/>
      <c r="W76" s="193"/>
      <c r="X76" s="193"/>
      <c r="Y76" s="190"/>
      <c r="Z76" s="190"/>
      <c r="AA76" s="190"/>
      <c r="AB76" s="179"/>
      <c r="AC76" s="179"/>
      <c r="AD76" s="179"/>
      <c r="AE76" s="179"/>
      <c r="AF76" s="179"/>
    </row>
    <row r="77" spans="1:32" s="15" customFormat="1">
      <c r="A77" s="189">
        <v>42247</v>
      </c>
      <c r="B77" s="190"/>
      <c r="C77" s="190"/>
      <c r="D77" s="190"/>
      <c r="E77" s="190"/>
      <c r="F77" s="191" t="s">
        <v>1004</v>
      </c>
      <c r="G77" s="180"/>
      <c r="H77" s="180"/>
      <c r="I77" s="180"/>
      <c r="J77" s="180">
        <v>63665</v>
      </c>
      <c r="K77" s="180"/>
      <c r="L77" s="180"/>
      <c r="M77" s="180"/>
      <c r="N77" s="180"/>
      <c r="O77" s="180"/>
      <c r="P77" s="180"/>
      <c r="Q77" s="180"/>
      <c r="R77" s="180"/>
      <c r="S77" s="180"/>
      <c r="T77" s="192"/>
      <c r="U77" s="192"/>
      <c r="V77" s="193"/>
      <c r="W77" s="193"/>
      <c r="X77" s="193"/>
      <c r="Y77" s="190"/>
      <c r="Z77" s="190"/>
      <c r="AA77" s="190"/>
      <c r="AB77" s="179"/>
      <c r="AC77" s="179"/>
      <c r="AD77" s="179"/>
      <c r="AE77" s="179"/>
      <c r="AF77" s="179"/>
    </row>
    <row r="78" spans="1:32" s="15" customFormat="1">
      <c r="A78" s="189">
        <v>42257</v>
      </c>
      <c r="B78" s="190"/>
      <c r="C78" s="190"/>
      <c r="D78" s="190"/>
      <c r="E78" s="190"/>
      <c r="F78" s="191" t="s">
        <v>1005</v>
      </c>
      <c r="G78" s="180"/>
      <c r="H78" s="180"/>
      <c r="I78" s="180"/>
      <c r="J78" s="180"/>
      <c r="K78" s="180"/>
      <c r="L78" s="180">
        <v>53225.18</v>
      </c>
      <c r="M78" s="180"/>
      <c r="N78" s="180"/>
      <c r="O78" s="180"/>
      <c r="P78" s="180"/>
      <c r="Q78" s="180"/>
      <c r="R78" s="180"/>
      <c r="S78" s="180"/>
      <c r="T78" s="192"/>
      <c r="U78" s="192"/>
      <c r="V78" s="193"/>
      <c r="W78" s="193"/>
      <c r="X78" s="193"/>
      <c r="Y78" s="190"/>
      <c r="Z78" s="190"/>
      <c r="AA78" s="190"/>
      <c r="AB78" s="179"/>
      <c r="AC78" s="179"/>
      <c r="AD78" s="179"/>
      <c r="AE78" s="179"/>
      <c r="AF78" s="179"/>
    </row>
    <row r="79" spans="1:32" s="15" customFormat="1">
      <c r="A79" s="189">
        <v>42257</v>
      </c>
      <c r="B79" s="190"/>
      <c r="C79" s="190"/>
      <c r="D79" s="190"/>
      <c r="E79" s="190"/>
      <c r="F79" s="191" t="s">
        <v>1005</v>
      </c>
      <c r="G79" s="180"/>
      <c r="H79" s="180"/>
      <c r="I79" s="180"/>
      <c r="J79" s="180"/>
      <c r="K79" s="180"/>
      <c r="L79" s="180">
        <v>432.5</v>
      </c>
      <c r="M79" s="180"/>
      <c r="N79" s="180"/>
      <c r="O79" s="180"/>
      <c r="P79" s="180"/>
      <c r="Q79" s="180"/>
      <c r="R79" s="180"/>
      <c r="S79" s="180"/>
      <c r="T79" s="192"/>
      <c r="U79" s="192"/>
      <c r="V79" s="193"/>
      <c r="W79" s="193"/>
      <c r="X79" s="193"/>
      <c r="Y79" s="190"/>
      <c r="Z79" s="190"/>
      <c r="AA79" s="190"/>
      <c r="AB79" s="179"/>
      <c r="AC79" s="179"/>
      <c r="AD79" s="179"/>
      <c r="AE79" s="179"/>
      <c r="AF79" s="179"/>
    </row>
    <row r="80" spans="1:32" s="15" customFormat="1">
      <c r="A80" s="189">
        <v>42273</v>
      </c>
      <c r="B80" s="190"/>
      <c r="C80" s="190"/>
      <c r="D80" s="190"/>
      <c r="E80" s="190"/>
      <c r="F80" s="191" t="s">
        <v>1010</v>
      </c>
      <c r="G80" s="180"/>
      <c r="H80" s="180"/>
      <c r="I80" s="180"/>
      <c r="J80" s="180"/>
      <c r="K80" s="180"/>
      <c r="L80" s="180"/>
      <c r="M80" s="180"/>
      <c r="N80" s="180">
        <v>81248</v>
      </c>
      <c r="O80" s="180"/>
      <c r="P80" s="180"/>
      <c r="Q80" s="180"/>
      <c r="R80" s="180"/>
      <c r="S80" s="180"/>
      <c r="T80" s="192"/>
      <c r="U80" s="192"/>
      <c r="V80" s="193"/>
      <c r="W80" s="193"/>
      <c r="X80" s="193"/>
      <c r="Y80" s="190"/>
      <c r="Z80" s="190"/>
      <c r="AA80" s="190"/>
      <c r="AB80" s="179"/>
      <c r="AC80" s="179"/>
      <c r="AD80" s="179"/>
      <c r="AE80" s="179"/>
      <c r="AF80" s="179"/>
    </row>
    <row r="81" spans="1:32" s="15" customFormat="1">
      <c r="A81" s="189">
        <v>42273</v>
      </c>
      <c r="B81" s="190"/>
      <c r="C81" s="190"/>
      <c r="D81" s="190"/>
      <c r="E81" s="190"/>
      <c r="F81" s="191" t="s">
        <v>1010</v>
      </c>
      <c r="G81" s="180"/>
      <c r="H81" s="180"/>
      <c r="I81" s="180"/>
      <c r="J81" s="180"/>
      <c r="K81" s="180"/>
      <c r="L81" s="180"/>
      <c r="M81" s="180"/>
      <c r="N81" s="180">
        <v>264306</v>
      </c>
      <c r="O81" s="180"/>
      <c r="P81" s="180"/>
      <c r="Q81" s="180"/>
      <c r="R81" s="180"/>
      <c r="S81" s="180"/>
      <c r="T81" s="192"/>
      <c r="U81" s="192"/>
      <c r="V81" s="193"/>
      <c r="W81" s="193"/>
      <c r="X81" s="193"/>
      <c r="Y81" s="190"/>
      <c r="Z81" s="190"/>
      <c r="AA81" s="190"/>
      <c r="AB81" s="179"/>
      <c r="AC81" s="179"/>
      <c r="AD81" s="179"/>
      <c r="AE81" s="179"/>
      <c r="AF81" s="179"/>
    </row>
    <row r="82" spans="1:32" s="15" customFormat="1">
      <c r="A82" s="189">
        <v>42277</v>
      </c>
      <c r="B82" s="190"/>
      <c r="C82" s="190"/>
      <c r="D82" s="190"/>
      <c r="E82" s="190"/>
      <c r="F82" s="191" t="s">
        <v>1011</v>
      </c>
      <c r="G82" s="180"/>
      <c r="H82" s="180"/>
      <c r="I82" s="180"/>
      <c r="J82" s="180"/>
      <c r="K82" s="180">
        <v>8004</v>
      </c>
      <c r="L82" s="180"/>
      <c r="M82" s="180"/>
      <c r="N82" s="180"/>
      <c r="O82" s="180"/>
      <c r="P82" s="180"/>
      <c r="Q82" s="180"/>
      <c r="R82" s="180"/>
      <c r="S82" s="180"/>
      <c r="T82" s="192"/>
      <c r="U82" s="192"/>
      <c r="V82" s="193"/>
      <c r="W82" s="193"/>
      <c r="X82" s="193"/>
      <c r="Y82" s="190"/>
      <c r="Z82" s="190"/>
      <c r="AA82" s="190"/>
      <c r="AB82" s="179"/>
      <c r="AC82" s="179"/>
      <c r="AD82" s="179"/>
      <c r="AE82" s="179"/>
      <c r="AF82" s="179"/>
    </row>
    <row r="83" spans="1:32" s="15" customFormat="1">
      <c r="A83" s="189">
        <v>42277</v>
      </c>
      <c r="B83" s="190"/>
      <c r="C83" s="190"/>
      <c r="D83" s="190"/>
      <c r="E83" s="190"/>
      <c r="F83" s="191" t="s">
        <v>1012</v>
      </c>
      <c r="G83" s="180"/>
      <c r="H83" s="180"/>
      <c r="I83" s="180"/>
      <c r="J83" s="180"/>
      <c r="K83" s="180">
        <v>20753</v>
      </c>
      <c r="L83" s="180"/>
      <c r="M83" s="180"/>
      <c r="N83" s="180"/>
      <c r="O83" s="180"/>
      <c r="P83" s="180"/>
      <c r="Q83" s="180"/>
      <c r="R83" s="180"/>
      <c r="S83" s="180"/>
      <c r="T83" s="192"/>
      <c r="U83" s="192"/>
      <c r="V83" s="193"/>
      <c r="W83" s="193"/>
      <c r="X83" s="193"/>
      <c r="Y83" s="190"/>
      <c r="Z83" s="190"/>
      <c r="AA83" s="190"/>
      <c r="AB83" s="179"/>
      <c r="AC83" s="179"/>
      <c r="AD83" s="179"/>
      <c r="AE83" s="179"/>
      <c r="AF83" s="179"/>
    </row>
    <row r="84" spans="1:32" s="15" customFormat="1">
      <c r="A84" s="189">
        <v>42277</v>
      </c>
      <c r="B84" s="190"/>
      <c r="C84" s="190"/>
      <c r="D84" s="190"/>
      <c r="E84" s="190"/>
      <c r="F84" s="191" t="s">
        <v>1013</v>
      </c>
      <c r="G84" s="180"/>
      <c r="H84" s="180"/>
      <c r="I84" s="180"/>
      <c r="J84" s="180">
        <v>6559</v>
      </c>
      <c r="K84" s="180"/>
      <c r="L84" s="180"/>
      <c r="M84" s="180"/>
      <c r="N84" s="180"/>
      <c r="O84" s="180"/>
      <c r="P84" s="180"/>
      <c r="Q84" s="180"/>
      <c r="R84" s="180"/>
      <c r="S84" s="180"/>
      <c r="T84" s="192"/>
      <c r="U84" s="192"/>
      <c r="V84" s="193"/>
      <c r="W84" s="193"/>
      <c r="X84" s="193"/>
      <c r="Y84" s="190"/>
      <c r="Z84" s="190"/>
      <c r="AA84" s="190"/>
      <c r="AB84" s="179"/>
      <c r="AC84" s="179"/>
      <c r="AD84" s="179"/>
      <c r="AE84" s="179"/>
      <c r="AF84" s="179"/>
    </row>
    <row r="85" spans="1:32" s="15" customFormat="1">
      <c r="A85" s="189">
        <v>42277</v>
      </c>
      <c r="B85" s="190"/>
      <c r="C85" s="190"/>
      <c r="D85" s="190"/>
      <c r="E85" s="190"/>
      <c r="F85" s="191" t="s">
        <v>1014</v>
      </c>
      <c r="G85" s="180"/>
      <c r="H85" s="180"/>
      <c r="I85" s="180"/>
      <c r="J85" s="180">
        <v>8286</v>
      </c>
      <c r="K85" s="180"/>
      <c r="L85" s="180"/>
      <c r="M85" s="180"/>
      <c r="N85" s="180"/>
      <c r="O85" s="180"/>
      <c r="P85" s="180"/>
      <c r="Q85" s="180"/>
      <c r="R85" s="180"/>
      <c r="S85" s="180"/>
      <c r="T85" s="192"/>
      <c r="U85" s="192"/>
      <c r="V85" s="193"/>
      <c r="W85" s="193"/>
      <c r="X85" s="193"/>
      <c r="Y85" s="190"/>
      <c r="Z85" s="190"/>
      <c r="AA85" s="190"/>
      <c r="AB85" s="179"/>
      <c r="AC85" s="179"/>
      <c r="AD85" s="179"/>
      <c r="AE85" s="179"/>
      <c r="AF85" s="179"/>
    </row>
    <row r="86" spans="1:32" s="15" customFormat="1">
      <c r="A86" s="189">
        <v>42287</v>
      </c>
      <c r="B86" s="190"/>
      <c r="C86" s="190"/>
      <c r="D86" s="190"/>
      <c r="E86" s="190"/>
      <c r="F86" s="191" t="s">
        <v>1015</v>
      </c>
      <c r="G86" s="180"/>
      <c r="H86" s="180"/>
      <c r="I86" s="180"/>
      <c r="J86" s="180"/>
      <c r="K86" s="180"/>
      <c r="L86" s="180">
        <v>57339.12</v>
      </c>
      <c r="M86" s="180"/>
      <c r="N86" s="180"/>
      <c r="O86" s="180"/>
      <c r="P86" s="180"/>
      <c r="Q86" s="180"/>
      <c r="R86" s="180"/>
      <c r="S86" s="180"/>
      <c r="T86" s="192"/>
      <c r="U86" s="192"/>
      <c r="V86" s="193"/>
      <c r="W86" s="193"/>
      <c r="X86" s="193"/>
      <c r="Y86" s="190"/>
      <c r="Z86" s="190"/>
      <c r="AA86" s="190"/>
      <c r="AB86" s="179"/>
      <c r="AC86" s="179"/>
      <c r="AD86" s="179"/>
      <c r="AE86" s="179"/>
      <c r="AF86" s="179"/>
    </row>
    <row r="87" spans="1:32" s="15" customFormat="1">
      <c r="A87" s="189">
        <v>42304</v>
      </c>
      <c r="B87" s="190">
        <v>541</v>
      </c>
      <c r="C87" s="190">
        <v>7172</v>
      </c>
      <c r="D87" s="190"/>
      <c r="E87" s="190"/>
      <c r="F87" s="191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92"/>
      <c r="U87" s="192"/>
      <c r="V87" s="193"/>
      <c r="W87" s="193"/>
      <c r="X87" s="193"/>
      <c r="Y87" s="190"/>
      <c r="Z87" s="190"/>
      <c r="AA87" s="190"/>
      <c r="AB87" s="179"/>
      <c r="AC87" s="179"/>
      <c r="AD87" s="179"/>
      <c r="AE87" s="179"/>
      <c r="AF87" s="179"/>
    </row>
    <row r="88" spans="1:32" s="15" customFormat="1">
      <c r="A88" s="189">
        <v>42304</v>
      </c>
      <c r="B88" s="190">
        <v>1294</v>
      </c>
      <c r="C88" s="190">
        <v>8891</v>
      </c>
      <c r="D88" s="190"/>
      <c r="E88" s="190"/>
      <c r="F88" s="191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92"/>
      <c r="U88" s="192"/>
      <c r="V88" s="193"/>
      <c r="W88" s="193"/>
      <c r="X88" s="193"/>
      <c r="Y88" s="190"/>
      <c r="Z88" s="190"/>
      <c r="AA88" s="190"/>
      <c r="AB88" s="179"/>
      <c r="AC88" s="179"/>
      <c r="AD88" s="179"/>
      <c r="AE88" s="179"/>
      <c r="AF88" s="179"/>
    </row>
    <row r="89" spans="1:32" s="15" customFormat="1">
      <c r="A89" s="189">
        <v>42305</v>
      </c>
      <c r="B89" s="190">
        <v>541</v>
      </c>
      <c r="C89" s="190">
        <v>7376</v>
      </c>
      <c r="D89" s="190"/>
      <c r="E89" s="190"/>
      <c r="F89" s="191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92"/>
      <c r="U89" s="192"/>
      <c r="V89" s="193"/>
      <c r="W89" s="193"/>
      <c r="X89" s="193"/>
      <c r="Y89" s="190"/>
      <c r="Z89" s="190"/>
      <c r="AA89" s="190"/>
      <c r="AB89" s="179"/>
      <c r="AC89" s="179"/>
      <c r="AD89" s="179"/>
      <c r="AE89" s="179"/>
      <c r="AF89" s="179"/>
    </row>
    <row r="90" spans="1:32" s="15" customFormat="1">
      <c r="A90" s="189">
        <v>42308</v>
      </c>
      <c r="B90" s="190"/>
      <c r="C90" s="190"/>
      <c r="D90" s="190"/>
      <c r="E90" s="190"/>
      <c r="F90" s="191" t="s">
        <v>1016</v>
      </c>
      <c r="G90" s="180"/>
      <c r="H90" s="180"/>
      <c r="I90" s="180"/>
      <c r="J90" s="180">
        <v>8367</v>
      </c>
      <c r="K90" s="180"/>
      <c r="L90" s="180"/>
      <c r="M90" s="180"/>
      <c r="N90" s="180"/>
      <c r="O90" s="180"/>
      <c r="P90" s="180"/>
      <c r="Q90" s="180"/>
      <c r="R90" s="180"/>
      <c r="S90" s="180"/>
      <c r="T90" s="192"/>
      <c r="U90" s="192"/>
      <c r="V90" s="193"/>
      <c r="W90" s="193"/>
      <c r="X90" s="193"/>
      <c r="Y90" s="190"/>
      <c r="Z90" s="190"/>
      <c r="AA90" s="190"/>
      <c r="AB90" s="179"/>
      <c r="AC90" s="179"/>
      <c r="AD90" s="179"/>
      <c r="AE90" s="179"/>
      <c r="AF90" s="179"/>
    </row>
    <row r="91" spans="1:32" s="15" customFormat="1">
      <c r="A91" s="189">
        <v>42308</v>
      </c>
      <c r="B91" s="190"/>
      <c r="C91" s="190"/>
      <c r="D91" s="190"/>
      <c r="E91" s="190"/>
      <c r="F91" s="191" t="s">
        <v>1017</v>
      </c>
      <c r="G91" s="180"/>
      <c r="H91" s="180"/>
      <c r="I91" s="180"/>
      <c r="J91" s="180">
        <v>8068</v>
      </c>
      <c r="K91" s="180"/>
      <c r="L91" s="180"/>
      <c r="M91" s="180"/>
      <c r="N91" s="180"/>
      <c r="O91" s="180"/>
      <c r="P91" s="180"/>
      <c r="Q91" s="180"/>
      <c r="R91" s="180"/>
      <c r="S91" s="180"/>
      <c r="T91" s="192"/>
      <c r="U91" s="192"/>
      <c r="V91" s="193"/>
      <c r="W91" s="193"/>
      <c r="X91" s="193"/>
      <c r="Y91" s="190"/>
      <c r="Z91" s="190"/>
      <c r="AA91" s="190"/>
      <c r="AB91" s="179"/>
      <c r="AC91" s="179"/>
      <c r="AD91" s="179"/>
      <c r="AE91" s="179"/>
      <c r="AF91" s="179"/>
    </row>
    <row r="92" spans="1:32" s="15" customFormat="1">
      <c r="A92" s="189">
        <v>42318</v>
      </c>
      <c r="B92" s="190"/>
      <c r="C92" s="190"/>
      <c r="D92" s="190"/>
      <c r="E92" s="190"/>
      <c r="F92" s="191" t="s">
        <v>1017</v>
      </c>
      <c r="G92" s="180"/>
      <c r="H92" s="180"/>
      <c r="I92" s="180"/>
      <c r="J92" s="180"/>
      <c r="K92" s="180"/>
      <c r="L92" s="180">
        <v>54648.92</v>
      </c>
      <c r="M92" s="180"/>
      <c r="N92" s="180"/>
      <c r="O92" s="180"/>
      <c r="P92" s="180"/>
      <c r="Q92" s="180"/>
      <c r="R92" s="180"/>
      <c r="S92" s="180"/>
      <c r="T92" s="192"/>
      <c r="U92" s="192"/>
      <c r="V92" s="193"/>
      <c r="W92" s="193"/>
      <c r="X92" s="193"/>
      <c r="Y92" s="190"/>
      <c r="Z92" s="190"/>
      <c r="AA92" s="190"/>
      <c r="AB92" s="179"/>
      <c r="AC92" s="179"/>
      <c r="AD92" s="179"/>
      <c r="AE92" s="179"/>
      <c r="AF92" s="179"/>
    </row>
    <row r="93" spans="1:32" s="15" customFormat="1">
      <c r="A93" s="189">
        <v>42338</v>
      </c>
      <c r="B93" s="190"/>
      <c r="C93" s="190"/>
      <c r="D93" s="190"/>
      <c r="E93" s="190"/>
      <c r="F93" s="191" t="s">
        <v>1018</v>
      </c>
      <c r="G93" s="180"/>
      <c r="H93" s="180"/>
      <c r="I93" s="180"/>
      <c r="J93" s="180">
        <v>4592</v>
      </c>
      <c r="K93" s="180"/>
      <c r="L93" s="180"/>
      <c r="M93" s="180"/>
      <c r="N93" s="180"/>
      <c r="O93" s="180"/>
      <c r="P93" s="180"/>
      <c r="Q93" s="180"/>
      <c r="R93" s="180"/>
      <c r="S93" s="180"/>
      <c r="T93" s="192"/>
      <c r="U93" s="192"/>
      <c r="V93" s="193"/>
      <c r="W93" s="193"/>
      <c r="X93" s="193"/>
      <c r="Y93" s="190"/>
      <c r="Z93" s="190"/>
      <c r="AA93" s="190"/>
      <c r="AB93" s="179"/>
      <c r="AC93" s="179"/>
      <c r="AD93" s="179"/>
      <c r="AE93" s="179"/>
      <c r="AF93" s="179"/>
    </row>
    <row r="94" spans="1:32" s="15" customFormat="1">
      <c r="A94" s="189">
        <v>42338</v>
      </c>
      <c r="B94" s="190"/>
      <c r="C94" s="190"/>
      <c r="D94" s="190"/>
      <c r="E94" s="190"/>
      <c r="F94" s="191" t="s">
        <v>1019</v>
      </c>
      <c r="G94" s="180"/>
      <c r="H94" s="180"/>
      <c r="I94" s="180"/>
      <c r="J94" s="180">
        <v>82860</v>
      </c>
      <c r="K94" s="180"/>
      <c r="L94" s="180"/>
      <c r="M94" s="180"/>
      <c r="N94" s="180"/>
      <c r="O94" s="180"/>
      <c r="P94" s="180"/>
      <c r="Q94" s="180"/>
      <c r="R94" s="180"/>
      <c r="S94" s="180"/>
      <c r="T94" s="192"/>
      <c r="U94" s="192"/>
      <c r="V94" s="193"/>
      <c r="W94" s="193"/>
      <c r="X94" s="193"/>
      <c r="Y94" s="190"/>
      <c r="Z94" s="190"/>
      <c r="AA94" s="190"/>
      <c r="AB94" s="179"/>
      <c r="AC94" s="179"/>
      <c r="AD94" s="179"/>
      <c r="AE94" s="179"/>
      <c r="AF94" s="179"/>
    </row>
    <row r="95" spans="1:32" s="15" customFormat="1">
      <c r="A95" s="189">
        <v>42338</v>
      </c>
      <c r="B95" s="190"/>
      <c r="C95" s="190"/>
      <c r="D95" s="190"/>
      <c r="E95" s="190"/>
      <c r="F95" s="191" t="s">
        <v>1020</v>
      </c>
      <c r="G95" s="180"/>
      <c r="H95" s="180"/>
      <c r="I95" s="180"/>
      <c r="J95" s="180">
        <v>12470</v>
      </c>
      <c r="K95" s="180"/>
      <c r="L95" s="180"/>
      <c r="M95" s="180"/>
      <c r="N95" s="180"/>
      <c r="O95" s="180"/>
      <c r="P95" s="180"/>
      <c r="Q95" s="180"/>
      <c r="R95" s="180"/>
      <c r="S95" s="180"/>
      <c r="T95" s="192"/>
      <c r="U95" s="192"/>
      <c r="V95" s="193"/>
      <c r="W95" s="193"/>
      <c r="X95" s="193"/>
      <c r="Y95" s="190"/>
      <c r="Z95" s="190"/>
      <c r="AA95" s="190"/>
      <c r="AB95" s="179"/>
      <c r="AC95" s="179"/>
      <c r="AD95" s="179"/>
      <c r="AE95" s="179"/>
      <c r="AF95" s="179"/>
    </row>
    <row r="96" spans="1:32" s="15" customFormat="1">
      <c r="A96" s="189">
        <v>42338</v>
      </c>
      <c r="B96" s="190"/>
      <c r="C96" s="190"/>
      <c r="D96" s="190"/>
      <c r="E96" s="190"/>
      <c r="F96" s="191" t="s">
        <v>1021</v>
      </c>
      <c r="G96" s="180"/>
      <c r="H96" s="180"/>
      <c r="I96" s="180"/>
      <c r="J96" s="180">
        <v>51295</v>
      </c>
      <c r="K96" s="180"/>
      <c r="L96" s="180"/>
      <c r="M96" s="180"/>
      <c r="N96" s="180"/>
      <c r="O96" s="180"/>
      <c r="P96" s="180"/>
      <c r="Q96" s="180"/>
      <c r="R96" s="180"/>
      <c r="S96" s="180"/>
      <c r="T96" s="192"/>
      <c r="U96" s="192"/>
      <c r="V96" s="193"/>
      <c r="W96" s="193"/>
      <c r="X96" s="193"/>
      <c r="Y96" s="190"/>
      <c r="Z96" s="190"/>
      <c r="AA96" s="190"/>
      <c r="AB96" s="179"/>
      <c r="AC96" s="179"/>
      <c r="AD96" s="179"/>
      <c r="AE96" s="179"/>
      <c r="AF96" s="179"/>
    </row>
    <row r="97" spans="1:32" s="15" customFormat="1">
      <c r="A97" s="189">
        <v>42338</v>
      </c>
      <c r="B97" s="190"/>
      <c r="C97" s="190"/>
      <c r="D97" s="190"/>
      <c r="E97" s="190"/>
      <c r="F97" s="191" t="s">
        <v>1022</v>
      </c>
      <c r="G97" s="180"/>
      <c r="H97" s="180"/>
      <c r="I97" s="180"/>
      <c r="J97" s="180"/>
      <c r="K97" s="180"/>
      <c r="L97" s="180"/>
      <c r="M97" s="180"/>
      <c r="N97" s="180"/>
      <c r="O97" s="180">
        <v>118332</v>
      </c>
      <c r="P97" s="180"/>
      <c r="Q97" s="180"/>
      <c r="R97" s="180"/>
      <c r="S97" s="180"/>
      <c r="T97" s="192"/>
      <c r="U97" s="192"/>
      <c r="V97" s="193"/>
      <c r="W97" s="193"/>
      <c r="X97" s="193"/>
      <c r="Y97" s="190"/>
      <c r="Z97" s="190"/>
      <c r="AA97" s="190"/>
      <c r="AB97" s="179"/>
      <c r="AC97" s="179"/>
      <c r="AD97" s="179"/>
      <c r="AE97" s="179"/>
      <c r="AF97" s="179"/>
    </row>
    <row r="98" spans="1:32" s="15" customFormat="1">
      <c r="A98" s="189">
        <v>42338</v>
      </c>
      <c r="B98" s="190"/>
      <c r="C98" s="190"/>
      <c r="D98" s="190"/>
      <c r="E98" s="190"/>
      <c r="F98" s="191" t="s">
        <v>1023</v>
      </c>
      <c r="G98" s="180"/>
      <c r="H98" s="180"/>
      <c r="I98" s="180"/>
      <c r="J98" s="180">
        <v>4360</v>
      </c>
      <c r="K98" s="180"/>
      <c r="L98" s="180"/>
      <c r="M98" s="180"/>
      <c r="N98" s="180"/>
      <c r="O98" s="180"/>
      <c r="P98" s="180"/>
      <c r="Q98" s="180"/>
      <c r="R98" s="180"/>
      <c r="S98" s="180"/>
      <c r="T98" s="192"/>
      <c r="U98" s="192"/>
      <c r="V98" s="193"/>
      <c r="W98" s="193"/>
      <c r="X98" s="193"/>
      <c r="Y98" s="190"/>
      <c r="Z98" s="190"/>
      <c r="AA98" s="190"/>
      <c r="AB98" s="179"/>
      <c r="AC98" s="179"/>
      <c r="AD98" s="179"/>
      <c r="AE98" s="179"/>
      <c r="AF98" s="179"/>
    </row>
    <row r="99" spans="1:32" s="15" customFormat="1">
      <c r="A99" s="189">
        <v>42338</v>
      </c>
      <c r="B99" s="190"/>
      <c r="C99" s="190"/>
      <c r="D99" s="190"/>
      <c r="E99" s="190"/>
      <c r="F99" s="191" t="s">
        <v>1024</v>
      </c>
      <c r="G99" s="180"/>
      <c r="H99" s="180"/>
      <c r="I99" s="180"/>
      <c r="J99" s="180">
        <v>56928</v>
      </c>
      <c r="K99" s="180"/>
      <c r="L99" s="180"/>
      <c r="M99" s="180"/>
      <c r="N99" s="180"/>
      <c r="O99" s="180"/>
      <c r="P99" s="180"/>
      <c r="Q99" s="180"/>
      <c r="R99" s="180"/>
      <c r="S99" s="180"/>
      <c r="T99" s="192"/>
      <c r="U99" s="192"/>
      <c r="V99" s="193"/>
      <c r="W99" s="193"/>
      <c r="X99" s="193"/>
      <c r="Y99" s="190"/>
      <c r="Z99" s="190"/>
      <c r="AA99" s="190"/>
      <c r="AB99" s="179"/>
      <c r="AC99" s="179"/>
      <c r="AD99" s="179"/>
      <c r="AE99" s="179"/>
      <c r="AF99" s="179"/>
    </row>
    <row r="100" spans="1:32" s="15" customFormat="1">
      <c r="A100" s="189">
        <v>42338</v>
      </c>
      <c r="B100" s="190">
        <v>1294</v>
      </c>
      <c r="C100" s="190">
        <v>1740</v>
      </c>
      <c r="D100" s="190"/>
      <c r="E100" s="190"/>
      <c r="F100" s="191" t="s">
        <v>940</v>
      </c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92"/>
      <c r="U100" s="192"/>
      <c r="V100" s="193"/>
      <c r="W100" s="193"/>
      <c r="X100" s="193"/>
      <c r="Y100" s="190"/>
      <c r="Z100" s="190"/>
      <c r="AA100" s="190"/>
      <c r="AB100" s="179"/>
      <c r="AC100" s="179"/>
      <c r="AD100" s="179"/>
      <c r="AE100" s="179"/>
      <c r="AF100" s="179"/>
    </row>
    <row r="101" spans="1:32" s="15" customFormat="1">
      <c r="A101" s="189">
        <v>42338</v>
      </c>
      <c r="B101" s="190">
        <v>1294</v>
      </c>
      <c r="C101" s="190">
        <v>1783</v>
      </c>
      <c r="D101" s="190"/>
      <c r="E101" s="190"/>
      <c r="F101" s="191" t="s">
        <v>940</v>
      </c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92"/>
      <c r="U101" s="192"/>
      <c r="V101" s="193"/>
      <c r="W101" s="193"/>
      <c r="X101" s="193"/>
      <c r="Y101" s="190"/>
      <c r="Z101" s="190"/>
      <c r="AA101" s="190"/>
      <c r="AB101" s="179"/>
      <c r="AC101" s="179"/>
      <c r="AD101" s="179"/>
      <c r="AE101" s="179"/>
      <c r="AF101" s="179"/>
    </row>
    <row r="102" spans="1:32" s="15" customFormat="1">
      <c r="A102" s="189">
        <v>42338</v>
      </c>
      <c r="B102" s="190">
        <v>1294</v>
      </c>
      <c r="C102" s="190">
        <v>1849</v>
      </c>
      <c r="D102" s="190"/>
      <c r="E102" s="190"/>
      <c r="F102" s="191" t="s">
        <v>940</v>
      </c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92"/>
      <c r="U102" s="192"/>
      <c r="V102" s="193"/>
      <c r="W102" s="193"/>
      <c r="X102" s="193"/>
      <c r="Y102" s="190"/>
      <c r="Z102" s="190"/>
      <c r="AA102" s="190"/>
      <c r="AB102" s="179"/>
      <c r="AC102" s="179"/>
      <c r="AD102" s="179"/>
      <c r="AE102" s="179"/>
      <c r="AF102" s="179"/>
    </row>
    <row r="103" spans="1:32" s="15" customFormat="1">
      <c r="A103" s="189">
        <v>42338</v>
      </c>
      <c r="B103" s="190">
        <v>1294</v>
      </c>
      <c r="C103" s="190">
        <v>1898</v>
      </c>
      <c r="D103" s="190"/>
      <c r="E103" s="190"/>
      <c r="F103" s="191" t="s">
        <v>941</v>
      </c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92"/>
      <c r="U103" s="192"/>
      <c r="V103" s="193"/>
      <c r="W103" s="193"/>
      <c r="X103" s="193"/>
      <c r="Y103" s="190"/>
      <c r="Z103" s="190"/>
      <c r="AA103" s="190"/>
      <c r="AB103" s="179"/>
      <c r="AC103" s="179"/>
      <c r="AD103" s="179"/>
      <c r="AE103" s="179"/>
      <c r="AF103" s="179"/>
    </row>
    <row r="104" spans="1:32" s="15" customFormat="1">
      <c r="A104" s="189">
        <v>42338</v>
      </c>
      <c r="B104" s="190"/>
      <c r="C104" s="190"/>
      <c r="D104" s="190"/>
      <c r="E104" s="190"/>
      <c r="F104" s="191" t="s">
        <v>1025</v>
      </c>
      <c r="G104" s="180"/>
      <c r="H104" s="180"/>
      <c r="I104" s="180"/>
      <c r="J104" s="180"/>
      <c r="K104" s="180">
        <v>11242</v>
      </c>
      <c r="L104" s="180"/>
      <c r="M104" s="180"/>
      <c r="N104" s="180"/>
      <c r="O104" s="180"/>
      <c r="P104" s="180"/>
      <c r="Q104" s="180"/>
      <c r="R104" s="180"/>
      <c r="S104" s="180"/>
      <c r="T104" s="192"/>
      <c r="U104" s="192"/>
      <c r="V104" s="193"/>
      <c r="W104" s="193"/>
      <c r="X104" s="193"/>
      <c r="Y104" s="190"/>
      <c r="Z104" s="190"/>
      <c r="AA104" s="190"/>
      <c r="AB104" s="179"/>
      <c r="AC104" s="179"/>
      <c r="AD104" s="179"/>
      <c r="AE104" s="179"/>
      <c r="AF104" s="179"/>
    </row>
    <row r="105" spans="1:32" s="16" customFormat="1" ht="15" customHeight="1">
      <c r="A105" s="189">
        <v>42343</v>
      </c>
      <c r="B105" s="195"/>
      <c r="C105" s="195"/>
      <c r="D105" s="195"/>
      <c r="E105" s="195"/>
      <c r="F105" s="191" t="s">
        <v>1026</v>
      </c>
      <c r="G105" s="196"/>
      <c r="H105" s="196"/>
      <c r="I105" s="196"/>
      <c r="J105" s="180">
        <v>31016</v>
      </c>
      <c r="K105" s="196"/>
      <c r="L105" s="196"/>
      <c r="M105" s="196"/>
      <c r="N105" s="196"/>
      <c r="O105" s="196"/>
      <c r="P105" s="196"/>
      <c r="Q105" s="196"/>
      <c r="R105" s="196"/>
      <c r="S105" s="196"/>
      <c r="T105" s="197"/>
      <c r="U105" s="197"/>
      <c r="V105" s="198"/>
      <c r="W105" s="198"/>
      <c r="X105" s="198"/>
      <c r="Y105" s="195"/>
      <c r="Z105" s="195"/>
      <c r="AA105" s="195"/>
      <c r="AB105" s="181"/>
      <c r="AC105" s="181"/>
      <c r="AD105" s="181"/>
      <c r="AE105" s="181"/>
      <c r="AF105" s="181"/>
    </row>
    <row r="106" spans="1:32" s="15" customFormat="1">
      <c r="A106" s="189">
        <v>42343</v>
      </c>
      <c r="B106" s="190"/>
      <c r="C106" s="190"/>
      <c r="D106" s="190"/>
      <c r="E106" s="190"/>
      <c r="F106" s="191" t="s">
        <v>1027</v>
      </c>
      <c r="G106" s="180"/>
      <c r="H106" s="180"/>
      <c r="I106" s="180"/>
      <c r="J106" s="180">
        <v>33144</v>
      </c>
      <c r="K106" s="180"/>
      <c r="L106" s="180"/>
      <c r="M106" s="180"/>
      <c r="N106" s="180"/>
      <c r="O106" s="180"/>
      <c r="P106" s="180"/>
      <c r="Q106" s="180"/>
      <c r="R106" s="180"/>
      <c r="S106" s="180"/>
      <c r="T106" s="192"/>
      <c r="U106" s="192"/>
      <c r="V106" s="193"/>
      <c r="W106" s="193"/>
      <c r="X106" s="193"/>
      <c r="Y106" s="190"/>
      <c r="Z106" s="190"/>
      <c r="AA106" s="190"/>
      <c r="AB106" s="179"/>
      <c r="AC106" s="179"/>
      <c r="AD106" s="179"/>
      <c r="AE106" s="179"/>
      <c r="AF106" s="179"/>
    </row>
    <row r="107" spans="1:32" s="15" customFormat="1">
      <c r="A107" s="189">
        <v>42348</v>
      </c>
      <c r="B107" s="190"/>
      <c r="C107" s="190"/>
      <c r="D107" s="190"/>
      <c r="E107" s="190"/>
      <c r="F107" s="191" t="s">
        <v>1028</v>
      </c>
      <c r="G107" s="180"/>
      <c r="H107" s="180"/>
      <c r="I107" s="180"/>
      <c r="J107" s="180"/>
      <c r="K107" s="180"/>
      <c r="L107" s="180">
        <v>31776.639999999999</v>
      </c>
      <c r="M107" s="180"/>
      <c r="N107" s="180"/>
      <c r="O107" s="180"/>
      <c r="P107" s="180"/>
      <c r="Q107" s="180"/>
      <c r="R107" s="180"/>
      <c r="S107" s="180"/>
      <c r="T107" s="192"/>
      <c r="U107" s="192"/>
      <c r="V107" s="193"/>
      <c r="W107" s="193"/>
      <c r="X107" s="193"/>
      <c r="Y107" s="190"/>
      <c r="Z107" s="190"/>
      <c r="AA107" s="190"/>
      <c r="AB107" s="179"/>
      <c r="AC107" s="179"/>
      <c r="AD107" s="179"/>
      <c r="AE107" s="179"/>
      <c r="AF107" s="179"/>
    </row>
    <row r="108" spans="1:32" s="15" customFormat="1">
      <c r="A108" s="189">
        <v>42369</v>
      </c>
      <c r="B108" s="190"/>
      <c r="C108" s="190"/>
      <c r="D108" s="190"/>
      <c r="E108" s="190"/>
      <c r="F108" s="191" t="s">
        <v>1029</v>
      </c>
      <c r="G108" s="180"/>
      <c r="H108" s="180"/>
      <c r="I108" s="180"/>
      <c r="J108" s="180">
        <v>4371</v>
      </c>
      <c r="K108" s="180"/>
      <c r="L108" s="180"/>
      <c r="M108" s="180"/>
      <c r="N108" s="180"/>
      <c r="O108" s="180"/>
      <c r="P108" s="180"/>
      <c r="Q108" s="180"/>
      <c r="R108" s="180"/>
      <c r="S108" s="180"/>
      <c r="T108" s="192"/>
      <c r="U108" s="192"/>
      <c r="V108" s="193"/>
      <c r="W108" s="193"/>
      <c r="X108" s="193"/>
      <c r="Y108" s="190"/>
      <c r="Z108" s="190"/>
      <c r="AA108" s="190"/>
      <c r="AB108" s="179"/>
      <c r="AC108" s="179"/>
      <c r="AD108" s="179"/>
      <c r="AE108" s="179"/>
      <c r="AF108" s="179"/>
    </row>
    <row r="109" spans="1:32" s="15" customFormat="1">
      <c r="A109" s="189">
        <v>42369</v>
      </c>
      <c r="B109" s="190"/>
      <c r="C109" s="190"/>
      <c r="D109" s="190"/>
      <c r="E109" s="190"/>
      <c r="F109" s="191" t="s">
        <v>1030</v>
      </c>
      <c r="G109" s="180"/>
      <c r="H109" s="180"/>
      <c r="I109" s="180"/>
      <c r="J109" s="180">
        <v>5658</v>
      </c>
      <c r="K109" s="180"/>
      <c r="L109" s="180"/>
      <c r="M109" s="180"/>
      <c r="N109" s="180"/>
      <c r="O109" s="180"/>
      <c r="P109" s="180"/>
      <c r="Q109" s="180"/>
      <c r="R109" s="180"/>
      <c r="S109" s="180"/>
      <c r="T109" s="192"/>
      <c r="U109" s="192"/>
      <c r="V109" s="193"/>
      <c r="W109" s="193"/>
      <c r="X109" s="193"/>
      <c r="Y109" s="190"/>
      <c r="Z109" s="190"/>
      <c r="AA109" s="190"/>
      <c r="AB109" s="179"/>
      <c r="AC109" s="179"/>
      <c r="AD109" s="179"/>
      <c r="AE109" s="179"/>
      <c r="AF109" s="179"/>
    </row>
    <row r="110" spans="1:32" s="15" customFormat="1">
      <c r="A110" s="189">
        <v>42369</v>
      </c>
      <c r="B110" s="190"/>
      <c r="C110" s="190"/>
      <c r="D110" s="190"/>
      <c r="E110" s="190"/>
      <c r="F110" s="191" t="s">
        <v>998</v>
      </c>
      <c r="G110" s="180"/>
      <c r="H110" s="180"/>
      <c r="I110" s="180"/>
      <c r="J110" s="180">
        <v>21348</v>
      </c>
      <c r="K110" s="180"/>
      <c r="L110" s="180"/>
      <c r="M110" s="180"/>
      <c r="N110" s="180"/>
      <c r="O110" s="180"/>
      <c r="P110" s="180"/>
      <c r="Q110" s="180"/>
      <c r="R110" s="180"/>
      <c r="S110" s="180"/>
      <c r="T110" s="192"/>
      <c r="U110" s="192"/>
      <c r="V110" s="193"/>
      <c r="W110" s="193"/>
      <c r="X110" s="193"/>
      <c r="Y110" s="190"/>
      <c r="Z110" s="190"/>
      <c r="AA110" s="190"/>
      <c r="AB110" s="179"/>
      <c r="AC110" s="179"/>
      <c r="AD110" s="179"/>
      <c r="AE110" s="179"/>
      <c r="AF110" s="179"/>
    </row>
    <row r="111" spans="1:32" s="15" customFormat="1">
      <c r="A111" s="189">
        <v>42379</v>
      </c>
      <c r="B111" s="190"/>
      <c r="C111" s="190"/>
      <c r="D111" s="190"/>
      <c r="E111" s="190"/>
      <c r="F111" s="191" t="s">
        <v>1031</v>
      </c>
      <c r="G111" s="180"/>
      <c r="H111" s="180"/>
      <c r="I111" s="180"/>
      <c r="J111" s="180"/>
      <c r="K111" s="180"/>
      <c r="L111" s="180">
        <v>38913.4</v>
      </c>
      <c r="M111" s="180"/>
      <c r="N111" s="180"/>
      <c r="O111" s="180"/>
      <c r="P111" s="180"/>
      <c r="Q111" s="180"/>
      <c r="R111" s="180"/>
      <c r="S111" s="180"/>
      <c r="T111" s="192"/>
      <c r="U111" s="192"/>
      <c r="V111" s="193"/>
      <c r="W111" s="193"/>
      <c r="X111" s="193"/>
      <c r="Y111" s="190"/>
      <c r="Z111" s="190"/>
      <c r="AA111" s="190"/>
      <c r="AB111" s="179"/>
      <c r="AC111" s="179"/>
      <c r="AD111" s="179"/>
      <c r="AE111" s="179"/>
      <c r="AF111" s="179"/>
    </row>
    <row r="112" spans="1:32" s="15" customFormat="1">
      <c r="A112" s="189">
        <v>42387</v>
      </c>
      <c r="B112" s="190"/>
      <c r="C112" s="190"/>
      <c r="D112" s="190"/>
      <c r="E112" s="190"/>
      <c r="F112" s="191" t="s">
        <v>1032</v>
      </c>
      <c r="G112" s="180"/>
      <c r="H112" s="180"/>
      <c r="I112" s="180"/>
      <c r="J112" s="180">
        <v>136560</v>
      </c>
      <c r="K112" s="180"/>
      <c r="L112" s="180"/>
      <c r="M112" s="180"/>
      <c r="N112" s="180"/>
      <c r="O112" s="180"/>
      <c r="P112" s="180"/>
      <c r="Q112" s="180"/>
      <c r="R112" s="180"/>
      <c r="S112" s="180"/>
      <c r="T112" s="192"/>
      <c r="U112" s="192"/>
      <c r="V112" s="193"/>
      <c r="W112" s="193"/>
      <c r="X112" s="193"/>
      <c r="Y112" s="190"/>
      <c r="Z112" s="190"/>
      <c r="AA112" s="190"/>
      <c r="AB112" s="179"/>
      <c r="AC112" s="179"/>
      <c r="AD112" s="179"/>
      <c r="AE112" s="179"/>
      <c r="AF112" s="179"/>
    </row>
    <row r="113" spans="1:32" s="15" customFormat="1">
      <c r="A113" s="189">
        <v>42390</v>
      </c>
      <c r="B113" s="190"/>
      <c r="C113" s="190"/>
      <c r="D113" s="190"/>
      <c r="E113" s="190"/>
      <c r="F113" s="191" t="s">
        <v>1033</v>
      </c>
      <c r="G113" s="180"/>
      <c r="H113" s="180"/>
      <c r="I113" s="180"/>
      <c r="J113" s="180">
        <v>32272</v>
      </c>
      <c r="K113" s="180"/>
      <c r="L113" s="180"/>
      <c r="M113" s="180"/>
      <c r="N113" s="180"/>
      <c r="O113" s="180"/>
      <c r="P113" s="180"/>
      <c r="Q113" s="180"/>
      <c r="R113" s="180"/>
      <c r="S113" s="180"/>
      <c r="T113" s="192"/>
      <c r="U113" s="192"/>
      <c r="V113" s="193"/>
      <c r="W113" s="193"/>
      <c r="X113" s="193"/>
      <c r="Y113" s="190"/>
      <c r="Z113" s="190"/>
      <c r="AA113" s="190"/>
      <c r="AB113" s="179"/>
      <c r="AC113" s="179"/>
      <c r="AD113" s="179"/>
      <c r="AE113" s="179"/>
      <c r="AF113" s="179"/>
    </row>
    <row r="114" spans="1:32" s="15" customFormat="1">
      <c r="A114" s="189">
        <v>42390</v>
      </c>
      <c r="B114" s="190"/>
      <c r="C114" s="190"/>
      <c r="D114" s="190"/>
      <c r="E114" s="190"/>
      <c r="F114" s="191" t="s">
        <v>1034</v>
      </c>
      <c r="G114" s="180"/>
      <c r="H114" s="180"/>
      <c r="I114" s="180"/>
      <c r="J114" s="180">
        <v>18368</v>
      </c>
      <c r="K114" s="180"/>
      <c r="L114" s="180"/>
      <c r="M114" s="180"/>
      <c r="N114" s="180"/>
      <c r="O114" s="180"/>
      <c r="P114" s="180"/>
      <c r="Q114" s="180"/>
      <c r="R114" s="180"/>
      <c r="S114" s="180"/>
      <c r="T114" s="192"/>
      <c r="U114" s="192"/>
      <c r="V114" s="193"/>
      <c r="W114" s="193"/>
      <c r="X114" s="193"/>
      <c r="Y114" s="190"/>
      <c r="Z114" s="190"/>
      <c r="AA114" s="190"/>
      <c r="AB114" s="179"/>
      <c r="AC114" s="179"/>
      <c r="AD114" s="179"/>
      <c r="AE114" s="179"/>
      <c r="AF114" s="179"/>
    </row>
    <row r="115" spans="1:32" s="15" customFormat="1">
      <c r="A115" s="189">
        <v>42392</v>
      </c>
      <c r="B115" s="190"/>
      <c r="C115" s="190"/>
      <c r="D115" s="190"/>
      <c r="E115" s="190"/>
      <c r="F115" s="191" t="s">
        <v>1035</v>
      </c>
      <c r="G115" s="180"/>
      <c r="H115" s="180"/>
      <c r="I115" s="180"/>
      <c r="J115" s="180"/>
      <c r="K115" s="180"/>
      <c r="L115" s="180"/>
      <c r="M115" s="180"/>
      <c r="N115" s="180"/>
      <c r="O115" s="180"/>
      <c r="P115" s="180">
        <v>6956</v>
      </c>
      <c r="Q115" s="180"/>
      <c r="R115" s="180"/>
      <c r="S115" s="180"/>
      <c r="T115" s="192"/>
      <c r="U115" s="192"/>
      <c r="V115" s="193"/>
      <c r="W115" s="193"/>
      <c r="X115" s="193"/>
      <c r="Y115" s="190"/>
      <c r="Z115" s="190"/>
      <c r="AA115" s="190"/>
      <c r="AB115" s="179"/>
      <c r="AC115" s="179"/>
      <c r="AD115" s="179"/>
      <c r="AE115" s="179"/>
      <c r="AF115" s="179"/>
    </row>
    <row r="116" spans="1:32" s="15" customFormat="1">
      <c r="A116" s="189">
        <v>42400</v>
      </c>
      <c r="B116" s="190"/>
      <c r="C116" s="190"/>
      <c r="D116" s="190"/>
      <c r="E116" s="190"/>
      <c r="F116" s="191" t="s">
        <v>1036</v>
      </c>
      <c r="G116" s="180"/>
      <c r="H116" s="180"/>
      <c r="I116" s="180"/>
      <c r="J116" s="180">
        <v>5241</v>
      </c>
      <c r="K116" s="180"/>
      <c r="L116" s="180"/>
      <c r="M116" s="180"/>
      <c r="N116" s="180"/>
      <c r="O116" s="180"/>
      <c r="P116" s="180"/>
      <c r="Q116" s="180"/>
      <c r="R116" s="180"/>
      <c r="S116" s="180"/>
      <c r="T116" s="192"/>
      <c r="U116" s="192"/>
      <c r="V116" s="193"/>
      <c r="W116" s="193"/>
      <c r="X116" s="193"/>
      <c r="Y116" s="190"/>
      <c r="Z116" s="190"/>
      <c r="AA116" s="190"/>
      <c r="AB116" s="179"/>
      <c r="AC116" s="179"/>
      <c r="AD116" s="179"/>
      <c r="AE116" s="179"/>
      <c r="AF116" s="179"/>
    </row>
    <row r="117" spans="1:32" s="15" customFormat="1">
      <c r="A117" s="189">
        <v>42400</v>
      </c>
      <c r="B117" s="190"/>
      <c r="C117" s="190"/>
      <c r="D117" s="190"/>
      <c r="E117" s="190"/>
      <c r="F117" s="191" t="s">
        <v>775</v>
      </c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>
        <v>3281</v>
      </c>
      <c r="R117" s="180"/>
      <c r="S117" s="180"/>
      <c r="T117" s="192"/>
      <c r="U117" s="192"/>
      <c r="V117" s="193"/>
      <c r="W117" s="193"/>
      <c r="X117" s="193"/>
      <c r="Y117" s="190"/>
      <c r="Z117" s="190"/>
      <c r="AA117" s="190"/>
      <c r="AB117" s="179"/>
      <c r="AC117" s="179"/>
      <c r="AD117" s="179"/>
      <c r="AE117" s="179"/>
      <c r="AF117" s="179"/>
    </row>
    <row r="118" spans="1:32" s="15" customFormat="1">
      <c r="A118" s="189">
        <v>42410</v>
      </c>
      <c r="B118" s="190"/>
      <c r="C118" s="190"/>
      <c r="D118" s="190"/>
      <c r="E118" s="190"/>
      <c r="F118" s="191" t="s">
        <v>1037</v>
      </c>
      <c r="G118" s="180"/>
      <c r="H118" s="180"/>
      <c r="I118" s="180"/>
      <c r="J118" s="180"/>
      <c r="K118" s="180"/>
      <c r="L118" s="180">
        <v>40032.199999999997</v>
      </c>
      <c r="M118" s="180"/>
      <c r="N118" s="180"/>
      <c r="O118" s="180"/>
      <c r="P118" s="180"/>
      <c r="Q118" s="180"/>
      <c r="R118" s="180"/>
      <c r="S118" s="180"/>
      <c r="T118" s="192"/>
      <c r="U118" s="192"/>
      <c r="V118" s="193"/>
      <c r="W118" s="193"/>
      <c r="X118" s="193"/>
      <c r="Y118" s="190"/>
      <c r="Z118" s="190"/>
      <c r="AA118" s="190"/>
      <c r="AB118" s="179"/>
      <c r="AC118" s="179"/>
      <c r="AD118" s="179"/>
      <c r="AE118" s="179"/>
      <c r="AF118" s="179"/>
    </row>
    <row r="119" spans="1:32" s="15" customFormat="1">
      <c r="A119" s="189">
        <v>42410</v>
      </c>
      <c r="B119" s="190"/>
      <c r="C119" s="190"/>
      <c r="D119" s="190"/>
      <c r="E119" s="190"/>
      <c r="F119" s="191" t="s">
        <v>1038</v>
      </c>
      <c r="G119" s="180"/>
      <c r="H119" s="180">
        <v>5785</v>
      </c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92"/>
      <c r="U119" s="192"/>
      <c r="V119" s="193"/>
      <c r="W119" s="193"/>
      <c r="X119" s="193"/>
      <c r="Y119" s="190"/>
      <c r="Z119" s="190"/>
      <c r="AA119" s="190"/>
      <c r="AB119" s="179"/>
      <c r="AC119" s="179"/>
      <c r="AD119" s="179"/>
      <c r="AE119" s="179"/>
      <c r="AF119" s="179"/>
    </row>
    <row r="120" spans="1:32" s="15" customFormat="1">
      <c r="A120" s="189">
        <v>42429</v>
      </c>
      <c r="B120" s="190"/>
      <c r="C120" s="190"/>
      <c r="D120" s="190"/>
      <c r="E120" s="190"/>
      <c r="F120" s="191" t="s">
        <v>1039</v>
      </c>
      <c r="G120" s="180">
        <v>22630</v>
      </c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92"/>
      <c r="U120" s="192"/>
      <c r="V120" s="193"/>
      <c r="W120" s="193"/>
      <c r="X120" s="193"/>
      <c r="Y120" s="190"/>
      <c r="Z120" s="190"/>
      <c r="AA120" s="190"/>
      <c r="AB120" s="179"/>
      <c r="AC120" s="179"/>
      <c r="AD120" s="179"/>
      <c r="AE120" s="179"/>
      <c r="AF120" s="179"/>
    </row>
    <row r="121" spans="1:32" s="15" customFormat="1">
      <c r="A121" s="189">
        <v>42429</v>
      </c>
      <c r="B121" s="190"/>
      <c r="C121" s="190"/>
      <c r="D121" s="190"/>
      <c r="E121" s="190"/>
      <c r="F121" s="191" t="s">
        <v>1040</v>
      </c>
      <c r="G121" s="180"/>
      <c r="H121" s="180">
        <v>7441</v>
      </c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92"/>
      <c r="U121" s="192"/>
      <c r="V121" s="193"/>
      <c r="W121" s="193"/>
      <c r="X121" s="193"/>
      <c r="Y121" s="190"/>
      <c r="Z121" s="190"/>
      <c r="AA121" s="190"/>
      <c r="AB121" s="179"/>
      <c r="AC121" s="179"/>
      <c r="AD121" s="179"/>
      <c r="AE121" s="179"/>
      <c r="AF121" s="179"/>
    </row>
    <row r="122" spans="1:32" s="15" customFormat="1">
      <c r="A122" s="189">
        <v>42429</v>
      </c>
      <c r="B122" s="190"/>
      <c r="C122" s="190"/>
      <c r="D122" s="190"/>
      <c r="E122" s="190"/>
      <c r="F122" s="191" t="s">
        <v>1041</v>
      </c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92"/>
      <c r="U122" s="192"/>
      <c r="V122" s="193"/>
      <c r="W122" s="193">
        <v>2056</v>
      </c>
      <c r="X122" s="193"/>
      <c r="Y122" s="190"/>
      <c r="Z122" s="190"/>
      <c r="AA122" s="190"/>
      <c r="AB122" s="179"/>
      <c r="AC122" s="179"/>
      <c r="AD122" s="179"/>
      <c r="AE122" s="179"/>
      <c r="AF122" s="179"/>
    </row>
    <row r="123" spans="1:32" s="15" customFormat="1">
      <c r="A123" s="189">
        <v>42429</v>
      </c>
      <c r="B123" s="190"/>
      <c r="C123" s="190"/>
      <c r="D123" s="190"/>
      <c r="E123" s="190"/>
      <c r="F123" s="191" t="s">
        <v>1042</v>
      </c>
      <c r="G123" s="180"/>
      <c r="H123" s="180"/>
      <c r="I123" s="180"/>
      <c r="J123" s="180">
        <v>27552</v>
      </c>
      <c r="K123" s="180"/>
      <c r="L123" s="180"/>
      <c r="M123" s="180"/>
      <c r="N123" s="180"/>
      <c r="O123" s="180"/>
      <c r="P123" s="180"/>
      <c r="Q123" s="180"/>
      <c r="R123" s="180"/>
      <c r="S123" s="180"/>
      <c r="T123" s="192"/>
      <c r="U123" s="192"/>
      <c r="V123" s="193"/>
      <c r="W123" s="193"/>
      <c r="X123" s="193"/>
      <c r="Y123" s="190"/>
      <c r="Z123" s="190"/>
      <c r="AA123" s="190"/>
      <c r="AB123" s="179"/>
      <c r="AC123" s="179"/>
      <c r="AD123" s="179"/>
      <c r="AE123" s="179"/>
      <c r="AF123" s="179"/>
    </row>
    <row r="124" spans="1:32" s="15" customFormat="1">
      <c r="A124" s="189">
        <v>42439</v>
      </c>
      <c r="B124" s="190"/>
      <c r="C124" s="190"/>
      <c r="D124" s="190"/>
      <c r="E124" s="190"/>
      <c r="F124" s="191" t="s">
        <v>1043</v>
      </c>
      <c r="G124" s="180"/>
      <c r="H124" s="180"/>
      <c r="I124" s="180"/>
      <c r="J124" s="180"/>
      <c r="K124" s="180"/>
      <c r="L124" s="180">
        <v>51488.26</v>
      </c>
      <c r="M124" s="180"/>
      <c r="N124" s="180"/>
      <c r="O124" s="180"/>
      <c r="P124" s="180"/>
      <c r="Q124" s="180"/>
      <c r="R124" s="180"/>
      <c r="S124" s="180"/>
      <c r="T124" s="192"/>
      <c r="U124" s="192"/>
      <c r="V124" s="193"/>
      <c r="W124" s="193"/>
      <c r="X124" s="193"/>
      <c r="Y124" s="190"/>
      <c r="Z124" s="190"/>
      <c r="AA124" s="190"/>
      <c r="AB124" s="179"/>
      <c r="AC124" s="179"/>
      <c r="AD124" s="179"/>
      <c r="AE124" s="179"/>
      <c r="AF124" s="179"/>
    </row>
    <row r="125" spans="1:32" s="15" customFormat="1">
      <c r="A125" s="189">
        <v>42443</v>
      </c>
      <c r="B125" s="190"/>
      <c r="C125" s="190"/>
      <c r="D125" s="190"/>
      <c r="E125" s="190"/>
      <c r="F125" s="191" t="s">
        <v>1056</v>
      </c>
      <c r="G125" s="180"/>
      <c r="H125" s="180"/>
      <c r="I125" s="180">
        <v>7666</v>
      </c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92"/>
      <c r="U125" s="192"/>
      <c r="V125" s="193"/>
      <c r="W125" s="193"/>
      <c r="X125" s="193"/>
      <c r="Y125" s="190"/>
      <c r="Z125" s="190"/>
      <c r="AA125" s="190"/>
      <c r="AB125" s="179"/>
      <c r="AC125" s="179"/>
      <c r="AD125" s="179"/>
      <c r="AE125" s="179"/>
      <c r="AF125" s="179"/>
    </row>
    <row r="126" spans="1:32" s="15" customFormat="1">
      <c r="A126" s="189">
        <v>42460</v>
      </c>
      <c r="B126" s="190"/>
      <c r="C126" s="190"/>
      <c r="D126" s="190"/>
      <c r="E126" s="190"/>
      <c r="F126" s="191" t="s">
        <v>1044</v>
      </c>
      <c r="G126" s="180"/>
      <c r="H126" s="180"/>
      <c r="I126" s="180"/>
      <c r="J126" s="180"/>
      <c r="K126" s="180"/>
      <c r="L126" s="180">
        <v>44364.12</v>
      </c>
      <c r="M126" s="180"/>
      <c r="N126" s="180"/>
      <c r="O126" s="180"/>
      <c r="P126" s="180"/>
      <c r="Q126" s="180"/>
      <c r="R126" s="180"/>
      <c r="S126" s="180"/>
      <c r="T126" s="192"/>
      <c r="U126" s="192"/>
      <c r="V126" s="193"/>
      <c r="W126" s="193"/>
      <c r="X126" s="193"/>
      <c r="Y126" s="190"/>
      <c r="Z126" s="190"/>
      <c r="AA126" s="190"/>
      <c r="AB126" s="179"/>
      <c r="AC126" s="179"/>
      <c r="AD126" s="179"/>
      <c r="AE126" s="179"/>
      <c r="AF126" s="179"/>
    </row>
    <row r="127" spans="1:32" s="15" customFormat="1">
      <c r="A127" s="189">
        <v>42460</v>
      </c>
      <c r="B127" s="190"/>
      <c r="C127" s="190"/>
      <c r="D127" s="190"/>
      <c r="E127" s="190"/>
      <c r="F127" s="191" t="s">
        <v>1044</v>
      </c>
      <c r="G127" s="180"/>
      <c r="H127" s="180"/>
      <c r="I127" s="180"/>
      <c r="J127" s="180"/>
      <c r="K127" s="180"/>
      <c r="L127" s="180">
        <v>1816.5</v>
      </c>
      <c r="M127" s="180"/>
      <c r="N127" s="180"/>
      <c r="O127" s="180"/>
      <c r="P127" s="180"/>
      <c r="Q127" s="180"/>
      <c r="R127" s="180"/>
      <c r="S127" s="180"/>
      <c r="T127" s="192"/>
      <c r="U127" s="192"/>
      <c r="V127" s="193"/>
      <c r="W127" s="193"/>
      <c r="X127" s="193"/>
      <c r="Y127" s="190"/>
      <c r="Z127" s="190"/>
      <c r="AA127" s="190"/>
      <c r="AB127" s="179"/>
      <c r="AC127" s="179"/>
      <c r="AD127" s="179"/>
      <c r="AE127" s="179"/>
      <c r="AF127" s="179"/>
    </row>
    <row r="128" spans="1:32" s="15" customFormat="1">
      <c r="A128" s="189">
        <v>42460</v>
      </c>
      <c r="B128" s="190"/>
      <c r="C128" s="190"/>
      <c r="D128" s="190"/>
      <c r="E128" s="190"/>
      <c r="F128" s="191" t="s">
        <v>1045</v>
      </c>
      <c r="G128" s="180"/>
      <c r="H128" s="180">
        <v>26694</v>
      </c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92"/>
      <c r="U128" s="192"/>
      <c r="V128" s="193"/>
      <c r="W128" s="193"/>
      <c r="X128" s="193"/>
      <c r="Y128" s="190"/>
      <c r="Z128" s="190"/>
      <c r="AA128" s="190"/>
      <c r="AB128" s="179"/>
      <c r="AC128" s="179"/>
      <c r="AD128" s="179"/>
      <c r="AE128" s="179"/>
      <c r="AF128" s="179"/>
    </row>
    <row r="129" spans="1:32" s="15" customFormat="1">
      <c r="A129" s="189">
        <v>42460</v>
      </c>
      <c r="B129" s="190"/>
      <c r="C129" s="190"/>
      <c r="D129" s="190"/>
      <c r="E129" s="190"/>
      <c r="F129" s="191" t="s">
        <v>1046</v>
      </c>
      <c r="G129" s="180">
        <v>26694</v>
      </c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92"/>
      <c r="U129" s="192"/>
      <c r="V129" s="193"/>
      <c r="W129" s="193"/>
      <c r="X129" s="193"/>
      <c r="Y129" s="190"/>
      <c r="Z129" s="190"/>
      <c r="AA129" s="190"/>
      <c r="AB129" s="179"/>
      <c r="AC129" s="179"/>
      <c r="AD129" s="179"/>
      <c r="AE129" s="179"/>
      <c r="AF129" s="179"/>
    </row>
    <row r="130" spans="1:32" s="15" customFormat="1">
      <c r="A130" s="189">
        <v>42460</v>
      </c>
      <c r="B130" s="190"/>
      <c r="C130" s="190"/>
      <c r="D130" s="190"/>
      <c r="E130" s="190"/>
      <c r="F130" s="191" t="s">
        <v>1047</v>
      </c>
      <c r="G130" s="180">
        <v>29762</v>
      </c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92"/>
      <c r="U130" s="192"/>
      <c r="V130" s="193"/>
      <c r="W130" s="193"/>
      <c r="X130" s="193"/>
      <c r="Y130" s="190"/>
      <c r="Z130" s="190"/>
      <c r="AA130" s="190"/>
      <c r="AB130" s="179"/>
      <c r="AC130" s="179"/>
      <c r="AD130" s="179"/>
      <c r="AE130" s="179"/>
      <c r="AF130" s="179"/>
    </row>
    <row r="131" spans="1:32" s="15" customFormat="1">
      <c r="A131" s="189">
        <v>42460</v>
      </c>
      <c r="B131" s="190"/>
      <c r="C131" s="190"/>
      <c r="D131" s="190"/>
      <c r="E131" s="190"/>
      <c r="F131" s="191" t="s">
        <v>1048</v>
      </c>
      <c r="G131" s="180"/>
      <c r="H131" s="180"/>
      <c r="I131" s="180"/>
      <c r="J131" s="180">
        <v>8730</v>
      </c>
      <c r="K131" s="180"/>
      <c r="L131" s="180"/>
      <c r="M131" s="180"/>
      <c r="N131" s="180"/>
      <c r="O131" s="180"/>
      <c r="P131" s="180"/>
      <c r="Q131" s="180"/>
      <c r="R131" s="180"/>
      <c r="S131" s="180"/>
      <c r="T131" s="192"/>
      <c r="U131" s="192"/>
      <c r="V131" s="193"/>
      <c r="W131" s="193"/>
      <c r="X131" s="193"/>
      <c r="Y131" s="190"/>
      <c r="Z131" s="190"/>
      <c r="AA131" s="190"/>
      <c r="AB131" s="179"/>
      <c r="AC131" s="179"/>
      <c r="AD131" s="179"/>
      <c r="AE131" s="179"/>
      <c r="AF131" s="179"/>
    </row>
    <row r="132" spans="1:32" s="15" customFormat="1">
      <c r="A132" s="189">
        <v>42460</v>
      </c>
      <c r="B132" s="190"/>
      <c r="C132" s="190"/>
      <c r="D132" s="190"/>
      <c r="E132" s="190"/>
      <c r="F132" s="191" t="s">
        <v>1049</v>
      </c>
      <c r="G132" s="180"/>
      <c r="H132" s="180"/>
      <c r="I132" s="180"/>
      <c r="J132" s="180">
        <v>52715</v>
      </c>
      <c r="K132" s="180"/>
      <c r="L132" s="180"/>
      <c r="M132" s="180"/>
      <c r="N132" s="180"/>
      <c r="O132" s="180"/>
      <c r="P132" s="180"/>
      <c r="Q132" s="180"/>
      <c r="R132" s="180"/>
      <c r="S132" s="180"/>
      <c r="T132" s="192"/>
      <c r="U132" s="192"/>
      <c r="V132" s="193"/>
      <c r="W132" s="193"/>
      <c r="X132" s="193"/>
      <c r="Y132" s="190"/>
      <c r="Z132" s="190"/>
      <c r="AA132" s="190"/>
      <c r="AB132" s="179"/>
      <c r="AC132" s="179"/>
      <c r="AD132" s="179"/>
      <c r="AE132" s="179"/>
      <c r="AF132" s="179"/>
    </row>
    <row r="133" spans="1:32" s="15" customFormat="1">
      <c r="A133" s="189">
        <v>42460</v>
      </c>
      <c r="B133" s="190"/>
      <c r="C133" s="190"/>
      <c r="D133" s="190"/>
      <c r="E133" s="190"/>
      <c r="F133" s="191" t="s">
        <v>1050</v>
      </c>
      <c r="G133" s="180"/>
      <c r="H133" s="180"/>
      <c r="I133" s="180"/>
      <c r="J133" s="180">
        <v>34315</v>
      </c>
      <c r="K133" s="180"/>
      <c r="L133" s="180"/>
      <c r="M133" s="180"/>
      <c r="N133" s="180"/>
      <c r="O133" s="180"/>
      <c r="P133" s="180"/>
      <c r="Q133" s="180"/>
      <c r="R133" s="180"/>
      <c r="S133" s="180"/>
      <c r="T133" s="192"/>
      <c r="U133" s="192"/>
      <c r="V133" s="193"/>
      <c r="W133" s="193"/>
      <c r="X133" s="193"/>
      <c r="Y133" s="190"/>
      <c r="Z133" s="190"/>
      <c r="AA133" s="190"/>
      <c r="AB133" s="179"/>
      <c r="AC133" s="179"/>
      <c r="AD133" s="179"/>
      <c r="AE133" s="179"/>
      <c r="AF133" s="179"/>
    </row>
    <row r="134" spans="1:32" s="15" customFormat="1">
      <c r="A134" s="189">
        <v>42460</v>
      </c>
      <c r="B134" s="190"/>
      <c r="C134" s="190"/>
      <c r="D134" s="190"/>
      <c r="E134" s="190"/>
      <c r="F134" s="191" t="s">
        <v>1051</v>
      </c>
      <c r="G134" s="180">
        <v>23140</v>
      </c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92"/>
      <c r="U134" s="192"/>
      <c r="V134" s="193"/>
      <c r="W134" s="193"/>
      <c r="X134" s="193"/>
      <c r="Y134" s="190"/>
      <c r="Z134" s="190"/>
      <c r="AA134" s="190"/>
      <c r="AB134" s="179"/>
      <c r="AC134" s="179"/>
      <c r="AD134" s="179"/>
      <c r="AE134" s="179"/>
      <c r="AF134" s="179"/>
    </row>
    <row r="135" spans="1:32" s="15" customFormat="1">
      <c r="A135" s="189">
        <v>42460</v>
      </c>
      <c r="B135" s="190"/>
      <c r="C135" s="190"/>
      <c r="D135" s="190"/>
      <c r="E135" s="190"/>
      <c r="F135" s="191" t="s">
        <v>1052</v>
      </c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>
        <v>53987</v>
      </c>
      <c r="S135" s="180"/>
      <c r="T135" s="192"/>
      <c r="U135" s="192"/>
      <c r="V135" s="193"/>
      <c r="W135" s="193"/>
      <c r="X135" s="193"/>
      <c r="Y135" s="190"/>
      <c r="Z135" s="190"/>
      <c r="AA135" s="190"/>
      <c r="AB135" s="179"/>
      <c r="AC135" s="179"/>
      <c r="AD135" s="179"/>
      <c r="AE135" s="179"/>
      <c r="AF135" s="179"/>
    </row>
    <row r="136" spans="1:32" s="15" customFormat="1">
      <c r="A136" s="189">
        <v>42460</v>
      </c>
      <c r="B136" s="190"/>
      <c r="C136" s="190"/>
      <c r="D136" s="190"/>
      <c r="E136" s="190"/>
      <c r="F136" s="191" t="s">
        <v>1053</v>
      </c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>
        <v>46195</v>
      </c>
      <c r="S136" s="180"/>
      <c r="T136" s="192"/>
      <c r="U136" s="192"/>
      <c r="V136" s="193"/>
      <c r="W136" s="193"/>
      <c r="X136" s="193"/>
      <c r="Y136" s="190"/>
      <c r="Z136" s="190"/>
      <c r="AA136" s="190"/>
      <c r="AB136" s="179"/>
      <c r="AC136" s="179"/>
      <c r="AD136" s="179"/>
      <c r="AE136" s="179"/>
      <c r="AF136" s="179"/>
    </row>
    <row r="137" spans="1:32" s="15" customFormat="1">
      <c r="A137" s="189">
        <v>42460</v>
      </c>
      <c r="B137" s="190"/>
      <c r="C137" s="190"/>
      <c r="D137" s="190"/>
      <c r="E137" s="190"/>
      <c r="F137" s="191" t="s">
        <v>1054</v>
      </c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>
        <v>51662</v>
      </c>
      <c r="S137" s="180"/>
      <c r="T137" s="192"/>
      <c r="U137" s="192"/>
      <c r="V137" s="193"/>
      <c r="W137" s="193"/>
      <c r="X137" s="193"/>
      <c r="Y137" s="190"/>
      <c r="Z137" s="190"/>
      <c r="AA137" s="190"/>
      <c r="AB137" s="179"/>
      <c r="AC137" s="179"/>
      <c r="AD137" s="179"/>
      <c r="AE137" s="179"/>
      <c r="AF137" s="179"/>
    </row>
    <row r="138" spans="1:32" s="15" customFormat="1">
      <c r="A138" s="189">
        <v>42480</v>
      </c>
      <c r="B138" s="190"/>
      <c r="C138" s="190"/>
      <c r="D138" s="190"/>
      <c r="E138" s="190"/>
      <c r="F138" s="191" t="s">
        <v>1055</v>
      </c>
      <c r="G138" s="180"/>
      <c r="H138" s="180"/>
      <c r="I138" s="180">
        <v>262.5</v>
      </c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92"/>
      <c r="U138" s="192"/>
      <c r="V138" s="193"/>
      <c r="W138" s="193"/>
      <c r="X138" s="193"/>
      <c r="Y138" s="190"/>
      <c r="Z138" s="190"/>
      <c r="AA138" s="190"/>
      <c r="AB138" s="179"/>
      <c r="AC138" s="179"/>
      <c r="AD138" s="179"/>
      <c r="AE138" s="179"/>
      <c r="AF138" s="179"/>
    </row>
    <row r="139" spans="1:32" s="15" customFormat="1">
      <c r="A139" s="189">
        <v>42480</v>
      </c>
      <c r="B139" s="190"/>
      <c r="C139" s="190"/>
      <c r="D139" s="190"/>
      <c r="E139" s="190"/>
      <c r="F139" s="191" t="s">
        <v>1055</v>
      </c>
      <c r="G139" s="180"/>
      <c r="H139" s="180"/>
      <c r="I139" s="180">
        <v>6411</v>
      </c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92"/>
      <c r="U139" s="192"/>
      <c r="V139" s="193"/>
      <c r="W139" s="193"/>
      <c r="X139" s="193"/>
      <c r="Y139" s="190"/>
      <c r="Z139" s="190"/>
      <c r="AA139" s="190"/>
      <c r="AB139" s="179"/>
      <c r="AC139" s="179"/>
      <c r="AD139" s="179"/>
      <c r="AE139" s="179"/>
      <c r="AF139" s="179"/>
    </row>
    <row r="140" spans="1:32" s="15" customFormat="1">
      <c r="A140" s="189">
        <v>42490</v>
      </c>
      <c r="B140" s="190"/>
      <c r="C140" s="190"/>
      <c r="D140" s="190"/>
      <c r="E140" s="190"/>
      <c r="F140" s="191" t="s">
        <v>1057</v>
      </c>
      <c r="G140" s="180"/>
      <c r="H140" s="180">
        <v>6731</v>
      </c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92"/>
      <c r="U140" s="192"/>
      <c r="V140" s="193"/>
      <c r="W140" s="193"/>
      <c r="X140" s="193"/>
      <c r="Y140" s="190"/>
      <c r="Z140" s="190"/>
      <c r="AA140" s="190"/>
      <c r="AB140" s="179"/>
      <c r="AC140" s="179"/>
      <c r="AD140" s="179"/>
      <c r="AE140" s="179"/>
      <c r="AF140" s="179"/>
    </row>
    <row r="141" spans="1:32" s="15" customFormat="1">
      <c r="A141" s="189">
        <v>42500</v>
      </c>
      <c r="B141" s="190"/>
      <c r="C141" s="190"/>
      <c r="D141" s="190"/>
      <c r="E141" s="190"/>
      <c r="F141" s="191" t="s">
        <v>1058</v>
      </c>
      <c r="G141" s="180"/>
      <c r="H141" s="180"/>
      <c r="I141" s="180"/>
      <c r="J141" s="180"/>
      <c r="K141" s="180"/>
      <c r="L141" s="180">
        <v>7006.5</v>
      </c>
      <c r="M141" s="180"/>
      <c r="N141" s="180"/>
      <c r="O141" s="180"/>
      <c r="P141" s="180"/>
      <c r="Q141" s="180"/>
      <c r="R141" s="180"/>
      <c r="S141" s="180"/>
      <c r="T141" s="192"/>
      <c r="U141" s="192"/>
      <c r="V141" s="193"/>
      <c r="W141" s="193"/>
      <c r="X141" s="193"/>
      <c r="Y141" s="190"/>
      <c r="Z141" s="190"/>
      <c r="AA141" s="190"/>
      <c r="AB141" s="179"/>
      <c r="AC141" s="179"/>
      <c r="AD141" s="179"/>
      <c r="AE141" s="179"/>
      <c r="AF141" s="179"/>
    </row>
    <row r="142" spans="1:32" s="15" customFormat="1">
      <c r="A142" s="189">
        <v>42500</v>
      </c>
      <c r="B142" s="190"/>
      <c r="C142" s="190"/>
      <c r="D142" s="190"/>
      <c r="E142" s="190"/>
      <c r="F142" s="191" t="s">
        <v>1058</v>
      </c>
      <c r="G142" s="180"/>
      <c r="H142" s="180"/>
      <c r="I142" s="180"/>
      <c r="J142" s="180"/>
      <c r="K142" s="180"/>
      <c r="L142" s="180">
        <v>39572.019999999997</v>
      </c>
      <c r="M142" s="180"/>
      <c r="N142" s="180"/>
      <c r="O142" s="180"/>
      <c r="P142" s="180"/>
      <c r="Q142" s="180"/>
      <c r="R142" s="180"/>
      <c r="S142" s="180"/>
      <c r="T142" s="192"/>
      <c r="U142" s="192"/>
      <c r="V142" s="193"/>
      <c r="W142" s="193"/>
      <c r="X142" s="193"/>
      <c r="Y142" s="190"/>
      <c r="Z142" s="190"/>
      <c r="AA142" s="190"/>
      <c r="AB142" s="179"/>
      <c r="AC142" s="179"/>
      <c r="AD142" s="179"/>
      <c r="AE142" s="179"/>
      <c r="AF142" s="179"/>
    </row>
    <row r="143" spans="1:32" s="15" customFormat="1">
      <c r="A143" s="189">
        <v>42521</v>
      </c>
      <c r="B143" s="190"/>
      <c r="C143" s="190"/>
      <c r="D143" s="190"/>
      <c r="E143" s="190"/>
      <c r="F143" s="191" t="s">
        <v>1059</v>
      </c>
      <c r="G143" s="180"/>
      <c r="H143" s="180"/>
      <c r="I143" s="180">
        <v>1012.5</v>
      </c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92"/>
      <c r="U143" s="192"/>
      <c r="V143" s="193"/>
      <c r="W143" s="193"/>
      <c r="X143" s="193"/>
      <c r="Y143" s="190"/>
      <c r="Z143" s="190"/>
      <c r="AA143" s="190"/>
      <c r="AB143" s="179"/>
      <c r="AC143" s="179"/>
      <c r="AD143" s="179"/>
      <c r="AE143" s="179"/>
      <c r="AF143" s="179"/>
    </row>
    <row r="144" spans="1:32" s="15" customFormat="1">
      <c r="A144" s="189">
        <v>42521</v>
      </c>
      <c r="B144" s="190"/>
      <c r="C144" s="190"/>
      <c r="D144" s="190"/>
      <c r="E144" s="190"/>
      <c r="F144" s="191" t="s">
        <v>1059</v>
      </c>
      <c r="G144" s="180"/>
      <c r="H144" s="180"/>
      <c r="I144" s="180">
        <v>5718.5</v>
      </c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92"/>
      <c r="U144" s="192"/>
      <c r="V144" s="193"/>
      <c r="W144" s="193"/>
      <c r="X144" s="193"/>
      <c r="Y144" s="190"/>
      <c r="Z144" s="190"/>
      <c r="AA144" s="190"/>
      <c r="AB144" s="179"/>
      <c r="AC144" s="179"/>
      <c r="AD144" s="179"/>
      <c r="AE144" s="179"/>
      <c r="AF144" s="179"/>
    </row>
    <row r="145" spans="1:32" s="15" customFormat="1">
      <c r="A145" s="189">
        <v>42521</v>
      </c>
      <c r="B145" s="190"/>
      <c r="C145" s="190"/>
      <c r="D145" s="190"/>
      <c r="E145" s="190"/>
      <c r="F145" s="191" t="s">
        <v>1060</v>
      </c>
      <c r="G145" s="180">
        <v>4050</v>
      </c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92"/>
      <c r="U145" s="192"/>
      <c r="V145" s="193"/>
      <c r="W145" s="193"/>
      <c r="X145" s="193"/>
      <c r="Y145" s="190"/>
      <c r="Z145" s="190"/>
      <c r="AA145" s="190"/>
      <c r="AB145" s="179"/>
      <c r="AC145" s="179"/>
      <c r="AD145" s="179"/>
      <c r="AE145" s="179"/>
      <c r="AF145" s="179"/>
    </row>
    <row r="146" spans="1:32" s="15" customFormat="1">
      <c r="A146" s="189">
        <v>42521</v>
      </c>
      <c r="B146" s="190"/>
      <c r="C146" s="190"/>
      <c r="D146" s="190"/>
      <c r="E146" s="190"/>
      <c r="F146" s="191" t="s">
        <v>1060</v>
      </c>
      <c r="G146" s="180">
        <v>22874</v>
      </c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92"/>
      <c r="U146" s="192"/>
      <c r="V146" s="193"/>
      <c r="W146" s="193"/>
      <c r="X146" s="193"/>
      <c r="Y146" s="190"/>
      <c r="Z146" s="190"/>
      <c r="AA146" s="190"/>
      <c r="AB146" s="179"/>
      <c r="AC146" s="179"/>
      <c r="AD146" s="179"/>
      <c r="AE146" s="179"/>
      <c r="AF146" s="179"/>
    </row>
    <row r="147" spans="1:32" s="15" customFormat="1">
      <c r="A147" s="189">
        <v>42521</v>
      </c>
      <c r="B147" s="190"/>
      <c r="C147" s="190"/>
      <c r="D147" s="190"/>
      <c r="E147" s="190"/>
      <c r="F147" s="191" t="s">
        <v>1061</v>
      </c>
      <c r="G147" s="180"/>
      <c r="H147" s="180">
        <v>7760</v>
      </c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92"/>
      <c r="U147" s="192"/>
      <c r="V147" s="193"/>
      <c r="W147" s="193"/>
      <c r="X147" s="193"/>
      <c r="Y147" s="190"/>
      <c r="Z147" s="190"/>
      <c r="AA147" s="190"/>
      <c r="AB147" s="179"/>
      <c r="AC147" s="179"/>
      <c r="AD147" s="179"/>
      <c r="AE147" s="179"/>
      <c r="AF147" s="179"/>
    </row>
    <row r="148" spans="1:32" s="15" customFormat="1">
      <c r="A148" s="189">
        <v>42531</v>
      </c>
      <c r="B148" s="190"/>
      <c r="C148" s="190"/>
      <c r="D148" s="190"/>
      <c r="E148" s="190"/>
      <c r="F148" s="191" t="s">
        <v>1062</v>
      </c>
      <c r="G148" s="180"/>
      <c r="H148" s="180"/>
      <c r="I148" s="180"/>
      <c r="J148" s="180"/>
      <c r="K148" s="180"/>
      <c r="L148" s="180">
        <v>52596.1</v>
      </c>
      <c r="M148" s="180"/>
      <c r="N148" s="180"/>
      <c r="O148" s="180"/>
      <c r="P148" s="180"/>
      <c r="Q148" s="180"/>
      <c r="R148" s="180"/>
      <c r="S148" s="180"/>
      <c r="T148" s="192"/>
      <c r="U148" s="192"/>
      <c r="V148" s="193"/>
      <c r="W148" s="193"/>
      <c r="X148" s="193"/>
      <c r="Y148" s="190"/>
      <c r="Z148" s="190"/>
      <c r="AA148" s="190"/>
      <c r="AB148" s="179"/>
      <c r="AC148" s="179"/>
      <c r="AD148" s="179"/>
      <c r="AE148" s="179"/>
      <c r="AF148" s="179"/>
    </row>
    <row r="149" spans="1:32" s="15" customFormat="1">
      <c r="A149" s="189">
        <v>42531</v>
      </c>
      <c r="B149" s="190"/>
      <c r="C149" s="190"/>
      <c r="D149" s="190"/>
      <c r="E149" s="190"/>
      <c r="F149" s="191" t="s">
        <v>1063</v>
      </c>
      <c r="G149" s="180"/>
      <c r="H149" s="180"/>
      <c r="I149" s="180">
        <v>7760</v>
      </c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92"/>
      <c r="U149" s="192"/>
      <c r="V149" s="193"/>
      <c r="W149" s="193"/>
      <c r="X149" s="193"/>
      <c r="Y149" s="190"/>
      <c r="Z149" s="190"/>
      <c r="AA149" s="190"/>
      <c r="AB149" s="179"/>
      <c r="AC149" s="179"/>
      <c r="AD149" s="179"/>
      <c r="AE149" s="179"/>
      <c r="AF149" s="179"/>
    </row>
    <row r="150" spans="1:32" s="15" customFormat="1">
      <c r="A150" s="189">
        <v>42551</v>
      </c>
      <c r="B150" s="190"/>
      <c r="C150" s="190"/>
      <c r="D150" s="190"/>
      <c r="E150" s="190"/>
      <c r="F150" s="191" t="s">
        <v>1064</v>
      </c>
      <c r="G150" s="180">
        <v>31040</v>
      </c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92"/>
      <c r="U150" s="192"/>
      <c r="V150" s="193"/>
      <c r="W150" s="193"/>
      <c r="X150" s="193"/>
      <c r="Y150" s="190"/>
      <c r="Z150" s="190"/>
      <c r="AA150" s="190"/>
      <c r="AB150" s="179"/>
      <c r="AC150" s="179"/>
      <c r="AD150" s="179"/>
      <c r="AE150" s="179"/>
      <c r="AF150" s="179"/>
    </row>
    <row r="151" spans="1:32" s="15" customFormat="1">
      <c r="A151" s="189">
        <v>42551</v>
      </c>
      <c r="B151" s="190"/>
      <c r="C151" s="190"/>
      <c r="D151" s="190"/>
      <c r="E151" s="190"/>
      <c r="F151" s="191" t="s">
        <v>1065</v>
      </c>
      <c r="G151" s="180"/>
      <c r="H151" s="180">
        <v>9225</v>
      </c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92"/>
      <c r="U151" s="192"/>
      <c r="V151" s="193"/>
      <c r="W151" s="193"/>
      <c r="X151" s="193"/>
      <c r="Y151" s="190"/>
      <c r="Z151" s="190"/>
      <c r="AA151" s="190"/>
      <c r="AB151" s="179"/>
      <c r="AC151" s="179"/>
      <c r="AD151" s="179"/>
      <c r="AE151" s="179"/>
      <c r="AF151" s="179"/>
    </row>
    <row r="152" spans="1:32" s="15" customFormat="1">
      <c r="A152" s="189">
        <v>42551</v>
      </c>
      <c r="B152" s="190"/>
      <c r="C152" s="190"/>
      <c r="D152" s="190"/>
      <c r="E152" s="190"/>
      <c r="F152" s="191" t="s">
        <v>1066</v>
      </c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>
        <v>15880</v>
      </c>
      <c r="T152" s="192"/>
      <c r="U152" s="192"/>
      <c r="V152" s="193"/>
      <c r="W152" s="193"/>
      <c r="X152" s="193"/>
      <c r="Y152" s="190"/>
      <c r="Z152" s="190"/>
      <c r="AA152" s="190"/>
      <c r="AB152" s="179"/>
      <c r="AC152" s="179"/>
      <c r="AD152" s="179"/>
      <c r="AE152" s="179"/>
      <c r="AF152" s="179"/>
    </row>
    <row r="153" spans="1:32" s="15" customFormat="1">
      <c r="A153" s="189">
        <v>42551</v>
      </c>
      <c r="B153" s="190"/>
      <c r="C153" s="190"/>
      <c r="D153" s="190"/>
      <c r="E153" s="190"/>
      <c r="F153" s="191" t="s">
        <v>1067</v>
      </c>
      <c r="G153" s="180">
        <v>36900</v>
      </c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92"/>
      <c r="U153" s="192"/>
      <c r="V153" s="193"/>
      <c r="W153" s="193"/>
      <c r="X153" s="193"/>
      <c r="Y153" s="190"/>
      <c r="Z153" s="190"/>
      <c r="AA153" s="190"/>
      <c r="AB153" s="179"/>
      <c r="AC153" s="179"/>
      <c r="AD153" s="179"/>
      <c r="AE153" s="179"/>
      <c r="AF153" s="179"/>
    </row>
    <row r="154" spans="1:32" s="15" customFormat="1">
      <c r="A154" s="189">
        <v>42561</v>
      </c>
      <c r="B154" s="190"/>
      <c r="C154" s="190"/>
      <c r="D154" s="190"/>
      <c r="E154" s="190"/>
      <c r="F154" s="191" t="s">
        <v>1068</v>
      </c>
      <c r="G154" s="180"/>
      <c r="H154" s="180"/>
      <c r="I154" s="180"/>
      <c r="J154" s="180"/>
      <c r="K154" s="180"/>
      <c r="L154" s="180">
        <v>61014</v>
      </c>
      <c r="M154" s="180"/>
      <c r="N154" s="180"/>
      <c r="O154" s="180"/>
      <c r="P154" s="180"/>
      <c r="Q154" s="180"/>
      <c r="R154" s="180"/>
      <c r="S154" s="180"/>
      <c r="T154" s="192"/>
      <c r="U154" s="192"/>
      <c r="V154" s="193"/>
      <c r="W154" s="193"/>
      <c r="X154" s="193"/>
      <c r="Y154" s="190"/>
      <c r="Z154" s="190"/>
      <c r="AA154" s="190"/>
      <c r="AB154" s="179"/>
      <c r="AC154" s="179"/>
      <c r="AD154" s="179"/>
      <c r="AE154" s="179"/>
      <c r="AF154" s="179"/>
    </row>
    <row r="155" spans="1:32" s="15" customFormat="1">
      <c r="A155" s="189">
        <v>42561</v>
      </c>
      <c r="B155" s="190"/>
      <c r="C155" s="190"/>
      <c r="D155" s="190"/>
      <c r="E155" s="190"/>
      <c r="F155" s="191" t="s">
        <v>1069</v>
      </c>
      <c r="G155" s="180"/>
      <c r="H155" s="180"/>
      <c r="I155" s="180">
        <v>9225</v>
      </c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92"/>
      <c r="U155" s="192"/>
      <c r="V155" s="193"/>
      <c r="W155" s="193"/>
      <c r="X155" s="193"/>
      <c r="Y155" s="190"/>
      <c r="Z155" s="190"/>
      <c r="AA155" s="190"/>
      <c r="AB155" s="179"/>
      <c r="AC155" s="179"/>
      <c r="AD155" s="179"/>
      <c r="AE155" s="179"/>
      <c r="AF155" s="179"/>
    </row>
    <row r="156" spans="1:32" s="15" customFormat="1">
      <c r="A156" s="189">
        <v>42582</v>
      </c>
      <c r="B156" s="190"/>
      <c r="C156" s="190"/>
      <c r="D156" s="190"/>
      <c r="E156" s="190"/>
      <c r="F156" s="191" t="s">
        <v>1070</v>
      </c>
      <c r="G156" s="180"/>
      <c r="H156" s="180"/>
      <c r="I156" s="180"/>
      <c r="J156" s="180"/>
      <c r="K156" s="180"/>
      <c r="L156" s="180"/>
      <c r="M156" s="180"/>
      <c r="N156" s="180"/>
      <c r="O156" s="180"/>
      <c r="P156" s="180">
        <v>58000</v>
      </c>
      <c r="Q156" s="180"/>
      <c r="R156" s="180"/>
      <c r="S156" s="180"/>
      <c r="T156" s="192"/>
      <c r="U156" s="192"/>
      <c r="V156" s="193"/>
      <c r="W156" s="193"/>
      <c r="X156" s="193"/>
      <c r="Y156" s="190"/>
      <c r="Z156" s="190"/>
      <c r="AA156" s="190"/>
      <c r="AB156" s="179"/>
      <c r="AC156" s="179"/>
      <c r="AD156" s="179"/>
      <c r="AE156" s="179"/>
      <c r="AF156" s="179"/>
    </row>
    <row r="157" spans="1:32" s="15" customFormat="1">
      <c r="A157" s="189">
        <v>42582</v>
      </c>
      <c r="B157" s="190"/>
      <c r="C157" s="190"/>
      <c r="D157" s="190"/>
      <c r="E157" s="190"/>
      <c r="F157" s="191" t="s">
        <v>1071</v>
      </c>
      <c r="G157" s="180"/>
      <c r="H157" s="180"/>
      <c r="I157" s="180"/>
      <c r="J157" s="180"/>
      <c r="K157" s="180"/>
      <c r="L157" s="180"/>
      <c r="M157" s="180"/>
      <c r="N157" s="180"/>
      <c r="O157" s="180"/>
      <c r="P157" s="180">
        <v>1000</v>
      </c>
      <c r="Q157" s="180"/>
      <c r="R157" s="180"/>
      <c r="S157" s="180"/>
      <c r="T157" s="192"/>
      <c r="U157" s="192"/>
      <c r="V157" s="193"/>
      <c r="W157" s="193"/>
      <c r="X157" s="193"/>
      <c r="Y157" s="190"/>
      <c r="Z157" s="190"/>
      <c r="AA157" s="190"/>
      <c r="AB157" s="179"/>
      <c r="AC157" s="179"/>
      <c r="AD157" s="179"/>
      <c r="AE157" s="179"/>
      <c r="AF157" s="179"/>
    </row>
    <row r="158" spans="1:32" s="15" customFormat="1">
      <c r="A158" s="189">
        <v>42582</v>
      </c>
      <c r="B158" s="190"/>
      <c r="C158" s="190"/>
      <c r="D158" s="190"/>
      <c r="E158" s="190"/>
      <c r="F158" s="191" t="s">
        <v>1072</v>
      </c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92">
        <v>225000</v>
      </c>
      <c r="U158" s="192"/>
      <c r="V158" s="193"/>
      <c r="W158" s="193"/>
      <c r="X158" s="193"/>
      <c r="Y158" s="190"/>
      <c r="Z158" s="190"/>
      <c r="AA158" s="190"/>
      <c r="AB158" s="179"/>
      <c r="AC158" s="179"/>
      <c r="AD158" s="179"/>
      <c r="AE158" s="179"/>
      <c r="AF158" s="179"/>
    </row>
    <row r="159" spans="1:32" s="15" customFormat="1">
      <c r="A159" s="189">
        <v>42582</v>
      </c>
      <c r="B159" s="190"/>
      <c r="C159" s="190"/>
      <c r="D159" s="190"/>
      <c r="E159" s="190"/>
      <c r="F159" s="191" t="s">
        <v>1073</v>
      </c>
      <c r="G159" s="180">
        <v>38240</v>
      </c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92"/>
      <c r="U159" s="192"/>
      <c r="V159" s="193"/>
      <c r="W159" s="193"/>
      <c r="X159" s="193"/>
      <c r="Y159" s="190"/>
      <c r="Z159" s="190"/>
      <c r="AA159" s="190"/>
      <c r="AB159" s="179"/>
      <c r="AC159" s="179"/>
      <c r="AD159" s="179"/>
      <c r="AE159" s="179"/>
      <c r="AF159" s="179"/>
    </row>
    <row r="160" spans="1:32" s="15" customFormat="1">
      <c r="A160" s="189">
        <v>42582</v>
      </c>
      <c r="B160" s="190"/>
      <c r="C160" s="190"/>
      <c r="D160" s="190"/>
      <c r="E160" s="190"/>
      <c r="F160" s="191" t="s">
        <v>1074</v>
      </c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92"/>
      <c r="U160" s="192">
        <v>202735</v>
      </c>
      <c r="V160" s="193"/>
      <c r="W160" s="193"/>
      <c r="X160" s="193"/>
      <c r="Y160" s="190"/>
      <c r="Z160" s="190"/>
      <c r="AA160" s="190"/>
      <c r="AB160" s="179"/>
      <c r="AC160" s="179"/>
      <c r="AD160" s="179"/>
      <c r="AE160" s="179"/>
      <c r="AF160" s="179"/>
    </row>
    <row r="161" spans="1:32" s="15" customFormat="1">
      <c r="A161" s="189">
        <v>42582</v>
      </c>
      <c r="B161" s="190"/>
      <c r="C161" s="190"/>
      <c r="D161" s="190"/>
      <c r="E161" s="190"/>
      <c r="F161" s="191" t="s">
        <v>1075</v>
      </c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92"/>
      <c r="U161" s="192">
        <v>233925</v>
      </c>
      <c r="V161" s="193"/>
      <c r="W161" s="193"/>
      <c r="X161" s="193"/>
      <c r="Y161" s="190"/>
      <c r="Z161" s="190"/>
      <c r="AA161" s="190"/>
      <c r="AB161" s="179"/>
      <c r="AC161" s="179"/>
      <c r="AD161" s="179"/>
      <c r="AE161" s="179"/>
      <c r="AF161" s="179"/>
    </row>
    <row r="162" spans="1:32" s="15" customFormat="1">
      <c r="A162" s="189">
        <v>42582</v>
      </c>
      <c r="B162" s="190"/>
      <c r="C162" s="190"/>
      <c r="D162" s="190"/>
      <c r="E162" s="190"/>
      <c r="F162" s="191" t="s">
        <v>1076</v>
      </c>
      <c r="G162" s="180"/>
      <c r="H162" s="180"/>
      <c r="I162" s="180"/>
      <c r="J162" s="180">
        <v>40920</v>
      </c>
      <c r="K162" s="180"/>
      <c r="L162" s="180"/>
      <c r="M162" s="180"/>
      <c r="N162" s="180"/>
      <c r="O162" s="180"/>
      <c r="P162" s="180"/>
      <c r="Q162" s="180"/>
      <c r="R162" s="180"/>
      <c r="S162" s="180"/>
      <c r="T162" s="192"/>
      <c r="U162" s="192"/>
      <c r="V162" s="193"/>
      <c r="W162" s="193"/>
      <c r="X162" s="193"/>
      <c r="Y162" s="190"/>
      <c r="Z162" s="190"/>
      <c r="AA162" s="190"/>
      <c r="AB162" s="179"/>
      <c r="AC162" s="179"/>
      <c r="AD162" s="179"/>
      <c r="AE162" s="179"/>
      <c r="AF162" s="179"/>
    </row>
    <row r="163" spans="1:32" s="15" customFormat="1">
      <c r="A163" s="189">
        <v>42582</v>
      </c>
      <c r="B163" s="190"/>
      <c r="C163" s="190"/>
      <c r="D163" s="190"/>
      <c r="E163" s="190"/>
      <c r="F163" s="191" t="s">
        <v>1077</v>
      </c>
      <c r="G163" s="180"/>
      <c r="H163" s="180"/>
      <c r="I163" s="180"/>
      <c r="J163" s="180">
        <v>92250</v>
      </c>
      <c r="K163" s="180"/>
      <c r="L163" s="180"/>
      <c r="M163" s="180"/>
      <c r="N163" s="180"/>
      <c r="O163" s="180"/>
      <c r="P163" s="180"/>
      <c r="Q163" s="180"/>
      <c r="R163" s="180"/>
      <c r="S163" s="180"/>
      <c r="T163" s="192"/>
      <c r="U163" s="192"/>
      <c r="V163" s="193"/>
      <c r="W163" s="193"/>
      <c r="X163" s="193"/>
      <c r="Y163" s="190"/>
      <c r="Z163" s="190"/>
      <c r="AA163" s="190"/>
      <c r="AB163" s="179"/>
      <c r="AC163" s="179"/>
      <c r="AD163" s="179"/>
      <c r="AE163" s="179"/>
      <c r="AF163" s="179"/>
    </row>
    <row r="164" spans="1:32" s="15" customFormat="1">
      <c r="A164" s="189">
        <v>42582</v>
      </c>
      <c r="B164" s="190"/>
      <c r="C164" s="190"/>
      <c r="D164" s="190"/>
      <c r="E164" s="190"/>
      <c r="F164" s="191" t="s">
        <v>1078</v>
      </c>
      <c r="G164" s="180"/>
      <c r="H164" s="180"/>
      <c r="I164" s="180"/>
      <c r="J164" s="180">
        <v>43335</v>
      </c>
      <c r="K164" s="180"/>
      <c r="L164" s="180"/>
      <c r="M164" s="180"/>
      <c r="N164" s="180"/>
      <c r="O164" s="180"/>
      <c r="P164" s="180"/>
      <c r="Q164" s="180"/>
      <c r="R164" s="180"/>
      <c r="S164" s="180"/>
      <c r="T164" s="192"/>
      <c r="U164" s="192"/>
      <c r="V164" s="193"/>
      <c r="W164" s="193"/>
      <c r="X164" s="193"/>
      <c r="Y164" s="190"/>
      <c r="Z164" s="190"/>
      <c r="AA164" s="190"/>
      <c r="AB164" s="179"/>
      <c r="AC164" s="179"/>
      <c r="AD164" s="179"/>
      <c r="AE164" s="179"/>
      <c r="AF164" s="179"/>
    </row>
    <row r="165" spans="1:32" s="15" customFormat="1">
      <c r="A165" s="189">
        <v>42592</v>
      </c>
      <c r="B165" s="190"/>
      <c r="C165" s="190"/>
      <c r="D165" s="190"/>
      <c r="E165" s="190"/>
      <c r="F165" s="191" t="s">
        <v>1079</v>
      </c>
      <c r="G165" s="180"/>
      <c r="H165" s="180"/>
      <c r="I165" s="180"/>
      <c r="J165" s="180"/>
      <c r="K165" s="180"/>
      <c r="L165" s="180">
        <v>5488</v>
      </c>
      <c r="M165" s="180"/>
      <c r="N165" s="180"/>
      <c r="O165" s="180"/>
      <c r="P165" s="180"/>
      <c r="Q165" s="180"/>
      <c r="R165" s="180"/>
      <c r="S165" s="180"/>
      <c r="T165" s="192"/>
      <c r="U165" s="192"/>
      <c r="V165" s="193"/>
      <c r="W165" s="193"/>
      <c r="X165" s="193"/>
      <c r="Y165" s="190"/>
      <c r="Z165" s="190"/>
      <c r="AA165" s="190"/>
      <c r="AB165" s="179"/>
      <c r="AC165" s="179"/>
      <c r="AD165" s="179"/>
      <c r="AE165" s="179"/>
      <c r="AF165" s="179"/>
    </row>
    <row r="166" spans="1:32" s="15" customFormat="1">
      <c r="A166" s="189">
        <v>42592</v>
      </c>
      <c r="B166" s="190"/>
      <c r="C166" s="190"/>
      <c r="D166" s="190"/>
      <c r="E166" s="190"/>
      <c r="F166" s="191" t="s">
        <v>1079</v>
      </c>
      <c r="G166" s="180"/>
      <c r="H166" s="180"/>
      <c r="I166" s="180"/>
      <c r="J166" s="180"/>
      <c r="K166" s="180"/>
      <c r="L166" s="180">
        <v>60093.599999999999</v>
      </c>
      <c r="M166" s="180"/>
      <c r="N166" s="180"/>
      <c r="O166" s="180"/>
      <c r="P166" s="180"/>
      <c r="Q166" s="180"/>
      <c r="R166" s="180"/>
      <c r="S166" s="180"/>
      <c r="T166" s="192"/>
      <c r="U166" s="192"/>
      <c r="V166" s="193"/>
      <c r="W166" s="193"/>
      <c r="X166" s="193"/>
      <c r="Y166" s="190"/>
      <c r="Z166" s="190"/>
      <c r="AA166" s="190"/>
      <c r="AB166" s="179"/>
      <c r="AC166" s="179"/>
      <c r="AD166" s="179"/>
      <c r="AE166" s="179"/>
      <c r="AF166" s="179"/>
    </row>
    <row r="167" spans="1:32" s="15" customFormat="1">
      <c r="A167" s="189">
        <v>42592</v>
      </c>
      <c r="B167" s="190"/>
      <c r="C167" s="190"/>
      <c r="D167" s="190"/>
      <c r="E167" s="190"/>
      <c r="F167" s="191" t="s">
        <v>1080</v>
      </c>
      <c r="G167" s="180"/>
      <c r="H167" s="180"/>
      <c r="I167" s="180">
        <v>800</v>
      </c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92"/>
      <c r="U167" s="192"/>
      <c r="V167" s="193"/>
      <c r="W167" s="193"/>
      <c r="X167" s="193"/>
      <c r="Y167" s="190"/>
      <c r="Z167" s="190"/>
      <c r="AA167" s="190"/>
      <c r="AB167" s="179"/>
      <c r="AC167" s="179"/>
      <c r="AD167" s="179"/>
      <c r="AE167" s="179"/>
      <c r="AF167" s="179"/>
    </row>
    <row r="168" spans="1:32" s="15" customFormat="1">
      <c r="A168" s="189">
        <v>42592</v>
      </c>
      <c r="B168" s="190"/>
      <c r="C168" s="190"/>
      <c r="D168" s="190"/>
      <c r="E168" s="190"/>
      <c r="F168" s="191" t="s">
        <v>1081</v>
      </c>
      <c r="G168" s="180"/>
      <c r="H168" s="180"/>
      <c r="I168" s="180">
        <v>8760</v>
      </c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92"/>
      <c r="U168" s="192"/>
      <c r="V168" s="193"/>
      <c r="W168" s="193"/>
      <c r="X168" s="193"/>
      <c r="Y168" s="190"/>
      <c r="Z168" s="190"/>
      <c r="AA168" s="190"/>
      <c r="AB168" s="179"/>
      <c r="AC168" s="179"/>
      <c r="AD168" s="179"/>
      <c r="AE168" s="179"/>
      <c r="AF168" s="179"/>
    </row>
    <row r="169" spans="1:32" s="15" customFormat="1">
      <c r="A169" s="189">
        <v>42601</v>
      </c>
      <c r="B169" s="190"/>
      <c r="C169" s="190"/>
      <c r="D169" s="190"/>
      <c r="E169" s="190"/>
      <c r="F169" s="191" t="s">
        <v>1082</v>
      </c>
      <c r="G169" s="180"/>
      <c r="H169" s="180">
        <v>28680</v>
      </c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92"/>
      <c r="U169" s="192"/>
      <c r="V169" s="193"/>
      <c r="W169" s="193"/>
      <c r="X169" s="193"/>
      <c r="Y169" s="190"/>
      <c r="Z169" s="190"/>
      <c r="AA169" s="190"/>
      <c r="AB169" s="179"/>
      <c r="AC169" s="179"/>
      <c r="AD169" s="179"/>
      <c r="AE169" s="179"/>
      <c r="AF169" s="179"/>
    </row>
    <row r="170" spans="1:32" s="15" customFormat="1">
      <c r="A170" s="189">
        <v>42601</v>
      </c>
      <c r="B170" s="190"/>
      <c r="C170" s="190"/>
      <c r="D170" s="190"/>
      <c r="E170" s="190"/>
      <c r="F170" s="191" t="s">
        <v>1082</v>
      </c>
      <c r="G170" s="180"/>
      <c r="H170" s="180">
        <v>19120</v>
      </c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92"/>
      <c r="U170" s="192"/>
      <c r="V170" s="193"/>
      <c r="W170" s="193"/>
      <c r="X170" s="193"/>
      <c r="Y170" s="190"/>
      <c r="Z170" s="190"/>
      <c r="AA170" s="190"/>
      <c r="AB170" s="179"/>
      <c r="AC170" s="179"/>
      <c r="AD170" s="179"/>
      <c r="AE170" s="179"/>
      <c r="AF170" s="179"/>
    </row>
    <row r="171" spans="1:32" s="15" customFormat="1">
      <c r="A171" s="189">
        <v>42601</v>
      </c>
      <c r="B171" s="190"/>
      <c r="C171" s="190"/>
      <c r="D171" s="190"/>
      <c r="E171" s="190"/>
      <c r="F171" s="191" t="s">
        <v>1083</v>
      </c>
      <c r="G171" s="180"/>
      <c r="H171" s="180"/>
      <c r="I171" s="180"/>
      <c r="J171" s="180"/>
      <c r="K171" s="180"/>
      <c r="L171" s="180"/>
      <c r="M171" s="180"/>
      <c r="N171" s="180"/>
      <c r="O171" s="180">
        <v>166191</v>
      </c>
      <c r="P171" s="180"/>
      <c r="Q171" s="180"/>
      <c r="R171" s="180"/>
      <c r="S171" s="180"/>
      <c r="T171" s="192"/>
      <c r="U171" s="192"/>
      <c r="V171" s="193"/>
      <c r="W171" s="193"/>
      <c r="X171" s="193"/>
      <c r="Y171" s="190"/>
      <c r="Z171" s="190"/>
      <c r="AA171" s="190"/>
      <c r="AB171" s="179"/>
      <c r="AC171" s="179"/>
      <c r="AD171" s="179"/>
      <c r="AE171" s="179"/>
      <c r="AF171" s="179"/>
    </row>
    <row r="172" spans="1:32" s="15" customFormat="1">
      <c r="A172" s="189">
        <v>42601</v>
      </c>
      <c r="B172" s="190"/>
      <c r="C172" s="190"/>
      <c r="D172" s="190"/>
      <c r="E172" s="190"/>
      <c r="F172" s="191" t="s">
        <v>1084</v>
      </c>
      <c r="G172" s="180"/>
      <c r="H172" s="180"/>
      <c r="I172" s="180"/>
      <c r="J172" s="180">
        <v>49000</v>
      </c>
      <c r="K172" s="180"/>
      <c r="L172" s="180"/>
      <c r="M172" s="180"/>
      <c r="N172" s="180"/>
      <c r="O172" s="180"/>
      <c r="P172" s="180"/>
      <c r="Q172" s="180"/>
      <c r="R172" s="180"/>
      <c r="S172" s="180"/>
      <c r="T172" s="192"/>
      <c r="U172" s="192"/>
      <c r="V172" s="193"/>
      <c r="W172" s="193"/>
      <c r="X172" s="193"/>
      <c r="Y172" s="190"/>
      <c r="Z172" s="190"/>
      <c r="AA172" s="190"/>
      <c r="AB172" s="179"/>
      <c r="AC172" s="179"/>
      <c r="AD172" s="179"/>
      <c r="AE172" s="179"/>
      <c r="AF172" s="179"/>
    </row>
    <row r="173" spans="1:32" s="15" customFormat="1">
      <c r="A173" s="189">
        <v>42602</v>
      </c>
      <c r="B173" s="190"/>
      <c r="C173" s="190"/>
      <c r="D173" s="190"/>
      <c r="E173" s="190"/>
      <c r="F173" s="191" t="s">
        <v>1085</v>
      </c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92"/>
      <c r="U173" s="192"/>
      <c r="V173" s="193">
        <v>490851</v>
      </c>
      <c r="W173" s="193"/>
      <c r="X173" s="193"/>
      <c r="Y173" s="190"/>
      <c r="Z173" s="190"/>
      <c r="AA173" s="190"/>
      <c r="AB173" s="179"/>
      <c r="AC173" s="179"/>
      <c r="AD173" s="179"/>
      <c r="AE173" s="179"/>
      <c r="AF173" s="179"/>
    </row>
    <row r="174" spans="1:32" s="15" customFormat="1">
      <c r="A174" s="189">
        <v>42602</v>
      </c>
      <c r="B174" s="190"/>
      <c r="C174" s="190"/>
      <c r="D174" s="190"/>
      <c r="E174" s="190"/>
      <c r="F174" s="191" t="s">
        <v>1083</v>
      </c>
      <c r="G174" s="180"/>
      <c r="H174" s="180"/>
      <c r="I174" s="180"/>
      <c r="J174" s="180"/>
      <c r="K174" s="180"/>
      <c r="L174" s="180"/>
      <c r="M174" s="180"/>
      <c r="N174" s="180"/>
      <c r="O174" s="180">
        <v>154250</v>
      </c>
      <c r="P174" s="180"/>
      <c r="Q174" s="180"/>
      <c r="R174" s="180"/>
      <c r="S174" s="180"/>
      <c r="T174" s="192"/>
      <c r="U174" s="192"/>
      <c r="V174" s="193"/>
      <c r="W174" s="193"/>
      <c r="X174" s="193"/>
      <c r="Y174" s="190"/>
      <c r="Z174" s="190"/>
      <c r="AA174" s="190"/>
      <c r="AB174" s="179"/>
      <c r="AC174" s="179"/>
      <c r="AD174" s="179"/>
      <c r="AE174" s="179"/>
      <c r="AF174" s="179"/>
    </row>
    <row r="175" spans="1:32" s="15" customFormat="1">
      <c r="A175" s="189">
        <v>42603</v>
      </c>
      <c r="B175" s="190"/>
      <c r="C175" s="190"/>
      <c r="D175" s="190"/>
      <c r="E175" s="190"/>
      <c r="F175" s="191" t="s">
        <v>1086</v>
      </c>
      <c r="G175" s="180"/>
      <c r="H175" s="180"/>
      <c r="I175" s="180"/>
      <c r="J175" s="180"/>
      <c r="K175" s="180"/>
      <c r="L175" s="180"/>
      <c r="M175" s="180"/>
      <c r="N175" s="180"/>
      <c r="O175" s="180"/>
      <c r="P175" s="180">
        <v>10000</v>
      </c>
      <c r="Q175" s="180"/>
      <c r="R175" s="180"/>
      <c r="S175" s="180"/>
      <c r="T175" s="192"/>
      <c r="U175" s="192"/>
      <c r="V175" s="193"/>
      <c r="W175" s="193"/>
      <c r="X175" s="193"/>
      <c r="Y175" s="190"/>
      <c r="Z175" s="190"/>
      <c r="AA175" s="190"/>
      <c r="AB175" s="179"/>
      <c r="AC175" s="179"/>
      <c r="AD175" s="179"/>
      <c r="AE175" s="179"/>
      <c r="AF175" s="179"/>
    </row>
    <row r="176" spans="1:32" s="15" customFormat="1">
      <c r="A176" s="189">
        <v>42613</v>
      </c>
      <c r="B176" s="190"/>
      <c r="C176" s="190"/>
      <c r="D176" s="190"/>
      <c r="E176" s="190"/>
      <c r="F176" s="191" t="s">
        <v>1168</v>
      </c>
      <c r="G176" s="180">
        <v>22908</v>
      </c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92"/>
      <c r="U176" s="192"/>
      <c r="V176" s="193"/>
      <c r="W176" s="193"/>
      <c r="X176" s="193"/>
      <c r="Y176" s="190"/>
      <c r="Z176" s="190"/>
      <c r="AA176" s="190"/>
      <c r="AB176" s="179"/>
      <c r="AC176" s="179"/>
      <c r="AD176" s="179"/>
      <c r="AE176" s="179"/>
      <c r="AF176" s="179"/>
    </row>
    <row r="177" spans="1:32" s="15" customFormat="1">
      <c r="A177" s="189">
        <v>42613</v>
      </c>
      <c r="B177" s="190"/>
      <c r="C177" s="190"/>
      <c r="D177" s="190"/>
      <c r="E177" s="190"/>
      <c r="F177" s="191" t="s">
        <v>1169</v>
      </c>
      <c r="G177" s="180"/>
      <c r="H177" s="180">
        <v>5727</v>
      </c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92"/>
      <c r="U177" s="192"/>
      <c r="V177" s="193"/>
      <c r="W177" s="193"/>
      <c r="X177" s="193"/>
      <c r="Y177" s="190"/>
      <c r="Z177" s="190"/>
      <c r="AA177" s="190"/>
      <c r="AB177" s="179"/>
      <c r="AC177" s="179"/>
      <c r="AD177" s="179"/>
      <c r="AE177" s="179"/>
      <c r="AF177" s="179"/>
    </row>
    <row r="178" spans="1:32" s="15" customFormat="1">
      <c r="A178" s="189">
        <v>42623</v>
      </c>
      <c r="B178" s="190"/>
      <c r="C178" s="190"/>
      <c r="D178" s="190"/>
      <c r="E178" s="190"/>
      <c r="F178" s="191" t="s">
        <v>1170</v>
      </c>
      <c r="G178" s="180"/>
      <c r="H178" s="180"/>
      <c r="I178" s="180"/>
      <c r="J178" s="180"/>
      <c r="K178" s="180"/>
      <c r="L178" s="180">
        <v>38777.22</v>
      </c>
      <c r="M178" s="180"/>
      <c r="N178" s="180"/>
      <c r="O178" s="180"/>
      <c r="P178" s="180"/>
      <c r="Q178" s="180"/>
      <c r="R178" s="180"/>
      <c r="S178" s="180"/>
      <c r="T178" s="192"/>
      <c r="U178" s="192"/>
      <c r="V178" s="193"/>
      <c r="W178" s="193"/>
      <c r="X178" s="193"/>
      <c r="Y178" s="190"/>
      <c r="Z178" s="190"/>
      <c r="AA178" s="190"/>
      <c r="AB178" s="179"/>
      <c r="AC178" s="179"/>
      <c r="AD178" s="179"/>
      <c r="AE178" s="179"/>
      <c r="AF178" s="179"/>
    </row>
    <row r="179" spans="1:32" s="15" customFormat="1">
      <c r="A179" s="189">
        <v>42623</v>
      </c>
      <c r="B179" s="190"/>
      <c r="C179" s="190"/>
      <c r="D179" s="190"/>
      <c r="E179" s="190"/>
      <c r="F179" s="191" t="s">
        <v>1171</v>
      </c>
      <c r="G179" s="180"/>
      <c r="H179" s="180"/>
      <c r="I179" s="180">
        <v>5727</v>
      </c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92"/>
      <c r="U179" s="192"/>
      <c r="V179" s="193"/>
      <c r="W179" s="193"/>
      <c r="X179" s="193"/>
      <c r="Y179" s="190"/>
      <c r="Z179" s="190"/>
      <c r="AA179" s="190"/>
      <c r="AB179" s="179"/>
      <c r="AC179" s="179"/>
      <c r="AD179" s="179"/>
      <c r="AE179" s="179"/>
      <c r="AF179" s="179"/>
    </row>
    <row r="180" spans="1:32" s="15" customFormat="1">
      <c r="A180" s="189">
        <v>42653</v>
      </c>
      <c r="B180" s="190"/>
      <c r="C180" s="190"/>
      <c r="D180" s="190"/>
      <c r="E180" s="190"/>
      <c r="F180" s="191" t="s">
        <v>1172</v>
      </c>
      <c r="G180" s="180"/>
      <c r="H180" s="180"/>
      <c r="I180" s="180"/>
      <c r="J180" s="180"/>
      <c r="K180" s="180"/>
      <c r="L180" s="180">
        <v>36597.29</v>
      </c>
      <c r="M180" s="180"/>
      <c r="N180" s="180"/>
      <c r="O180" s="180"/>
      <c r="P180" s="180"/>
      <c r="Q180" s="180"/>
      <c r="R180" s="180"/>
      <c r="S180" s="180"/>
      <c r="T180" s="192"/>
      <c r="U180" s="192"/>
      <c r="V180" s="193"/>
      <c r="W180" s="193"/>
      <c r="X180" s="193"/>
      <c r="Y180" s="190"/>
      <c r="Z180" s="190"/>
      <c r="AA180" s="190"/>
      <c r="AB180" s="179"/>
      <c r="AC180" s="179"/>
      <c r="AD180" s="179"/>
      <c r="AE180" s="179"/>
      <c r="AF180" s="179"/>
    </row>
    <row r="181" spans="1:32" s="15" customFormat="1">
      <c r="A181" s="189">
        <v>42653</v>
      </c>
      <c r="B181" s="190"/>
      <c r="C181" s="190"/>
      <c r="D181" s="190"/>
      <c r="E181" s="190"/>
      <c r="F181" s="191" t="s">
        <v>1173</v>
      </c>
      <c r="G181" s="180"/>
      <c r="H181" s="180"/>
      <c r="I181" s="180">
        <v>5576.5</v>
      </c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92"/>
      <c r="U181" s="192"/>
      <c r="V181" s="193"/>
      <c r="W181" s="193"/>
      <c r="X181" s="193"/>
      <c r="Y181" s="190"/>
      <c r="Z181" s="190"/>
      <c r="AA181" s="190"/>
      <c r="AB181" s="179"/>
      <c r="AC181" s="179"/>
      <c r="AD181" s="179"/>
      <c r="AE181" s="179"/>
      <c r="AF181" s="179"/>
    </row>
    <row r="182" spans="1:32" s="15" customFormat="1">
      <c r="A182" s="189">
        <v>42674</v>
      </c>
      <c r="B182" s="190"/>
      <c r="C182" s="190"/>
      <c r="D182" s="190"/>
      <c r="E182" s="190"/>
      <c r="F182" s="191" t="s">
        <v>1174</v>
      </c>
      <c r="G182" s="180">
        <v>16340</v>
      </c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92"/>
      <c r="U182" s="192"/>
      <c r="V182" s="193"/>
      <c r="W182" s="193"/>
      <c r="X182" s="193"/>
      <c r="Y182" s="190"/>
      <c r="Z182" s="190"/>
      <c r="AA182" s="190"/>
      <c r="AB182" s="179"/>
      <c r="AC182" s="179"/>
      <c r="AD182" s="179"/>
      <c r="AE182" s="179"/>
      <c r="AF182" s="179"/>
    </row>
    <row r="183" spans="1:32" s="15" customFormat="1">
      <c r="A183" s="189">
        <v>42674</v>
      </c>
      <c r="B183" s="190"/>
      <c r="C183" s="190"/>
      <c r="D183" s="190"/>
      <c r="E183" s="190"/>
      <c r="F183" s="191" t="s">
        <v>1175</v>
      </c>
      <c r="G183" s="180"/>
      <c r="H183" s="180">
        <v>4085</v>
      </c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92"/>
      <c r="U183" s="192"/>
      <c r="V183" s="193"/>
      <c r="W183" s="193"/>
      <c r="X183" s="193"/>
      <c r="Y183" s="190"/>
      <c r="Z183" s="190"/>
      <c r="AA183" s="190"/>
      <c r="AB183" s="179"/>
      <c r="AC183" s="179"/>
      <c r="AD183" s="179"/>
      <c r="AE183" s="179"/>
      <c r="AF183" s="179"/>
    </row>
    <row r="184" spans="1:32" s="15" customFormat="1">
      <c r="A184" s="189">
        <v>42675</v>
      </c>
      <c r="B184" s="190"/>
      <c r="C184" s="190"/>
      <c r="D184" s="190"/>
      <c r="E184" s="190"/>
      <c r="F184" s="191" t="s">
        <v>1176</v>
      </c>
      <c r="G184" s="180"/>
      <c r="H184" s="180"/>
      <c r="I184" s="180"/>
      <c r="J184" s="180"/>
      <c r="K184" s="180"/>
      <c r="L184" s="180"/>
      <c r="M184" s="180"/>
      <c r="N184" s="180"/>
      <c r="O184" s="180"/>
      <c r="P184" s="180">
        <v>1200</v>
      </c>
      <c r="Q184" s="180"/>
      <c r="R184" s="180"/>
      <c r="S184" s="180"/>
      <c r="T184" s="192"/>
      <c r="U184" s="192"/>
      <c r="V184" s="193"/>
      <c r="W184" s="193"/>
      <c r="X184" s="193"/>
      <c r="Y184" s="190"/>
      <c r="Z184" s="190"/>
      <c r="AA184" s="190"/>
      <c r="AB184" s="179"/>
      <c r="AC184" s="179"/>
      <c r="AD184" s="179"/>
      <c r="AE184" s="179"/>
      <c r="AF184" s="179"/>
    </row>
    <row r="185" spans="1:32" s="15" customFormat="1">
      <c r="A185" s="189">
        <v>42675</v>
      </c>
      <c r="B185" s="190"/>
      <c r="C185" s="190"/>
      <c r="D185" s="190"/>
      <c r="E185" s="190"/>
      <c r="F185" s="191" t="s">
        <v>1176</v>
      </c>
      <c r="G185" s="180"/>
      <c r="H185" s="180"/>
      <c r="I185" s="180"/>
      <c r="J185" s="180"/>
      <c r="K185" s="180"/>
      <c r="L185" s="180"/>
      <c r="M185" s="180"/>
      <c r="N185" s="180"/>
      <c r="O185" s="180"/>
      <c r="P185" s="180">
        <v>450</v>
      </c>
      <c r="Q185" s="180"/>
      <c r="R185" s="180"/>
      <c r="S185" s="180"/>
      <c r="T185" s="192"/>
      <c r="U185" s="192"/>
      <c r="V185" s="193"/>
      <c r="W185" s="193"/>
      <c r="X185" s="193"/>
      <c r="Y185" s="190"/>
      <c r="Z185" s="190"/>
      <c r="AA185" s="190"/>
      <c r="AB185" s="179"/>
      <c r="AC185" s="179"/>
      <c r="AD185" s="179"/>
      <c r="AE185" s="179"/>
      <c r="AF185" s="179"/>
    </row>
    <row r="186" spans="1:32" s="15" customFormat="1">
      <c r="A186" s="189">
        <v>42676</v>
      </c>
      <c r="B186" s="190"/>
      <c r="C186" s="190"/>
      <c r="D186" s="190"/>
      <c r="E186" s="190"/>
      <c r="F186" s="191" t="s">
        <v>1177</v>
      </c>
      <c r="G186" s="180"/>
      <c r="H186" s="180"/>
      <c r="I186" s="180"/>
      <c r="J186" s="180">
        <v>31565</v>
      </c>
      <c r="K186" s="180"/>
      <c r="L186" s="180"/>
      <c r="M186" s="180"/>
      <c r="N186" s="180"/>
      <c r="O186" s="180"/>
      <c r="P186" s="180"/>
      <c r="Q186" s="180"/>
      <c r="R186" s="180"/>
      <c r="S186" s="180"/>
      <c r="T186" s="192"/>
      <c r="U186" s="192"/>
      <c r="V186" s="193"/>
      <c r="W186" s="193"/>
      <c r="X186" s="193"/>
      <c r="Y186" s="190"/>
      <c r="Z186" s="190"/>
      <c r="AA186" s="190"/>
      <c r="AB186" s="179"/>
      <c r="AC186" s="179"/>
      <c r="AD186" s="179"/>
      <c r="AE186" s="179"/>
      <c r="AF186" s="179"/>
    </row>
    <row r="187" spans="1:32" s="15" customFormat="1">
      <c r="A187" s="189">
        <v>42676</v>
      </c>
      <c r="B187" s="190"/>
      <c r="C187" s="190"/>
      <c r="D187" s="190"/>
      <c r="E187" s="190"/>
      <c r="F187" s="191" t="s">
        <v>1178</v>
      </c>
      <c r="G187" s="180"/>
      <c r="H187" s="180"/>
      <c r="I187" s="180"/>
      <c r="J187" s="180"/>
      <c r="K187" s="180"/>
      <c r="L187" s="180"/>
      <c r="M187" s="180"/>
      <c r="N187" s="180"/>
      <c r="O187" s="180"/>
      <c r="P187" s="180">
        <v>1560</v>
      </c>
      <c r="Q187" s="180"/>
      <c r="R187" s="180"/>
      <c r="S187" s="180"/>
      <c r="T187" s="192"/>
      <c r="U187" s="192"/>
      <c r="V187" s="193"/>
      <c r="W187" s="193"/>
      <c r="X187" s="193"/>
      <c r="Y187" s="190"/>
      <c r="Z187" s="190"/>
      <c r="AA187" s="190"/>
      <c r="AB187" s="179"/>
      <c r="AC187" s="179"/>
      <c r="AD187" s="179"/>
      <c r="AE187" s="179"/>
      <c r="AF187" s="179"/>
    </row>
    <row r="188" spans="1:32" s="15" customFormat="1">
      <c r="A188" s="189">
        <v>42676</v>
      </c>
      <c r="B188" s="190"/>
      <c r="C188" s="190"/>
      <c r="D188" s="190"/>
      <c r="E188" s="190"/>
      <c r="F188" s="191" t="s">
        <v>1178</v>
      </c>
      <c r="G188" s="180"/>
      <c r="H188" s="180"/>
      <c r="I188" s="180"/>
      <c r="J188" s="180"/>
      <c r="K188" s="180"/>
      <c r="L188" s="180"/>
      <c r="M188" s="180"/>
      <c r="N188" s="180"/>
      <c r="O188" s="180"/>
      <c r="P188" s="180">
        <v>3660</v>
      </c>
      <c r="Q188" s="180"/>
      <c r="R188" s="180"/>
      <c r="S188" s="180"/>
      <c r="T188" s="192"/>
      <c r="U188" s="192"/>
      <c r="V188" s="193"/>
      <c r="W188" s="193"/>
      <c r="X188" s="193"/>
      <c r="Y188" s="190"/>
      <c r="Z188" s="190"/>
      <c r="AA188" s="190"/>
      <c r="AB188" s="179"/>
      <c r="AC188" s="179"/>
      <c r="AD188" s="179"/>
      <c r="AE188" s="179"/>
      <c r="AF188" s="179"/>
    </row>
    <row r="189" spans="1:32" s="15" customFormat="1">
      <c r="A189" s="189">
        <v>42676</v>
      </c>
      <c r="B189" s="190"/>
      <c r="C189" s="190"/>
      <c r="D189" s="190"/>
      <c r="E189" s="190"/>
      <c r="F189" s="191" t="s">
        <v>1178</v>
      </c>
      <c r="G189" s="180"/>
      <c r="H189" s="180"/>
      <c r="I189" s="180"/>
      <c r="J189" s="180"/>
      <c r="K189" s="180"/>
      <c r="L189" s="180"/>
      <c r="M189" s="180"/>
      <c r="N189" s="180"/>
      <c r="O189" s="180"/>
      <c r="P189" s="180">
        <v>3372</v>
      </c>
      <c r="Q189" s="180"/>
      <c r="R189" s="180"/>
      <c r="S189" s="180"/>
      <c r="T189" s="192"/>
      <c r="U189" s="192"/>
      <c r="V189" s="193"/>
      <c r="W189" s="193"/>
      <c r="X189" s="193"/>
      <c r="Y189" s="190"/>
      <c r="Z189" s="190"/>
      <c r="AA189" s="190"/>
      <c r="AB189" s="179"/>
      <c r="AC189" s="179"/>
      <c r="AD189" s="179"/>
      <c r="AE189" s="179"/>
      <c r="AF189" s="179"/>
    </row>
    <row r="190" spans="1:32" s="15" customFormat="1">
      <c r="A190" s="189">
        <v>42684</v>
      </c>
      <c r="B190" s="190"/>
      <c r="C190" s="190"/>
      <c r="D190" s="190"/>
      <c r="E190" s="190"/>
      <c r="F190" s="191" t="s">
        <v>1179</v>
      </c>
      <c r="G190" s="180"/>
      <c r="H190" s="180"/>
      <c r="I190" s="180"/>
      <c r="J190" s="180"/>
      <c r="K190" s="180"/>
      <c r="L190" s="180">
        <v>27513</v>
      </c>
      <c r="M190" s="180"/>
      <c r="N190" s="180"/>
      <c r="O190" s="180"/>
      <c r="P190" s="180"/>
      <c r="Q190" s="180"/>
      <c r="R190" s="180"/>
      <c r="S190" s="180"/>
      <c r="T190" s="192"/>
      <c r="U190" s="192"/>
      <c r="V190" s="193"/>
      <c r="W190" s="193"/>
      <c r="X190" s="193"/>
      <c r="Y190" s="190"/>
      <c r="Z190" s="190"/>
      <c r="AA190" s="190"/>
      <c r="AB190" s="179"/>
      <c r="AC190" s="179"/>
      <c r="AD190" s="179"/>
      <c r="AE190" s="179"/>
      <c r="AF190" s="179"/>
    </row>
    <row r="191" spans="1:32" s="15" customFormat="1">
      <c r="A191" s="189">
        <v>42684</v>
      </c>
      <c r="B191" s="190"/>
      <c r="C191" s="190"/>
      <c r="D191" s="190"/>
      <c r="E191" s="190"/>
      <c r="F191" s="191" t="s">
        <v>1180</v>
      </c>
      <c r="G191" s="180"/>
      <c r="H191" s="180"/>
      <c r="I191" s="180">
        <v>4085</v>
      </c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92"/>
      <c r="U191" s="192"/>
      <c r="V191" s="193"/>
      <c r="W191" s="193"/>
      <c r="X191" s="193"/>
      <c r="Y191" s="190"/>
      <c r="Z191" s="190"/>
      <c r="AA191" s="190"/>
      <c r="AB191" s="179"/>
      <c r="AC191" s="179"/>
      <c r="AD191" s="179"/>
      <c r="AE191" s="179"/>
      <c r="AF191" s="179"/>
    </row>
    <row r="192" spans="1:32" s="15" customFormat="1">
      <c r="A192" s="189">
        <v>42704</v>
      </c>
      <c r="B192" s="190"/>
      <c r="C192" s="190"/>
      <c r="D192" s="190"/>
      <c r="E192" s="190"/>
      <c r="F192" s="191" t="s">
        <v>1181</v>
      </c>
      <c r="G192" s="180"/>
      <c r="H192" s="180"/>
      <c r="I192" s="180"/>
      <c r="J192" s="180">
        <v>32195</v>
      </c>
      <c r="K192" s="180"/>
      <c r="L192" s="180"/>
      <c r="M192" s="180"/>
      <c r="N192" s="180"/>
      <c r="O192" s="180"/>
      <c r="P192" s="180"/>
      <c r="Q192" s="180"/>
      <c r="R192" s="180"/>
      <c r="S192" s="180"/>
      <c r="T192" s="192"/>
      <c r="U192" s="192"/>
      <c r="V192" s="193"/>
      <c r="W192" s="193"/>
      <c r="X192" s="193"/>
      <c r="Y192" s="190"/>
      <c r="Z192" s="190"/>
      <c r="AA192" s="190"/>
      <c r="AB192" s="179"/>
      <c r="AC192" s="179"/>
      <c r="AD192" s="179"/>
      <c r="AE192" s="179"/>
      <c r="AF192" s="179"/>
    </row>
    <row r="193" spans="1:32" s="15" customFormat="1">
      <c r="A193" s="194">
        <v>42704</v>
      </c>
      <c r="B193" s="190"/>
      <c r="C193" s="190"/>
      <c r="D193" s="190"/>
      <c r="E193" s="190"/>
      <c r="F193" s="191" t="s">
        <v>1182</v>
      </c>
      <c r="G193" s="180"/>
      <c r="H193" s="180">
        <v>3170</v>
      </c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92"/>
      <c r="U193" s="192"/>
      <c r="V193" s="193"/>
      <c r="W193" s="193"/>
      <c r="X193" s="193"/>
      <c r="Y193" s="190"/>
      <c r="Z193" s="190"/>
      <c r="AA193" s="190"/>
      <c r="AB193" s="179"/>
      <c r="AC193" s="179"/>
      <c r="AD193" s="179"/>
      <c r="AE193" s="179"/>
      <c r="AF193" s="179"/>
    </row>
    <row r="194" spans="1:32" s="15" customFormat="1">
      <c r="A194" s="189">
        <v>42714</v>
      </c>
      <c r="B194" s="190"/>
      <c r="C194" s="190"/>
      <c r="D194" s="190"/>
      <c r="E194" s="190"/>
      <c r="F194" s="191" t="s">
        <v>1183</v>
      </c>
      <c r="G194" s="180"/>
      <c r="H194" s="180"/>
      <c r="I194" s="180"/>
      <c r="J194" s="180"/>
      <c r="K194" s="180"/>
      <c r="L194" s="180">
        <v>16086.7</v>
      </c>
      <c r="M194" s="180"/>
      <c r="N194" s="180"/>
      <c r="O194" s="180"/>
      <c r="P194" s="180"/>
      <c r="Q194" s="180"/>
      <c r="R194" s="180"/>
      <c r="S194" s="180"/>
      <c r="T194" s="192"/>
      <c r="U194" s="192"/>
      <c r="V194" s="193"/>
      <c r="W194" s="193"/>
      <c r="X194" s="193"/>
      <c r="Y194" s="190"/>
      <c r="Z194" s="190"/>
      <c r="AA194" s="190"/>
      <c r="AB194" s="179"/>
      <c r="AC194" s="179"/>
      <c r="AD194" s="179"/>
      <c r="AE194" s="179"/>
      <c r="AF194" s="179"/>
    </row>
    <row r="195" spans="1:32" s="15" customFormat="1">
      <c r="A195" s="189">
        <v>42714</v>
      </c>
      <c r="B195" s="190"/>
      <c r="C195" s="190"/>
      <c r="D195" s="190"/>
      <c r="E195" s="190"/>
      <c r="F195" s="191" t="s">
        <v>1184</v>
      </c>
      <c r="G195" s="180"/>
      <c r="H195" s="180"/>
      <c r="I195" s="180">
        <v>3170</v>
      </c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92"/>
      <c r="U195" s="192"/>
      <c r="V195" s="193"/>
      <c r="W195" s="193"/>
      <c r="X195" s="193"/>
      <c r="Y195" s="190"/>
      <c r="Z195" s="190"/>
      <c r="AA195" s="190"/>
      <c r="AB195" s="179"/>
      <c r="AC195" s="179"/>
      <c r="AD195" s="179"/>
      <c r="AE195" s="179"/>
      <c r="AF195" s="179"/>
    </row>
    <row r="196" spans="1:32" s="15" customFormat="1">
      <c r="A196" s="189">
        <v>42735</v>
      </c>
      <c r="B196" s="190"/>
      <c r="C196" s="190"/>
      <c r="D196" s="190"/>
      <c r="E196" s="190"/>
      <c r="F196" s="191" t="s">
        <v>1185</v>
      </c>
      <c r="G196" s="180">
        <v>12680</v>
      </c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92"/>
      <c r="U196" s="192"/>
      <c r="V196" s="193"/>
      <c r="W196" s="193"/>
      <c r="X196" s="193"/>
      <c r="Y196" s="190"/>
      <c r="Z196" s="190"/>
      <c r="AA196" s="190"/>
      <c r="AB196" s="179"/>
      <c r="AC196" s="179"/>
      <c r="AD196" s="179"/>
      <c r="AE196" s="179"/>
      <c r="AF196" s="179"/>
    </row>
    <row r="197" spans="1:32" s="15" customFormat="1">
      <c r="A197" s="189">
        <v>42735</v>
      </c>
      <c r="B197" s="190">
        <v>129</v>
      </c>
      <c r="C197" s="190"/>
      <c r="D197" s="190"/>
      <c r="E197" s="190"/>
      <c r="F197" s="191" t="s">
        <v>1186</v>
      </c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92"/>
      <c r="U197" s="192"/>
      <c r="V197" s="193"/>
      <c r="W197" s="193"/>
      <c r="X197" s="193"/>
      <c r="Y197" s="190"/>
      <c r="Z197" s="190"/>
      <c r="AA197" s="190"/>
      <c r="AB197" s="179"/>
      <c r="AC197" s="179"/>
      <c r="AD197" s="179"/>
      <c r="AE197" s="179"/>
      <c r="AF197" s="179"/>
    </row>
    <row r="198" spans="1:32" s="15" customFormat="1">
      <c r="A198" s="189">
        <v>42735</v>
      </c>
      <c r="B198" s="190"/>
      <c r="C198" s="190"/>
      <c r="D198" s="190"/>
      <c r="E198" s="190"/>
      <c r="F198" s="191" t="s">
        <v>1187</v>
      </c>
      <c r="G198" s="180"/>
      <c r="H198" s="180">
        <v>4510</v>
      </c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92"/>
      <c r="U198" s="192"/>
      <c r="V198" s="193"/>
      <c r="W198" s="193"/>
      <c r="X198" s="193"/>
      <c r="Y198" s="190"/>
      <c r="Z198" s="190"/>
      <c r="AA198" s="190"/>
      <c r="AB198" s="179"/>
      <c r="AC198" s="179"/>
      <c r="AD198" s="179"/>
      <c r="AE198" s="179"/>
      <c r="AF198" s="179"/>
    </row>
    <row r="199" spans="1:32" s="15" customFormat="1">
      <c r="A199" s="189">
        <v>42745</v>
      </c>
      <c r="B199" s="190"/>
      <c r="C199" s="190"/>
      <c r="D199" s="190"/>
      <c r="E199" s="190"/>
      <c r="F199" s="191" t="s">
        <v>1188</v>
      </c>
      <c r="G199" s="180"/>
      <c r="H199" s="180"/>
      <c r="I199" s="180"/>
      <c r="J199" s="180"/>
      <c r="K199" s="180"/>
      <c r="L199" s="180">
        <v>29629.599999999999</v>
      </c>
      <c r="M199" s="180"/>
      <c r="N199" s="180"/>
      <c r="O199" s="180"/>
      <c r="P199" s="180"/>
      <c r="Q199" s="180"/>
      <c r="R199" s="180"/>
      <c r="S199" s="180"/>
      <c r="T199" s="192"/>
      <c r="U199" s="192"/>
      <c r="V199" s="193"/>
      <c r="W199" s="193"/>
      <c r="X199" s="193"/>
      <c r="Y199" s="190"/>
      <c r="Z199" s="190"/>
      <c r="AA199" s="190"/>
      <c r="AB199" s="179"/>
      <c r="AC199" s="179"/>
      <c r="AD199" s="179"/>
      <c r="AE199" s="179"/>
      <c r="AF199" s="179"/>
    </row>
    <row r="200" spans="1:32" s="15" customFormat="1">
      <c r="A200" s="189">
        <v>42745</v>
      </c>
      <c r="B200" s="190"/>
      <c r="C200" s="190"/>
      <c r="D200" s="190"/>
      <c r="E200" s="190"/>
      <c r="F200" s="191" t="s">
        <v>1189</v>
      </c>
      <c r="G200" s="180"/>
      <c r="H200" s="180"/>
      <c r="I200" s="180">
        <v>4510</v>
      </c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92"/>
      <c r="U200" s="192"/>
      <c r="V200" s="193"/>
      <c r="W200" s="193"/>
      <c r="X200" s="193"/>
      <c r="Y200" s="190"/>
      <c r="Z200" s="190"/>
      <c r="AA200" s="190"/>
      <c r="AB200" s="179"/>
      <c r="AC200" s="179"/>
      <c r="AD200" s="179"/>
      <c r="AE200" s="179"/>
      <c r="AF200" s="179"/>
    </row>
    <row r="201" spans="1:32" s="15" customFormat="1">
      <c r="A201" s="189">
        <v>42763</v>
      </c>
      <c r="B201" s="190"/>
      <c r="C201" s="190"/>
      <c r="D201" s="190"/>
      <c r="E201" s="190"/>
      <c r="F201" s="191" t="s">
        <v>1190</v>
      </c>
      <c r="G201" s="180">
        <v>22306</v>
      </c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92"/>
      <c r="U201" s="192"/>
      <c r="V201" s="193"/>
      <c r="W201" s="193"/>
      <c r="X201" s="193"/>
      <c r="Y201" s="190"/>
      <c r="Z201" s="190"/>
      <c r="AA201" s="190"/>
      <c r="AB201" s="179"/>
      <c r="AC201" s="179"/>
      <c r="AD201" s="179"/>
      <c r="AE201" s="179"/>
      <c r="AF201" s="179"/>
    </row>
    <row r="202" spans="1:32" s="15" customFormat="1">
      <c r="A202" s="189">
        <v>42766</v>
      </c>
      <c r="B202" s="190"/>
      <c r="C202" s="190"/>
      <c r="D202" s="190"/>
      <c r="E202" s="190"/>
      <c r="F202" s="191" t="s">
        <v>1191</v>
      </c>
      <c r="G202" s="180"/>
      <c r="H202" s="180">
        <v>2623</v>
      </c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92"/>
      <c r="U202" s="192"/>
      <c r="V202" s="193"/>
      <c r="W202" s="193"/>
      <c r="X202" s="193"/>
      <c r="Y202" s="190"/>
      <c r="Z202" s="190"/>
      <c r="AA202" s="190"/>
      <c r="AB202" s="179"/>
      <c r="AC202" s="179"/>
      <c r="AD202" s="179"/>
      <c r="AE202" s="179"/>
      <c r="AF202" s="179"/>
    </row>
    <row r="203" spans="1:32" s="15" customFormat="1">
      <c r="A203" s="189">
        <v>42776</v>
      </c>
      <c r="B203" s="190"/>
      <c r="C203" s="190"/>
      <c r="D203" s="190"/>
      <c r="E203" s="190"/>
      <c r="F203" s="191" t="s">
        <v>1777</v>
      </c>
      <c r="G203" s="180"/>
      <c r="H203" s="180"/>
      <c r="I203" s="180"/>
      <c r="J203" s="180"/>
      <c r="K203" s="180"/>
      <c r="L203" s="180">
        <v>16666.849999999999</v>
      </c>
      <c r="M203" s="180"/>
      <c r="N203" s="180"/>
      <c r="O203" s="180"/>
      <c r="P203" s="180"/>
      <c r="Q203" s="180"/>
      <c r="R203" s="180"/>
      <c r="S203" s="180"/>
      <c r="T203" s="192"/>
      <c r="U203" s="192"/>
      <c r="V203" s="193"/>
      <c r="W203" s="193"/>
      <c r="X203" s="193"/>
      <c r="Y203" s="190"/>
      <c r="Z203" s="190"/>
      <c r="AA203" s="190"/>
      <c r="AB203" s="179"/>
      <c r="AC203" s="179"/>
      <c r="AD203" s="179"/>
      <c r="AE203" s="179"/>
      <c r="AF203" s="179"/>
    </row>
    <row r="204" spans="1:32" s="15" customFormat="1">
      <c r="A204" s="189">
        <v>42776</v>
      </c>
      <c r="B204" s="190"/>
      <c r="C204" s="190"/>
      <c r="D204" s="190"/>
      <c r="E204" s="190"/>
      <c r="F204" s="191" t="s">
        <v>1783</v>
      </c>
      <c r="G204" s="180"/>
      <c r="H204" s="180"/>
      <c r="I204" s="180">
        <v>2622.5</v>
      </c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92"/>
      <c r="U204" s="192"/>
      <c r="V204" s="193"/>
      <c r="W204" s="193"/>
      <c r="X204" s="193"/>
      <c r="Y204" s="190"/>
      <c r="Z204" s="190"/>
      <c r="AA204" s="190"/>
      <c r="AB204" s="179"/>
      <c r="AC204" s="179"/>
      <c r="AD204" s="179"/>
      <c r="AE204" s="179"/>
      <c r="AF204" s="179"/>
    </row>
    <row r="205" spans="1:32" s="15" customFormat="1">
      <c r="A205" s="189">
        <v>42794</v>
      </c>
      <c r="B205" s="190"/>
      <c r="C205" s="190"/>
      <c r="D205" s="190"/>
      <c r="E205" s="190"/>
      <c r="F205" s="191" t="s">
        <v>1776</v>
      </c>
      <c r="G205" s="180"/>
      <c r="H205" s="180">
        <v>5082</v>
      </c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92"/>
      <c r="U205" s="192"/>
      <c r="V205" s="193"/>
      <c r="W205" s="193"/>
      <c r="X205" s="193"/>
      <c r="Y205" s="190"/>
      <c r="Z205" s="190"/>
      <c r="AA205" s="190"/>
      <c r="AB205" s="179"/>
      <c r="AC205" s="179"/>
      <c r="AD205" s="179"/>
      <c r="AE205" s="179"/>
      <c r="AF205" s="179"/>
    </row>
    <row r="206" spans="1:32" s="15" customFormat="1">
      <c r="A206" s="189">
        <v>42804</v>
      </c>
      <c r="B206" s="190"/>
      <c r="C206" s="190"/>
      <c r="D206" s="190"/>
      <c r="E206" s="190"/>
      <c r="F206" s="191" t="s">
        <v>1778</v>
      </c>
      <c r="G206" s="180"/>
      <c r="H206" s="180"/>
      <c r="I206" s="180"/>
      <c r="J206" s="180"/>
      <c r="K206" s="180"/>
      <c r="L206" s="180">
        <v>32413.52</v>
      </c>
      <c r="M206" s="180"/>
      <c r="N206" s="180"/>
      <c r="O206" s="180"/>
      <c r="P206" s="180"/>
      <c r="Q206" s="180"/>
      <c r="R206" s="180"/>
      <c r="S206" s="180"/>
      <c r="T206" s="192"/>
      <c r="U206" s="192"/>
      <c r="V206" s="193"/>
      <c r="W206" s="193"/>
      <c r="X206" s="193"/>
      <c r="Y206" s="190"/>
      <c r="Z206" s="190"/>
      <c r="AA206" s="190"/>
      <c r="AB206" s="179"/>
      <c r="AC206" s="179"/>
      <c r="AD206" s="179"/>
      <c r="AE206" s="179"/>
      <c r="AF206" s="179"/>
    </row>
    <row r="207" spans="1:32" s="15" customFormat="1">
      <c r="A207" s="189">
        <v>42804</v>
      </c>
      <c r="B207" s="190"/>
      <c r="C207" s="190"/>
      <c r="D207" s="190"/>
      <c r="E207" s="190"/>
      <c r="F207" s="191" t="s">
        <v>1779</v>
      </c>
      <c r="G207" s="180"/>
      <c r="H207" s="180"/>
      <c r="I207" s="180">
        <v>5082</v>
      </c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92"/>
      <c r="U207" s="192"/>
      <c r="V207" s="193"/>
      <c r="W207" s="193"/>
      <c r="X207" s="193"/>
      <c r="Y207" s="190"/>
      <c r="Z207" s="190"/>
      <c r="AA207" s="190"/>
      <c r="AB207" s="179"/>
      <c r="AC207" s="179"/>
      <c r="AD207" s="179"/>
      <c r="AE207" s="179"/>
      <c r="AF207" s="179"/>
    </row>
    <row r="208" spans="1:32" s="15" customFormat="1">
      <c r="A208" s="189">
        <v>42822</v>
      </c>
      <c r="B208" s="190"/>
      <c r="C208" s="190"/>
      <c r="D208" s="190"/>
      <c r="E208" s="190"/>
      <c r="F208" s="191" t="s">
        <v>1782</v>
      </c>
      <c r="G208" s="180"/>
      <c r="H208" s="180"/>
      <c r="I208" s="180"/>
      <c r="J208" s="180">
        <v>68091</v>
      </c>
      <c r="K208" s="180"/>
      <c r="L208" s="180"/>
      <c r="M208" s="180"/>
      <c r="N208" s="180"/>
      <c r="O208" s="180"/>
      <c r="P208" s="180"/>
      <c r="Q208" s="180"/>
      <c r="R208" s="180"/>
      <c r="S208" s="180"/>
      <c r="T208" s="192"/>
      <c r="U208" s="192"/>
      <c r="V208" s="193"/>
      <c r="W208" s="193"/>
      <c r="X208" s="193"/>
      <c r="Y208" s="190"/>
      <c r="Z208" s="190"/>
      <c r="AA208" s="190"/>
      <c r="AB208" s="179"/>
      <c r="AC208" s="179"/>
      <c r="AD208" s="179"/>
      <c r="AE208" s="179"/>
      <c r="AF208" s="179"/>
    </row>
    <row r="209" spans="1:32" s="15" customFormat="1">
      <c r="A209" s="189">
        <v>42825</v>
      </c>
      <c r="B209" s="190"/>
      <c r="C209" s="190"/>
      <c r="D209" s="190"/>
      <c r="E209" s="190"/>
      <c r="F209" s="191" t="s">
        <v>1781</v>
      </c>
      <c r="G209" s="180"/>
      <c r="H209" s="180">
        <v>15030</v>
      </c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92"/>
      <c r="U209" s="192"/>
      <c r="V209" s="193"/>
      <c r="W209" s="193"/>
      <c r="X209" s="193"/>
      <c r="Y209" s="190"/>
      <c r="Z209" s="190"/>
      <c r="AA209" s="190"/>
      <c r="AB209" s="179"/>
      <c r="AC209" s="179"/>
      <c r="AD209" s="179"/>
      <c r="AE209" s="179"/>
      <c r="AF209" s="179"/>
    </row>
    <row r="210" spans="1:32" s="15" customFormat="1">
      <c r="A210" s="189">
        <v>42835</v>
      </c>
      <c r="B210" s="190"/>
      <c r="C210" s="190"/>
      <c r="D210" s="190"/>
      <c r="E210" s="190"/>
      <c r="F210" s="191" t="s">
        <v>1779</v>
      </c>
      <c r="G210" s="180"/>
      <c r="H210" s="180"/>
      <c r="I210" s="180">
        <v>5010</v>
      </c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92"/>
      <c r="U210" s="192"/>
      <c r="V210" s="193"/>
      <c r="W210" s="193"/>
      <c r="X210" s="193"/>
      <c r="Y210" s="190"/>
      <c r="Z210" s="190"/>
      <c r="AA210" s="190"/>
      <c r="AB210" s="179"/>
      <c r="AC210" s="179"/>
      <c r="AD210" s="179"/>
      <c r="AE210" s="179"/>
      <c r="AF210" s="179"/>
    </row>
    <row r="211" spans="1:32" s="15" customFormat="1">
      <c r="A211" s="189">
        <v>42835</v>
      </c>
      <c r="B211" s="190"/>
      <c r="C211" s="190"/>
      <c r="D211" s="190"/>
      <c r="E211" s="190"/>
      <c r="F211" s="191" t="s">
        <v>1778</v>
      </c>
      <c r="G211" s="180"/>
      <c r="H211" s="180"/>
      <c r="I211" s="180"/>
      <c r="J211" s="180"/>
      <c r="K211" s="180"/>
      <c r="L211" s="180">
        <v>31852.6</v>
      </c>
      <c r="M211" s="180"/>
      <c r="N211" s="180"/>
      <c r="O211" s="180"/>
      <c r="P211" s="180"/>
      <c r="Q211" s="180"/>
      <c r="R211" s="180"/>
      <c r="S211" s="180"/>
      <c r="T211" s="192"/>
      <c r="U211" s="192"/>
      <c r="V211" s="193"/>
      <c r="W211" s="193"/>
      <c r="X211" s="193"/>
      <c r="Y211" s="190"/>
      <c r="Z211" s="190"/>
      <c r="AA211" s="190"/>
      <c r="AB211" s="179"/>
      <c r="AC211" s="179"/>
      <c r="AD211" s="179"/>
      <c r="AE211" s="179"/>
      <c r="AF211" s="179"/>
    </row>
    <row r="212" spans="1:32" s="15" customFormat="1">
      <c r="A212" s="189">
        <v>42851</v>
      </c>
      <c r="B212" s="190"/>
      <c r="C212" s="190"/>
      <c r="D212" s="190"/>
      <c r="E212" s="190"/>
      <c r="F212" s="191" t="s">
        <v>1784</v>
      </c>
      <c r="G212" s="180">
        <v>20040</v>
      </c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92"/>
      <c r="U212" s="192"/>
      <c r="V212" s="193"/>
      <c r="W212" s="193"/>
      <c r="X212" s="193"/>
      <c r="Y212" s="190"/>
      <c r="Z212" s="190"/>
      <c r="AA212" s="190"/>
      <c r="AB212" s="179"/>
      <c r="AC212" s="179"/>
      <c r="AD212" s="179"/>
      <c r="AE212" s="179"/>
      <c r="AF212" s="179"/>
    </row>
    <row r="213" spans="1:32" s="15" customFormat="1">
      <c r="A213" s="189">
        <v>42851</v>
      </c>
      <c r="B213" s="190"/>
      <c r="C213" s="190"/>
      <c r="D213" s="190"/>
      <c r="E213" s="190"/>
      <c r="F213" s="191" t="s">
        <v>1780</v>
      </c>
      <c r="G213" s="180"/>
      <c r="H213" s="180"/>
      <c r="I213" s="180"/>
      <c r="J213" s="180">
        <v>44130</v>
      </c>
      <c r="K213" s="180"/>
      <c r="L213" s="180"/>
      <c r="M213" s="180"/>
      <c r="N213" s="180"/>
      <c r="O213" s="180"/>
      <c r="P213" s="180"/>
      <c r="Q213" s="180"/>
      <c r="R213" s="180"/>
      <c r="S213" s="180"/>
      <c r="T213" s="192"/>
      <c r="U213" s="192"/>
      <c r="V213" s="193"/>
      <c r="W213" s="193"/>
      <c r="X213" s="193"/>
      <c r="Y213" s="190"/>
      <c r="Z213" s="190"/>
      <c r="AA213" s="190"/>
      <c r="AB213" s="179"/>
      <c r="AC213" s="179"/>
      <c r="AD213" s="179"/>
      <c r="AE213" s="179"/>
      <c r="AF213" s="179"/>
    </row>
    <row r="214" spans="1:32" s="15" customFormat="1">
      <c r="A214" s="189">
        <v>42855</v>
      </c>
      <c r="B214" s="190"/>
      <c r="C214" s="190"/>
      <c r="D214" s="190"/>
      <c r="E214" s="190"/>
      <c r="F214" s="191" t="s">
        <v>1785</v>
      </c>
      <c r="G214" s="180"/>
      <c r="H214" s="180">
        <v>2950</v>
      </c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92"/>
      <c r="U214" s="192"/>
      <c r="V214" s="193"/>
      <c r="W214" s="193"/>
      <c r="X214" s="193"/>
      <c r="Y214" s="190"/>
      <c r="Z214" s="190"/>
      <c r="AA214" s="190"/>
      <c r="AB214" s="179"/>
      <c r="AC214" s="179"/>
      <c r="AD214" s="179"/>
      <c r="AE214" s="179"/>
      <c r="AF214" s="179"/>
    </row>
    <row r="215" spans="1:32" s="15" customFormat="1">
      <c r="A215" s="189">
        <v>42865</v>
      </c>
      <c r="B215" s="190"/>
      <c r="C215" s="190"/>
      <c r="D215" s="190"/>
      <c r="E215" s="190"/>
      <c r="F215" s="191" t="s">
        <v>1786</v>
      </c>
      <c r="G215" s="180"/>
      <c r="H215" s="180"/>
      <c r="I215" s="180"/>
      <c r="J215" s="180"/>
      <c r="K215" s="180"/>
      <c r="L215" s="180">
        <v>15825.8</v>
      </c>
      <c r="M215" s="180"/>
      <c r="N215" s="180"/>
      <c r="O215" s="180"/>
      <c r="P215" s="180"/>
      <c r="Q215" s="180"/>
      <c r="R215" s="180"/>
      <c r="S215" s="180"/>
      <c r="T215" s="192"/>
      <c r="U215" s="192"/>
      <c r="V215" s="193"/>
      <c r="W215" s="193"/>
      <c r="X215" s="193"/>
      <c r="Y215" s="190"/>
      <c r="Z215" s="190"/>
      <c r="AA215" s="190"/>
      <c r="AB215" s="179"/>
      <c r="AC215" s="179"/>
      <c r="AD215" s="179"/>
      <c r="AE215" s="179"/>
      <c r="AF215" s="179"/>
    </row>
    <row r="216" spans="1:32" s="15" customFormat="1">
      <c r="A216" s="189">
        <v>42865</v>
      </c>
      <c r="B216" s="190"/>
      <c r="C216" s="190"/>
      <c r="D216" s="190"/>
      <c r="E216" s="190"/>
      <c r="F216" s="191" t="s">
        <v>1787</v>
      </c>
      <c r="G216" s="180"/>
      <c r="H216" s="180"/>
      <c r="I216" s="180">
        <v>2950</v>
      </c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92"/>
      <c r="U216" s="192"/>
      <c r="V216" s="193"/>
      <c r="W216" s="193"/>
      <c r="X216" s="193"/>
      <c r="Y216" s="190"/>
      <c r="Z216" s="190"/>
      <c r="AA216" s="190"/>
      <c r="AB216" s="179"/>
      <c r="AC216" s="179"/>
      <c r="AD216" s="179"/>
      <c r="AE216" s="179"/>
      <c r="AF216" s="179"/>
    </row>
    <row r="217" spans="1:32" s="15" customFormat="1">
      <c r="A217" s="189">
        <v>42886</v>
      </c>
      <c r="B217" s="190"/>
      <c r="C217" s="190"/>
      <c r="D217" s="190"/>
      <c r="E217" s="190"/>
      <c r="F217" s="191" t="s">
        <v>1788</v>
      </c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0"/>
      <c r="R217" s="180">
        <v>29428</v>
      </c>
      <c r="S217" s="180"/>
      <c r="T217" s="192"/>
      <c r="U217" s="192"/>
      <c r="V217" s="193"/>
      <c r="W217" s="193"/>
      <c r="X217" s="193"/>
      <c r="Y217" s="190"/>
      <c r="Z217" s="190"/>
      <c r="AA217" s="190"/>
      <c r="AB217" s="179"/>
      <c r="AC217" s="179"/>
      <c r="AD217" s="179"/>
      <c r="AE217" s="179"/>
      <c r="AF217" s="179"/>
    </row>
    <row r="218" spans="1:32" s="15" customFormat="1">
      <c r="A218" s="189">
        <v>42886</v>
      </c>
      <c r="B218" s="190"/>
      <c r="C218" s="190"/>
      <c r="D218" s="190"/>
      <c r="E218" s="190"/>
      <c r="F218" s="191" t="s">
        <v>1789</v>
      </c>
      <c r="G218" s="180"/>
      <c r="H218" s="180"/>
      <c r="I218" s="180"/>
      <c r="J218" s="180">
        <v>23600</v>
      </c>
      <c r="K218" s="180"/>
      <c r="L218" s="180"/>
      <c r="M218" s="180"/>
      <c r="N218" s="180"/>
      <c r="O218" s="180"/>
      <c r="P218" s="180"/>
      <c r="Q218" s="180"/>
      <c r="R218" s="180"/>
      <c r="S218" s="180"/>
      <c r="T218" s="192"/>
      <c r="U218" s="192"/>
      <c r="V218" s="193"/>
      <c r="W218" s="193"/>
      <c r="X218" s="193"/>
      <c r="Y218" s="190"/>
      <c r="Z218" s="190"/>
      <c r="AA218" s="190"/>
      <c r="AB218" s="179"/>
      <c r="AC218" s="179"/>
      <c r="AD218" s="179"/>
      <c r="AE218" s="179"/>
      <c r="AF218" s="179"/>
    </row>
    <row r="219" spans="1:32" s="15" customFormat="1">
      <c r="A219" s="189">
        <v>42886</v>
      </c>
      <c r="B219" s="190"/>
      <c r="C219" s="190"/>
      <c r="D219" s="190"/>
      <c r="E219" s="190"/>
      <c r="F219" s="191" t="s">
        <v>1790</v>
      </c>
      <c r="G219" s="180"/>
      <c r="H219" s="180">
        <v>1951</v>
      </c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92"/>
      <c r="U219" s="192"/>
      <c r="V219" s="193"/>
      <c r="W219" s="193"/>
      <c r="X219" s="193"/>
      <c r="Y219" s="190"/>
      <c r="Z219" s="190"/>
      <c r="AA219" s="190"/>
      <c r="AB219" s="179"/>
      <c r="AC219" s="179"/>
      <c r="AD219" s="179"/>
      <c r="AE219" s="179"/>
      <c r="AF219" s="179"/>
    </row>
    <row r="220" spans="1:32" s="15" customFormat="1">
      <c r="A220" s="189">
        <v>42896</v>
      </c>
      <c r="B220" s="190"/>
      <c r="C220" s="190"/>
      <c r="D220" s="190"/>
      <c r="E220" s="190"/>
      <c r="F220" s="191" t="s">
        <v>1791</v>
      </c>
      <c r="G220" s="180"/>
      <c r="H220" s="180"/>
      <c r="I220" s="180">
        <v>1950.5</v>
      </c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92"/>
      <c r="U220" s="192"/>
      <c r="V220" s="193"/>
      <c r="W220" s="193"/>
      <c r="X220" s="193"/>
      <c r="Y220" s="190"/>
      <c r="Z220" s="190"/>
      <c r="AA220" s="190"/>
      <c r="AB220" s="179"/>
      <c r="AC220" s="179"/>
      <c r="AD220" s="179"/>
      <c r="AE220" s="179"/>
      <c r="AF220" s="179"/>
    </row>
    <row r="221" spans="1:32" s="15" customFormat="1">
      <c r="A221" s="189">
        <v>42896</v>
      </c>
      <c r="B221" s="190"/>
      <c r="C221" s="190"/>
      <c r="D221" s="190"/>
      <c r="E221" s="190"/>
      <c r="F221" s="191" t="s">
        <v>1792</v>
      </c>
      <c r="G221" s="180"/>
      <c r="H221" s="180"/>
      <c r="I221" s="180"/>
      <c r="J221" s="180"/>
      <c r="K221" s="180"/>
      <c r="L221" s="180">
        <v>7416.43</v>
      </c>
      <c r="M221" s="180"/>
      <c r="N221" s="180"/>
      <c r="O221" s="180"/>
      <c r="P221" s="180"/>
      <c r="Q221" s="180"/>
      <c r="R221" s="180"/>
      <c r="S221" s="180"/>
      <c r="T221" s="192"/>
      <c r="U221" s="192"/>
      <c r="V221" s="193"/>
      <c r="W221" s="193"/>
      <c r="X221" s="193"/>
      <c r="Y221" s="190"/>
      <c r="Z221" s="190"/>
      <c r="AA221" s="190"/>
      <c r="AB221" s="179"/>
      <c r="AC221" s="179"/>
      <c r="AD221" s="179"/>
      <c r="AE221" s="179"/>
      <c r="AF221" s="179"/>
    </row>
    <row r="222" spans="1:32" s="15" customFormat="1">
      <c r="A222" s="189">
        <v>42914</v>
      </c>
      <c r="B222" s="190"/>
      <c r="C222" s="190"/>
      <c r="D222" s="190"/>
      <c r="E222" s="190"/>
      <c r="F222" s="191" t="s">
        <v>1794</v>
      </c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92"/>
      <c r="U222" s="192"/>
      <c r="V222" s="193"/>
      <c r="W222" s="193"/>
      <c r="X222" s="193">
        <v>23447</v>
      </c>
      <c r="Y222" s="190"/>
      <c r="Z222" s="190"/>
      <c r="AA222" s="190"/>
      <c r="AB222" s="179"/>
      <c r="AC222" s="179"/>
      <c r="AD222" s="179"/>
      <c r="AE222" s="179"/>
      <c r="AF222" s="179"/>
    </row>
    <row r="223" spans="1:32" s="15" customFormat="1">
      <c r="A223" s="189">
        <v>42915</v>
      </c>
      <c r="B223" s="190"/>
      <c r="C223" s="190"/>
      <c r="D223" s="190"/>
      <c r="E223" s="190"/>
      <c r="F223" s="191" t="s">
        <v>1795</v>
      </c>
      <c r="G223" s="180"/>
      <c r="H223" s="180"/>
      <c r="I223" s="180"/>
      <c r="J223" s="180">
        <v>17554.5</v>
      </c>
      <c r="K223" s="180"/>
      <c r="L223" s="180"/>
      <c r="M223" s="180"/>
      <c r="N223" s="180"/>
      <c r="O223" s="180"/>
      <c r="P223" s="180"/>
      <c r="Q223" s="180"/>
      <c r="R223" s="180"/>
      <c r="S223" s="180"/>
      <c r="T223" s="192"/>
      <c r="U223" s="192"/>
      <c r="V223" s="193"/>
      <c r="W223" s="193"/>
      <c r="X223" s="193"/>
      <c r="Y223" s="190"/>
      <c r="Z223" s="190"/>
      <c r="AA223" s="190"/>
      <c r="AB223" s="179"/>
      <c r="AC223" s="179"/>
      <c r="AD223" s="179"/>
      <c r="AE223" s="179"/>
      <c r="AF223" s="179"/>
    </row>
    <row r="224" spans="1:32" s="15" customFormat="1">
      <c r="A224" s="189">
        <v>42926</v>
      </c>
      <c r="B224" s="190"/>
      <c r="C224" s="190"/>
      <c r="D224" s="190"/>
      <c r="E224" s="190"/>
      <c r="F224" s="191" t="s">
        <v>1796</v>
      </c>
      <c r="G224" s="180"/>
      <c r="H224" s="180"/>
      <c r="I224" s="180"/>
      <c r="J224" s="180"/>
      <c r="K224" s="180"/>
      <c r="L224" s="180">
        <v>17366.8</v>
      </c>
      <c r="M224" s="180"/>
      <c r="N224" s="180"/>
      <c r="O224" s="180"/>
      <c r="P224" s="180"/>
      <c r="Q224" s="180"/>
      <c r="R224" s="180"/>
      <c r="S224" s="180"/>
      <c r="T224" s="192"/>
      <c r="U224" s="192"/>
      <c r="V224" s="193"/>
      <c r="W224" s="193"/>
      <c r="X224" s="193"/>
      <c r="Y224" s="190"/>
      <c r="Z224" s="190"/>
      <c r="AA224" s="190"/>
      <c r="AB224" s="179"/>
      <c r="AC224" s="179"/>
      <c r="AD224" s="179"/>
      <c r="AE224" s="179"/>
      <c r="AF224" s="179"/>
    </row>
    <row r="225" spans="1:32" s="15" customFormat="1">
      <c r="A225" s="189">
        <v>42926</v>
      </c>
      <c r="B225" s="190"/>
      <c r="C225" s="190"/>
      <c r="D225" s="190"/>
      <c r="E225" s="190"/>
      <c r="F225" s="191" t="s">
        <v>1797</v>
      </c>
      <c r="G225" s="180">
        <v>3550</v>
      </c>
      <c r="H225" s="180"/>
      <c r="I225" s="180"/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92"/>
      <c r="U225" s="192"/>
      <c r="V225" s="193"/>
      <c r="W225" s="193"/>
      <c r="X225" s="193"/>
      <c r="Y225" s="190"/>
      <c r="Z225" s="190"/>
      <c r="AA225" s="190"/>
      <c r="AB225" s="179"/>
      <c r="AC225" s="179"/>
      <c r="AD225" s="179"/>
      <c r="AE225" s="179"/>
      <c r="AF225" s="179"/>
    </row>
    <row r="226" spans="1:32" s="15" customFormat="1">
      <c r="A226" s="189">
        <v>42945</v>
      </c>
      <c r="B226" s="190"/>
      <c r="C226" s="190"/>
      <c r="D226" s="190"/>
      <c r="E226" s="190"/>
      <c r="F226" s="191" t="s">
        <v>1798</v>
      </c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92"/>
      <c r="U226" s="192"/>
      <c r="V226" s="193"/>
      <c r="W226" s="193"/>
      <c r="X226" s="193">
        <v>42661</v>
      </c>
      <c r="Y226" s="190"/>
      <c r="Z226" s="190"/>
      <c r="AA226" s="190"/>
      <c r="AB226" s="179"/>
      <c r="AC226" s="179"/>
      <c r="AD226" s="179"/>
      <c r="AE226" s="179"/>
      <c r="AF226" s="179"/>
    </row>
    <row r="227" spans="1:32" s="15" customFormat="1">
      <c r="A227" s="189">
        <v>42945</v>
      </c>
      <c r="B227" s="190"/>
      <c r="C227" s="190"/>
      <c r="D227" s="190"/>
      <c r="E227" s="190"/>
      <c r="F227" s="191" t="s">
        <v>1799</v>
      </c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92"/>
      <c r="U227" s="192">
        <v>118000</v>
      </c>
      <c r="V227" s="193"/>
      <c r="W227" s="193"/>
      <c r="X227" s="193"/>
      <c r="Y227" s="190"/>
      <c r="Z227" s="190"/>
      <c r="AA227" s="190"/>
      <c r="AB227" s="179"/>
      <c r="AC227" s="179"/>
      <c r="AD227" s="179"/>
      <c r="AE227" s="179"/>
      <c r="AF227" s="179"/>
    </row>
    <row r="228" spans="1:32" s="15" customFormat="1">
      <c r="A228" s="189">
        <v>42947</v>
      </c>
      <c r="B228" s="190"/>
      <c r="C228" s="190"/>
      <c r="D228" s="190"/>
      <c r="E228" s="190"/>
      <c r="F228" s="191" t="s">
        <v>1800</v>
      </c>
      <c r="G228" s="180"/>
      <c r="H228" s="180">
        <v>4075</v>
      </c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92"/>
      <c r="U228" s="192"/>
      <c r="V228" s="193"/>
      <c r="W228" s="193"/>
      <c r="X228" s="193"/>
      <c r="Y228" s="190"/>
      <c r="Z228" s="190"/>
      <c r="AA228" s="190"/>
      <c r="AB228" s="179"/>
      <c r="AC228" s="179"/>
      <c r="AD228" s="179"/>
      <c r="AE228" s="179"/>
      <c r="AF228" s="179"/>
    </row>
    <row r="229" spans="1:32" s="15" customFormat="1">
      <c r="A229" s="189">
        <v>42957</v>
      </c>
      <c r="B229" s="190"/>
      <c r="C229" s="190"/>
      <c r="D229" s="190"/>
      <c r="E229" s="190"/>
      <c r="F229" s="191" t="s">
        <v>1801</v>
      </c>
      <c r="G229" s="180"/>
      <c r="H229" s="180"/>
      <c r="I229" s="180"/>
      <c r="J229" s="180">
        <v>35500</v>
      </c>
      <c r="K229" s="180"/>
      <c r="L229" s="180"/>
      <c r="M229" s="180"/>
      <c r="N229" s="180"/>
      <c r="O229" s="180"/>
      <c r="P229" s="180"/>
      <c r="Q229" s="180"/>
      <c r="R229" s="180"/>
      <c r="S229" s="180"/>
      <c r="T229" s="192"/>
      <c r="U229" s="192"/>
      <c r="V229" s="193"/>
      <c r="W229" s="193"/>
      <c r="X229" s="193"/>
      <c r="Y229" s="190"/>
      <c r="Z229" s="190"/>
      <c r="AA229" s="190"/>
      <c r="AB229" s="179"/>
      <c r="AC229" s="179"/>
      <c r="AD229" s="179"/>
      <c r="AE229" s="179"/>
      <c r="AF229" s="179"/>
    </row>
    <row r="230" spans="1:32" s="15" customFormat="1">
      <c r="A230" s="189">
        <v>42967</v>
      </c>
      <c r="B230" s="190"/>
      <c r="C230" s="190"/>
      <c r="D230" s="190"/>
      <c r="E230" s="190"/>
      <c r="F230" s="191" t="s">
        <v>1802</v>
      </c>
      <c r="G230" s="180"/>
      <c r="H230" s="180"/>
      <c r="I230" s="180"/>
      <c r="J230" s="180">
        <v>42005</v>
      </c>
      <c r="K230" s="180"/>
      <c r="L230" s="180"/>
      <c r="M230" s="180"/>
      <c r="N230" s="180"/>
      <c r="O230" s="180"/>
      <c r="P230" s="180"/>
      <c r="Q230" s="180"/>
      <c r="R230" s="180"/>
      <c r="S230" s="180"/>
      <c r="T230" s="192"/>
      <c r="U230" s="192"/>
      <c r="V230" s="193"/>
      <c r="W230" s="193"/>
      <c r="X230" s="193"/>
      <c r="Y230" s="190"/>
      <c r="Z230" s="190"/>
      <c r="AA230" s="190"/>
      <c r="AB230" s="179"/>
      <c r="AC230" s="179"/>
      <c r="AD230" s="179"/>
      <c r="AE230" s="179"/>
      <c r="AF230" s="179"/>
    </row>
    <row r="231" spans="1:32">
      <c r="A231" s="39">
        <v>42976</v>
      </c>
      <c r="B231" s="37"/>
      <c r="C231" s="37"/>
      <c r="D231" s="37"/>
      <c r="E231" s="37"/>
      <c r="F231" s="199" t="s">
        <v>1803</v>
      </c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1"/>
      <c r="U231" s="201"/>
      <c r="V231" s="202">
        <v>241706</v>
      </c>
      <c r="W231" s="202"/>
      <c r="X231" s="202"/>
      <c r="Y231" s="37"/>
      <c r="Z231" s="37"/>
      <c r="AA231" s="37"/>
      <c r="AB231" s="38"/>
      <c r="AC231" s="38"/>
      <c r="AD231" s="38"/>
      <c r="AE231" s="38"/>
      <c r="AF231" s="38"/>
    </row>
    <row r="232" spans="1:32">
      <c r="A232" s="39">
        <v>42978</v>
      </c>
      <c r="B232" s="37"/>
      <c r="C232" s="37"/>
      <c r="D232" s="37"/>
      <c r="E232" s="37"/>
      <c r="F232" s="191" t="s">
        <v>1804</v>
      </c>
      <c r="G232" s="200"/>
      <c r="H232" s="200"/>
      <c r="I232" s="200"/>
      <c r="J232" s="200"/>
      <c r="K232" s="200"/>
      <c r="L232" s="200">
        <v>21900</v>
      </c>
      <c r="M232" s="200"/>
      <c r="N232" s="200"/>
      <c r="O232" s="200"/>
      <c r="P232" s="200"/>
      <c r="Q232" s="200"/>
      <c r="R232" s="200"/>
      <c r="S232" s="200"/>
      <c r="T232" s="201"/>
      <c r="U232" s="201"/>
      <c r="V232" s="202"/>
      <c r="W232" s="202"/>
      <c r="X232" s="202"/>
      <c r="Y232" s="37"/>
      <c r="Z232" s="37"/>
      <c r="AA232" s="37"/>
      <c r="AB232" s="38"/>
      <c r="AC232" s="38"/>
      <c r="AD232" s="38"/>
      <c r="AE232" s="38"/>
      <c r="AF232" s="38"/>
    </row>
    <row r="233" spans="1:32">
      <c r="A233" s="39">
        <v>42978</v>
      </c>
      <c r="B233" s="37"/>
      <c r="C233" s="37"/>
      <c r="D233" s="37"/>
      <c r="E233" s="37"/>
      <c r="F233" s="191" t="s">
        <v>1806</v>
      </c>
      <c r="G233" s="200"/>
      <c r="H233" s="200">
        <v>4010</v>
      </c>
      <c r="I233" s="200"/>
      <c r="J233" s="200"/>
      <c r="K233" s="200"/>
      <c r="L233" s="200"/>
      <c r="M233" s="200"/>
      <c r="N233" s="200"/>
      <c r="O233" s="200"/>
      <c r="P233" s="200"/>
      <c r="Q233" s="200"/>
      <c r="R233" s="200"/>
      <c r="S233" s="200"/>
      <c r="T233" s="201"/>
      <c r="U233" s="201"/>
      <c r="V233" s="202"/>
      <c r="W233" s="202"/>
      <c r="X233" s="202"/>
      <c r="Y233" s="37"/>
      <c r="Z233" s="37"/>
      <c r="AA233" s="37"/>
      <c r="AB233" s="38"/>
      <c r="AC233" s="38"/>
      <c r="AD233" s="38"/>
      <c r="AE233" s="38"/>
      <c r="AF233" s="38"/>
    </row>
    <row r="234" spans="1:32">
      <c r="A234" s="39">
        <v>42978</v>
      </c>
      <c r="B234" s="37"/>
      <c r="C234" s="37"/>
      <c r="D234" s="37"/>
      <c r="E234" s="37"/>
      <c r="F234" s="191" t="s">
        <v>1805</v>
      </c>
      <c r="G234" s="200"/>
      <c r="H234" s="200">
        <v>4075</v>
      </c>
      <c r="I234" s="200"/>
      <c r="J234" s="200"/>
      <c r="K234" s="200"/>
      <c r="L234" s="200"/>
      <c r="M234" s="200"/>
      <c r="N234" s="200"/>
      <c r="O234" s="200"/>
      <c r="P234" s="200"/>
      <c r="Q234" s="200"/>
      <c r="R234" s="200"/>
      <c r="S234" s="200"/>
      <c r="T234" s="201"/>
      <c r="U234" s="201"/>
      <c r="V234" s="202"/>
      <c r="W234" s="202"/>
      <c r="X234" s="202"/>
      <c r="Y234" s="37"/>
      <c r="Z234" s="37"/>
      <c r="AA234" s="37"/>
      <c r="AB234" s="38"/>
      <c r="AC234" s="38"/>
      <c r="AD234" s="38"/>
      <c r="AE234" s="38"/>
      <c r="AF234" s="38"/>
    </row>
    <row r="235" spans="1:32">
      <c r="A235" s="39">
        <v>42988</v>
      </c>
      <c r="B235" s="37"/>
      <c r="C235" s="37"/>
      <c r="D235" s="37"/>
      <c r="E235" s="37"/>
      <c r="F235" s="191" t="s">
        <v>1807</v>
      </c>
      <c r="G235" s="200"/>
      <c r="H235" s="200"/>
      <c r="I235" s="200"/>
      <c r="J235" s="200"/>
      <c r="K235" s="200"/>
      <c r="L235" s="200">
        <v>27120</v>
      </c>
      <c r="M235" s="200"/>
      <c r="N235" s="200"/>
      <c r="O235" s="200"/>
      <c r="P235" s="200"/>
      <c r="Q235" s="200"/>
      <c r="R235" s="200"/>
      <c r="S235" s="200"/>
      <c r="T235" s="201"/>
      <c r="U235" s="201"/>
      <c r="V235" s="202"/>
      <c r="W235" s="202"/>
      <c r="X235" s="202"/>
      <c r="Y235" s="37"/>
      <c r="Z235" s="37"/>
      <c r="AA235" s="37"/>
      <c r="AB235" s="38"/>
      <c r="AC235" s="38"/>
      <c r="AD235" s="38"/>
      <c r="AE235" s="38"/>
      <c r="AF235" s="38"/>
    </row>
    <row r="236" spans="1:32">
      <c r="A236" s="39">
        <v>42988</v>
      </c>
      <c r="B236" s="37"/>
      <c r="C236" s="37"/>
      <c r="D236" s="37"/>
      <c r="E236" s="37"/>
      <c r="F236" s="199" t="s">
        <v>1808</v>
      </c>
      <c r="G236" s="200"/>
      <c r="H236" s="200"/>
      <c r="I236" s="200">
        <v>4010</v>
      </c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1"/>
      <c r="U236" s="201"/>
      <c r="V236" s="202"/>
      <c r="W236" s="202"/>
      <c r="X236" s="202"/>
      <c r="Y236" s="37"/>
      <c r="Z236" s="37"/>
      <c r="AA236" s="37"/>
      <c r="AB236" s="38"/>
      <c r="AC236" s="38"/>
      <c r="AD236" s="38"/>
      <c r="AE236" s="38"/>
      <c r="AF236" s="38"/>
    </row>
    <row r="237" spans="1:32">
      <c r="A237" s="39">
        <v>43003</v>
      </c>
      <c r="B237" s="37"/>
      <c r="C237" s="37"/>
      <c r="D237" s="37"/>
      <c r="E237" s="37"/>
      <c r="F237" s="199" t="s">
        <v>1809</v>
      </c>
      <c r="G237" s="200"/>
      <c r="H237" s="200"/>
      <c r="I237" s="200"/>
      <c r="J237" s="200">
        <v>38870</v>
      </c>
      <c r="K237" s="200"/>
      <c r="L237" s="200"/>
      <c r="M237" s="200"/>
      <c r="N237" s="200"/>
      <c r="O237" s="200"/>
      <c r="P237" s="200"/>
      <c r="Q237" s="200"/>
      <c r="R237" s="200"/>
      <c r="S237" s="200"/>
      <c r="T237" s="201"/>
      <c r="U237" s="201"/>
      <c r="V237" s="202"/>
      <c r="W237" s="202"/>
      <c r="X237" s="202"/>
      <c r="Y237" s="37"/>
      <c r="Z237" s="37"/>
      <c r="AA237" s="37"/>
      <c r="AB237" s="38"/>
      <c r="AC237" s="38"/>
      <c r="AD237" s="38"/>
      <c r="AE237" s="38"/>
      <c r="AF237" s="38"/>
    </row>
    <row r="238" spans="1:32">
      <c r="A238" s="39">
        <v>43018</v>
      </c>
      <c r="B238" s="37"/>
      <c r="C238" s="37"/>
      <c r="D238" s="37"/>
      <c r="E238" s="37"/>
      <c r="F238" s="191" t="s">
        <v>1812</v>
      </c>
      <c r="G238" s="200"/>
      <c r="H238" s="200"/>
      <c r="I238" s="200">
        <v>3550</v>
      </c>
      <c r="J238" s="200"/>
      <c r="K238" s="200"/>
      <c r="L238" s="200"/>
      <c r="M238" s="200"/>
      <c r="N238" s="200"/>
      <c r="O238" s="200"/>
      <c r="P238" s="200"/>
      <c r="Q238" s="200"/>
      <c r="R238" s="200"/>
      <c r="S238" s="200"/>
      <c r="T238" s="201"/>
      <c r="U238" s="201"/>
      <c r="V238" s="202"/>
      <c r="W238" s="202"/>
      <c r="X238" s="202"/>
      <c r="Y238" s="37"/>
      <c r="Z238" s="37"/>
      <c r="AA238" s="37"/>
      <c r="AB238" s="38"/>
      <c r="AC238" s="38"/>
      <c r="AD238" s="38"/>
      <c r="AE238" s="38"/>
      <c r="AF238" s="38"/>
    </row>
    <row r="239" spans="1:32">
      <c r="A239" s="39">
        <v>43018</v>
      </c>
      <c r="B239" s="37"/>
      <c r="C239" s="37"/>
      <c r="D239" s="37"/>
      <c r="E239" s="37"/>
      <c r="F239" s="191" t="s">
        <v>1810</v>
      </c>
      <c r="G239" s="200"/>
      <c r="H239" s="200"/>
      <c r="I239" s="200"/>
      <c r="J239" s="200"/>
      <c r="K239" s="200"/>
      <c r="L239" s="200">
        <v>25550</v>
      </c>
      <c r="M239" s="200"/>
      <c r="N239" s="200"/>
      <c r="O239" s="200"/>
      <c r="P239" s="200"/>
      <c r="Q239" s="200"/>
      <c r="R239" s="200"/>
      <c r="S239" s="200"/>
      <c r="T239" s="201"/>
      <c r="U239" s="201"/>
      <c r="V239" s="202"/>
      <c r="W239" s="202"/>
      <c r="X239" s="202"/>
      <c r="Y239" s="37"/>
      <c r="Z239" s="37"/>
      <c r="AA239" s="37"/>
      <c r="AB239" s="38"/>
      <c r="AC239" s="38"/>
      <c r="AD239" s="38"/>
      <c r="AE239" s="38"/>
      <c r="AF239" s="38"/>
    </row>
    <row r="240" spans="1:32">
      <c r="A240" s="39">
        <v>43049</v>
      </c>
      <c r="B240" s="37"/>
      <c r="C240" s="37"/>
      <c r="D240" s="37"/>
      <c r="E240" s="37"/>
      <c r="F240" s="191" t="s">
        <v>1811</v>
      </c>
      <c r="G240" s="200"/>
      <c r="H240" s="200"/>
      <c r="I240" s="200">
        <v>4137.5</v>
      </c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1"/>
      <c r="U240" s="201"/>
      <c r="V240" s="202"/>
      <c r="W240" s="202"/>
      <c r="X240" s="202"/>
      <c r="Y240" s="37"/>
      <c r="Z240" s="37"/>
      <c r="AA240" s="37"/>
      <c r="AB240" s="38"/>
      <c r="AC240" s="38"/>
      <c r="AD240" s="38"/>
      <c r="AE240" s="38"/>
      <c r="AF240" s="38"/>
    </row>
    <row r="241" spans="1:32">
      <c r="A241" s="39">
        <v>43049</v>
      </c>
      <c r="B241" s="37"/>
      <c r="C241" s="37"/>
      <c r="D241" s="37"/>
      <c r="E241" s="37"/>
      <c r="F241" s="191" t="s">
        <v>1811</v>
      </c>
      <c r="G241" s="200"/>
      <c r="H241" s="200"/>
      <c r="I241" s="200">
        <v>300</v>
      </c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1"/>
      <c r="U241" s="201"/>
      <c r="V241" s="202"/>
      <c r="W241" s="202"/>
      <c r="X241" s="202"/>
      <c r="Y241" s="37"/>
      <c r="Z241" s="37"/>
      <c r="AA241" s="37"/>
      <c r="AB241" s="38"/>
      <c r="AC241" s="38"/>
      <c r="AD241" s="38"/>
      <c r="AE241" s="38"/>
      <c r="AF241" s="38"/>
    </row>
    <row r="242" spans="1:32">
      <c r="A242" s="39">
        <v>43049</v>
      </c>
      <c r="B242" s="37"/>
      <c r="C242" s="37"/>
      <c r="D242" s="37"/>
      <c r="E242" s="37"/>
      <c r="F242" s="191" t="s">
        <v>1813</v>
      </c>
      <c r="G242" s="200"/>
      <c r="H242" s="200"/>
      <c r="I242" s="200"/>
      <c r="J242" s="200"/>
      <c r="K242" s="200"/>
      <c r="L242" s="200">
        <v>28780</v>
      </c>
      <c r="M242" s="200"/>
      <c r="N242" s="200"/>
      <c r="O242" s="200"/>
      <c r="P242" s="200"/>
      <c r="Q242" s="200"/>
      <c r="R242" s="200"/>
      <c r="S242" s="200"/>
      <c r="T242" s="201"/>
      <c r="U242" s="201"/>
      <c r="V242" s="202"/>
      <c r="W242" s="202"/>
      <c r="X242" s="202"/>
      <c r="Y242" s="37"/>
      <c r="Z242" s="37"/>
      <c r="AA242" s="37"/>
      <c r="AB242" s="38"/>
      <c r="AC242" s="38"/>
      <c r="AD242" s="38"/>
      <c r="AE242" s="38"/>
      <c r="AF242" s="38"/>
    </row>
    <row r="243" spans="1:32">
      <c r="A243" s="39">
        <v>43049</v>
      </c>
      <c r="B243" s="37"/>
      <c r="C243" s="37"/>
      <c r="D243" s="37"/>
      <c r="E243" s="37"/>
      <c r="F243" s="191" t="s">
        <v>1813</v>
      </c>
      <c r="G243" s="200"/>
      <c r="H243" s="200"/>
      <c r="I243" s="200"/>
      <c r="J243" s="200"/>
      <c r="K243" s="200"/>
      <c r="L243" s="200">
        <v>1800</v>
      </c>
      <c r="M243" s="200"/>
      <c r="N243" s="200"/>
      <c r="O243" s="200"/>
      <c r="P243" s="200"/>
      <c r="Q243" s="200"/>
      <c r="R243" s="200"/>
      <c r="S243" s="200"/>
      <c r="T243" s="201"/>
      <c r="U243" s="201"/>
      <c r="V243" s="202"/>
      <c r="W243" s="202"/>
      <c r="X243" s="202"/>
      <c r="Y243" s="37"/>
      <c r="Z243" s="37"/>
      <c r="AA243" s="37"/>
      <c r="AB243" s="38"/>
      <c r="AC243" s="38"/>
      <c r="AD243" s="38"/>
      <c r="AE243" s="38"/>
      <c r="AF243" s="38"/>
    </row>
    <row r="244" spans="1:32">
      <c r="A244" s="39">
        <v>43052</v>
      </c>
      <c r="B244" s="37"/>
      <c r="C244" s="37"/>
      <c r="D244" s="37"/>
      <c r="E244" s="37"/>
      <c r="F244" s="199" t="s">
        <v>1814</v>
      </c>
      <c r="G244" s="200"/>
      <c r="H244" s="200"/>
      <c r="I244" s="200"/>
      <c r="J244" s="200">
        <v>26500</v>
      </c>
      <c r="K244" s="200"/>
      <c r="L244" s="200"/>
      <c r="M244" s="200"/>
      <c r="N244" s="200"/>
      <c r="O244" s="200"/>
      <c r="P244" s="200"/>
      <c r="Q244" s="200"/>
      <c r="R244" s="200"/>
      <c r="S244" s="200"/>
      <c r="T244" s="201"/>
      <c r="U244" s="201"/>
      <c r="V244" s="202"/>
      <c r="W244" s="202"/>
      <c r="X244" s="202"/>
      <c r="Y244" s="37"/>
      <c r="Z244" s="37"/>
      <c r="AA244" s="37"/>
      <c r="AB244" s="38"/>
      <c r="AC244" s="38"/>
      <c r="AD244" s="38"/>
      <c r="AE244" s="38"/>
      <c r="AF244" s="38"/>
    </row>
    <row r="245" spans="1:32">
      <c r="A245" s="39">
        <v>43052</v>
      </c>
      <c r="B245" s="37"/>
      <c r="C245" s="37"/>
      <c r="D245" s="37"/>
      <c r="E245" s="37"/>
      <c r="F245" s="191" t="s">
        <v>1815</v>
      </c>
      <c r="G245" s="200"/>
      <c r="H245" s="200"/>
      <c r="I245" s="200"/>
      <c r="J245" s="200" t="s">
        <v>1817</v>
      </c>
      <c r="K245" s="200"/>
      <c r="L245" s="200"/>
      <c r="M245" s="200"/>
      <c r="N245" s="200"/>
      <c r="O245" s="200"/>
      <c r="P245" s="200"/>
      <c r="Q245" s="200"/>
      <c r="R245" s="200"/>
      <c r="S245" s="200"/>
      <c r="T245" s="201"/>
      <c r="U245" s="201"/>
      <c r="V245" s="202"/>
      <c r="W245" s="202"/>
      <c r="X245" s="202">
        <v>11220</v>
      </c>
      <c r="Y245" s="37"/>
      <c r="Z245" s="37"/>
      <c r="AA245" s="37"/>
      <c r="AB245" s="38"/>
      <c r="AC245" s="38"/>
      <c r="AD245" s="38"/>
      <c r="AE245" s="38"/>
      <c r="AF245" s="38"/>
    </row>
    <row r="246" spans="1:32">
      <c r="A246" s="39">
        <v>43052</v>
      </c>
      <c r="B246" s="37"/>
      <c r="C246" s="37"/>
      <c r="D246" s="37"/>
      <c r="E246" s="37"/>
      <c r="F246" s="191" t="s">
        <v>1816</v>
      </c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1"/>
      <c r="U246" s="201"/>
      <c r="V246" s="202"/>
      <c r="W246" s="202"/>
      <c r="X246" s="202">
        <v>36540</v>
      </c>
      <c r="Y246" s="37"/>
      <c r="Z246" s="37"/>
      <c r="AA246" s="37"/>
      <c r="AB246" s="38"/>
      <c r="AC246" s="38"/>
      <c r="AD246" s="38"/>
      <c r="AE246" s="38"/>
      <c r="AF246" s="38"/>
    </row>
    <row r="247" spans="1:32">
      <c r="A247" s="39">
        <v>43079</v>
      </c>
      <c r="B247" s="37"/>
      <c r="C247" s="37"/>
      <c r="D247" s="37"/>
      <c r="E247" s="37"/>
      <c r="F247" s="191" t="s">
        <v>1818</v>
      </c>
      <c r="G247" s="200"/>
      <c r="H247" s="200"/>
      <c r="I247" s="200">
        <v>5010</v>
      </c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1"/>
      <c r="U247" s="201"/>
      <c r="V247" s="202"/>
      <c r="W247" s="202"/>
      <c r="X247" s="202"/>
      <c r="Y247" s="37"/>
      <c r="Z247" s="37"/>
      <c r="AA247" s="37"/>
      <c r="AB247" s="38"/>
      <c r="AC247" s="38"/>
      <c r="AD247" s="38"/>
      <c r="AE247" s="38"/>
      <c r="AF247" s="38"/>
    </row>
    <row r="248" spans="1:32">
      <c r="A248" s="39">
        <v>43079</v>
      </c>
      <c r="B248" s="37"/>
      <c r="C248" s="37"/>
      <c r="D248" s="37"/>
      <c r="E248" s="37"/>
      <c r="F248" s="191" t="s">
        <v>1819</v>
      </c>
      <c r="G248" s="200"/>
      <c r="H248" s="200"/>
      <c r="I248" s="200"/>
      <c r="J248" s="200"/>
      <c r="K248" s="200"/>
      <c r="L248" s="200">
        <v>36860</v>
      </c>
      <c r="M248" s="200"/>
      <c r="N248" s="200"/>
      <c r="O248" s="200"/>
      <c r="P248" s="200"/>
      <c r="Q248" s="200"/>
      <c r="R248" s="200"/>
      <c r="S248" s="200"/>
      <c r="T248" s="201"/>
      <c r="U248" s="201"/>
      <c r="V248" s="202"/>
      <c r="W248" s="202"/>
      <c r="X248" s="202"/>
      <c r="Y248" s="37"/>
      <c r="Z248" s="37"/>
      <c r="AA248" s="37"/>
      <c r="AB248" s="38"/>
      <c r="AC248" s="38"/>
      <c r="AD248" s="38"/>
      <c r="AE248" s="38"/>
      <c r="AF248" s="38"/>
    </row>
    <row r="249" spans="1:32">
      <c r="A249" s="39">
        <v>43091</v>
      </c>
      <c r="B249" s="37"/>
      <c r="C249" s="37"/>
      <c r="D249" s="37"/>
      <c r="E249" s="37"/>
      <c r="F249" s="191" t="s">
        <v>1820</v>
      </c>
      <c r="G249" s="200"/>
      <c r="H249" s="200"/>
      <c r="I249" s="200"/>
      <c r="J249" s="200"/>
      <c r="K249" s="200"/>
      <c r="L249" s="200"/>
      <c r="M249" s="200"/>
      <c r="N249" s="200"/>
      <c r="O249" s="200"/>
      <c r="P249" s="200"/>
      <c r="Q249" s="200"/>
      <c r="R249" s="200"/>
      <c r="S249" s="200"/>
      <c r="T249" s="201"/>
      <c r="U249" s="201"/>
      <c r="V249" s="202"/>
      <c r="W249" s="202"/>
      <c r="X249" s="202">
        <v>69035</v>
      </c>
      <c r="Y249" s="37"/>
      <c r="Z249" s="37"/>
      <c r="AA249" s="37"/>
      <c r="AB249" s="38"/>
      <c r="AC249" s="38"/>
      <c r="AD249" s="38"/>
      <c r="AE249" s="38"/>
      <c r="AF249" s="38"/>
    </row>
    <row r="250" spans="1:32">
      <c r="A250" s="39">
        <v>43099</v>
      </c>
      <c r="B250" s="37"/>
      <c r="C250" s="37"/>
      <c r="D250" s="37"/>
      <c r="E250" s="37"/>
      <c r="F250" s="191" t="s">
        <v>1821</v>
      </c>
      <c r="G250" s="200"/>
      <c r="H250" s="200"/>
      <c r="I250" s="200"/>
      <c r="J250" s="200"/>
      <c r="K250" s="200"/>
      <c r="L250" s="200"/>
      <c r="M250" s="200"/>
      <c r="N250" s="200"/>
      <c r="O250" s="200"/>
      <c r="P250" s="200"/>
      <c r="Q250" s="200"/>
      <c r="R250" s="200"/>
      <c r="S250" s="200"/>
      <c r="T250" s="201"/>
      <c r="U250" s="201"/>
      <c r="V250" s="202"/>
      <c r="W250" s="202"/>
      <c r="X250" s="202">
        <v>77740</v>
      </c>
      <c r="Y250" s="37"/>
      <c r="Z250" s="37"/>
      <c r="AA250" s="37"/>
      <c r="AB250" s="38"/>
      <c r="AC250" s="38"/>
      <c r="AD250" s="38"/>
      <c r="AE250" s="38"/>
      <c r="AF250" s="38"/>
    </row>
    <row r="251" spans="1:32">
      <c r="A251" s="39">
        <v>43099</v>
      </c>
      <c r="B251" s="37"/>
      <c r="C251" s="37"/>
      <c r="D251" s="37"/>
      <c r="E251" s="37"/>
      <c r="F251" s="199" t="s">
        <v>1822</v>
      </c>
      <c r="G251" s="200"/>
      <c r="H251" s="200"/>
      <c r="I251" s="200"/>
      <c r="J251" s="200">
        <v>45090</v>
      </c>
      <c r="K251" s="200"/>
      <c r="L251" s="200"/>
      <c r="M251" s="200"/>
      <c r="N251" s="200"/>
      <c r="O251" s="200"/>
      <c r="P251" s="200"/>
      <c r="Q251" s="200"/>
      <c r="R251" s="200"/>
      <c r="S251" s="200"/>
      <c r="T251" s="201"/>
      <c r="U251" s="201"/>
      <c r="V251" s="202"/>
      <c r="W251" s="202"/>
      <c r="X251" s="202"/>
      <c r="Y251" s="37"/>
      <c r="Z251" s="37"/>
      <c r="AA251" s="37"/>
      <c r="AB251" s="38"/>
      <c r="AC251" s="38"/>
      <c r="AD251" s="38"/>
      <c r="AE251" s="38"/>
      <c r="AF251" s="38"/>
    </row>
    <row r="252" spans="1:32">
      <c r="A252" s="39">
        <v>43110</v>
      </c>
      <c r="B252" s="37"/>
      <c r="C252" s="37"/>
      <c r="D252" s="37"/>
      <c r="E252" s="37"/>
      <c r="F252" s="199" t="s">
        <v>1823</v>
      </c>
      <c r="G252" s="200"/>
      <c r="H252" s="200"/>
      <c r="I252" s="200">
        <v>4920</v>
      </c>
      <c r="J252" s="200"/>
      <c r="K252" s="200"/>
      <c r="L252" s="200"/>
      <c r="M252" s="200"/>
      <c r="N252" s="200"/>
      <c r="O252" s="200"/>
      <c r="P252" s="200"/>
      <c r="Q252" s="200"/>
      <c r="R252" s="200"/>
      <c r="S252" s="200"/>
      <c r="T252" s="201"/>
      <c r="U252" s="201"/>
      <c r="V252" s="202"/>
      <c r="W252" s="202"/>
      <c r="X252" s="202"/>
      <c r="Y252" s="37"/>
      <c r="Z252" s="37"/>
      <c r="AA252" s="37"/>
      <c r="AB252" s="38"/>
      <c r="AC252" s="38"/>
      <c r="AD252" s="38"/>
      <c r="AE252" s="38"/>
      <c r="AF252" s="38"/>
    </row>
    <row r="253" spans="1:32">
      <c r="A253" s="39">
        <v>43110</v>
      </c>
      <c r="B253" s="37"/>
      <c r="C253" s="37"/>
      <c r="D253" s="37"/>
      <c r="E253" s="37"/>
      <c r="F253" s="199" t="s">
        <v>1824</v>
      </c>
      <c r="G253" s="200"/>
      <c r="H253" s="200"/>
      <c r="I253" s="200"/>
      <c r="J253" s="200"/>
      <c r="K253" s="200"/>
      <c r="L253" s="200">
        <v>32740</v>
      </c>
      <c r="M253" s="200"/>
      <c r="N253" s="200"/>
      <c r="O253" s="200"/>
      <c r="P253" s="200"/>
      <c r="Q253" s="200"/>
      <c r="R253" s="200"/>
      <c r="S253" s="200"/>
      <c r="T253" s="201"/>
      <c r="U253" s="201"/>
      <c r="V253" s="202"/>
      <c r="W253" s="202"/>
      <c r="X253" s="202"/>
      <c r="Y253" s="37"/>
      <c r="Z253" s="37"/>
      <c r="AA253" s="37"/>
      <c r="AB253" s="38"/>
      <c r="AC253" s="38"/>
      <c r="AD253" s="38"/>
      <c r="AE253" s="38"/>
      <c r="AF253" s="38"/>
    </row>
    <row r="254" spans="1:32">
      <c r="A254" s="39">
        <v>43127</v>
      </c>
      <c r="B254" s="37"/>
      <c r="C254" s="37"/>
      <c r="D254" s="37"/>
      <c r="E254" s="37"/>
      <c r="F254" s="191" t="s">
        <v>1825</v>
      </c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1"/>
      <c r="U254" s="201"/>
      <c r="V254" s="202"/>
      <c r="W254" s="202"/>
      <c r="X254" s="202">
        <v>40167</v>
      </c>
      <c r="Y254" s="37"/>
      <c r="Z254" s="37"/>
      <c r="AA254" s="37"/>
      <c r="AB254" s="38"/>
      <c r="AC254" s="38"/>
      <c r="AD254" s="38"/>
      <c r="AE254" s="38"/>
      <c r="AF254" s="38"/>
    </row>
    <row r="255" spans="1:32">
      <c r="A255" s="39">
        <v>43127</v>
      </c>
      <c r="B255" s="37"/>
      <c r="C255" s="37"/>
      <c r="D255" s="37"/>
      <c r="E255" s="37"/>
      <c r="F255" s="199" t="s">
        <v>1826</v>
      </c>
      <c r="G255" s="200"/>
      <c r="H255" s="200"/>
      <c r="I255" s="200"/>
      <c r="J255" s="200">
        <v>36930</v>
      </c>
      <c r="K255" s="200"/>
      <c r="L255" s="200"/>
      <c r="M255" s="200"/>
      <c r="N255" s="200"/>
      <c r="O255" s="200"/>
      <c r="P255" s="200"/>
      <c r="Q255" s="200"/>
      <c r="R255" s="200"/>
      <c r="S255" s="200"/>
      <c r="T255" s="201"/>
      <c r="U255" s="201"/>
      <c r="V255" s="202"/>
      <c r="W255" s="202"/>
      <c r="X255" s="202"/>
      <c r="Y255" s="37"/>
      <c r="Z255" s="37"/>
      <c r="AA255" s="37"/>
      <c r="AB255" s="38"/>
      <c r="AC255" s="38"/>
      <c r="AD255" s="38"/>
      <c r="AE255" s="38"/>
      <c r="AF255" s="38"/>
    </row>
    <row r="256" spans="1:32">
      <c r="A256" s="39">
        <v>43131</v>
      </c>
      <c r="B256" s="37"/>
      <c r="C256" s="37"/>
      <c r="D256" s="37"/>
      <c r="E256" s="37"/>
      <c r="F256" s="199" t="s">
        <v>1831</v>
      </c>
      <c r="G256" s="200"/>
      <c r="H256" s="200"/>
      <c r="I256" s="200"/>
      <c r="J256" s="200"/>
      <c r="K256" s="200"/>
      <c r="L256" s="200"/>
      <c r="M256" s="200"/>
      <c r="N256" s="200"/>
      <c r="O256" s="200"/>
      <c r="P256" s="200"/>
      <c r="Q256" s="200"/>
      <c r="R256" s="200"/>
      <c r="S256" s="200"/>
      <c r="T256" s="201"/>
      <c r="U256" s="201"/>
      <c r="V256" s="202"/>
      <c r="W256" s="202"/>
      <c r="X256" s="202"/>
      <c r="Y256" s="202">
        <v>45090</v>
      </c>
      <c r="Z256" s="37"/>
      <c r="AA256" s="37"/>
      <c r="AB256" s="38"/>
      <c r="AC256" s="38"/>
      <c r="AD256" s="38"/>
      <c r="AE256" s="38"/>
      <c r="AF256" s="38"/>
    </row>
    <row r="257" spans="1:32">
      <c r="A257" s="39">
        <v>43141</v>
      </c>
      <c r="B257" s="37"/>
      <c r="C257" s="37"/>
      <c r="D257" s="37"/>
      <c r="E257" s="37"/>
      <c r="F257" s="199" t="s">
        <v>1829</v>
      </c>
      <c r="G257" s="200"/>
      <c r="H257" s="200"/>
      <c r="I257" s="200">
        <v>4010</v>
      </c>
      <c r="J257" s="200"/>
      <c r="K257" s="200"/>
      <c r="L257" s="200"/>
      <c r="M257" s="200"/>
      <c r="N257" s="200"/>
      <c r="O257" s="200"/>
      <c r="P257" s="200"/>
      <c r="Q257" s="200"/>
      <c r="R257" s="200"/>
      <c r="S257" s="200"/>
      <c r="T257" s="201"/>
      <c r="U257" s="201"/>
      <c r="V257" s="202"/>
      <c r="W257" s="202"/>
      <c r="X257" s="202"/>
      <c r="Y257" s="37"/>
      <c r="Z257" s="37"/>
      <c r="AA257" s="37"/>
      <c r="AB257" s="38"/>
      <c r="AC257" s="38"/>
      <c r="AD257" s="38"/>
      <c r="AE257" s="38"/>
      <c r="AF257" s="38"/>
    </row>
    <row r="258" spans="1:32">
      <c r="A258" s="39">
        <v>43141</v>
      </c>
      <c r="B258" s="37"/>
      <c r="C258" s="37"/>
      <c r="D258" s="37"/>
      <c r="E258" s="37"/>
      <c r="F258" s="199" t="s">
        <v>1830</v>
      </c>
      <c r="G258" s="200"/>
      <c r="H258" s="200"/>
      <c r="I258" s="200"/>
      <c r="J258" s="200"/>
      <c r="K258" s="200"/>
      <c r="L258" s="200">
        <v>29560</v>
      </c>
      <c r="M258" s="200"/>
      <c r="N258" s="200"/>
      <c r="O258" s="200"/>
      <c r="P258" s="200"/>
      <c r="Q258" s="200"/>
      <c r="R258" s="200"/>
      <c r="S258" s="200"/>
      <c r="T258" s="201"/>
      <c r="U258" s="201"/>
      <c r="V258" s="202"/>
      <c r="W258" s="202"/>
      <c r="X258" s="202"/>
      <c r="Y258" s="37"/>
      <c r="Z258" s="37"/>
      <c r="AA258" s="37"/>
      <c r="AB258" s="38"/>
      <c r="AC258" s="38"/>
      <c r="AD258" s="38"/>
      <c r="AE258" s="38"/>
      <c r="AF258" s="38"/>
    </row>
    <row r="259" spans="1:32">
      <c r="A259" s="39">
        <v>43153</v>
      </c>
      <c r="B259" s="37"/>
      <c r="C259" s="37"/>
      <c r="D259" s="37"/>
      <c r="E259" s="37"/>
      <c r="F259" s="199" t="s">
        <v>2255</v>
      </c>
      <c r="G259" s="200"/>
      <c r="H259" s="200"/>
      <c r="I259" s="200"/>
      <c r="J259" s="200">
        <v>27410</v>
      </c>
      <c r="K259" s="200"/>
      <c r="L259" s="200"/>
      <c r="M259" s="200"/>
      <c r="N259" s="200"/>
      <c r="O259" s="200"/>
      <c r="P259" s="200"/>
      <c r="Q259" s="200"/>
      <c r="R259" s="200"/>
      <c r="S259" s="200"/>
      <c r="T259" s="201"/>
      <c r="U259" s="201"/>
      <c r="V259" s="202"/>
      <c r="W259" s="202"/>
      <c r="X259" s="202"/>
      <c r="Y259" s="37"/>
      <c r="Z259" s="37"/>
      <c r="AA259" s="37"/>
      <c r="AB259" s="38"/>
      <c r="AC259" s="38"/>
      <c r="AD259" s="38"/>
      <c r="AE259" s="38"/>
      <c r="AF259" s="38"/>
    </row>
    <row r="260" spans="1:32">
      <c r="A260" s="39">
        <v>43158</v>
      </c>
      <c r="B260" s="37"/>
      <c r="C260" s="37"/>
      <c r="D260" s="37"/>
      <c r="E260" s="37"/>
      <c r="F260" s="199" t="s">
        <v>2256</v>
      </c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1"/>
      <c r="U260" s="201"/>
      <c r="V260" s="202"/>
      <c r="W260" s="202"/>
      <c r="X260" s="202">
        <v>40100</v>
      </c>
      <c r="Y260" s="37"/>
      <c r="Z260" s="37"/>
      <c r="AA260" s="37"/>
      <c r="AB260" s="38"/>
      <c r="AC260" s="38"/>
      <c r="AD260" s="38"/>
      <c r="AE260" s="38"/>
      <c r="AF260" s="38"/>
    </row>
    <row r="261" spans="1:32">
      <c r="A261" s="39">
        <v>43169</v>
      </c>
      <c r="B261" s="37"/>
      <c r="C261" s="37"/>
      <c r="D261" s="37"/>
      <c r="E261" s="37"/>
      <c r="F261" s="199" t="s">
        <v>2257</v>
      </c>
      <c r="G261" s="200"/>
      <c r="H261" s="200"/>
      <c r="I261" s="200"/>
      <c r="J261" s="200"/>
      <c r="K261" s="200"/>
      <c r="L261" s="200">
        <v>29600</v>
      </c>
      <c r="M261" s="200"/>
      <c r="N261" s="200"/>
      <c r="O261" s="200"/>
      <c r="P261" s="200"/>
      <c r="Q261" s="200"/>
      <c r="R261" s="200"/>
      <c r="S261" s="200"/>
      <c r="T261" s="201"/>
      <c r="U261" s="201"/>
      <c r="V261" s="202"/>
      <c r="W261" s="202"/>
      <c r="X261" s="202"/>
      <c r="Y261" s="37"/>
      <c r="Z261" s="37"/>
      <c r="AA261" s="37"/>
      <c r="AB261" s="38"/>
      <c r="AC261" s="38"/>
      <c r="AD261" s="38"/>
      <c r="AE261" s="38"/>
      <c r="AF261" s="38"/>
    </row>
    <row r="262" spans="1:32">
      <c r="A262" s="39">
        <v>43169</v>
      </c>
      <c r="B262" s="37"/>
      <c r="C262" s="37"/>
      <c r="D262" s="37"/>
      <c r="E262" s="37"/>
      <c r="F262" s="199" t="s">
        <v>2258</v>
      </c>
      <c r="G262" s="200"/>
      <c r="H262" s="200"/>
      <c r="I262" s="200">
        <v>4107.5</v>
      </c>
      <c r="J262" s="200"/>
      <c r="K262" s="200"/>
      <c r="L262" s="200"/>
      <c r="M262" s="200"/>
      <c r="N262" s="200"/>
      <c r="O262" s="200"/>
      <c r="P262" s="200"/>
      <c r="Q262" s="200"/>
      <c r="R262" s="200"/>
      <c r="S262" s="200"/>
      <c r="T262" s="201"/>
      <c r="U262" s="201"/>
      <c r="V262" s="202"/>
      <c r="W262" s="202"/>
      <c r="X262" s="202"/>
      <c r="Y262" s="37"/>
      <c r="Z262" s="37"/>
      <c r="AA262" s="37"/>
      <c r="AB262" s="38"/>
      <c r="AC262" s="38"/>
      <c r="AD262" s="38"/>
      <c r="AE262" s="38"/>
      <c r="AF262" s="38"/>
    </row>
    <row r="263" spans="1:32">
      <c r="A263" s="39">
        <v>43188</v>
      </c>
      <c r="B263" s="37"/>
      <c r="C263" s="37"/>
      <c r="D263" s="37"/>
      <c r="E263" s="37"/>
      <c r="F263" s="199" t="s">
        <v>2259</v>
      </c>
      <c r="G263" s="200"/>
      <c r="H263" s="200"/>
      <c r="I263" s="200"/>
      <c r="J263" s="200">
        <v>31645</v>
      </c>
      <c r="K263" s="200"/>
      <c r="L263" s="200"/>
      <c r="M263" s="200"/>
      <c r="N263" s="200"/>
      <c r="O263" s="200"/>
      <c r="P263" s="200"/>
      <c r="Q263" s="200"/>
      <c r="R263" s="200"/>
      <c r="S263" s="200"/>
      <c r="T263" s="201"/>
      <c r="U263" s="201"/>
      <c r="V263" s="202"/>
      <c r="W263" s="202"/>
      <c r="X263" s="202"/>
      <c r="Y263" s="37"/>
      <c r="Z263" s="37"/>
      <c r="AA263" s="37"/>
      <c r="AB263" s="38"/>
      <c r="AC263" s="38"/>
      <c r="AD263" s="38"/>
      <c r="AE263" s="38"/>
      <c r="AF263" s="38"/>
    </row>
    <row r="264" spans="1:32">
      <c r="A264" s="39">
        <v>43189</v>
      </c>
      <c r="B264" s="37"/>
      <c r="C264" s="37"/>
      <c r="D264" s="37"/>
      <c r="E264" s="37"/>
      <c r="F264" s="199" t="s">
        <v>2260</v>
      </c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1"/>
      <c r="U264" s="201"/>
      <c r="V264" s="202"/>
      <c r="W264" s="202"/>
      <c r="X264" s="202">
        <v>45922</v>
      </c>
      <c r="Y264" s="37"/>
      <c r="Z264" s="37"/>
      <c r="AA264" s="37"/>
      <c r="AB264" s="38"/>
      <c r="AC264" s="38"/>
      <c r="AD264" s="38"/>
      <c r="AE264" s="38"/>
      <c r="AF264" s="38"/>
    </row>
    <row r="265" spans="1:32" s="206" customFormat="1">
      <c r="A265" s="207"/>
      <c r="B265" s="208"/>
      <c r="C265" s="208"/>
      <c r="D265" s="208"/>
      <c r="E265" s="208"/>
      <c r="F265" s="209" t="s">
        <v>2263</v>
      </c>
      <c r="G265" s="210">
        <f>SUM(G15:G264)</f>
        <v>372063</v>
      </c>
      <c r="H265" s="210">
        <f>SUM(H8:H264)</f>
        <v>168724</v>
      </c>
      <c r="I265" s="210">
        <f>SUM(I8:I264)</f>
        <v>118344</v>
      </c>
      <c r="J265" s="210">
        <f>SUM(J12:J264)</f>
        <v>2452497.5</v>
      </c>
      <c r="K265" s="210">
        <f>SUM(K13:K264)</f>
        <v>115627</v>
      </c>
      <c r="L265" s="210">
        <f>SUM(L4:L264)</f>
        <v>1294434.53</v>
      </c>
      <c r="M265" s="210"/>
      <c r="N265" s="210">
        <f>SUM(N14:N264)</f>
        <v>345554</v>
      </c>
      <c r="O265" s="210">
        <f>SUM(O28:O264)</f>
        <v>438773</v>
      </c>
      <c r="P265" s="210">
        <f>SUM(P7:P264)</f>
        <v>86198</v>
      </c>
      <c r="Q265" s="210">
        <f>SUM(Q5:Q264)</f>
        <v>3281</v>
      </c>
      <c r="R265" s="210">
        <f>SUM(R7:R264)</f>
        <v>181272</v>
      </c>
      <c r="S265" s="210">
        <f>SUM(S9:S264)</f>
        <v>15880</v>
      </c>
      <c r="T265" s="211">
        <f>SUM(T8:T264)</f>
        <v>225000</v>
      </c>
      <c r="U265" s="211">
        <f>SUM(U6:U264)</f>
        <v>554660</v>
      </c>
      <c r="V265" s="212">
        <f>SUM(V6:V264)</f>
        <v>732557</v>
      </c>
      <c r="W265" s="212">
        <f>SUM(W7:W264)</f>
        <v>2056</v>
      </c>
      <c r="X265" s="212">
        <f>SUM(X4:X264)</f>
        <v>386832</v>
      </c>
      <c r="Y265" s="208">
        <f>SUM(Y5:Y264)</f>
        <v>45090</v>
      </c>
      <c r="Z265" s="208"/>
      <c r="AA265" s="213">
        <f>SUM(G265:Z265)</f>
        <v>7538843.0300000003</v>
      </c>
      <c r="AB265" s="208"/>
      <c r="AC265" s="208"/>
      <c r="AD265" s="208"/>
      <c r="AE265" s="208"/>
      <c r="AF265" s="208"/>
    </row>
    <row r="266" spans="1:32" s="151" customFormat="1">
      <c r="A266" s="182"/>
      <c r="F266" s="12"/>
      <c r="G266" s="88"/>
      <c r="H266" s="214"/>
      <c r="I266" s="214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5"/>
      <c r="U266" s="215"/>
      <c r="V266" s="216"/>
      <c r="W266" s="216"/>
      <c r="X266" s="216"/>
      <c r="Y266" s="217"/>
      <c r="Z266" s="217"/>
      <c r="AA266" s="217"/>
    </row>
    <row r="267" spans="1:32" s="151" customFormat="1">
      <c r="A267" s="182"/>
      <c r="F267" s="12"/>
      <c r="G267" s="88"/>
      <c r="H267" s="214"/>
      <c r="I267" s="214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5"/>
      <c r="U267" s="215"/>
      <c r="V267" s="216"/>
      <c r="W267" s="216"/>
      <c r="X267" s="216"/>
      <c r="Y267" s="217"/>
      <c r="Z267" s="217"/>
      <c r="AA267" s="217"/>
    </row>
    <row r="268" spans="1:32" s="151" customFormat="1">
      <c r="A268" s="182"/>
      <c r="F268" s="12"/>
      <c r="G268" s="88"/>
      <c r="H268" s="214"/>
      <c r="I268" s="214"/>
      <c r="J268" s="214"/>
      <c r="K268" s="214"/>
      <c r="L268" s="214"/>
      <c r="M268" s="214"/>
      <c r="N268" s="214"/>
      <c r="O268" s="214"/>
      <c r="P268" s="214"/>
      <c r="Q268" s="214"/>
      <c r="R268" s="214"/>
      <c r="S268" s="214"/>
      <c r="T268" s="215"/>
      <c r="U268" s="215"/>
      <c r="V268" s="216"/>
      <c r="W268" s="216"/>
      <c r="X268" s="216"/>
      <c r="Y268" s="217"/>
      <c r="Z268" s="217"/>
      <c r="AA268" s="217"/>
    </row>
    <row r="269" spans="1:32" s="151" customFormat="1">
      <c r="A269" s="182"/>
      <c r="F269" s="12"/>
      <c r="G269" s="88"/>
      <c r="H269" s="214"/>
      <c r="I269" s="214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5"/>
      <c r="U269" s="215"/>
      <c r="V269" s="216"/>
      <c r="W269" s="216"/>
      <c r="X269" s="216"/>
      <c r="Y269" s="217"/>
      <c r="Z269" s="217"/>
      <c r="AA269" s="217"/>
    </row>
    <row r="270" spans="1:32" s="151" customFormat="1">
      <c r="A270" s="182"/>
      <c r="F270" s="12"/>
      <c r="G270" s="88"/>
      <c r="H270" s="214"/>
      <c r="I270" s="214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5"/>
      <c r="U270" s="215"/>
      <c r="V270" s="216"/>
      <c r="W270" s="216"/>
      <c r="X270" s="216"/>
      <c r="Y270" s="217"/>
      <c r="Z270" s="217"/>
      <c r="AA270" s="217"/>
    </row>
    <row r="271" spans="1:32" s="151" customFormat="1">
      <c r="A271" s="182"/>
      <c r="F271" s="12"/>
      <c r="G271" s="88"/>
      <c r="H271" s="214"/>
      <c r="I271" s="214"/>
      <c r="J271" s="214"/>
      <c r="K271" s="214"/>
      <c r="L271" s="214"/>
      <c r="M271" s="214"/>
      <c r="N271" s="214"/>
      <c r="O271" s="214"/>
      <c r="P271" s="214"/>
      <c r="Q271" s="214"/>
      <c r="R271" s="214"/>
      <c r="S271" s="214"/>
      <c r="T271" s="215"/>
      <c r="U271" s="215"/>
      <c r="V271" s="216"/>
      <c r="W271" s="216"/>
      <c r="X271" s="90"/>
      <c r="Y271" s="217"/>
      <c r="Z271" s="217"/>
      <c r="AA271" s="217"/>
    </row>
    <row r="272" spans="1:32" s="151" customFormat="1">
      <c r="A272" s="182"/>
      <c r="F272" s="12"/>
      <c r="G272" s="88"/>
      <c r="H272" s="214"/>
      <c r="I272" s="214"/>
      <c r="J272" s="214"/>
      <c r="K272" s="214"/>
      <c r="L272" s="214"/>
      <c r="M272" s="214"/>
      <c r="N272" s="214"/>
      <c r="O272" s="214"/>
      <c r="P272" s="214"/>
      <c r="Q272" s="214"/>
      <c r="R272" s="214"/>
      <c r="S272" s="214"/>
      <c r="T272" s="215"/>
      <c r="U272" s="215"/>
      <c r="V272" s="216"/>
      <c r="W272" s="216"/>
      <c r="X272" s="216"/>
      <c r="Y272" s="217"/>
      <c r="Z272" s="217"/>
      <c r="AA272" s="217"/>
    </row>
    <row r="273" spans="1:27" s="151" customFormat="1">
      <c r="A273" s="182"/>
      <c r="F273" s="12"/>
      <c r="G273" s="88"/>
      <c r="H273" s="214"/>
      <c r="I273" s="214"/>
      <c r="J273" s="214"/>
      <c r="K273" s="214"/>
      <c r="L273" s="214"/>
      <c r="M273" s="214"/>
      <c r="N273" s="214"/>
      <c r="O273" s="214"/>
      <c r="P273" s="214"/>
      <c r="Q273" s="214"/>
      <c r="R273" s="214"/>
      <c r="S273" s="214"/>
      <c r="T273" s="215"/>
      <c r="U273" s="215"/>
      <c r="V273" s="216"/>
      <c r="W273" s="216"/>
      <c r="X273" s="216"/>
      <c r="Y273" s="217"/>
      <c r="AA273" s="217"/>
    </row>
    <row r="274" spans="1:27" s="151" customFormat="1">
      <c r="A274" s="182"/>
      <c r="F274" s="12"/>
      <c r="G274" s="88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5"/>
      <c r="U274" s="215"/>
      <c r="V274" s="216"/>
      <c r="W274" s="216"/>
      <c r="X274" s="216"/>
      <c r="Y274" s="217"/>
      <c r="Z274" s="217"/>
      <c r="AA274" s="217"/>
    </row>
    <row r="275" spans="1:27" s="151" customFormat="1">
      <c r="A275" s="182"/>
      <c r="F275" s="12"/>
      <c r="G275" s="88"/>
      <c r="H275" s="214"/>
      <c r="I275" s="214"/>
      <c r="J275" s="214"/>
      <c r="K275" s="214"/>
      <c r="L275" s="214"/>
      <c r="M275" s="214"/>
      <c r="N275" s="214"/>
      <c r="O275" s="214"/>
      <c r="P275" s="214"/>
      <c r="Q275" s="214"/>
      <c r="R275" s="214"/>
      <c r="S275" s="214"/>
      <c r="T275" s="215"/>
      <c r="U275" s="215"/>
      <c r="V275" s="216"/>
      <c r="W275" s="216"/>
      <c r="X275" s="216"/>
      <c r="Y275" s="217"/>
      <c r="Z275" s="217"/>
      <c r="AA275" s="217"/>
    </row>
    <row r="276" spans="1:27" s="151" customFormat="1">
      <c r="A276" s="182"/>
      <c r="F276" s="12"/>
      <c r="G276" s="88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5"/>
      <c r="U276" s="215"/>
      <c r="V276" s="216"/>
      <c r="W276" s="216"/>
      <c r="X276" s="216"/>
      <c r="Y276" s="217"/>
      <c r="Z276" s="217"/>
      <c r="AA276" s="217"/>
    </row>
    <row r="277" spans="1:27" s="151" customFormat="1">
      <c r="A277" s="182"/>
      <c r="F277" s="12"/>
      <c r="G277" s="88"/>
      <c r="H277" s="214"/>
      <c r="I277" s="214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5"/>
      <c r="U277" s="215"/>
      <c r="V277" s="216"/>
      <c r="W277" s="216"/>
      <c r="X277" s="90"/>
      <c r="Y277" s="217"/>
      <c r="Z277" s="217"/>
      <c r="AA277" s="217"/>
    </row>
    <row r="278" spans="1:27" s="151" customFormat="1">
      <c r="A278" s="182"/>
      <c r="F278" s="12"/>
      <c r="G278" s="88"/>
      <c r="H278" s="214"/>
      <c r="I278" s="214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5"/>
      <c r="U278" s="215"/>
      <c r="V278" s="216"/>
      <c r="W278" s="216"/>
      <c r="X278" s="216"/>
      <c r="Y278" s="217"/>
      <c r="Z278" s="217"/>
      <c r="AA278" s="217"/>
    </row>
    <row r="279" spans="1:27" s="151" customFormat="1">
      <c r="A279" s="182"/>
      <c r="F279" s="12"/>
      <c r="G279" s="88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5"/>
      <c r="U279" s="215"/>
      <c r="V279" s="216"/>
      <c r="W279" s="216"/>
      <c r="X279" s="216"/>
      <c r="Y279" s="217"/>
      <c r="Z279" s="217"/>
      <c r="AA279" s="217"/>
    </row>
    <row r="280" spans="1:27" s="151" customFormat="1">
      <c r="A280" s="182"/>
      <c r="F280" s="12"/>
      <c r="G280" s="88"/>
      <c r="H280" s="214"/>
      <c r="I280" s="214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5"/>
      <c r="U280" s="215"/>
      <c r="V280" s="216"/>
      <c r="W280" s="216"/>
      <c r="X280" s="216"/>
      <c r="Y280" s="217"/>
      <c r="Z280" s="217"/>
      <c r="AA280" s="217"/>
    </row>
    <row r="281" spans="1:27" s="151" customFormat="1">
      <c r="A281" s="182"/>
      <c r="F281" s="12"/>
      <c r="G281" s="88"/>
      <c r="H281" s="214"/>
      <c r="I281" s="214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5"/>
      <c r="U281" s="215"/>
      <c r="V281" s="216"/>
      <c r="W281" s="216"/>
      <c r="X281" s="90"/>
      <c r="Y281" s="217"/>
      <c r="Z281" s="217"/>
      <c r="AA281" s="217"/>
    </row>
    <row r="282" spans="1:27" s="151" customFormat="1">
      <c r="A282" s="182"/>
      <c r="F282" s="12"/>
      <c r="G282" s="88"/>
      <c r="H282" s="214"/>
      <c r="I282" s="214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5"/>
      <c r="U282" s="215"/>
      <c r="V282" s="216"/>
      <c r="W282" s="216"/>
      <c r="X282" s="216"/>
      <c r="Y282" s="217"/>
      <c r="Z282" s="217"/>
      <c r="AA282" s="217"/>
    </row>
    <row r="283" spans="1:27" s="151" customFormat="1">
      <c r="A283" s="182"/>
      <c r="F283" s="12"/>
      <c r="G283" s="88"/>
      <c r="H283" s="214"/>
      <c r="I283" s="214"/>
      <c r="J283" s="214"/>
      <c r="K283" s="214"/>
      <c r="L283" s="88"/>
      <c r="M283" s="214"/>
      <c r="N283" s="214"/>
      <c r="O283" s="214"/>
      <c r="P283" s="214"/>
      <c r="Q283" s="214"/>
      <c r="R283" s="214"/>
      <c r="S283" s="214"/>
      <c r="T283" s="215"/>
      <c r="U283" s="215"/>
      <c r="V283" s="216"/>
      <c r="W283" s="216"/>
      <c r="X283" s="216"/>
      <c r="Y283" s="217"/>
      <c r="Z283" s="217"/>
      <c r="AA283" s="217"/>
    </row>
    <row r="284" spans="1:27" s="151" customFormat="1">
      <c r="A284" s="182"/>
      <c r="F284" s="12"/>
      <c r="G284" s="88"/>
      <c r="H284" s="214"/>
      <c r="I284" s="214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5"/>
      <c r="U284" s="215"/>
      <c r="V284" s="216"/>
      <c r="W284" s="216"/>
      <c r="X284" s="90"/>
      <c r="Y284" s="217"/>
      <c r="Z284" s="217"/>
      <c r="AA284" s="217"/>
    </row>
    <row r="285" spans="1:27" s="151" customFormat="1">
      <c r="A285" s="182"/>
      <c r="F285" s="12"/>
      <c r="G285" s="88"/>
      <c r="H285" s="214"/>
      <c r="I285" s="214"/>
      <c r="J285" s="214"/>
      <c r="K285" s="214"/>
      <c r="L285" s="214"/>
      <c r="M285" s="214"/>
      <c r="N285" s="214"/>
      <c r="O285" s="214"/>
      <c r="P285" s="214"/>
      <c r="Q285" s="214"/>
      <c r="R285" s="214"/>
      <c r="S285" s="214"/>
      <c r="T285" s="215"/>
      <c r="U285" s="215"/>
      <c r="V285" s="216"/>
      <c r="W285" s="216"/>
      <c r="X285" s="216"/>
      <c r="Y285" s="217"/>
      <c r="Z285" s="217"/>
      <c r="AA285" s="217"/>
    </row>
    <row r="286" spans="1:27" s="151" customFormat="1">
      <c r="A286" s="182"/>
      <c r="F286" s="12"/>
      <c r="G286" s="88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5"/>
      <c r="U286" s="215"/>
      <c r="V286" s="216"/>
      <c r="W286" s="216"/>
      <c r="X286" s="216"/>
      <c r="Y286" s="217"/>
      <c r="Z286" s="217"/>
      <c r="AA286" s="217"/>
    </row>
    <row r="287" spans="1:27" s="151" customFormat="1">
      <c r="A287" s="182"/>
      <c r="F287" s="12"/>
      <c r="G287" s="88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5"/>
      <c r="U287" s="215"/>
      <c r="V287" s="216"/>
      <c r="W287" s="216"/>
      <c r="X287" s="216"/>
      <c r="Y287" s="217"/>
      <c r="Z287" s="217"/>
      <c r="AA287" s="217"/>
    </row>
    <row r="288" spans="1:27" s="151" customFormat="1">
      <c r="A288" s="182"/>
      <c r="F288" s="12"/>
      <c r="G288" s="88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5"/>
      <c r="U288" s="215"/>
      <c r="V288" s="216"/>
      <c r="W288" s="216"/>
      <c r="X288" s="90"/>
      <c r="Y288" s="217"/>
      <c r="Z288" s="217"/>
      <c r="AA288" s="217"/>
    </row>
    <row r="289" spans="1:27" s="151" customFormat="1">
      <c r="A289" s="182"/>
      <c r="F289" s="12"/>
      <c r="G289" s="88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5"/>
      <c r="U289" s="215"/>
      <c r="V289" s="216"/>
      <c r="W289" s="216"/>
      <c r="X289" s="216"/>
      <c r="Y289" s="217"/>
      <c r="Z289" s="217"/>
      <c r="AA289" s="217"/>
    </row>
    <row r="290" spans="1:27" s="151" customFormat="1">
      <c r="A290" s="182"/>
      <c r="F290" s="12"/>
      <c r="G290" s="88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5"/>
      <c r="U290" s="215"/>
      <c r="V290" s="216"/>
      <c r="W290" s="216"/>
      <c r="X290" s="216"/>
      <c r="Y290" s="217"/>
      <c r="Z290" s="217"/>
      <c r="AA290" s="217"/>
    </row>
    <row r="291" spans="1:27" s="151" customFormat="1">
      <c r="A291" s="182"/>
      <c r="F291" s="12"/>
      <c r="G291" s="88"/>
      <c r="H291" s="214"/>
      <c r="I291" s="214"/>
      <c r="J291" s="214"/>
      <c r="K291" s="214"/>
      <c r="L291" s="214"/>
      <c r="M291" s="214"/>
      <c r="N291" s="214"/>
      <c r="O291" s="214"/>
      <c r="P291" s="214"/>
      <c r="Q291" s="214"/>
      <c r="R291" s="214"/>
      <c r="S291" s="214"/>
      <c r="T291" s="215"/>
      <c r="U291" s="215"/>
      <c r="V291" s="216"/>
      <c r="W291" s="216"/>
      <c r="X291" s="216"/>
      <c r="Y291" s="217"/>
      <c r="Z291" s="217"/>
      <c r="AA291" s="217"/>
    </row>
    <row r="292" spans="1:27" s="151" customFormat="1">
      <c r="A292" s="182"/>
      <c r="F292" s="12"/>
      <c r="G292" s="88"/>
      <c r="H292" s="214"/>
      <c r="I292" s="214"/>
      <c r="J292" s="214"/>
      <c r="K292" s="214"/>
      <c r="L292" s="214"/>
      <c r="M292" s="214"/>
      <c r="N292" s="214"/>
      <c r="O292" s="214"/>
      <c r="P292" s="214"/>
      <c r="Q292" s="214"/>
      <c r="R292" s="214"/>
      <c r="S292" s="214"/>
      <c r="T292" s="215"/>
      <c r="U292" s="215"/>
      <c r="V292" s="216"/>
      <c r="W292" s="216"/>
      <c r="X292" s="216"/>
      <c r="Y292" s="217"/>
      <c r="Z292" s="217"/>
      <c r="AA292" s="217"/>
    </row>
    <row r="293" spans="1:27" s="151" customFormat="1">
      <c r="A293" s="182"/>
      <c r="F293" s="12"/>
      <c r="G293" s="88"/>
      <c r="H293" s="214"/>
      <c r="I293" s="214"/>
      <c r="J293" s="214"/>
      <c r="K293" s="214"/>
      <c r="L293" s="214"/>
      <c r="M293" s="214"/>
      <c r="N293" s="214"/>
      <c r="O293" s="214"/>
      <c r="P293" s="214"/>
      <c r="Q293" s="214"/>
      <c r="R293" s="214"/>
      <c r="S293" s="214"/>
      <c r="T293" s="215"/>
      <c r="U293" s="215"/>
      <c r="V293" s="216"/>
      <c r="W293" s="216"/>
      <c r="X293" s="216"/>
      <c r="Y293" s="217"/>
      <c r="Z293" s="217"/>
      <c r="AA293" s="217"/>
    </row>
    <row r="294" spans="1:27" s="151" customFormat="1">
      <c r="A294" s="182"/>
      <c r="F294" s="12"/>
      <c r="G294" s="88"/>
      <c r="H294" s="214"/>
      <c r="I294" s="214"/>
      <c r="J294" s="214"/>
      <c r="K294" s="214"/>
      <c r="L294" s="214"/>
      <c r="M294" s="214"/>
      <c r="N294" s="214"/>
      <c r="O294" s="214"/>
      <c r="P294" s="214"/>
      <c r="Q294" s="214"/>
      <c r="R294" s="214"/>
      <c r="S294" s="214"/>
      <c r="T294" s="215"/>
      <c r="U294" s="215"/>
      <c r="V294" s="216"/>
      <c r="W294" s="216"/>
      <c r="X294" s="90"/>
      <c r="Y294" s="217"/>
      <c r="Z294" s="217"/>
      <c r="AA294" s="217"/>
    </row>
    <row r="295" spans="1:27" s="151" customFormat="1">
      <c r="A295" s="218"/>
      <c r="B295" s="217"/>
      <c r="C295" s="217"/>
      <c r="D295" s="217"/>
      <c r="E295" s="217"/>
      <c r="F295" s="219"/>
      <c r="G295" s="214"/>
      <c r="H295" s="214"/>
      <c r="I295" s="214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5"/>
      <c r="U295" s="215"/>
      <c r="V295" s="216"/>
      <c r="W295" s="216"/>
      <c r="X295" s="216" t="s">
        <v>2262</v>
      </c>
      <c r="Y295" s="217"/>
      <c r="Z295" s="217"/>
      <c r="AA295" s="217"/>
    </row>
    <row r="296" spans="1:27" s="151" customFormat="1">
      <c r="A296" s="182"/>
      <c r="F296" s="12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9"/>
      <c r="U296" s="89"/>
      <c r="V296" s="90"/>
      <c r="W296" s="90"/>
      <c r="X296" s="90"/>
    </row>
    <row r="297" spans="1:27" s="151" customFormat="1">
      <c r="A297" s="182"/>
      <c r="F297" s="12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9"/>
      <c r="U297" s="89"/>
      <c r="V297" s="90"/>
      <c r="W297" s="90"/>
      <c r="X297" s="90"/>
    </row>
    <row r="298" spans="1:27" s="151" customFormat="1">
      <c r="A298" s="182"/>
      <c r="F298" s="12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9"/>
      <c r="U298" s="89"/>
      <c r="V298" s="90"/>
      <c r="W298" s="90"/>
      <c r="X298" s="90"/>
    </row>
    <row r="299" spans="1:27" s="151" customFormat="1">
      <c r="A299" s="182"/>
      <c r="F299" s="12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9"/>
      <c r="U299" s="89"/>
      <c r="V299" s="90"/>
      <c r="W299" s="90"/>
      <c r="X299" s="90"/>
    </row>
    <row r="300" spans="1:27" s="151" customFormat="1">
      <c r="A300" s="182"/>
      <c r="F300" s="12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9"/>
      <c r="U300" s="89"/>
      <c r="V300" s="90"/>
      <c r="W300" s="90"/>
      <c r="X300" s="90"/>
    </row>
    <row r="301" spans="1:27" s="151" customFormat="1">
      <c r="A301" s="182"/>
      <c r="F301" s="12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9"/>
      <c r="U301" s="89"/>
      <c r="V301" s="90"/>
      <c r="W301" s="90"/>
      <c r="X301" s="90"/>
    </row>
    <row r="302" spans="1:27" s="151" customFormat="1">
      <c r="A302" s="182"/>
      <c r="F302" s="12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9"/>
      <c r="U302" s="89"/>
      <c r="V302" s="90"/>
      <c r="W302" s="90"/>
      <c r="X302" s="90"/>
    </row>
    <row r="303" spans="1:27" s="151" customFormat="1">
      <c r="A303" s="182"/>
      <c r="F303" s="12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9"/>
      <c r="U303" s="89"/>
      <c r="V303" s="90"/>
      <c r="W303" s="90"/>
      <c r="X303" s="90"/>
    </row>
    <row r="304" spans="1:27" s="151" customFormat="1">
      <c r="A304" s="182"/>
      <c r="F304" s="12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9"/>
      <c r="U304" s="89"/>
      <c r="V304" s="90"/>
      <c r="W304" s="90"/>
      <c r="X304" s="90"/>
    </row>
    <row r="305" spans="1:24" s="151" customFormat="1">
      <c r="A305" s="182"/>
      <c r="F305" s="12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9"/>
      <c r="U305" s="89"/>
      <c r="V305" s="90"/>
      <c r="W305" s="90"/>
      <c r="X305" s="90"/>
    </row>
    <row r="306" spans="1:24" s="151" customFormat="1">
      <c r="A306" s="182"/>
      <c r="F306" s="12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9"/>
      <c r="U306" s="89"/>
      <c r="V306" s="90"/>
      <c r="W306" s="90"/>
      <c r="X306" s="90"/>
    </row>
    <row r="307" spans="1:24" s="151" customFormat="1">
      <c r="A307" s="182"/>
      <c r="F307" s="12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9"/>
      <c r="U307" s="89"/>
      <c r="V307" s="90"/>
      <c r="W307" s="90"/>
      <c r="X307" s="90"/>
    </row>
    <row r="308" spans="1:24" s="151" customFormat="1">
      <c r="A308" s="182"/>
      <c r="F308" s="12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9"/>
      <c r="U308" s="89"/>
      <c r="V308" s="90"/>
      <c r="W308" s="90"/>
      <c r="X308" s="90"/>
    </row>
    <row r="309" spans="1:24" s="151" customFormat="1">
      <c r="A309" s="182"/>
      <c r="F309" s="12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9"/>
      <c r="U309" s="89"/>
      <c r="V309" s="90"/>
      <c r="W309" s="90"/>
      <c r="X309" s="90"/>
    </row>
    <row r="310" spans="1:24" s="151" customFormat="1">
      <c r="A310" s="182"/>
      <c r="F310" s="12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9"/>
      <c r="U310" s="89"/>
      <c r="V310" s="90"/>
      <c r="W310" s="90"/>
      <c r="X310" s="90"/>
    </row>
    <row r="311" spans="1:24" s="151" customFormat="1">
      <c r="A311" s="182"/>
      <c r="F311" s="12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9"/>
      <c r="U311" s="89"/>
      <c r="V311" s="90"/>
      <c r="W311" s="90"/>
      <c r="X311" s="90"/>
    </row>
    <row r="312" spans="1:24" s="151" customFormat="1">
      <c r="A312" s="182"/>
      <c r="F312" s="12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9"/>
      <c r="U312" s="89"/>
      <c r="V312" s="90"/>
      <c r="W312" s="90"/>
      <c r="X312" s="90"/>
    </row>
    <row r="313" spans="1:24" s="151" customFormat="1">
      <c r="A313" s="182"/>
      <c r="F313" s="12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9"/>
      <c r="U313" s="89"/>
      <c r="V313" s="90"/>
      <c r="W313" s="90"/>
      <c r="X313" s="90"/>
    </row>
    <row r="314" spans="1:24" s="151" customFormat="1">
      <c r="A314" s="182"/>
      <c r="F314" s="12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9"/>
      <c r="U314" s="89"/>
      <c r="V314" s="90"/>
      <c r="W314" s="90"/>
      <c r="X314" s="90"/>
    </row>
    <row r="315" spans="1:24" s="151" customFormat="1">
      <c r="A315" s="182"/>
      <c r="F315" s="12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9"/>
      <c r="U315" s="89"/>
      <c r="V315" s="90"/>
      <c r="W315" s="90"/>
      <c r="X315" s="90"/>
    </row>
    <row r="316" spans="1:24" s="151" customFormat="1">
      <c r="A316" s="182"/>
      <c r="F316" s="12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9"/>
      <c r="U316" s="89"/>
      <c r="V316" s="90"/>
      <c r="W316" s="90"/>
      <c r="X316" s="90"/>
    </row>
    <row r="317" spans="1:24" s="151" customFormat="1">
      <c r="A317" s="182"/>
      <c r="F317" s="12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9"/>
      <c r="U317" s="89"/>
      <c r="V317" s="90"/>
      <c r="W317" s="90"/>
      <c r="X317" s="90"/>
    </row>
    <row r="318" spans="1:24" s="151" customFormat="1">
      <c r="A318" s="182"/>
      <c r="F318" s="12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9"/>
      <c r="U318" s="89"/>
      <c r="V318" s="90"/>
      <c r="W318" s="90"/>
      <c r="X318" s="90"/>
    </row>
    <row r="319" spans="1:24" s="151" customFormat="1">
      <c r="A319" s="182"/>
      <c r="F319" s="12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9"/>
      <c r="U319" s="89"/>
      <c r="V319" s="90"/>
      <c r="W319" s="90"/>
      <c r="X319" s="90"/>
    </row>
    <row r="320" spans="1:24" s="151" customFormat="1">
      <c r="A320" s="182"/>
      <c r="F320" s="12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9"/>
      <c r="U320" s="89"/>
      <c r="V320" s="90"/>
      <c r="W320" s="90"/>
      <c r="X320" s="90"/>
    </row>
    <row r="321" spans="1:24" s="151" customFormat="1">
      <c r="A321" s="182"/>
      <c r="F321" s="12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9"/>
      <c r="U321" s="89"/>
      <c r="V321" s="90"/>
      <c r="W321" s="90"/>
      <c r="X321" s="90"/>
    </row>
    <row r="322" spans="1:24" s="151" customFormat="1">
      <c r="A322" s="182"/>
      <c r="F322" s="12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9"/>
      <c r="U322" s="89"/>
      <c r="V322" s="90"/>
      <c r="W322" s="90"/>
      <c r="X322" s="90"/>
    </row>
    <row r="323" spans="1:24" s="151" customFormat="1">
      <c r="A323" s="182"/>
      <c r="F323" s="12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9"/>
      <c r="U323" s="89"/>
      <c r="V323" s="90"/>
      <c r="W323" s="90"/>
      <c r="X323" s="90"/>
    </row>
    <row r="324" spans="1:24" s="151" customFormat="1">
      <c r="A324" s="182"/>
      <c r="F324" s="12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9"/>
      <c r="U324" s="89"/>
      <c r="V324" s="90"/>
      <c r="W324" s="90"/>
      <c r="X324" s="90"/>
    </row>
    <row r="325" spans="1:24" s="151" customFormat="1">
      <c r="A325" s="182"/>
      <c r="F325" s="12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9"/>
      <c r="U325" s="89"/>
      <c r="V325" s="90"/>
      <c r="W325" s="90"/>
      <c r="X325" s="90"/>
    </row>
    <row r="326" spans="1:24" s="151" customFormat="1">
      <c r="A326" s="182"/>
      <c r="F326" s="12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9"/>
      <c r="U326" s="89"/>
      <c r="V326" s="90"/>
      <c r="W326" s="90"/>
      <c r="X326" s="90"/>
    </row>
    <row r="327" spans="1:24" s="151" customFormat="1">
      <c r="A327" s="182"/>
      <c r="F327" s="12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9"/>
      <c r="U327" s="89"/>
      <c r="V327" s="90"/>
      <c r="W327" s="90"/>
      <c r="X327" s="90"/>
    </row>
    <row r="328" spans="1:24" s="151" customFormat="1">
      <c r="A328" s="182"/>
      <c r="F328" s="12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9"/>
      <c r="U328" s="89"/>
      <c r="V328" s="90"/>
      <c r="W328" s="90"/>
      <c r="X328" s="90"/>
    </row>
    <row r="329" spans="1:24" s="151" customFormat="1">
      <c r="A329" s="182"/>
      <c r="F329" s="12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9"/>
      <c r="U329" s="89"/>
      <c r="V329" s="90"/>
      <c r="W329" s="90"/>
      <c r="X329" s="90"/>
    </row>
    <row r="330" spans="1:24" s="151" customFormat="1">
      <c r="A330" s="182"/>
      <c r="F330" s="12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9"/>
      <c r="U330" s="89"/>
      <c r="V330" s="90"/>
      <c r="W330" s="90"/>
      <c r="X330" s="90"/>
    </row>
    <row r="331" spans="1:24" s="151" customFormat="1">
      <c r="A331" s="182"/>
      <c r="F331" s="12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9"/>
      <c r="U331" s="89"/>
      <c r="V331" s="90"/>
      <c r="W331" s="90"/>
      <c r="X331" s="90"/>
    </row>
    <row r="332" spans="1:24" s="151" customFormat="1">
      <c r="A332" s="182"/>
      <c r="F332" s="12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9"/>
      <c r="U332" s="89"/>
      <c r="V332" s="90"/>
      <c r="W332" s="90"/>
      <c r="X332" s="90"/>
    </row>
    <row r="333" spans="1:24" s="151" customFormat="1">
      <c r="A333" s="182"/>
      <c r="F333" s="12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9"/>
      <c r="U333" s="89"/>
      <c r="V333" s="90"/>
      <c r="W333" s="90"/>
      <c r="X333" s="90"/>
    </row>
    <row r="334" spans="1:24" s="151" customFormat="1">
      <c r="A334" s="182"/>
      <c r="F334" s="12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9"/>
      <c r="U334" s="89"/>
      <c r="V334" s="90"/>
      <c r="W334" s="90"/>
      <c r="X334" s="90"/>
    </row>
    <row r="335" spans="1:24" s="151" customFormat="1">
      <c r="A335" s="182"/>
      <c r="F335" s="12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9"/>
      <c r="U335" s="89"/>
      <c r="V335" s="90"/>
      <c r="W335" s="90"/>
      <c r="X335" s="90"/>
    </row>
    <row r="336" spans="1:24" s="151" customFormat="1">
      <c r="A336" s="182"/>
      <c r="F336" s="12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9"/>
      <c r="U336" s="89"/>
      <c r="V336" s="90"/>
      <c r="W336" s="90"/>
      <c r="X336" s="90"/>
    </row>
    <row r="337" spans="1:24" s="151" customFormat="1">
      <c r="A337" s="182"/>
      <c r="F337" s="12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9"/>
      <c r="U337" s="89"/>
      <c r="V337" s="90"/>
      <c r="W337" s="90"/>
      <c r="X337" s="90"/>
    </row>
    <row r="338" spans="1:24" s="151" customFormat="1">
      <c r="A338" s="182"/>
      <c r="F338" s="12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9"/>
      <c r="U338" s="89"/>
      <c r="V338" s="90"/>
      <c r="W338" s="90"/>
      <c r="X338" s="90"/>
    </row>
    <row r="339" spans="1:24" s="151" customFormat="1">
      <c r="A339" s="182"/>
      <c r="F339" s="12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9"/>
      <c r="U339" s="89"/>
      <c r="V339" s="90"/>
      <c r="W339" s="90"/>
      <c r="X339" s="90"/>
    </row>
    <row r="340" spans="1:24" s="151" customFormat="1">
      <c r="A340" s="182"/>
      <c r="F340" s="12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9"/>
      <c r="U340" s="89"/>
      <c r="V340" s="90"/>
      <c r="W340" s="90"/>
      <c r="X340" s="90"/>
    </row>
    <row r="341" spans="1:24" s="151" customFormat="1">
      <c r="A341" s="182"/>
      <c r="F341" s="12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9"/>
      <c r="U341" s="89"/>
      <c r="V341" s="90"/>
      <c r="W341" s="90"/>
      <c r="X341" s="90"/>
    </row>
    <row r="342" spans="1:24" s="151" customFormat="1">
      <c r="A342" s="182"/>
      <c r="F342" s="12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9"/>
      <c r="U342" s="89"/>
      <c r="V342" s="90"/>
      <c r="W342" s="90"/>
      <c r="X342" s="90"/>
    </row>
    <row r="343" spans="1:24" s="151" customFormat="1">
      <c r="A343" s="182"/>
      <c r="F343" s="12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9"/>
      <c r="U343" s="89"/>
      <c r="V343" s="90"/>
      <c r="W343" s="90"/>
      <c r="X343" s="90"/>
    </row>
    <row r="344" spans="1:24" s="151" customFormat="1">
      <c r="A344" s="182"/>
      <c r="F344" s="12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9"/>
      <c r="U344" s="89"/>
      <c r="V344" s="90"/>
      <c r="W344" s="90"/>
      <c r="X344" s="90"/>
    </row>
    <row r="345" spans="1:24" s="151" customFormat="1">
      <c r="A345" s="182"/>
      <c r="F345" s="12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9"/>
      <c r="U345" s="89"/>
      <c r="V345" s="90"/>
      <c r="W345" s="90"/>
      <c r="X345" s="90"/>
    </row>
    <row r="346" spans="1:24" s="151" customFormat="1">
      <c r="A346" s="182"/>
      <c r="F346" s="12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9"/>
      <c r="U346" s="89"/>
      <c r="V346" s="90"/>
      <c r="W346" s="90"/>
      <c r="X346" s="90"/>
    </row>
    <row r="347" spans="1:24" s="151" customFormat="1">
      <c r="A347" s="182"/>
      <c r="F347" s="12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9"/>
      <c r="U347" s="89"/>
      <c r="V347" s="90"/>
      <c r="W347" s="90"/>
      <c r="X347" s="90"/>
    </row>
    <row r="348" spans="1:24" s="151" customFormat="1">
      <c r="A348" s="182"/>
      <c r="F348" s="12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9"/>
      <c r="U348" s="89"/>
      <c r="V348" s="90"/>
      <c r="W348" s="90"/>
      <c r="X348" s="90"/>
    </row>
    <row r="349" spans="1:24" s="151" customFormat="1">
      <c r="A349" s="182"/>
      <c r="F349" s="12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9"/>
      <c r="U349" s="89"/>
      <c r="V349" s="90"/>
      <c r="W349" s="90"/>
      <c r="X349" s="90"/>
    </row>
    <row r="350" spans="1:24" s="151" customFormat="1">
      <c r="A350" s="182"/>
      <c r="F350" s="12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9"/>
      <c r="U350" s="89"/>
      <c r="V350" s="90"/>
      <c r="W350" s="90"/>
      <c r="X350" s="90"/>
    </row>
    <row r="351" spans="1:24" s="151" customFormat="1">
      <c r="A351" s="182"/>
      <c r="F351" s="12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9"/>
      <c r="U351" s="89"/>
      <c r="V351" s="90"/>
      <c r="W351" s="90"/>
      <c r="X351" s="90"/>
    </row>
    <row r="352" spans="1:24" s="151" customFormat="1">
      <c r="A352" s="182"/>
      <c r="F352" s="12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9"/>
      <c r="U352" s="89"/>
      <c r="V352" s="90"/>
      <c r="W352" s="90"/>
      <c r="X352" s="90"/>
    </row>
    <row r="353" spans="1:24" s="151" customFormat="1">
      <c r="A353" s="182"/>
      <c r="F353" s="12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9"/>
      <c r="U353" s="89"/>
      <c r="V353" s="90"/>
      <c r="W353" s="90"/>
      <c r="X353" s="90"/>
    </row>
    <row r="354" spans="1:24" s="151" customFormat="1">
      <c r="A354" s="182"/>
      <c r="F354" s="12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9"/>
      <c r="U354" s="89"/>
      <c r="V354" s="90"/>
      <c r="W354" s="90"/>
      <c r="X354" s="90"/>
    </row>
    <row r="355" spans="1:24" s="151" customFormat="1">
      <c r="A355" s="182"/>
      <c r="F355" s="12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9"/>
      <c r="U355" s="89"/>
      <c r="V355" s="90"/>
      <c r="W355" s="90"/>
      <c r="X355" s="90"/>
    </row>
    <row r="356" spans="1:24" s="151" customFormat="1">
      <c r="A356" s="182"/>
      <c r="F356" s="12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9"/>
      <c r="U356" s="89"/>
      <c r="V356" s="90"/>
      <c r="W356" s="90"/>
      <c r="X356" s="90"/>
    </row>
    <row r="357" spans="1:24" s="151" customFormat="1">
      <c r="A357" s="182"/>
      <c r="F357" s="12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9"/>
      <c r="U357" s="89"/>
      <c r="V357" s="90"/>
      <c r="W357" s="90"/>
      <c r="X357" s="90"/>
    </row>
    <row r="358" spans="1:24" s="151" customFormat="1">
      <c r="A358" s="182"/>
      <c r="F358" s="12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9"/>
      <c r="U358" s="89"/>
      <c r="V358" s="90"/>
      <c r="W358" s="90"/>
      <c r="X358" s="90"/>
    </row>
    <row r="359" spans="1:24" s="151" customFormat="1">
      <c r="A359" s="182"/>
      <c r="F359" s="12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9"/>
      <c r="U359" s="89"/>
      <c r="V359" s="90"/>
      <c r="W359" s="90"/>
      <c r="X359" s="90"/>
    </row>
    <row r="360" spans="1:24" s="151" customFormat="1">
      <c r="A360" s="182"/>
      <c r="F360" s="12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9"/>
      <c r="U360" s="89"/>
      <c r="V360" s="90"/>
      <c r="W360" s="90"/>
      <c r="X360" s="90"/>
    </row>
    <row r="361" spans="1:24" s="151" customFormat="1">
      <c r="A361" s="182"/>
      <c r="F361" s="12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9"/>
      <c r="U361" s="89"/>
      <c r="V361" s="90"/>
      <c r="W361" s="90"/>
      <c r="X361" s="90"/>
    </row>
    <row r="362" spans="1:24" s="151" customFormat="1">
      <c r="A362" s="182"/>
      <c r="F362" s="12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9"/>
      <c r="U362" s="89"/>
      <c r="V362" s="90"/>
      <c r="W362" s="90"/>
      <c r="X362" s="90"/>
    </row>
    <row r="363" spans="1:24" s="151" customFormat="1">
      <c r="A363" s="182"/>
      <c r="F363" s="12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9"/>
      <c r="U363" s="89"/>
      <c r="V363" s="90"/>
      <c r="W363" s="90"/>
      <c r="X363" s="90"/>
    </row>
    <row r="364" spans="1:24" s="151" customFormat="1">
      <c r="A364" s="182"/>
      <c r="F364" s="12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9"/>
      <c r="U364" s="89"/>
      <c r="V364" s="90"/>
      <c r="W364" s="90"/>
      <c r="X364" s="90"/>
    </row>
    <row r="365" spans="1:24" s="151" customFormat="1">
      <c r="A365" s="182"/>
      <c r="F365" s="12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9"/>
      <c r="U365" s="89"/>
      <c r="V365" s="90"/>
      <c r="W365" s="90"/>
      <c r="X365" s="90"/>
    </row>
    <row r="366" spans="1:24" s="151" customFormat="1">
      <c r="A366" s="182"/>
      <c r="F366" s="12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9"/>
      <c r="U366" s="89"/>
      <c r="V366" s="90"/>
      <c r="W366" s="90"/>
      <c r="X366" s="90"/>
    </row>
    <row r="367" spans="1:24" s="151" customFormat="1">
      <c r="A367" s="182"/>
      <c r="F367" s="12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9"/>
      <c r="U367" s="89"/>
      <c r="V367" s="90"/>
      <c r="W367" s="90"/>
      <c r="X367" s="90"/>
    </row>
    <row r="368" spans="1:24" s="151" customFormat="1">
      <c r="A368" s="182"/>
      <c r="F368" s="12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9"/>
      <c r="U368" s="89"/>
      <c r="V368" s="90"/>
      <c r="W368" s="90"/>
      <c r="X368" s="90"/>
    </row>
    <row r="369" spans="1:24" s="151" customFormat="1">
      <c r="A369" s="182"/>
      <c r="F369" s="12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9"/>
      <c r="U369" s="89"/>
      <c r="V369" s="90"/>
      <c r="W369" s="90"/>
      <c r="X369" s="90"/>
    </row>
    <row r="370" spans="1:24" s="151" customFormat="1">
      <c r="A370" s="182"/>
      <c r="F370" s="12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9"/>
      <c r="U370" s="89"/>
      <c r="V370" s="90"/>
      <c r="W370" s="90"/>
      <c r="X370" s="90"/>
    </row>
    <row r="371" spans="1:24" s="151" customFormat="1">
      <c r="A371" s="182"/>
      <c r="F371" s="12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9"/>
      <c r="U371" s="89"/>
      <c r="V371" s="90"/>
      <c r="W371" s="90"/>
      <c r="X371" s="90"/>
    </row>
    <row r="372" spans="1:24" s="151" customFormat="1">
      <c r="A372" s="182"/>
      <c r="F372" s="12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9"/>
      <c r="U372" s="89"/>
      <c r="V372" s="90"/>
      <c r="W372" s="90"/>
      <c r="X372" s="90"/>
    </row>
    <row r="373" spans="1:24" s="151" customFormat="1">
      <c r="A373" s="182"/>
      <c r="F373" s="12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9"/>
      <c r="U373" s="89"/>
      <c r="V373" s="90"/>
      <c r="W373" s="90"/>
      <c r="X373" s="90"/>
    </row>
    <row r="374" spans="1:24" s="151" customFormat="1">
      <c r="A374" s="182"/>
      <c r="F374" s="12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9"/>
      <c r="U374" s="89"/>
      <c r="V374" s="90"/>
      <c r="W374" s="90"/>
      <c r="X374" s="90"/>
    </row>
    <row r="375" spans="1:24" s="151" customFormat="1">
      <c r="A375" s="182"/>
      <c r="F375" s="12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9"/>
      <c r="U375" s="89"/>
      <c r="V375" s="90"/>
      <c r="W375" s="90"/>
      <c r="X375" s="90"/>
    </row>
    <row r="376" spans="1:24" s="151" customFormat="1">
      <c r="A376" s="182"/>
      <c r="F376" s="12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9"/>
      <c r="U376" s="89"/>
      <c r="V376" s="90"/>
      <c r="W376" s="90"/>
      <c r="X376" s="90"/>
    </row>
    <row r="377" spans="1:24" s="151" customFormat="1">
      <c r="A377" s="182"/>
      <c r="F377" s="12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9"/>
      <c r="U377" s="89"/>
      <c r="V377" s="90"/>
      <c r="W377" s="90"/>
      <c r="X377" s="90"/>
    </row>
    <row r="378" spans="1:24" s="151" customFormat="1">
      <c r="A378" s="182"/>
      <c r="F378" s="12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9"/>
      <c r="U378" s="89"/>
      <c r="V378" s="90"/>
      <c r="W378" s="90"/>
      <c r="X378" s="90"/>
    </row>
    <row r="379" spans="1:24" s="151" customFormat="1">
      <c r="A379" s="182"/>
      <c r="F379" s="12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9"/>
      <c r="U379" s="89"/>
      <c r="V379" s="90"/>
      <c r="W379" s="90"/>
      <c r="X379" s="90"/>
    </row>
    <row r="380" spans="1:24" s="151" customFormat="1">
      <c r="A380" s="182"/>
      <c r="F380" s="12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9"/>
      <c r="U380" s="89"/>
      <c r="V380" s="90"/>
      <c r="W380" s="90"/>
      <c r="X380" s="90"/>
    </row>
    <row r="381" spans="1:24" s="151" customFormat="1">
      <c r="A381" s="182"/>
      <c r="F381" s="12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9"/>
      <c r="U381" s="89"/>
      <c r="V381" s="90"/>
      <c r="W381" s="90"/>
      <c r="X381" s="90"/>
    </row>
    <row r="382" spans="1:24" s="151" customFormat="1">
      <c r="A382" s="182"/>
      <c r="F382" s="12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9"/>
      <c r="U382" s="89"/>
      <c r="V382" s="90"/>
      <c r="W382" s="90"/>
      <c r="X382" s="90"/>
    </row>
    <row r="383" spans="1:24" s="151" customFormat="1">
      <c r="A383" s="182"/>
      <c r="F383" s="12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9"/>
      <c r="U383" s="89"/>
      <c r="V383" s="90"/>
      <c r="W383" s="90"/>
      <c r="X383" s="90"/>
    </row>
    <row r="384" spans="1:24" s="151" customFormat="1">
      <c r="A384" s="182"/>
      <c r="F384" s="12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9"/>
      <c r="U384" s="89"/>
      <c r="V384" s="90"/>
      <c r="W384" s="90"/>
      <c r="X384" s="90"/>
    </row>
    <row r="385" spans="1:24" s="151" customFormat="1">
      <c r="A385" s="182"/>
      <c r="F385" s="12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9"/>
      <c r="U385" s="89"/>
      <c r="V385" s="90"/>
      <c r="W385" s="90"/>
      <c r="X385" s="90"/>
    </row>
    <row r="386" spans="1:24" s="151" customFormat="1">
      <c r="A386" s="182"/>
      <c r="F386" s="12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9"/>
      <c r="U386" s="89"/>
      <c r="V386" s="90"/>
      <c r="W386" s="90"/>
      <c r="X386" s="90"/>
    </row>
    <row r="387" spans="1:24" s="151" customFormat="1">
      <c r="A387" s="182"/>
      <c r="F387" s="12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9"/>
      <c r="U387" s="89"/>
      <c r="V387" s="90"/>
      <c r="W387" s="90"/>
      <c r="X387" s="90"/>
    </row>
    <row r="388" spans="1:24" s="151" customFormat="1">
      <c r="A388" s="182"/>
      <c r="F388" s="12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9"/>
      <c r="U388" s="89"/>
      <c r="V388" s="90"/>
      <c r="W388" s="90"/>
      <c r="X388" s="90"/>
    </row>
    <row r="389" spans="1:24" s="151" customFormat="1">
      <c r="A389" s="182"/>
      <c r="F389" s="12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9"/>
      <c r="U389" s="89"/>
      <c r="V389" s="90"/>
      <c r="W389" s="90"/>
      <c r="X389" s="90"/>
    </row>
    <row r="390" spans="1:24" s="151" customFormat="1">
      <c r="A390" s="182"/>
      <c r="F390" s="12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9"/>
      <c r="U390" s="89"/>
      <c r="V390" s="90"/>
      <c r="W390" s="90"/>
      <c r="X390" s="90"/>
    </row>
    <row r="391" spans="1:24" s="151" customFormat="1">
      <c r="A391" s="182"/>
      <c r="F391" s="12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9"/>
      <c r="U391" s="89"/>
      <c r="V391" s="90"/>
      <c r="W391" s="90"/>
      <c r="X391" s="90"/>
    </row>
    <row r="392" spans="1:24" s="151" customFormat="1">
      <c r="A392" s="182"/>
      <c r="F392" s="12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9"/>
      <c r="U392" s="89"/>
      <c r="V392" s="90"/>
      <c r="W392" s="90"/>
      <c r="X392" s="90"/>
    </row>
    <row r="393" spans="1:24" s="151" customFormat="1">
      <c r="A393" s="182"/>
      <c r="F393" s="12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9"/>
      <c r="U393" s="89"/>
      <c r="V393" s="90"/>
      <c r="W393" s="90"/>
      <c r="X393" s="90"/>
    </row>
    <row r="394" spans="1:24" s="151" customFormat="1">
      <c r="A394" s="182"/>
      <c r="F394" s="12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9"/>
      <c r="U394" s="89"/>
      <c r="V394" s="90"/>
      <c r="W394" s="90"/>
      <c r="X394" s="90"/>
    </row>
    <row r="395" spans="1:24" s="151" customFormat="1">
      <c r="A395" s="182"/>
      <c r="F395" s="12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9"/>
      <c r="U395" s="89"/>
      <c r="V395" s="90"/>
      <c r="W395" s="90"/>
      <c r="X395" s="90"/>
    </row>
    <row r="396" spans="1:24" s="151" customFormat="1">
      <c r="A396" s="182"/>
      <c r="F396" s="12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9"/>
      <c r="U396" s="89"/>
      <c r="V396" s="90"/>
      <c r="W396" s="90"/>
      <c r="X396" s="90"/>
    </row>
    <row r="397" spans="1:24" s="151" customFormat="1">
      <c r="A397" s="182"/>
      <c r="F397" s="12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9"/>
      <c r="U397" s="89"/>
      <c r="V397" s="90"/>
      <c r="W397" s="90"/>
      <c r="X397" s="90"/>
    </row>
    <row r="398" spans="1:24" s="151" customFormat="1">
      <c r="A398" s="182"/>
      <c r="F398" s="12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9"/>
      <c r="U398" s="89"/>
      <c r="V398" s="90"/>
      <c r="W398" s="90"/>
      <c r="X398" s="90"/>
    </row>
    <row r="399" spans="1:24" s="151" customFormat="1">
      <c r="A399" s="182"/>
      <c r="F399" s="12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9"/>
      <c r="U399" s="89"/>
      <c r="V399" s="90"/>
      <c r="W399" s="90"/>
      <c r="X399" s="90"/>
    </row>
    <row r="400" spans="1:24" s="151" customFormat="1">
      <c r="A400" s="182"/>
      <c r="F400" s="12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9"/>
      <c r="U400" s="89"/>
      <c r="V400" s="90"/>
      <c r="W400" s="90"/>
      <c r="X400" s="90"/>
    </row>
    <row r="401" spans="1:24" s="151" customFormat="1">
      <c r="A401" s="182"/>
      <c r="F401" s="12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9"/>
      <c r="U401" s="89"/>
      <c r="V401" s="90"/>
      <c r="W401" s="90"/>
      <c r="X401" s="90"/>
    </row>
    <row r="402" spans="1:24" s="151" customFormat="1">
      <c r="A402" s="182"/>
      <c r="F402" s="12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9"/>
      <c r="U402" s="89"/>
      <c r="V402" s="90"/>
      <c r="W402" s="90"/>
      <c r="X402" s="90"/>
    </row>
    <row r="403" spans="1:24" s="151" customFormat="1">
      <c r="A403" s="182"/>
      <c r="F403" s="12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9"/>
      <c r="U403" s="89"/>
      <c r="V403" s="90"/>
      <c r="W403" s="90"/>
      <c r="X403" s="90"/>
    </row>
    <row r="404" spans="1:24" s="151" customFormat="1">
      <c r="A404" s="182"/>
      <c r="F404" s="12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9"/>
      <c r="U404" s="89"/>
      <c r="V404" s="90"/>
      <c r="W404" s="90"/>
      <c r="X404" s="90"/>
    </row>
    <row r="405" spans="1:24" s="151" customFormat="1">
      <c r="A405" s="182"/>
      <c r="F405" s="12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9"/>
      <c r="U405" s="89"/>
      <c r="V405" s="90"/>
      <c r="W405" s="90"/>
      <c r="X405" s="90"/>
    </row>
    <row r="406" spans="1:24" s="151" customFormat="1">
      <c r="A406" s="182"/>
      <c r="F406" s="12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9"/>
      <c r="U406" s="89"/>
      <c r="V406" s="90"/>
      <c r="W406" s="90"/>
      <c r="X406" s="90"/>
    </row>
    <row r="407" spans="1:24" s="151" customFormat="1">
      <c r="A407" s="182"/>
      <c r="F407" s="12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9"/>
      <c r="U407" s="89"/>
      <c r="V407" s="90"/>
      <c r="W407" s="90"/>
      <c r="X407" s="90"/>
    </row>
    <row r="408" spans="1:24" s="151" customFormat="1">
      <c r="A408" s="182"/>
      <c r="F408" s="12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9"/>
      <c r="U408" s="89"/>
      <c r="V408" s="90"/>
      <c r="W408" s="90"/>
      <c r="X408" s="90"/>
    </row>
    <row r="409" spans="1:24" s="151" customFormat="1">
      <c r="A409" s="182"/>
      <c r="F409" s="12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9"/>
      <c r="U409" s="89"/>
      <c r="V409" s="90"/>
      <c r="W409" s="90"/>
      <c r="X409" s="90"/>
    </row>
    <row r="410" spans="1:24" s="151" customFormat="1">
      <c r="A410" s="182"/>
      <c r="F410" s="12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9"/>
      <c r="U410" s="89"/>
      <c r="V410" s="90"/>
      <c r="W410" s="90"/>
      <c r="X410" s="90"/>
    </row>
    <row r="411" spans="1:24" s="151" customFormat="1">
      <c r="A411" s="182"/>
      <c r="F411" s="12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9"/>
      <c r="U411" s="89"/>
      <c r="V411" s="90"/>
      <c r="W411" s="90"/>
      <c r="X411" s="90"/>
    </row>
    <row r="412" spans="1:24" s="151" customFormat="1">
      <c r="A412" s="182"/>
      <c r="F412" s="12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9"/>
      <c r="U412" s="89"/>
      <c r="V412" s="90"/>
      <c r="W412" s="90"/>
      <c r="X412" s="90"/>
    </row>
    <row r="413" spans="1:24" s="151" customFormat="1">
      <c r="A413" s="182"/>
      <c r="F413" s="12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9"/>
      <c r="U413" s="89"/>
      <c r="V413" s="90"/>
      <c r="W413" s="90"/>
      <c r="X413" s="90"/>
    </row>
    <row r="414" spans="1:24" s="151" customFormat="1">
      <c r="A414" s="182"/>
      <c r="F414" s="12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9"/>
      <c r="U414" s="89"/>
      <c r="V414" s="90"/>
      <c r="W414" s="90"/>
      <c r="X414" s="90"/>
    </row>
    <row r="415" spans="1:24" s="151" customFormat="1">
      <c r="A415" s="182"/>
      <c r="F415" s="12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9"/>
      <c r="U415" s="89"/>
      <c r="V415" s="90"/>
      <c r="W415" s="90"/>
      <c r="X415" s="90"/>
    </row>
    <row r="416" spans="1:24" s="151" customFormat="1">
      <c r="A416" s="182"/>
      <c r="F416" s="12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9"/>
      <c r="U416" s="89"/>
      <c r="V416" s="90"/>
      <c r="W416" s="90"/>
      <c r="X416" s="90"/>
    </row>
    <row r="417" spans="1:24" s="151" customFormat="1">
      <c r="A417" s="182"/>
      <c r="F417" s="12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9"/>
      <c r="U417" s="89"/>
      <c r="V417" s="90"/>
      <c r="W417" s="90"/>
      <c r="X417" s="90"/>
    </row>
    <row r="418" spans="1:24" s="151" customFormat="1">
      <c r="A418" s="182"/>
      <c r="F418" s="12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9"/>
      <c r="U418" s="89"/>
      <c r="V418" s="90"/>
      <c r="W418" s="90"/>
      <c r="X418" s="90"/>
    </row>
    <row r="419" spans="1:24" s="151" customFormat="1">
      <c r="A419" s="182"/>
      <c r="F419" s="12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9"/>
      <c r="U419" s="89"/>
      <c r="V419" s="90"/>
      <c r="W419" s="90"/>
      <c r="X419" s="90"/>
    </row>
    <row r="420" spans="1:24" s="151" customFormat="1">
      <c r="A420" s="182"/>
      <c r="F420" s="12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9"/>
      <c r="U420" s="89"/>
      <c r="V420" s="90"/>
      <c r="W420" s="90"/>
      <c r="X420" s="90"/>
    </row>
    <row r="421" spans="1:24" s="151" customFormat="1">
      <c r="A421" s="182"/>
      <c r="F421" s="12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9"/>
      <c r="U421" s="89"/>
      <c r="V421" s="90"/>
      <c r="W421" s="90"/>
      <c r="X421" s="90"/>
    </row>
    <row r="422" spans="1:24" s="151" customFormat="1">
      <c r="A422" s="182"/>
      <c r="F422" s="12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9"/>
      <c r="U422" s="89"/>
      <c r="V422" s="90"/>
      <c r="W422" s="90"/>
      <c r="X422" s="90"/>
    </row>
    <row r="423" spans="1:24" s="151" customFormat="1">
      <c r="A423" s="182"/>
      <c r="F423" s="12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9"/>
      <c r="U423" s="89"/>
      <c r="V423" s="90"/>
      <c r="W423" s="90"/>
      <c r="X423" s="90"/>
    </row>
    <row r="424" spans="1:24" s="151" customFormat="1">
      <c r="A424" s="182"/>
      <c r="F424" s="12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9"/>
      <c r="U424" s="89"/>
      <c r="V424" s="90"/>
      <c r="W424" s="90"/>
      <c r="X424" s="90"/>
    </row>
    <row r="425" spans="1:24" s="151" customFormat="1">
      <c r="A425" s="182"/>
      <c r="F425" s="12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9"/>
      <c r="U425" s="89"/>
      <c r="V425" s="90"/>
      <c r="W425" s="90"/>
      <c r="X425" s="90"/>
    </row>
    <row r="426" spans="1:24" s="151" customFormat="1">
      <c r="A426" s="182"/>
      <c r="F426" s="12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9"/>
      <c r="U426" s="89"/>
      <c r="V426" s="90"/>
      <c r="W426" s="90"/>
      <c r="X426" s="90"/>
    </row>
    <row r="427" spans="1:24" s="151" customFormat="1">
      <c r="A427" s="182"/>
      <c r="F427" s="12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9"/>
      <c r="U427" s="89"/>
      <c r="V427" s="90"/>
      <c r="W427" s="90"/>
      <c r="X427" s="90"/>
    </row>
    <row r="428" spans="1:24" s="151" customFormat="1">
      <c r="A428" s="182"/>
      <c r="F428" s="12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9"/>
      <c r="U428" s="89"/>
      <c r="V428" s="90"/>
      <c r="W428" s="90"/>
      <c r="X428" s="90"/>
    </row>
    <row r="429" spans="1:24" s="151" customFormat="1">
      <c r="A429" s="182"/>
      <c r="F429" s="12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9"/>
      <c r="U429" s="89"/>
      <c r="V429" s="90"/>
      <c r="W429" s="90"/>
      <c r="X429" s="90"/>
    </row>
    <row r="430" spans="1:24" s="151" customFormat="1">
      <c r="A430" s="182"/>
      <c r="F430" s="12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9"/>
      <c r="U430" s="89"/>
      <c r="V430" s="90"/>
      <c r="W430" s="90"/>
      <c r="X430" s="90"/>
    </row>
    <row r="431" spans="1:24" s="151" customFormat="1">
      <c r="A431" s="182"/>
      <c r="F431" s="12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9"/>
      <c r="U431" s="89"/>
      <c r="V431" s="90"/>
      <c r="W431" s="90"/>
      <c r="X431" s="90"/>
    </row>
    <row r="432" spans="1:24" s="151" customFormat="1">
      <c r="A432" s="182"/>
      <c r="F432" s="12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9"/>
      <c r="U432" s="89"/>
      <c r="V432" s="90"/>
      <c r="W432" s="90"/>
      <c r="X432" s="90"/>
    </row>
    <row r="433" spans="1:24" s="151" customFormat="1">
      <c r="A433" s="182"/>
      <c r="F433" s="12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9"/>
      <c r="U433" s="89"/>
      <c r="V433" s="90"/>
      <c r="W433" s="90"/>
      <c r="X433" s="90"/>
    </row>
    <row r="434" spans="1:24" s="151" customFormat="1">
      <c r="A434" s="182"/>
      <c r="F434" s="12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9"/>
      <c r="U434" s="89"/>
      <c r="V434" s="90"/>
      <c r="W434" s="90"/>
      <c r="X434" s="90"/>
    </row>
    <row r="435" spans="1:24" s="151" customFormat="1">
      <c r="A435" s="182"/>
      <c r="F435" s="12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9"/>
      <c r="U435" s="89"/>
      <c r="V435" s="90"/>
      <c r="W435" s="90"/>
      <c r="X435" s="90"/>
    </row>
    <row r="436" spans="1:24" s="151" customFormat="1">
      <c r="A436" s="182"/>
      <c r="F436" s="12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9"/>
      <c r="U436" s="89"/>
      <c r="V436" s="90"/>
      <c r="W436" s="90"/>
      <c r="X436" s="90"/>
    </row>
    <row r="437" spans="1:24" s="151" customFormat="1">
      <c r="A437" s="182"/>
      <c r="F437" s="12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9"/>
      <c r="U437" s="89"/>
      <c r="V437" s="90"/>
      <c r="W437" s="90"/>
      <c r="X437" s="90"/>
    </row>
    <row r="438" spans="1:24" s="151" customFormat="1">
      <c r="A438" s="182"/>
      <c r="F438" s="12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9"/>
      <c r="U438" s="89"/>
      <c r="V438" s="90"/>
      <c r="W438" s="90"/>
      <c r="X438" s="90"/>
    </row>
    <row r="439" spans="1:24" s="151" customFormat="1">
      <c r="A439" s="182"/>
      <c r="F439" s="12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9"/>
      <c r="U439" s="89"/>
      <c r="V439" s="90"/>
      <c r="W439" s="90"/>
      <c r="X439" s="90"/>
    </row>
    <row r="440" spans="1:24" s="151" customFormat="1">
      <c r="A440" s="182"/>
      <c r="F440" s="12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9"/>
      <c r="U440" s="89"/>
      <c r="V440" s="90"/>
      <c r="W440" s="90"/>
      <c r="X440" s="90"/>
    </row>
    <row r="441" spans="1:24" s="151" customFormat="1">
      <c r="A441" s="182"/>
      <c r="F441" s="12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9"/>
      <c r="U441" s="89"/>
      <c r="V441" s="90"/>
      <c r="W441" s="90"/>
      <c r="X441" s="90"/>
    </row>
    <row r="442" spans="1:24" s="151" customFormat="1">
      <c r="A442" s="182"/>
      <c r="F442" s="12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9"/>
      <c r="U442" s="89"/>
      <c r="V442" s="90"/>
      <c r="W442" s="90"/>
      <c r="X442" s="90"/>
    </row>
    <row r="443" spans="1:24" s="151" customFormat="1">
      <c r="A443" s="182"/>
      <c r="F443" s="12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9"/>
      <c r="U443" s="89"/>
      <c r="V443" s="90"/>
      <c r="W443" s="90"/>
      <c r="X443" s="90"/>
    </row>
    <row r="444" spans="1:24" s="151" customFormat="1">
      <c r="A444" s="182"/>
      <c r="F444" s="12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9"/>
      <c r="U444" s="89"/>
      <c r="V444" s="90"/>
      <c r="W444" s="90"/>
      <c r="X444" s="90"/>
    </row>
    <row r="445" spans="1:24" s="151" customFormat="1">
      <c r="A445" s="182"/>
      <c r="F445" s="12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9"/>
      <c r="U445" s="89"/>
      <c r="V445" s="90"/>
      <c r="W445" s="90"/>
      <c r="X445" s="90"/>
    </row>
    <row r="446" spans="1:24" s="151" customFormat="1">
      <c r="A446" s="182"/>
      <c r="F446" s="12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9"/>
      <c r="U446" s="89"/>
      <c r="V446" s="90"/>
      <c r="W446" s="90"/>
      <c r="X446" s="90"/>
    </row>
    <row r="447" spans="1:24" s="151" customFormat="1">
      <c r="A447" s="182"/>
      <c r="F447" s="12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9"/>
      <c r="U447" s="89"/>
      <c r="V447" s="90"/>
      <c r="W447" s="90"/>
      <c r="X447" s="90"/>
    </row>
    <row r="448" spans="1:24" s="151" customFormat="1">
      <c r="A448" s="182"/>
      <c r="F448" s="12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9"/>
      <c r="U448" s="89"/>
      <c r="V448" s="90"/>
      <c r="W448" s="90"/>
      <c r="X448" s="90"/>
    </row>
    <row r="449" spans="1:24" s="151" customFormat="1">
      <c r="A449" s="182"/>
      <c r="F449" s="12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9"/>
      <c r="U449" s="89"/>
      <c r="V449" s="90"/>
      <c r="W449" s="90"/>
      <c r="X449" s="90"/>
    </row>
    <row r="450" spans="1:24" s="151" customFormat="1">
      <c r="A450" s="182"/>
      <c r="F450" s="12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9"/>
      <c r="U450" s="89"/>
      <c r="V450" s="90"/>
      <c r="W450" s="90"/>
      <c r="X450" s="90"/>
    </row>
    <row r="451" spans="1:24" s="151" customFormat="1">
      <c r="A451" s="182"/>
      <c r="F451" s="12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9"/>
      <c r="U451" s="89"/>
      <c r="V451" s="90"/>
      <c r="W451" s="90"/>
      <c r="X451" s="90"/>
    </row>
    <row r="452" spans="1:24" s="151" customFormat="1">
      <c r="A452" s="182"/>
      <c r="F452" s="12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9"/>
      <c r="U452" s="89"/>
      <c r="V452" s="90"/>
      <c r="W452" s="90"/>
      <c r="X452" s="90"/>
    </row>
    <row r="453" spans="1:24" s="151" customFormat="1">
      <c r="A453" s="182"/>
      <c r="F453" s="12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9"/>
      <c r="U453" s="89"/>
      <c r="V453" s="90"/>
      <c r="W453" s="90"/>
      <c r="X453" s="90"/>
    </row>
    <row r="454" spans="1:24" s="151" customFormat="1">
      <c r="A454" s="182"/>
      <c r="F454" s="12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9"/>
      <c r="U454" s="89"/>
      <c r="V454" s="90"/>
      <c r="W454" s="90"/>
      <c r="X454" s="90"/>
    </row>
    <row r="455" spans="1:24" s="151" customFormat="1">
      <c r="A455" s="182"/>
      <c r="F455" s="12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9"/>
      <c r="U455" s="89"/>
      <c r="V455" s="90"/>
      <c r="W455" s="90"/>
      <c r="X455" s="90"/>
    </row>
    <row r="456" spans="1:24" s="151" customFormat="1">
      <c r="A456" s="182"/>
      <c r="F456" s="12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9"/>
      <c r="U456" s="89"/>
      <c r="V456" s="90"/>
      <c r="W456" s="90"/>
      <c r="X456" s="90"/>
    </row>
    <row r="457" spans="1:24" s="151" customFormat="1">
      <c r="A457" s="182"/>
      <c r="F457" s="12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9"/>
      <c r="U457" s="89"/>
      <c r="V457" s="90"/>
      <c r="W457" s="90"/>
      <c r="X457" s="90"/>
    </row>
    <row r="458" spans="1:24" s="151" customFormat="1">
      <c r="A458" s="182"/>
      <c r="F458" s="12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9"/>
      <c r="U458" s="89"/>
      <c r="V458" s="90"/>
      <c r="W458" s="90"/>
      <c r="X458" s="90"/>
    </row>
    <row r="459" spans="1:24" s="151" customFormat="1">
      <c r="A459" s="182"/>
      <c r="F459" s="12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9"/>
      <c r="U459" s="89"/>
      <c r="V459" s="90"/>
      <c r="W459" s="90"/>
      <c r="X459" s="90"/>
    </row>
    <row r="460" spans="1:24" s="151" customFormat="1">
      <c r="A460" s="182"/>
      <c r="F460" s="12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9"/>
      <c r="U460" s="89"/>
      <c r="V460" s="90"/>
      <c r="W460" s="90"/>
      <c r="X460" s="90"/>
    </row>
    <row r="461" spans="1:24" s="151" customFormat="1">
      <c r="A461" s="182"/>
      <c r="F461" s="12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9"/>
      <c r="U461" s="89"/>
      <c r="V461" s="90"/>
      <c r="W461" s="90"/>
      <c r="X461" s="90"/>
    </row>
    <row r="462" spans="1:24" s="151" customFormat="1">
      <c r="A462" s="182"/>
      <c r="F462" s="12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9"/>
      <c r="U462" s="89"/>
      <c r="V462" s="90"/>
      <c r="W462" s="90"/>
      <c r="X462" s="90"/>
    </row>
    <row r="463" spans="1:24" s="151" customFormat="1">
      <c r="A463" s="182"/>
      <c r="F463" s="12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9"/>
      <c r="U463" s="89"/>
      <c r="V463" s="90"/>
      <c r="W463" s="90"/>
      <c r="X463" s="90"/>
    </row>
    <row r="464" spans="1:24" s="151" customFormat="1">
      <c r="A464" s="182"/>
      <c r="F464" s="12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9"/>
      <c r="U464" s="89"/>
      <c r="V464" s="90"/>
      <c r="W464" s="90"/>
      <c r="X464" s="90"/>
    </row>
    <row r="465" spans="1:24" s="151" customFormat="1">
      <c r="A465" s="182"/>
      <c r="F465" s="12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9"/>
      <c r="U465" s="89"/>
      <c r="V465" s="90"/>
      <c r="W465" s="90"/>
      <c r="X465" s="90"/>
    </row>
    <row r="466" spans="1:24" s="151" customFormat="1">
      <c r="A466" s="182"/>
      <c r="F466" s="12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9"/>
      <c r="U466" s="89"/>
      <c r="V466" s="90"/>
      <c r="W466" s="90"/>
      <c r="X466" s="90"/>
    </row>
    <row r="467" spans="1:24" s="151" customFormat="1">
      <c r="A467" s="182"/>
      <c r="F467" s="12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9"/>
      <c r="U467" s="89"/>
      <c r="V467" s="90"/>
      <c r="W467" s="90"/>
      <c r="X467" s="90"/>
    </row>
    <row r="468" spans="1:24" s="151" customFormat="1">
      <c r="A468" s="182"/>
      <c r="F468" s="12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9"/>
      <c r="U468" s="89"/>
      <c r="V468" s="90"/>
      <c r="W468" s="90"/>
      <c r="X468" s="90"/>
    </row>
    <row r="469" spans="1:24" s="151" customFormat="1">
      <c r="A469" s="182"/>
      <c r="F469" s="12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9"/>
      <c r="U469" s="89"/>
      <c r="V469" s="90"/>
      <c r="W469" s="90"/>
      <c r="X469" s="90"/>
    </row>
    <row r="470" spans="1:24" s="151" customFormat="1">
      <c r="A470" s="182"/>
      <c r="F470" s="12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9"/>
      <c r="U470" s="89"/>
      <c r="V470" s="90"/>
      <c r="W470" s="90"/>
      <c r="X470" s="90"/>
    </row>
    <row r="471" spans="1:24" s="151" customFormat="1">
      <c r="A471" s="182"/>
      <c r="F471" s="12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9"/>
      <c r="U471" s="89"/>
      <c r="V471" s="90"/>
      <c r="W471" s="90"/>
      <c r="X471" s="90"/>
    </row>
    <row r="472" spans="1:24" s="151" customFormat="1">
      <c r="A472" s="182"/>
      <c r="F472" s="12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9"/>
      <c r="U472" s="89"/>
      <c r="V472" s="90"/>
      <c r="W472" s="90"/>
      <c r="X472" s="90"/>
    </row>
    <row r="473" spans="1:24" s="151" customFormat="1">
      <c r="A473" s="182"/>
      <c r="F473" s="12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9"/>
      <c r="U473" s="89"/>
      <c r="V473" s="90"/>
      <c r="W473" s="90"/>
      <c r="X473" s="90"/>
    </row>
    <row r="474" spans="1:24" s="151" customFormat="1">
      <c r="A474" s="182"/>
      <c r="F474" s="12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9"/>
      <c r="U474" s="89"/>
      <c r="V474" s="90"/>
      <c r="W474" s="90"/>
      <c r="X474" s="90"/>
    </row>
    <row r="475" spans="1:24" s="151" customFormat="1">
      <c r="A475" s="182"/>
      <c r="F475" s="12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9"/>
      <c r="U475" s="89"/>
      <c r="V475" s="90"/>
      <c r="W475" s="90"/>
      <c r="X475" s="90"/>
    </row>
    <row r="476" spans="1:24" s="151" customFormat="1">
      <c r="A476" s="182"/>
      <c r="F476" s="12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9"/>
      <c r="U476" s="89"/>
      <c r="V476" s="90"/>
      <c r="W476" s="90"/>
      <c r="X476" s="90"/>
    </row>
    <row r="477" spans="1:24" s="151" customFormat="1">
      <c r="A477" s="182"/>
      <c r="F477" s="12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9"/>
      <c r="U477" s="89"/>
      <c r="V477" s="90"/>
      <c r="W477" s="90"/>
      <c r="X477" s="90"/>
    </row>
    <row r="478" spans="1:24" s="151" customFormat="1">
      <c r="A478" s="182"/>
      <c r="F478" s="12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9"/>
      <c r="U478" s="89"/>
      <c r="V478" s="90"/>
      <c r="W478" s="90"/>
      <c r="X478" s="90"/>
    </row>
    <row r="479" spans="1:24" s="151" customFormat="1">
      <c r="A479" s="182"/>
      <c r="F479" s="12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9"/>
      <c r="U479" s="89"/>
      <c r="V479" s="90"/>
      <c r="W479" s="90"/>
      <c r="X479" s="90"/>
    </row>
    <row r="480" spans="1:24" s="151" customFormat="1">
      <c r="A480" s="182"/>
      <c r="F480" s="12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9"/>
      <c r="U480" s="89"/>
      <c r="V480" s="90"/>
      <c r="W480" s="90"/>
      <c r="X480" s="90"/>
    </row>
    <row r="481" spans="1:24" s="151" customFormat="1">
      <c r="A481" s="182"/>
      <c r="F481" s="12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9"/>
      <c r="U481" s="89"/>
      <c r="V481" s="90"/>
      <c r="W481" s="90"/>
      <c r="X481" s="90"/>
    </row>
    <row r="482" spans="1:24" s="151" customFormat="1">
      <c r="A482" s="182"/>
      <c r="F482" s="12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9"/>
      <c r="U482" s="89"/>
      <c r="V482" s="90"/>
      <c r="W482" s="90"/>
      <c r="X482" s="90"/>
    </row>
    <row r="483" spans="1:24" s="151" customFormat="1">
      <c r="A483" s="182"/>
      <c r="F483" s="12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9"/>
      <c r="U483" s="89"/>
      <c r="V483" s="90"/>
      <c r="W483" s="90"/>
      <c r="X483" s="90"/>
    </row>
    <row r="484" spans="1:24" s="151" customFormat="1">
      <c r="A484" s="182"/>
      <c r="F484" s="12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9"/>
      <c r="U484" s="89"/>
      <c r="V484" s="90"/>
      <c r="W484" s="90"/>
      <c r="X484" s="90"/>
    </row>
    <row r="485" spans="1:24" s="151" customFormat="1">
      <c r="A485" s="182"/>
      <c r="F485" s="12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9"/>
      <c r="U485" s="89"/>
      <c r="V485" s="90"/>
      <c r="W485" s="90"/>
      <c r="X485" s="90"/>
    </row>
    <row r="486" spans="1:24" s="151" customFormat="1">
      <c r="A486" s="182"/>
      <c r="F486" s="12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9"/>
      <c r="U486" s="89"/>
      <c r="V486" s="90"/>
      <c r="W486" s="90"/>
      <c r="X486" s="90"/>
    </row>
    <row r="487" spans="1:24" s="151" customFormat="1">
      <c r="A487" s="182"/>
      <c r="F487" s="12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9"/>
      <c r="U487" s="89"/>
      <c r="V487" s="90"/>
      <c r="W487" s="90"/>
      <c r="X487" s="90"/>
    </row>
    <row r="488" spans="1:24" s="151" customFormat="1">
      <c r="A488" s="182"/>
      <c r="F488" s="12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9"/>
      <c r="U488" s="89"/>
      <c r="V488" s="90"/>
      <c r="W488" s="90"/>
      <c r="X488" s="90"/>
    </row>
    <row r="489" spans="1:24" s="151" customFormat="1">
      <c r="A489" s="182"/>
      <c r="F489" s="12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9"/>
      <c r="U489" s="89"/>
      <c r="V489" s="90"/>
      <c r="W489" s="90"/>
      <c r="X489" s="90"/>
    </row>
    <row r="490" spans="1:24" s="151" customFormat="1">
      <c r="A490" s="182"/>
      <c r="F490" s="12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9"/>
      <c r="U490" s="89"/>
      <c r="V490" s="90"/>
      <c r="W490" s="90"/>
      <c r="X490" s="90"/>
    </row>
    <row r="491" spans="1:24" s="151" customFormat="1">
      <c r="A491" s="182"/>
      <c r="F491" s="12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9"/>
      <c r="U491" s="89"/>
      <c r="V491" s="90"/>
      <c r="W491" s="90"/>
      <c r="X491" s="90"/>
    </row>
    <row r="492" spans="1:24" s="151" customFormat="1">
      <c r="A492" s="182"/>
      <c r="F492" s="12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9"/>
      <c r="U492" s="89"/>
      <c r="V492" s="90"/>
      <c r="W492" s="90"/>
      <c r="X492" s="90"/>
    </row>
    <row r="493" spans="1:24" s="151" customFormat="1">
      <c r="A493" s="182"/>
      <c r="F493" s="12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9"/>
      <c r="U493" s="89"/>
      <c r="V493" s="90"/>
      <c r="W493" s="90"/>
      <c r="X493" s="90"/>
    </row>
    <row r="494" spans="1:24" s="151" customFormat="1">
      <c r="A494" s="182"/>
      <c r="F494" s="12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9"/>
      <c r="U494" s="89"/>
      <c r="V494" s="90"/>
      <c r="W494" s="90"/>
      <c r="X494" s="90"/>
    </row>
    <row r="495" spans="1:24" s="151" customFormat="1">
      <c r="A495" s="182"/>
      <c r="F495" s="12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9"/>
      <c r="U495" s="89"/>
      <c r="V495" s="90"/>
      <c r="W495" s="90"/>
      <c r="X495" s="90"/>
    </row>
    <row r="496" spans="1:24" s="151" customFormat="1">
      <c r="A496" s="182"/>
      <c r="F496" s="12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9"/>
      <c r="U496" s="89"/>
      <c r="V496" s="90"/>
      <c r="W496" s="90"/>
      <c r="X496" s="90"/>
    </row>
    <row r="497" spans="1:24" s="151" customFormat="1">
      <c r="A497" s="182"/>
      <c r="F497" s="12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9"/>
      <c r="U497" s="89"/>
      <c r="V497" s="90"/>
      <c r="W497" s="90"/>
      <c r="X497" s="90"/>
    </row>
    <row r="498" spans="1:24" s="151" customFormat="1">
      <c r="A498" s="182"/>
      <c r="F498" s="12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9"/>
      <c r="U498" s="89"/>
      <c r="V498" s="90"/>
      <c r="W498" s="90"/>
      <c r="X498" s="90"/>
    </row>
    <row r="499" spans="1:24" s="151" customFormat="1">
      <c r="A499" s="182"/>
      <c r="F499" s="12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9"/>
      <c r="U499" s="89"/>
      <c r="V499" s="90"/>
      <c r="W499" s="90"/>
      <c r="X499" s="90"/>
    </row>
    <row r="500" spans="1:24" s="151" customFormat="1">
      <c r="A500" s="182"/>
      <c r="F500" s="12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9"/>
      <c r="U500" s="89"/>
      <c r="V500" s="90"/>
      <c r="W500" s="90"/>
      <c r="X500" s="90"/>
    </row>
    <row r="501" spans="1:24" s="151" customFormat="1">
      <c r="A501" s="182"/>
      <c r="F501" s="12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9"/>
      <c r="U501" s="89"/>
      <c r="V501" s="90"/>
      <c r="W501" s="90"/>
      <c r="X501" s="90"/>
    </row>
    <row r="502" spans="1:24" s="151" customFormat="1">
      <c r="A502" s="182"/>
      <c r="F502" s="12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9"/>
      <c r="U502" s="89"/>
      <c r="V502" s="90"/>
      <c r="W502" s="90"/>
      <c r="X502" s="90"/>
    </row>
    <row r="503" spans="1:24" s="151" customFormat="1">
      <c r="A503" s="182"/>
      <c r="F503" s="12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9"/>
      <c r="U503" s="89"/>
      <c r="V503" s="90"/>
      <c r="W503" s="90"/>
      <c r="X503" s="90"/>
    </row>
    <row r="504" spans="1:24" s="151" customFormat="1">
      <c r="A504" s="182"/>
      <c r="F504" s="12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9"/>
      <c r="U504" s="89"/>
      <c r="V504" s="90"/>
      <c r="W504" s="90"/>
      <c r="X504" s="90"/>
    </row>
    <row r="505" spans="1:24" s="151" customFormat="1">
      <c r="A505" s="182"/>
      <c r="F505" s="12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9"/>
      <c r="U505" s="89"/>
      <c r="V505" s="90"/>
      <c r="W505" s="90"/>
      <c r="X505" s="90"/>
    </row>
    <row r="506" spans="1:24" s="151" customFormat="1">
      <c r="A506" s="182"/>
      <c r="F506" s="12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9"/>
      <c r="U506" s="89"/>
      <c r="V506" s="90"/>
      <c r="W506" s="90"/>
      <c r="X506" s="90"/>
    </row>
    <row r="507" spans="1:24" s="151" customFormat="1">
      <c r="A507" s="182"/>
      <c r="F507" s="12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9"/>
      <c r="U507" s="89"/>
      <c r="V507" s="90"/>
      <c r="W507" s="90"/>
      <c r="X507" s="90"/>
    </row>
    <row r="508" spans="1:24" s="151" customFormat="1">
      <c r="A508" s="182"/>
      <c r="F508" s="12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9"/>
      <c r="U508" s="89"/>
      <c r="V508" s="90"/>
      <c r="W508" s="90"/>
      <c r="X508" s="90"/>
    </row>
    <row r="509" spans="1:24" s="151" customFormat="1">
      <c r="A509" s="182"/>
      <c r="F509" s="12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9"/>
      <c r="U509" s="89"/>
      <c r="V509" s="90"/>
      <c r="W509" s="90"/>
      <c r="X509" s="90"/>
    </row>
    <row r="510" spans="1:24" s="151" customFormat="1">
      <c r="A510" s="182"/>
      <c r="F510" s="12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9"/>
      <c r="U510" s="89"/>
      <c r="V510" s="90"/>
      <c r="W510" s="90"/>
      <c r="X510" s="90"/>
    </row>
    <row r="511" spans="1:24" s="151" customFormat="1">
      <c r="A511" s="182"/>
      <c r="F511" s="12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9"/>
      <c r="U511" s="89"/>
      <c r="V511" s="90"/>
      <c r="W511" s="90"/>
      <c r="X511" s="90"/>
    </row>
    <row r="512" spans="1:24" s="151" customFormat="1">
      <c r="A512" s="182"/>
      <c r="F512" s="12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9"/>
      <c r="U512" s="89"/>
      <c r="V512" s="90"/>
      <c r="W512" s="90"/>
      <c r="X512" s="90"/>
    </row>
    <row r="513" spans="1:24" s="151" customFormat="1">
      <c r="A513" s="182"/>
      <c r="F513" s="12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9"/>
      <c r="U513" s="89"/>
      <c r="V513" s="90"/>
      <c r="W513" s="90"/>
      <c r="X513" s="90"/>
    </row>
    <row r="514" spans="1:24" s="151" customFormat="1">
      <c r="A514" s="182"/>
      <c r="F514" s="12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9"/>
      <c r="U514" s="89"/>
      <c r="V514" s="90"/>
      <c r="W514" s="90"/>
      <c r="X514" s="90"/>
    </row>
    <row r="515" spans="1:24" s="151" customFormat="1">
      <c r="A515" s="182"/>
      <c r="F515" s="12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9"/>
      <c r="U515" s="89"/>
      <c r="V515" s="90"/>
      <c r="W515" s="90"/>
      <c r="X515" s="90"/>
    </row>
    <row r="516" spans="1:24" s="151" customFormat="1">
      <c r="A516" s="182"/>
      <c r="F516" s="12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9"/>
      <c r="U516" s="89"/>
      <c r="V516" s="90"/>
      <c r="W516" s="90"/>
      <c r="X516" s="90"/>
    </row>
    <row r="517" spans="1:24" s="151" customFormat="1">
      <c r="A517" s="182"/>
      <c r="F517" s="12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9"/>
      <c r="U517" s="89"/>
      <c r="V517" s="90"/>
      <c r="W517" s="90"/>
      <c r="X517" s="90"/>
    </row>
    <row r="518" spans="1:24" s="151" customFormat="1">
      <c r="A518" s="182"/>
      <c r="F518" s="12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9"/>
      <c r="U518" s="89"/>
      <c r="V518" s="90"/>
      <c r="W518" s="90"/>
      <c r="X518" s="90"/>
    </row>
    <row r="519" spans="1:24" s="151" customFormat="1">
      <c r="A519" s="182"/>
      <c r="F519" s="12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9"/>
      <c r="U519" s="89"/>
      <c r="V519" s="90"/>
      <c r="W519" s="90"/>
      <c r="X519" s="90"/>
    </row>
    <row r="520" spans="1:24" s="151" customFormat="1">
      <c r="A520" s="182"/>
      <c r="F520" s="12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9"/>
      <c r="U520" s="89"/>
      <c r="V520" s="90"/>
      <c r="W520" s="90"/>
      <c r="X520" s="90"/>
    </row>
    <row r="521" spans="1:24" s="151" customFormat="1">
      <c r="A521" s="182"/>
      <c r="F521" s="12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9"/>
      <c r="U521" s="89"/>
      <c r="V521" s="90"/>
      <c r="W521" s="90"/>
      <c r="X521" s="90"/>
    </row>
    <row r="522" spans="1:24" s="151" customFormat="1">
      <c r="A522" s="182"/>
      <c r="F522" s="12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9"/>
      <c r="U522" s="89"/>
      <c r="V522" s="90"/>
      <c r="W522" s="90"/>
      <c r="X522" s="90"/>
    </row>
    <row r="523" spans="1:24" s="151" customFormat="1">
      <c r="A523" s="182"/>
      <c r="F523" s="12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9"/>
      <c r="U523" s="89"/>
      <c r="V523" s="90"/>
      <c r="W523" s="90"/>
      <c r="X523" s="90"/>
    </row>
    <row r="524" spans="1:24" s="151" customFormat="1">
      <c r="A524" s="182"/>
      <c r="F524" s="12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9"/>
      <c r="U524" s="89"/>
      <c r="V524" s="90"/>
      <c r="W524" s="90"/>
      <c r="X524" s="90"/>
    </row>
    <row r="525" spans="1:24" s="151" customFormat="1">
      <c r="A525" s="182"/>
      <c r="F525" s="12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9"/>
      <c r="U525" s="89"/>
      <c r="V525" s="90"/>
      <c r="W525" s="90"/>
      <c r="X525" s="90"/>
    </row>
    <row r="526" spans="1:24" s="151" customFormat="1">
      <c r="A526" s="182"/>
      <c r="F526" s="12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9"/>
      <c r="U526" s="89"/>
      <c r="V526" s="90"/>
      <c r="W526" s="90"/>
      <c r="X526" s="90"/>
    </row>
    <row r="527" spans="1:24" s="151" customFormat="1">
      <c r="A527" s="182"/>
      <c r="F527" s="12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9"/>
      <c r="U527" s="89"/>
      <c r="V527" s="90"/>
      <c r="W527" s="90"/>
      <c r="X527" s="90"/>
    </row>
    <row r="528" spans="1:24" s="151" customFormat="1">
      <c r="A528" s="182"/>
      <c r="F528" s="12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9"/>
      <c r="U528" s="89"/>
      <c r="V528" s="90"/>
      <c r="W528" s="90"/>
      <c r="X528" s="90"/>
    </row>
    <row r="529" spans="1:24" s="151" customFormat="1">
      <c r="A529" s="182"/>
      <c r="F529" s="12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9"/>
      <c r="U529" s="89"/>
      <c r="V529" s="90"/>
      <c r="W529" s="90"/>
      <c r="X529" s="90"/>
    </row>
    <row r="530" spans="1:24" s="151" customFormat="1">
      <c r="A530" s="182"/>
      <c r="F530" s="12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9"/>
      <c r="U530" s="89"/>
      <c r="V530" s="90"/>
      <c r="W530" s="90"/>
      <c r="X530" s="90"/>
    </row>
    <row r="531" spans="1:24" s="151" customFormat="1">
      <c r="A531" s="182"/>
      <c r="F531" s="12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9"/>
      <c r="U531" s="89"/>
      <c r="V531" s="90"/>
      <c r="W531" s="90"/>
      <c r="X531" s="90"/>
    </row>
    <row r="532" spans="1:24" s="151" customFormat="1">
      <c r="A532" s="182"/>
      <c r="F532" s="12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9"/>
      <c r="U532" s="89"/>
      <c r="V532" s="90"/>
      <c r="W532" s="90"/>
      <c r="X532" s="90"/>
    </row>
    <row r="533" spans="1:24" s="151" customFormat="1">
      <c r="A533" s="182"/>
      <c r="F533" s="12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9"/>
      <c r="U533" s="89"/>
      <c r="V533" s="90"/>
      <c r="W533" s="90"/>
      <c r="X533" s="90"/>
    </row>
    <row r="534" spans="1:24" s="151" customFormat="1">
      <c r="A534" s="182"/>
      <c r="F534" s="12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9"/>
      <c r="U534" s="89"/>
      <c r="V534" s="90"/>
      <c r="W534" s="90"/>
      <c r="X534" s="90"/>
    </row>
    <row r="535" spans="1:24" s="151" customFormat="1">
      <c r="A535" s="182"/>
      <c r="F535" s="12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9"/>
      <c r="U535" s="89"/>
      <c r="V535" s="90"/>
      <c r="W535" s="90"/>
      <c r="X535" s="90"/>
    </row>
    <row r="536" spans="1:24" s="151" customFormat="1">
      <c r="A536" s="182"/>
      <c r="F536" s="12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9"/>
      <c r="U536" s="89"/>
      <c r="V536" s="90"/>
      <c r="W536" s="90"/>
      <c r="X536" s="90"/>
    </row>
    <row r="537" spans="1:24" s="151" customFormat="1">
      <c r="A537" s="182"/>
      <c r="F537" s="12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9"/>
      <c r="U537" s="89"/>
      <c r="V537" s="90"/>
      <c r="W537" s="90"/>
      <c r="X537" s="90"/>
    </row>
    <row r="538" spans="1:24" s="151" customFormat="1">
      <c r="A538" s="182"/>
      <c r="F538" s="12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9"/>
      <c r="U538" s="89"/>
      <c r="V538" s="90"/>
      <c r="W538" s="90"/>
      <c r="X538" s="90"/>
    </row>
    <row r="539" spans="1:24" s="151" customFormat="1">
      <c r="A539" s="182"/>
      <c r="F539" s="12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9"/>
      <c r="U539" s="89"/>
      <c r="V539" s="90"/>
      <c r="W539" s="90"/>
      <c r="X539" s="90"/>
    </row>
    <row r="540" spans="1:24" s="151" customFormat="1">
      <c r="A540" s="182"/>
      <c r="F540" s="12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9"/>
      <c r="U540" s="89"/>
      <c r="V540" s="90"/>
      <c r="W540" s="90"/>
      <c r="X540" s="90"/>
    </row>
    <row r="541" spans="1:24" s="151" customFormat="1">
      <c r="A541" s="182"/>
      <c r="F541" s="12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9"/>
      <c r="U541" s="89"/>
      <c r="V541" s="90"/>
      <c r="W541" s="90"/>
      <c r="X541" s="90"/>
    </row>
    <row r="542" spans="1:24" s="151" customFormat="1">
      <c r="A542" s="182"/>
      <c r="F542" s="12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9"/>
      <c r="U542" s="89"/>
      <c r="V542" s="90"/>
      <c r="W542" s="90"/>
      <c r="X542" s="90"/>
    </row>
    <row r="543" spans="1:24" s="151" customFormat="1">
      <c r="A543" s="182"/>
      <c r="F543" s="12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9"/>
      <c r="U543" s="89"/>
      <c r="V543" s="90"/>
      <c r="W543" s="90"/>
      <c r="X543" s="90"/>
    </row>
    <row r="544" spans="1:24" s="151" customFormat="1">
      <c r="A544" s="182"/>
      <c r="F544" s="12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9"/>
      <c r="U544" s="89"/>
      <c r="V544" s="90"/>
      <c r="W544" s="90"/>
      <c r="X544" s="90"/>
    </row>
    <row r="545" spans="1:24" s="151" customFormat="1">
      <c r="A545" s="182"/>
      <c r="F545" s="12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9"/>
      <c r="U545" s="89"/>
      <c r="V545" s="90"/>
      <c r="W545" s="90"/>
      <c r="X545" s="90"/>
    </row>
    <row r="546" spans="1:24" s="151" customFormat="1">
      <c r="A546" s="182"/>
      <c r="F546" s="12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9"/>
      <c r="U546" s="89"/>
      <c r="V546" s="90"/>
      <c r="W546" s="90"/>
      <c r="X546" s="90"/>
    </row>
    <row r="547" spans="1:24" s="151" customFormat="1">
      <c r="A547" s="182"/>
      <c r="F547" s="12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9"/>
      <c r="U547" s="89"/>
      <c r="V547" s="90"/>
      <c r="W547" s="90"/>
      <c r="X547" s="90"/>
    </row>
    <row r="548" spans="1:24" s="151" customFormat="1">
      <c r="A548" s="182"/>
      <c r="F548" s="12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9"/>
      <c r="U548" s="89"/>
      <c r="V548" s="90"/>
      <c r="W548" s="90"/>
      <c r="X548" s="90"/>
    </row>
    <row r="549" spans="1:24" s="151" customFormat="1">
      <c r="A549" s="182"/>
      <c r="F549" s="12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9"/>
      <c r="U549" s="89"/>
      <c r="V549" s="90"/>
      <c r="W549" s="90"/>
      <c r="X549" s="90"/>
    </row>
    <row r="550" spans="1:24" s="151" customFormat="1">
      <c r="A550" s="182"/>
      <c r="F550" s="12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9"/>
      <c r="U550" s="89"/>
      <c r="V550" s="90"/>
      <c r="W550" s="90"/>
      <c r="X550" s="90"/>
    </row>
    <row r="551" spans="1:24" s="151" customFormat="1">
      <c r="A551" s="182"/>
      <c r="F551" s="12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9"/>
      <c r="U551" s="89"/>
      <c r="V551" s="90"/>
      <c r="W551" s="90"/>
      <c r="X551" s="90"/>
    </row>
    <row r="552" spans="1:24" s="151" customFormat="1">
      <c r="A552" s="182"/>
      <c r="F552" s="12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9"/>
      <c r="U552" s="89"/>
      <c r="V552" s="90"/>
      <c r="W552" s="90"/>
      <c r="X552" s="90"/>
    </row>
    <row r="553" spans="1:24" s="151" customFormat="1">
      <c r="A553" s="182"/>
      <c r="F553" s="12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9"/>
      <c r="U553" s="89"/>
      <c r="V553" s="90"/>
      <c r="W553" s="90"/>
      <c r="X553" s="90"/>
    </row>
    <row r="554" spans="1:24" s="151" customFormat="1">
      <c r="A554" s="182"/>
      <c r="F554" s="12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9"/>
      <c r="U554" s="89"/>
      <c r="V554" s="90"/>
      <c r="W554" s="90"/>
      <c r="X554" s="90"/>
    </row>
    <row r="555" spans="1:24" s="151" customFormat="1">
      <c r="A555" s="182"/>
      <c r="F555" s="12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9"/>
      <c r="U555" s="89"/>
      <c r="V555" s="90"/>
      <c r="W555" s="90"/>
      <c r="X555" s="90"/>
    </row>
    <row r="556" spans="1:24" s="151" customFormat="1">
      <c r="A556" s="182"/>
      <c r="F556" s="12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9"/>
      <c r="U556" s="89"/>
      <c r="V556" s="90"/>
      <c r="W556" s="90"/>
      <c r="X556" s="90"/>
    </row>
    <row r="557" spans="1:24" s="151" customFormat="1">
      <c r="A557" s="182"/>
      <c r="F557" s="12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9"/>
      <c r="U557" s="89"/>
      <c r="V557" s="90"/>
      <c r="W557" s="90"/>
      <c r="X557" s="90"/>
    </row>
    <row r="558" spans="1:24" s="151" customFormat="1">
      <c r="A558" s="182"/>
      <c r="F558" s="12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9"/>
      <c r="U558" s="89"/>
      <c r="V558" s="90"/>
      <c r="W558" s="90"/>
      <c r="X558" s="90"/>
    </row>
    <row r="559" spans="1:24" s="151" customFormat="1">
      <c r="A559" s="182"/>
      <c r="F559" s="12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9"/>
      <c r="U559" s="89"/>
      <c r="V559" s="90"/>
      <c r="W559" s="90"/>
      <c r="X559" s="90"/>
    </row>
    <row r="560" spans="1:24" s="151" customFormat="1">
      <c r="A560" s="182"/>
      <c r="F560" s="12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9"/>
      <c r="U560" s="89"/>
      <c r="V560" s="90"/>
      <c r="W560" s="90"/>
      <c r="X560" s="90"/>
    </row>
    <row r="561" spans="1:24" s="151" customFormat="1">
      <c r="A561" s="182"/>
      <c r="F561" s="12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9"/>
      <c r="U561" s="89"/>
      <c r="V561" s="90"/>
      <c r="W561" s="90"/>
      <c r="X561" s="90"/>
    </row>
    <row r="562" spans="1:24" s="151" customFormat="1">
      <c r="A562" s="182"/>
      <c r="F562" s="12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9"/>
      <c r="U562" s="89"/>
      <c r="V562" s="90"/>
      <c r="W562" s="90"/>
      <c r="X562" s="90"/>
    </row>
    <row r="563" spans="1:24" s="151" customFormat="1">
      <c r="A563" s="182"/>
      <c r="F563" s="12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9"/>
      <c r="U563" s="89"/>
      <c r="V563" s="90"/>
      <c r="W563" s="90"/>
      <c r="X563" s="90"/>
    </row>
    <row r="564" spans="1:24" s="151" customFormat="1">
      <c r="A564" s="182"/>
      <c r="F564" s="12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9"/>
      <c r="U564" s="89"/>
      <c r="V564" s="90"/>
      <c r="W564" s="90"/>
      <c r="X564" s="90"/>
    </row>
    <row r="565" spans="1:24" s="151" customFormat="1">
      <c r="A565" s="182"/>
      <c r="F565" s="12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9"/>
      <c r="U565" s="89"/>
      <c r="V565" s="90"/>
      <c r="W565" s="90"/>
      <c r="X565" s="90"/>
    </row>
    <row r="566" spans="1:24" s="151" customFormat="1">
      <c r="A566" s="182"/>
      <c r="F566" s="12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9"/>
      <c r="U566" s="89"/>
      <c r="V566" s="90"/>
      <c r="W566" s="90"/>
      <c r="X566" s="90"/>
    </row>
    <row r="567" spans="1:24" s="151" customFormat="1">
      <c r="A567" s="182"/>
      <c r="F567" s="12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9"/>
      <c r="U567" s="89"/>
      <c r="V567" s="90"/>
      <c r="W567" s="90"/>
      <c r="X567" s="90"/>
    </row>
    <row r="568" spans="1:24" s="151" customFormat="1">
      <c r="A568" s="182"/>
      <c r="F568" s="12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9"/>
      <c r="U568" s="89"/>
      <c r="V568" s="90"/>
      <c r="W568" s="90"/>
      <c r="X568" s="90"/>
    </row>
    <row r="569" spans="1:24" s="151" customFormat="1">
      <c r="A569" s="182"/>
      <c r="F569" s="12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9"/>
      <c r="U569" s="89"/>
      <c r="V569" s="90"/>
      <c r="W569" s="90"/>
      <c r="X569" s="90"/>
    </row>
    <row r="570" spans="1:24" s="151" customFormat="1">
      <c r="A570" s="182"/>
      <c r="F570" s="12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9"/>
      <c r="U570" s="89"/>
      <c r="V570" s="90"/>
      <c r="W570" s="90"/>
      <c r="X570" s="90"/>
    </row>
    <row r="571" spans="1:24" s="151" customFormat="1">
      <c r="A571" s="182"/>
      <c r="F571" s="12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9"/>
      <c r="U571" s="89"/>
      <c r="V571" s="90"/>
      <c r="W571" s="90"/>
      <c r="X571" s="90"/>
    </row>
    <row r="572" spans="1:24" s="151" customFormat="1">
      <c r="A572" s="182"/>
      <c r="F572" s="12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9"/>
      <c r="U572" s="89"/>
      <c r="V572" s="90"/>
      <c r="W572" s="90"/>
      <c r="X572" s="90"/>
    </row>
    <row r="573" spans="1:24" s="151" customFormat="1">
      <c r="A573" s="182"/>
      <c r="F573" s="12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9"/>
      <c r="U573" s="89"/>
      <c r="V573" s="90"/>
      <c r="W573" s="90"/>
      <c r="X573" s="90"/>
    </row>
    <row r="574" spans="1:24" s="151" customFormat="1">
      <c r="A574" s="182"/>
      <c r="F574" s="12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9"/>
      <c r="U574" s="89"/>
      <c r="V574" s="90"/>
      <c r="W574" s="90"/>
      <c r="X574" s="90"/>
    </row>
    <row r="575" spans="1:24" s="151" customFormat="1">
      <c r="A575" s="182"/>
      <c r="F575" s="12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9"/>
      <c r="U575" s="89"/>
      <c r="V575" s="90"/>
      <c r="W575" s="90"/>
      <c r="X575" s="90"/>
    </row>
    <row r="576" spans="1:24" s="151" customFormat="1">
      <c r="A576" s="182"/>
      <c r="F576" s="12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9"/>
      <c r="U576" s="89"/>
      <c r="V576" s="90"/>
      <c r="W576" s="90"/>
      <c r="X576" s="90"/>
    </row>
    <row r="577" spans="1:24" s="151" customFormat="1">
      <c r="A577" s="182"/>
      <c r="F577" s="12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9"/>
      <c r="U577" s="89"/>
      <c r="V577" s="90"/>
      <c r="W577" s="90"/>
      <c r="X577" s="90"/>
    </row>
    <row r="578" spans="1:24" s="151" customFormat="1">
      <c r="A578" s="182"/>
      <c r="F578" s="12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9"/>
      <c r="U578" s="89"/>
      <c r="V578" s="90"/>
      <c r="W578" s="90"/>
      <c r="X578" s="90"/>
    </row>
    <row r="579" spans="1:24" s="151" customFormat="1">
      <c r="A579" s="182"/>
      <c r="F579" s="12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9"/>
      <c r="U579" s="89"/>
      <c r="V579" s="90"/>
      <c r="W579" s="90"/>
      <c r="X579" s="90"/>
    </row>
    <row r="580" spans="1:24" s="151" customFormat="1">
      <c r="A580" s="182"/>
      <c r="F580" s="12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9"/>
      <c r="U580" s="89"/>
      <c r="V580" s="90"/>
      <c r="W580" s="90"/>
      <c r="X580" s="90"/>
    </row>
    <row r="581" spans="1:24" s="151" customFormat="1">
      <c r="A581" s="182"/>
      <c r="F581" s="12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9"/>
      <c r="U581" s="89"/>
      <c r="V581" s="90"/>
      <c r="W581" s="90"/>
      <c r="X581" s="90"/>
    </row>
    <row r="582" spans="1:24" s="151" customFormat="1">
      <c r="A582" s="182"/>
      <c r="F582" s="12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9"/>
      <c r="U582" s="89"/>
      <c r="V582" s="90"/>
      <c r="W582" s="90"/>
      <c r="X582" s="90"/>
    </row>
    <row r="583" spans="1:24" s="151" customFormat="1">
      <c r="A583" s="182"/>
      <c r="F583" s="12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9"/>
      <c r="U583" s="89"/>
      <c r="V583" s="90"/>
      <c r="W583" s="90"/>
      <c r="X583" s="90"/>
    </row>
    <row r="584" spans="1:24" s="151" customFormat="1">
      <c r="A584" s="182"/>
      <c r="F584" s="12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9"/>
      <c r="U584" s="89"/>
      <c r="V584" s="90"/>
      <c r="W584" s="90"/>
      <c r="X584" s="90"/>
    </row>
    <row r="585" spans="1:24" s="151" customFormat="1">
      <c r="A585" s="182"/>
      <c r="F585" s="12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9"/>
      <c r="U585" s="89"/>
      <c r="V585" s="90"/>
      <c r="W585" s="90"/>
      <c r="X585" s="90"/>
    </row>
    <row r="586" spans="1:24" s="151" customFormat="1">
      <c r="A586" s="182"/>
      <c r="F586" s="12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9"/>
      <c r="U586" s="89"/>
      <c r="V586" s="90"/>
      <c r="W586" s="90"/>
      <c r="X586" s="90"/>
    </row>
    <row r="587" spans="1:24" s="151" customFormat="1">
      <c r="A587" s="182"/>
      <c r="F587" s="12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9"/>
      <c r="U587" s="89"/>
      <c r="V587" s="90"/>
      <c r="W587" s="90"/>
      <c r="X587" s="90"/>
    </row>
    <row r="588" spans="1:24" s="151" customFormat="1">
      <c r="A588" s="182"/>
      <c r="F588" s="12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9"/>
      <c r="U588" s="89"/>
      <c r="V588" s="90"/>
      <c r="W588" s="90"/>
      <c r="X588" s="90"/>
    </row>
    <row r="589" spans="1:24" s="151" customFormat="1">
      <c r="A589" s="182"/>
      <c r="F589" s="12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9"/>
      <c r="U589" s="89"/>
      <c r="V589" s="90"/>
      <c r="W589" s="90"/>
      <c r="X589" s="90"/>
    </row>
    <row r="590" spans="1:24" s="151" customFormat="1">
      <c r="A590" s="182"/>
      <c r="F590" s="12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9"/>
      <c r="U590" s="89"/>
      <c r="V590" s="90"/>
      <c r="W590" s="90"/>
      <c r="X590" s="90"/>
    </row>
    <row r="591" spans="1:24" s="151" customFormat="1">
      <c r="A591" s="182"/>
      <c r="F591" s="12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9"/>
      <c r="U591" s="89"/>
      <c r="V591" s="90"/>
      <c r="W591" s="90"/>
      <c r="X591" s="90"/>
    </row>
    <row r="592" spans="1:24" s="151" customFormat="1">
      <c r="A592" s="182"/>
      <c r="F592" s="12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9"/>
      <c r="U592" s="89"/>
      <c r="V592" s="90"/>
      <c r="W592" s="90"/>
      <c r="X592" s="90"/>
    </row>
    <row r="593" spans="1:24" s="151" customFormat="1">
      <c r="A593" s="182"/>
      <c r="F593" s="12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9"/>
      <c r="U593" s="89"/>
      <c r="V593" s="90"/>
      <c r="W593" s="90"/>
      <c r="X593" s="90"/>
    </row>
    <row r="594" spans="1:24" s="151" customFormat="1">
      <c r="A594" s="182"/>
      <c r="F594" s="12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9"/>
      <c r="U594" s="89"/>
      <c r="V594" s="90"/>
      <c r="W594" s="90"/>
      <c r="X594" s="90"/>
    </row>
    <row r="595" spans="1:24" s="151" customFormat="1">
      <c r="A595" s="182"/>
      <c r="F595" s="12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9"/>
      <c r="U595" s="89"/>
      <c r="V595" s="90"/>
      <c r="W595" s="90"/>
      <c r="X595" s="90"/>
    </row>
    <row r="596" spans="1:24" s="151" customFormat="1">
      <c r="A596" s="182"/>
      <c r="F596" s="12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9"/>
      <c r="U596" s="89"/>
      <c r="V596" s="90"/>
      <c r="W596" s="90"/>
      <c r="X596" s="90"/>
    </row>
    <row r="597" spans="1:24" s="151" customFormat="1">
      <c r="A597" s="182"/>
      <c r="F597" s="12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9"/>
      <c r="U597" s="89"/>
      <c r="V597" s="90"/>
      <c r="W597" s="90"/>
      <c r="X597" s="90"/>
    </row>
    <row r="598" spans="1:24" s="151" customFormat="1">
      <c r="A598" s="182"/>
      <c r="F598" s="12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9"/>
      <c r="U598" s="89"/>
      <c r="V598" s="90"/>
      <c r="W598" s="90"/>
      <c r="X598" s="90"/>
    </row>
    <row r="599" spans="1:24" s="151" customFormat="1">
      <c r="A599" s="182"/>
      <c r="F599" s="12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9"/>
      <c r="U599" s="89"/>
      <c r="V599" s="90"/>
      <c r="W599" s="90"/>
      <c r="X599" s="90"/>
    </row>
    <row r="600" spans="1:24" s="151" customFormat="1">
      <c r="A600" s="182"/>
      <c r="F600" s="12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9"/>
      <c r="U600" s="89"/>
      <c r="V600" s="90"/>
      <c r="W600" s="90"/>
      <c r="X600" s="90"/>
    </row>
    <row r="601" spans="1:24" s="151" customFormat="1">
      <c r="A601" s="182"/>
      <c r="F601" s="12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9"/>
      <c r="U601" s="89"/>
      <c r="V601" s="90"/>
      <c r="W601" s="90"/>
      <c r="X601" s="90"/>
    </row>
    <row r="602" spans="1:24" s="151" customFormat="1">
      <c r="A602" s="182"/>
      <c r="F602" s="12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9"/>
      <c r="U602" s="89"/>
      <c r="V602" s="90"/>
      <c r="W602" s="90"/>
      <c r="X602" s="90"/>
    </row>
    <row r="603" spans="1:24" s="151" customFormat="1">
      <c r="A603" s="182"/>
      <c r="F603" s="12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9"/>
      <c r="U603" s="89"/>
      <c r="V603" s="90"/>
      <c r="W603" s="90"/>
      <c r="X603" s="90"/>
    </row>
    <row r="604" spans="1:24" s="151" customFormat="1">
      <c r="A604" s="182"/>
      <c r="F604" s="12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9"/>
      <c r="U604" s="89"/>
      <c r="V604" s="90"/>
      <c r="W604" s="90"/>
      <c r="X604" s="90"/>
    </row>
    <row r="605" spans="1:24" s="151" customFormat="1">
      <c r="A605" s="182"/>
      <c r="F605" s="12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9"/>
      <c r="U605" s="89"/>
      <c r="V605" s="90"/>
      <c r="W605" s="90"/>
      <c r="X605" s="90"/>
    </row>
    <row r="606" spans="1:24" s="151" customFormat="1">
      <c r="A606" s="182"/>
      <c r="F606" s="12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9"/>
      <c r="U606" s="89"/>
      <c r="V606" s="90"/>
      <c r="W606" s="90"/>
      <c r="X606" s="90"/>
    </row>
    <row r="607" spans="1:24" s="151" customFormat="1">
      <c r="A607" s="182"/>
      <c r="F607" s="12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9"/>
      <c r="U607" s="89"/>
      <c r="V607" s="90"/>
      <c r="W607" s="90"/>
      <c r="X607" s="90"/>
    </row>
    <row r="608" spans="1:24" s="151" customFormat="1">
      <c r="A608" s="182"/>
      <c r="F608" s="12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9"/>
      <c r="U608" s="89"/>
      <c r="V608" s="90"/>
      <c r="W608" s="90"/>
      <c r="X608" s="90"/>
    </row>
    <row r="609" spans="1:24" s="151" customFormat="1">
      <c r="A609" s="182"/>
      <c r="F609" s="12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9"/>
      <c r="U609" s="89"/>
      <c r="V609" s="90"/>
      <c r="W609" s="90"/>
      <c r="X609" s="90"/>
    </row>
    <row r="610" spans="1:24" s="151" customFormat="1">
      <c r="A610" s="182"/>
      <c r="F610" s="12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9"/>
      <c r="U610" s="89"/>
      <c r="V610" s="90"/>
      <c r="W610" s="90"/>
      <c r="X610" s="90"/>
    </row>
    <row r="611" spans="1:24" s="151" customFormat="1">
      <c r="A611" s="182"/>
      <c r="F611" s="12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9"/>
      <c r="U611" s="89"/>
      <c r="V611" s="90"/>
      <c r="W611" s="90"/>
      <c r="X611" s="90"/>
    </row>
    <row r="612" spans="1:24" s="151" customFormat="1">
      <c r="A612" s="182"/>
      <c r="F612" s="12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9"/>
      <c r="U612" s="89"/>
      <c r="V612" s="90"/>
      <c r="W612" s="90"/>
      <c r="X612" s="90"/>
    </row>
    <row r="613" spans="1:24" s="151" customFormat="1">
      <c r="A613" s="182"/>
      <c r="F613" s="12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9"/>
      <c r="U613" s="89"/>
      <c r="V613" s="90"/>
      <c r="W613" s="90"/>
      <c r="X613" s="90"/>
    </row>
    <row r="614" spans="1:24" s="151" customFormat="1">
      <c r="A614" s="182"/>
      <c r="F614" s="12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9"/>
      <c r="U614" s="89"/>
      <c r="V614" s="90"/>
      <c r="W614" s="90"/>
      <c r="X614" s="90"/>
    </row>
    <row r="615" spans="1:24" s="151" customFormat="1">
      <c r="A615" s="182"/>
      <c r="F615" s="12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9"/>
      <c r="U615" s="89"/>
      <c r="V615" s="90"/>
      <c r="W615" s="90"/>
      <c r="X615" s="90"/>
    </row>
    <row r="616" spans="1:24" s="151" customFormat="1">
      <c r="A616" s="182"/>
      <c r="F616" s="12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9"/>
      <c r="U616" s="89"/>
      <c r="V616" s="90"/>
      <c r="W616" s="90"/>
      <c r="X616" s="90"/>
    </row>
    <row r="617" spans="1:24" s="151" customFormat="1">
      <c r="A617" s="182"/>
      <c r="F617" s="12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9"/>
      <c r="U617" s="89"/>
      <c r="V617" s="90"/>
      <c r="W617" s="90"/>
      <c r="X617" s="90"/>
    </row>
    <row r="618" spans="1:24" s="151" customFormat="1">
      <c r="A618" s="182"/>
      <c r="F618" s="12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9"/>
      <c r="U618" s="89"/>
      <c r="V618" s="90"/>
      <c r="W618" s="90"/>
      <c r="X618" s="90"/>
    </row>
    <row r="619" spans="1:24" s="151" customFormat="1">
      <c r="A619" s="182"/>
      <c r="F619" s="12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9"/>
      <c r="U619" s="89"/>
      <c r="V619" s="90"/>
      <c r="W619" s="90"/>
      <c r="X619" s="90"/>
    </row>
    <row r="620" spans="1:24" s="151" customFormat="1">
      <c r="A620" s="182"/>
      <c r="F620" s="12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9"/>
      <c r="U620" s="89"/>
      <c r="V620" s="90"/>
      <c r="W620" s="90"/>
      <c r="X620" s="90"/>
    </row>
    <row r="621" spans="1:24" s="151" customFormat="1">
      <c r="A621" s="182"/>
      <c r="F621" s="12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9"/>
      <c r="U621" s="89"/>
      <c r="V621" s="90"/>
      <c r="W621" s="90"/>
      <c r="X621" s="90"/>
    </row>
    <row r="622" spans="1:24" s="151" customFormat="1">
      <c r="A622" s="182"/>
      <c r="F622" s="12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9"/>
      <c r="U622" s="89"/>
      <c r="V622" s="90"/>
      <c r="W622" s="90"/>
      <c r="X622" s="90"/>
    </row>
    <row r="623" spans="1:24" s="151" customFormat="1">
      <c r="A623" s="182"/>
      <c r="F623" s="12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9"/>
      <c r="U623" s="89"/>
      <c r="V623" s="90"/>
      <c r="W623" s="90"/>
      <c r="X623" s="90"/>
    </row>
    <row r="624" spans="1:24" s="151" customFormat="1">
      <c r="A624" s="182"/>
      <c r="F624" s="12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9"/>
      <c r="U624" s="89"/>
      <c r="V624" s="90"/>
      <c r="W624" s="90"/>
      <c r="X624" s="90"/>
    </row>
    <row r="625" spans="1:24" s="151" customFormat="1">
      <c r="A625" s="182"/>
      <c r="F625" s="12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9"/>
      <c r="U625" s="89"/>
      <c r="V625" s="90"/>
      <c r="W625" s="90"/>
      <c r="X625" s="90"/>
    </row>
    <row r="626" spans="1:24" s="151" customFormat="1">
      <c r="A626" s="182"/>
      <c r="F626" s="12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9"/>
      <c r="U626" s="89"/>
      <c r="V626" s="90"/>
      <c r="W626" s="90"/>
      <c r="X626" s="90"/>
    </row>
    <row r="627" spans="1:24" s="151" customFormat="1">
      <c r="A627" s="182"/>
      <c r="F627" s="12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9"/>
      <c r="U627" s="89"/>
      <c r="V627" s="90"/>
      <c r="W627" s="90"/>
      <c r="X627" s="90"/>
    </row>
    <row r="628" spans="1:24" s="151" customFormat="1">
      <c r="A628" s="182"/>
      <c r="F628" s="12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9"/>
      <c r="U628" s="89"/>
      <c r="V628" s="90"/>
      <c r="W628" s="90"/>
      <c r="X628" s="90"/>
    </row>
    <row r="629" spans="1:24" s="151" customFormat="1">
      <c r="A629" s="182"/>
      <c r="F629" s="12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9"/>
      <c r="U629" s="89"/>
      <c r="V629" s="90"/>
      <c r="W629" s="90"/>
      <c r="X629" s="90"/>
    </row>
    <row r="630" spans="1:24" s="151" customFormat="1">
      <c r="A630" s="182"/>
      <c r="F630" s="12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9"/>
      <c r="U630" s="89"/>
      <c r="V630" s="90"/>
      <c r="W630" s="90"/>
      <c r="X630" s="90"/>
    </row>
    <row r="631" spans="1:24" s="151" customFormat="1">
      <c r="A631" s="182"/>
      <c r="F631" s="12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9"/>
      <c r="U631" s="89"/>
      <c r="V631" s="90"/>
      <c r="W631" s="90"/>
      <c r="X631" s="90"/>
    </row>
    <row r="632" spans="1:24" s="151" customFormat="1">
      <c r="A632" s="182"/>
      <c r="F632" s="12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9"/>
      <c r="U632" s="89"/>
      <c r="V632" s="90"/>
      <c r="W632" s="90"/>
      <c r="X632" s="90"/>
    </row>
    <row r="633" spans="1:24" s="151" customFormat="1">
      <c r="A633" s="182"/>
      <c r="F633" s="12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9"/>
      <c r="U633" s="89"/>
      <c r="V633" s="90"/>
      <c r="W633" s="90"/>
      <c r="X633" s="90"/>
    </row>
    <row r="634" spans="1:24" s="151" customFormat="1">
      <c r="A634" s="182"/>
      <c r="F634" s="12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9"/>
      <c r="U634" s="89"/>
      <c r="V634" s="90"/>
      <c r="W634" s="90"/>
      <c r="X634" s="90"/>
    </row>
    <row r="635" spans="1:24" s="151" customFormat="1">
      <c r="A635" s="182"/>
      <c r="F635" s="12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9"/>
      <c r="U635" s="89"/>
      <c r="V635" s="90"/>
      <c r="W635" s="90"/>
      <c r="X635" s="90"/>
    </row>
    <row r="636" spans="1:24" s="151" customFormat="1">
      <c r="A636" s="182"/>
      <c r="F636" s="12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9"/>
      <c r="U636" s="89"/>
      <c r="V636" s="90"/>
      <c r="W636" s="90"/>
      <c r="X636" s="90"/>
    </row>
    <row r="637" spans="1:24" s="151" customFormat="1">
      <c r="A637" s="182"/>
      <c r="F637" s="12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9"/>
      <c r="U637" s="89"/>
      <c r="V637" s="90"/>
      <c r="W637" s="90"/>
      <c r="X637" s="90"/>
    </row>
    <row r="638" spans="1:24" s="151" customFormat="1">
      <c r="A638" s="182"/>
      <c r="F638" s="12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9"/>
      <c r="U638" s="89"/>
      <c r="V638" s="90"/>
      <c r="W638" s="90"/>
      <c r="X638" s="90"/>
    </row>
    <row r="639" spans="1:24" s="151" customFormat="1">
      <c r="A639" s="182"/>
      <c r="F639" s="12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9"/>
      <c r="U639" s="89"/>
      <c r="V639" s="90"/>
      <c r="W639" s="90"/>
      <c r="X639" s="90"/>
    </row>
    <row r="640" spans="1:24" s="151" customFormat="1">
      <c r="A640" s="182"/>
      <c r="F640" s="12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9"/>
      <c r="U640" s="89"/>
      <c r="V640" s="90"/>
      <c r="W640" s="90"/>
      <c r="X640" s="90"/>
    </row>
    <row r="641" spans="1:24" s="151" customFormat="1">
      <c r="A641" s="182"/>
      <c r="F641" s="12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9"/>
      <c r="U641" s="89"/>
      <c r="V641" s="90"/>
      <c r="W641" s="90"/>
      <c r="X641" s="90"/>
    </row>
    <row r="642" spans="1:24" s="151" customFormat="1">
      <c r="A642" s="182"/>
      <c r="F642" s="12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9"/>
      <c r="U642" s="89"/>
      <c r="V642" s="90"/>
      <c r="W642" s="90"/>
      <c r="X642" s="90"/>
    </row>
    <row r="643" spans="1:24" s="151" customFormat="1">
      <c r="A643" s="182"/>
      <c r="F643" s="12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9"/>
      <c r="U643" s="89"/>
      <c r="V643" s="90"/>
      <c r="W643" s="90"/>
      <c r="X643" s="90"/>
    </row>
    <row r="644" spans="1:24" s="151" customFormat="1">
      <c r="A644" s="182"/>
      <c r="F644" s="12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9"/>
      <c r="U644" s="89"/>
      <c r="V644" s="90"/>
      <c r="W644" s="90"/>
      <c r="X644" s="90"/>
    </row>
    <row r="645" spans="1:24" s="151" customFormat="1">
      <c r="A645" s="182"/>
      <c r="F645" s="12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9"/>
      <c r="U645" s="89"/>
      <c r="V645" s="90"/>
      <c r="W645" s="90"/>
      <c r="X645" s="90"/>
    </row>
    <row r="646" spans="1:24" s="151" customFormat="1">
      <c r="A646" s="182"/>
      <c r="F646" s="12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9"/>
      <c r="U646" s="89"/>
      <c r="V646" s="90"/>
      <c r="W646" s="90"/>
      <c r="X646" s="90"/>
    </row>
    <row r="647" spans="1:24" s="151" customFormat="1">
      <c r="A647" s="182"/>
      <c r="F647" s="12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9"/>
      <c r="U647" s="89"/>
      <c r="V647" s="90"/>
      <c r="W647" s="90"/>
      <c r="X647" s="90"/>
    </row>
    <row r="648" spans="1:24" s="151" customFormat="1">
      <c r="A648" s="182"/>
      <c r="F648" s="12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9"/>
      <c r="U648" s="89"/>
      <c r="V648" s="90"/>
      <c r="W648" s="90"/>
      <c r="X648" s="90"/>
    </row>
    <row r="649" spans="1:24" s="151" customFormat="1">
      <c r="A649" s="182"/>
      <c r="F649" s="12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9"/>
      <c r="U649" s="89"/>
      <c r="V649" s="90"/>
      <c r="W649" s="90"/>
      <c r="X649" s="90"/>
    </row>
    <row r="650" spans="1:24" s="151" customFormat="1">
      <c r="A650" s="182"/>
      <c r="F650" s="12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9"/>
      <c r="U650" s="89"/>
      <c r="V650" s="90"/>
      <c r="W650" s="90"/>
      <c r="X650" s="90"/>
    </row>
    <row r="651" spans="1:24" s="151" customFormat="1">
      <c r="A651" s="182"/>
      <c r="F651" s="12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9"/>
      <c r="U651" s="89"/>
      <c r="V651" s="90"/>
      <c r="W651" s="90"/>
      <c r="X651" s="90"/>
    </row>
    <row r="652" spans="1:24" s="151" customFormat="1">
      <c r="A652" s="182"/>
      <c r="F652" s="12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9"/>
      <c r="U652" s="89"/>
      <c r="V652" s="90"/>
      <c r="W652" s="90"/>
      <c r="X652" s="90"/>
    </row>
    <row r="653" spans="1:24" s="151" customFormat="1">
      <c r="A653" s="182"/>
      <c r="F653" s="12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9"/>
      <c r="U653" s="89"/>
      <c r="V653" s="90"/>
      <c r="W653" s="90"/>
      <c r="X653" s="90"/>
    </row>
    <row r="654" spans="1:24" s="151" customFormat="1">
      <c r="A654" s="182"/>
      <c r="F654" s="12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9"/>
      <c r="U654" s="89"/>
      <c r="V654" s="90"/>
      <c r="W654" s="90"/>
      <c r="X654" s="90"/>
    </row>
    <row r="655" spans="1:24" s="151" customFormat="1">
      <c r="A655" s="182"/>
      <c r="F655" s="12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9"/>
      <c r="U655" s="89"/>
      <c r="V655" s="90"/>
      <c r="W655" s="90"/>
      <c r="X655" s="90"/>
    </row>
    <row r="656" spans="1:24" s="151" customFormat="1">
      <c r="A656" s="182"/>
      <c r="F656" s="12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9"/>
      <c r="U656" s="89"/>
      <c r="V656" s="90"/>
      <c r="W656" s="90"/>
      <c r="X656" s="90"/>
    </row>
    <row r="657" spans="1:24" s="151" customFormat="1">
      <c r="A657" s="182"/>
      <c r="F657" s="12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9"/>
      <c r="U657" s="89"/>
      <c r="V657" s="90"/>
      <c r="W657" s="90"/>
      <c r="X657" s="90"/>
    </row>
    <row r="658" spans="1:24" s="151" customFormat="1">
      <c r="A658" s="182"/>
      <c r="F658" s="12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9"/>
      <c r="U658" s="89"/>
      <c r="V658" s="90"/>
      <c r="W658" s="90"/>
      <c r="X658" s="90"/>
    </row>
    <row r="659" spans="1:24" s="151" customFormat="1">
      <c r="A659" s="182"/>
      <c r="F659" s="12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9"/>
      <c r="U659" s="89"/>
      <c r="V659" s="90"/>
      <c r="W659" s="90"/>
      <c r="X659" s="90"/>
    </row>
    <row r="660" spans="1:24" s="151" customFormat="1">
      <c r="A660" s="182"/>
      <c r="F660" s="12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9"/>
      <c r="U660" s="89"/>
      <c r="V660" s="90"/>
      <c r="W660" s="90"/>
      <c r="X660" s="90"/>
    </row>
    <row r="661" spans="1:24" s="151" customFormat="1">
      <c r="A661" s="182"/>
      <c r="F661" s="12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9"/>
      <c r="U661" s="89"/>
      <c r="V661" s="90"/>
      <c r="W661" s="90"/>
      <c r="X661" s="90"/>
    </row>
    <row r="662" spans="1:24" s="151" customFormat="1">
      <c r="A662" s="182"/>
      <c r="F662" s="12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9"/>
      <c r="U662" s="89"/>
      <c r="V662" s="90"/>
      <c r="W662" s="90"/>
      <c r="X662" s="90"/>
    </row>
    <row r="663" spans="1:24" s="151" customFormat="1">
      <c r="A663" s="182"/>
      <c r="F663" s="12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9"/>
      <c r="U663" s="89"/>
      <c r="V663" s="90"/>
      <c r="W663" s="90"/>
      <c r="X663" s="90"/>
    </row>
    <row r="664" spans="1:24" s="151" customFormat="1">
      <c r="A664" s="182"/>
      <c r="F664" s="12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9"/>
      <c r="U664" s="89"/>
      <c r="V664" s="90"/>
      <c r="W664" s="90"/>
      <c r="X664" s="90"/>
    </row>
    <row r="665" spans="1:24" s="151" customFormat="1">
      <c r="A665" s="182"/>
      <c r="F665" s="12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9"/>
      <c r="U665" s="89"/>
      <c r="V665" s="90"/>
      <c r="W665" s="90"/>
      <c r="X665" s="90"/>
    </row>
    <row r="666" spans="1:24" s="151" customFormat="1">
      <c r="A666" s="182"/>
      <c r="F666" s="12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9"/>
      <c r="U666" s="89"/>
      <c r="V666" s="90"/>
      <c r="W666" s="90"/>
      <c r="X666" s="90"/>
    </row>
    <row r="667" spans="1:24" s="151" customFormat="1">
      <c r="A667" s="182"/>
      <c r="F667" s="12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9"/>
      <c r="U667" s="89"/>
      <c r="V667" s="90"/>
      <c r="W667" s="90"/>
      <c r="X667" s="90"/>
    </row>
    <row r="668" spans="1:24" s="151" customFormat="1">
      <c r="A668" s="182"/>
      <c r="F668" s="12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9"/>
      <c r="U668" s="89"/>
      <c r="V668" s="90"/>
      <c r="W668" s="90"/>
      <c r="X668" s="90"/>
    </row>
    <row r="669" spans="1:24" s="151" customFormat="1">
      <c r="A669" s="182"/>
      <c r="F669" s="12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9"/>
      <c r="U669" s="89"/>
      <c r="V669" s="90"/>
      <c r="W669" s="90"/>
      <c r="X669" s="90"/>
    </row>
    <row r="670" spans="1:24" s="151" customFormat="1">
      <c r="A670" s="182"/>
      <c r="F670" s="12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9"/>
      <c r="U670" s="89"/>
      <c r="V670" s="90"/>
      <c r="W670" s="90"/>
      <c r="X670" s="90"/>
    </row>
    <row r="671" spans="1:24" s="151" customFormat="1">
      <c r="A671" s="182"/>
      <c r="F671" s="12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9"/>
      <c r="U671" s="89"/>
      <c r="V671" s="90"/>
      <c r="W671" s="90"/>
      <c r="X671" s="90"/>
    </row>
    <row r="672" spans="1:24" s="151" customFormat="1">
      <c r="A672" s="182"/>
      <c r="F672" s="12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9"/>
      <c r="U672" s="89"/>
      <c r="V672" s="90"/>
      <c r="W672" s="90"/>
      <c r="X672" s="90"/>
    </row>
    <row r="673" spans="1:24" s="151" customFormat="1">
      <c r="A673" s="182"/>
      <c r="F673" s="12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9"/>
      <c r="U673" s="89"/>
      <c r="V673" s="90"/>
      <c r="W673" s="90"/>
      <c r="X673" s="90"/>
    </row>
    <row r="674" spans="1:24" s="151" customFormat="1">
      <c r="A674" s="182"/>
      <c r="F674" s="12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9"/>
      <c r="U674" s="89"/>
      <c r="V674" s="90"/>
      <c r="W674" s="90"/>
      <c r="X674" s="90"/>
    </row>
    <row r="675" spans="1:24" s="151" customFormat="1">
      <c r="A675" s="182"/>
      <c r="F675" s="12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9"/>
      <c r="U675" s="89"/>
      <c r="V675" s="90"/>
      <c r="W675" s="90"/>
      <c r="X675" s="90"/>
    </row>
    <row r="676" spans="1:24" s="151" customFormat="1">
      <c r="A676" s="182"/>
      <c r="F676" s="12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9"/>
      <c r="U676" s="89"/>
      <c r="V676" s="90"/>
      <c r="W676" s="90"/>
      <c r="X676" s="90"/>
    </row>
    <row r="677" spans="1:24" s="151" customFormat="1">
      <c r="A677" s="182"/>
      <c r="F677" s="12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9"/>
      <c r="U677" s="89"/>
      <c r="V677" s="90"/>
      <c r="W677" s="90"/>
      <c r="X677" s="90"/>
    </row>
    <row r="678" spans="1:24" s="151" customFormat="1">
      <c r="A678" s="182"/>
      <c r="F678" s="12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9"/>
      <c r="U678" s="89"/>
      <c r="V678" s="90"/>
      <c r="W678" s="90"/>
      <c r="X678" s="90"/>
    </row>
    <row r="679" spans="1:24" s="151" customFormat="1">
      <c r="A679" s="182"/>
      <c r="F679" s="12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9"/>
      <c r="U679" s="89"/>
      <c r="V679" s="90"/>
      <c r="W679" s="90"/>
      <c r="X679" s="90"/>
    </row>
    <row r="680" spans="1:24" s="151" customFormat="1">
      <c r="A680" s="182"/>
      <c r="F680" s="12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9"/>
      <c r="U680" s="89"/>
      <c r="V680" s="90"/>
      <c r="W680" s="90"/>
      <c r="X680" s="90"/>
    </row>
    <row r="681" spans="1:24" s="151" customFormat="1">
      <c r="A681" s="182"/>
      <c r="F681" s="12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9"/>
      <c r="U681" s="89"/>
      <c r="V681" s="90"/>
      <c r="W681" s="90"/>
      <c r="X681" s="90"/>
    </row>
    <row r="682" spans="1:24" s="151" customFormat="1">
      <c r="A682" s="182"/>
      <c r="F682" s="12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9"/>
      <c r="U682" s="89"/>
      <c r="V682" s="90"/>
      <c r="W682" s="90"/>
      <c r="X682" s="90"/>
    </row>
    <row r="683" spans="1:24" s="151" customFormat="1">
      <c r="A683" s="182"/>
      <c r="F683" s="12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9"/>
      <c r="U683" s="89"/>
      <c r="V683" s="90"/>
      <c r="W683" s="90"/>
      <c r="X683" s="90"/>
    </row>
    <row r="684" spans="1:24" s="151" customFormat="1">
      <c r="A684" s="182"/>
      <c r="F684" s="12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9"/>
      <c r="U684" s="89"/>
      <c r="V684" s="90"/>
      <c r="W684" s="90"/>
      <c r="X684" s="90"/>
    </row>
    <row r="685" spans="1:24" s="151" customFormat="1">
      <c r="A685" s="182"/>
      <c r="F685" s="12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9"/>
      <c r="U685" s="89"/>
      <c r="V685" s="90"/>
      <c r="W685" s="90"/>
      <c r="X685" s="90"/>
    </row>
    <row r="686" spans="1:24" s="151" customFormat="1">
      <c r="A686" s="182"/>
      <c r="F686" s="12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9"/>
      <c r="U686" s="89"/>
      <c r="V686" s="90"/>
      <c r="W686" s="90"/>
      <c r="X686" s="90"/>
    </row>
  </sheetData>
  <pageMargins left="0.7" right="0.7" top="0.75" bottom="0.75" header="0.3" footer="0.3"/>
  <pageSetup orientation="portrait" horizontalDpi="300" verticalDpi="300" r:id="rId1"/>
  <ignoredErrors>
    <ignoredError sqref="A46:A4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R199"/>
  <sheetViews>
    <sheetView workbookViewId="0">
      <pane ySplit="1" topLeftCell="A32" activePane="bottomLeft" state="frozen"/>
      <selection pane="bottomLeft" activeCell="M24" sqref="M24"/>
    </sheetView>
  </sheetViews>
  <sheetFormatPr defaultRowHeight="14.4"/>
  <cols>
    <col min="1" max="1" width="10.109375" bestFit="1" customWidth="1"/>
    <col min="2" max="2" width="9.44140625" customWidth="1"/>
    <col min="3" max="3" width="2.6640625" customWidth="1"/>
    <col min="4" max="4" width="10.109375" bestFit="1" customWidth="1"/>
    <col min="5" max="5" width="9.44140625" customWidth="1"/>
    <col min="6" max="6" width="2.6640625" customWidth="1"/>
    <col min="7" max="7" width="10.109375" bestFit="1" customWidth="1"/>
    <col min="8" max="8" width="9.44140625" customWidth="1"/>
    <col min="9" max="9" width="2.6640625" customWidth="1"/>
    <col min="10" max="10" width="10.109375" bestFit="1" customWidth="1"/>
    <col min="11" max="11" width="9.44140625" customWidth="1"/>
    <col min="12" max="12" width="2.6640625" customWidth="1"/>
    <col min="13" max="13" width="10.109375" bestFit="1" customWidth="1"/>
    <col min="14" max="14" width="9.44140625" customWidth="1"/>
    <col min="15" max="15" width="2.6640625" customWidth="1"/>
    <col min="16" max="16" width="8.109375" customWidth="1"/>
    <col min="17" max="17" width="9.44140625" customWidth="1"/>
  </cols>
  <sheetData>
    <row r="1" spans="1:18" s="13" customFormat="1">
      <c r="A1" s="13" t="s">
        <v>916</v>
      </c>
      <c r="B1" s="13" t="s">
        <v>1087</v>
      </c>
      <c r="D1" s="13" t="s">
        <v>916</v>
      </c>
      <c r="E1" s="13" t="s">
        <v>1087</v>
      </c>
      <c r="G1" s="13" t="s">
        <v>916</v>
      </c>
      <c r="H1" s="13" t="s">
        <v>1087</v>
      </c>
      <c r="J1" s="13" t="s">
        <v>916</v>
      </c>
      <c r="K1" s="13" t="s">
        <v>1087</v>
      </c>
      <c r="M1" s="13" t="s">
        <v>916</v>
      </c>
      <c r="N1" s="13" t="s">
        <v>1087</v>
      </c>
      <c r="P1" s="13" t="s">
        <v>916</v>
      </c>
      <c r="Q1" s="13" t="s">
        <v>1087</v>
      </c>
    </row>
    <row r="2" spans="1:18">
      <c r="A2" s="36">
        <v>41885</v>
      </c>
      <c r="B2" s="37">
        <v>700000</v>
      </c>
      <c r="C2" s="38"/>
      <c r="D2" s="36">
        <v>42074</v>
      </c>
      <c r="E2" s="37">
        <v>200000</v>
      </c>
      <c r="F2" s="38"/>
      <c r="G2" s="36">
        <v>42219</v>
      </c>
      <c r="H2" s="37">
        <v>500000</v>
      </c>
      <c r="I2" s="38"/>
      <c r="J2" s="36">
        <v>42420</v>
      </c>
      <c r="K2" s="37">
        <v>300000</v>
      </c>
      <c r="L2" s="38"/>
      <c r="M2" s="36">
        <v>42621</v>
      </c>
      <c r="N2" s="37">
        <v>500000</v>
      </c>
      <c r="O2" s="38"/>
      <c r="P2" s="36">
        <v>42957</v>
      </c>
      <c r="Q2" s="38">
        <v>1000000</v>
      </c>
      <c r="R2" s="38"/>
    </row>
    <row r="3" spans="1:18">
      <c r="A3" s="36">
        <v>41887</v>
      </c>
      <c r="B3" s="37">
        <v>200000</v>
      </c>
      <c r="C3" s="38"/>
      <c r="D3" s="36">
        <v>42075</v>
      </c>
      <c r="E3" s="37">
        <v>150000</v>
      </c>
      <c r="F3" s="38"/>
      <c r="G3" s="36">
        <v>42222</v>
      </c>
      <c r="H3" s="37">
        <v>500000</v>
      </c>
      <c r="I3" s="38"/>
      <c r="J3" s="36">
        <v>42423</v>
      </c>
      <c r="K3" s="37">
        <v>500000</v>
      </c>
      <c r="L3" s="38"/>
      <c r="M3" s="36">
        <v>42627</v>
      </c>
      <c r="N3" s="37">
        <v>500000</v>
      </c>
      <c r="O3" s="38"/>
      <c r="P3" s="36">
        <v>42965</v>
      </c>
      <c r="Q3" s="38">
        <v>500000</v>
      </c>
      <c r="R3" s="38"/>
    </row>
    <row r="4" spans="1:18">
      <c r="A4" s="36">
        <v>41890</v>
      </c>
      <c r="B4" s="37">
        <v>300000</v>
      </c>
      <c r="C4" s="38"/>
      <c r="D4" s="36">
        <v>42081</v>
      </c>
      <c r="E4" s="37">
        <v>250000</v>
      </c>
      <c r="F4" s="38"/>
      <c r="G4" s="36">
        <v>42227</v>
      </c>
      <c r="H4" s="37">
        <v>1000000</v>
      </c>
      <c r="I4" s="38"/>
      <c r="J4" s="36">
        <v>42425</v>
      </c>
      <c r="K4" s="37">
        <v>500000</v>
      </c>
      <c r="L4" s="38"/>
      <c r="M4" s="36">
        <v>42634</v>
      </c>
      <c r="N4" s="37">
        <v>500000</v>
      </c>
      <c r="O4" s="38"/>
      <c r="P4" s="36">
        <v>42977</v>
      </c>
      <c r="Q4" s="38">
        <v>700000</v>
      </c>
      <c r="R4" s="38"/>
    </row>
    <row r="5" spans="1:18">
      <c r="A5" s="36">
        <v>41891</v>
      </c>
      <c r="B5" s="37">
        <v>300000</v>
      </c>
      <c r="C5" s="38"/>
      <c r="D5" s="36">
        <v>42082</v>
      </c>
      <c r="E5" s="37">
        <v>500000</v>
      </c>
      <c r="F5" s="38"/>
      <c r="G5" s="36">
        <v>42230</v>
      </c>
      <c r="H5" s="37">
        <v>500000</v>
      </c>
      <c r="I5" s="38"/>
      <c r="J5" s="36">
        <v>42429</v>
      </c>
      <c r="K5" s="37">
        <v>500000</v>
      </c>
      <c r="L5" s="38"/>
      <c r="M5" s="36">
        <v>42639</v>
      </c>
      <c r="N5" s="37">
        <v>500000</v>
      </c>
      <c r="O5" s="38"/>
      <c r="P5" s="36">
        <v>42982</v>
      </c>
      <c r="Q5" s="38">
        <v>300000</v>
      </c>
      <c r="R5" s="38"/>
    </row>
    <row r="6" spans="1:18">
      <c r="A6" s="36">
        <v>41894</v>
      </c>
      <c r="B6" s="37">
        <v>200000</v>
      </c>
      <c r="C6" s="38"/>
      <c r="D6" s="36">
        <v>42086</v>
      </c>
      <c r="E6" s="37">
        <v>700000</v>
      </c>
      <c r="F6" s="38"/>
      <c r="G6" s="36">
        <v>42234</v>
      </c>
      <c r="H6" s="37">
        <v>500000</v>
      </c>
      <c r="I6" s="38"/>
      <c r="J6" s="36">
        <v>42431</v>
      </c>
      <c r="K6" s="37">
        <v>600000</v>
      </c>
      <c r="L6" s="38"/>
      <c r="M6" s="36">
        <v>42644</v>
      </c>
      <c r="N6" s="37">
        <v>500000</v>
      </c>
      <c r="O6" s="38"/>
      <c r="P6" s="36">
        <v>42991</v>
      </c>
      <c r="Q6" s="38">
        <v>500000</v>
      </c>
      <c r="R6" s="38"/>
    </row>
    <row r="7" spans="1:18">
      <c r="A7" s="36">
        <v>41895</v>
      </c>
      <c r="B7" s="37">
        <v>400000</v>
      </c>
      <c r="C7" s="38"/>
      <c r="D7" s="36">
        <v>42088</v>
      </c>
      <c r="E7" s="37">
        <v>600000</v>
      </c>
      <c r="F7" s="38"/>
      <c r="G7" s="36">
        <v>42237</v>
      </c>
      <c r="H7" s="37">
        <v>500000</v>
      </c>
      <c r="I7" s="38"/>
      <c r="J7" s="36">
        <v>42432</v>
      </c>
      <c r="K7" s="37">
        <v>500000</v>
      </c>
      <c r="L7" s="38"/>
      <c r="M7" s="36">
        <v>42647</v>
      </c>
      <c r="N7" s="37">
        <v>500000</v>
      </c>
      <c r="O7" s="38"/>
      <c r="P7" s="36">
        <v>42999</v>
      </c>
      <c r="Q7" s="38">
        <v>300000</v>
      </c>
      <c r="R7" s="38"/>
    </row>
    <row r="8" spans="1:18">
      <c r="A8" s="36">
        <v>41900</v>
      </c>
      <c r="B8" s="37">
        <v>220000</v>
      </c>
      <c r="C8" s="38"/>
      <c r="D8" s="36">
        <v>42089</v>
      </c>
      <c r="E8" s="37">
        <v>200000</v>
      </c>
      <c r="F8" s="38"/>
      <c r="G8" s="36">
        <v>42242</v>
      </c>
      <c r="H8" s="37">
        <v>500000</v>
      </c>
      <c r="I8" s="38"/>
      <c r="J8" s="36">
        <v>42438</v>
      </c>
      <c r="K8" s="37">
        <v>500000</v>
      </c>
      <c r="L8" s="38"/>
      <c r="M8" s="36">
        <v>42656</v>
      </c>
      <c r="N8" s="37">
        <v>500000</v>
      </c>
      <c r="O8" s="38"/>
      <c r="P8" s="36">
        <v>43005</v>
      </c>
      <c r="Q8" s="38">
        <v>500000</v>
      </c>
      <c r="R8" s="38"/>
    </row>
    <row r="9" spans="1:18">
      <c r="A9" s="36">
        <v>41901</v>
      </c>
      <c r="B9" s="37">
        <v>455831</v>
      </c>
      <c r="C9" s="38"/>
      <c r="D9" s="36">
        <v>42091</v>
      </c>
      <c r="E9" s="37">
        <v>500000</v>
      </c>
      <c r="F9" s="38"/>
      <c r="G9" s="36">
        <v>42247</v>
      </c>
      <c r="H9" s="37">
        <v>500000</v>
      </c>
      <c r="I9" s="38"/>
      <c r="J9" s="36">
        <v>42439</v>
      </c>
      <c r="K9" s="37">
        <v>500000</v>
      </c>
      <c r="L9" s="38"/>
      <c r="M9" s="36">
        <v>42660</v>
      </c>
      <c r="N9" s="37">
        <v>500000</v>
      </c>
      <c r="O9" s="38"/>
      <c r="P9" s="36">
        <v>43011</v>
      </c>
      <c r="Q9" s="38">
        <v>600000</v>
      </c>
      <c r="R9" s="38"/>
    </row>
    <row r="10" spans="1:18">
      <c r="A10" s="36">
        <v>41907</v>
      </c>
      <c r="B10" s="37">
        <v>464397</v>
      </c>
      <c r="C10" s="38"/>
      <c r="D10" s="36">
        <v>42093</v>
      </c>
      <c r="E10" s="37">
        <v>600000</v>
      </c>
      <c r="F10" s="38"/>
      <c r="G10" s="36">
        <v>42254</v>
      </c>
      <c r="H10" s="37">
        <v>500000</v>
      </c>
      <c r="I10" s="38"/>
      <c r="J10" s="36">
        <v>42444</v>
      </c>
      <c r="K10" s="37">
        <v>500000</v>
      </c>
      <c r="L10" s="38"/>
      <c r="M10" s="36">
        <v>42664</v>
      </c>
      <c r="N10" s="37">
        <v>500000</v>
      </c>
      <c r="O10" s="38"/>
      <c r="P10" s="38">
        <v>11.101699999999999</v>
      </c>
      <c r="Q10" s="38">
        <v>600000</v>
      </c>
      <c r="R10" s="38"/>
    </row>
    <row r="11" spans="1:18">
      <c r="A11" s="36">
        <v>41911</v>
      </c>
      <c r="B11" s="37">
        <v>365000</v>
      </c>
      <c r="C11" s="38"/>
      <c r="D11" s="36">
        <v>42100</v>
      </c>
      <c r="E11" s="37">
        <v>300000</v>
      </c>
      <c r="F11" s="38"/>
      <c r="G11" s="36">
        <v>42254</v>
      </c>
      <c r="H11" s="37">
        <v>1000000</v>
      </c>
      <c r="I11" s="38"/>
      <c r="J11" s="36">
        <v>42450</v>
      </c>
      <c r="K11" s="37">
        <v>500000</v>
      </c>
      <c r="L11" s="38"/>
      <c r="M11" s="36">
        <v>42667</v>
      </c>
      <c r="N11" s="37">
        <v>500000</v>
      </c>
      <c r="O11" s="38"/>
      <c r="P11" s="36">
        <v>43027</v>
      </c>
      <c r="Q11" s="38">
        <v>500000</v>
      </c>
      <c r="R11" s="38"/>
    </row>
    <row r="12" spans="1:18">
      <c r="A12" s="36">
        <v>41911</v>
      </c>
      <c r="B12" s="37">
        <v>315000</v>
      </c>
      <c r="C12" s="38"/>
      <c r="D12" s="36">
        <v>42102</v>
      </c>
      <c r="E12" s="37">
        <v>380000</v>
      </c>
      <c r="F12" s="38"/>
      <c r="G12" s="36">
        <v>42257</v>
      </c>
      <c r="H12" s="37">
        <v>500000</v>
      </c>
      <c r="I12" s="38"/>
      <c r="J12" s="36">
        <v>42451</v>
      </c>
      <c r="K12" s="37">
        <v>300000</v>
      </c>
      <c r="L12" s="38"/>
      <c r="M12" s="36">
        <v>42670</v>
      </c>
      <c r="N12" s="37">
        <v>500000</v>
      </c>
      <c r="O12" s="38"/>
      <c r="P12" s="36">
        <v>43035</v>
      </c>
      <c r="Q12" s="38">
        <v>1000000</v>
      </c>
      <c r="R12" s="38"/>
    </row>
    <row r="13" spans="1:18">
      <c r="A13" s="36">
        <v>41913</v>
      </c>
      <c r="B13" s="37">
        <v>300000</v>
      </c>
      <c r="C13" s="38"/>
      <c r="D13" s="36">
        <v>42103</v>
      </c>
      <c r="E13" s="37">
        <v>300000</v>
      </c>
      <c r="F13" s="38"/>
      <c r="G13" s="36">
        <v>42262</v>
      </c>
      <c r="H13" s="37">
        <v>500000</v>
      </c>
      <c r="I13" s="38"/>
      <c r="J13" s="36">
        <v>42457</v>
      </c>
      <c r="K13" s="37">
        <v>500000</v>
      </c>
      <c r="L13" s="38"/>
      <c r="M13" s="36">
        <v>42687</v>
      </c>
      <c r="N13" s="37">
        <v>500000</v>
      </c>
      <c r="O13" s="38"/>
      <c r="P13" s="36">
        <v>43041</v>
      </c>
      <c r="Q13" s="38">
        <v>500000</v>
      </c>
      <c r="R13" s="38"/>
    </row>
    <row r="14" spans="1:18">
      <c r="A14" s="36">
        <v>41920</v>
      </c>
      <c r="B14" s="37">
        <v>800000</v>
      </c>
      <c r="C14" s="38"/>
      <c r="D14" s="36">
        <v>42103</v>
      </c>
      <c r="E14" s="37">
        <v>200000</v>
      </c>
      <c r="F14" s="38"/>
      <c r="G14" s="36">
        <v>42266</v>
      </c>
      <c r="H14" s="37">
        <v>500000</v>
      </c>
      <c r="I14" s="38"/>
      <c r="J14" s="36">
        <v>42467</v>
      </c>
      <c r="K14" s="37">
        <v>500000</v>
      </c>
      <c r="L14" s="38"/>
      <c r="M14" s="36">
        <v>42695</v>
      </c>
      <c r="N14" s="37">
        <v>500000</v>
      </c>
      <c r="O14" s="38"/>
      <c r="P14" s="36">
        <v>43045</v>
      </c>
      <c r="Q14" s="38">
        <v>200000</v>
      </c>
      <c r="R14" s="38"/>
    </row>
    <row r="15" spans="1:18">
      <c r="A15" s="36">
        <v>41925</v>
      </c>
      <c r="B15" s="37">
        <v>500000</v>
      </c>
      <c r="C15" s="38"/>
      <c r="D15" s="36">
        <v>42109</v>
      </c>
      <c r="E15" s="37">
        <v>800000</v>
      </c>
      <c r="F15" s="38"/>
      <c r="G15" s="36">
        <v>42268</v>
      </c>
      <c r="H15" s="37">
        <v>500000</v>
      </c>
      <c r="I15" s="38"/>
      <c r="J15" s="36">
        <v>42471</v>
      </c>
      <c r="K15" s="37">
        <v>500000</v>
      </c>
      <c r="L15" s="38"/>
      <c r="M15" s="36">
        <v>42699</v>
      </c>
      <c r="N15" s="37">
        <v>500000</v>
      </c>
      <c r="O15" s="38"/>
      <c r="P15" s="36">
        <v>43052</v>
      </c>
      <c r="Q15" s="38">
        <v>500000</v>
      </c>
      <c r="R15" s="38"/>
    </row>
    <row r="16" spans="1:18">
      <c r="A16" s="36">
        <v>41929</v>
      </c>
      <c r="B16" s="37">
        <v>500000</v>
      </c>
      <c r="C16" s="38"/>
      <c r="D16" s="36">
        <v>42111</v>
      </c>
      <c r="E16" s="37">
        <v>200000</v>
      </c>
      <c r="F16" s="38"/>
      <c r="G16" s="36">
        <v>42276</v>
      </c>
      <c r="H16" s="37">
        <v>500000</v>
      </c>
      <c r="I16" s="38"/>
      <c r="J16" s="36">
        <v>42472</v>
      </c>
      <c r="K16" s="37">
        <v>500000</v>
      </c>
      <c r="L16" s="38"/>
      <c r="M16" s="36">
        <v>42707</v>
      </c>
      <c r="N16" s="37">
        <v>100000</v>
      </c>
      <c r="O16" s="38"/>
      <c r="P16" s="36">
        <v>43059</v>
      </c>
      <c r="Q16" s="38">
        <v>500000</v>
      </c>
      <c r="R16" s="38"/>
    </row>
    <row r="17" spans="1:18">
      <c r="A17" s="36">
        <v>41932</v>
      </c>
      <c r="B17" s="37">
        <v>500000</v>
      </c>
      <c r="C17" s="38"/>
      <c r="D17" s="36">
        <v>42111</v>
      </c>
      <c r="E17" s="37">
        <v>200000</v>
      </c>
      <c r="F17" s="38"/>
      <c r="G17" s="36">
        <v>42282</v>
      </c>
      <c r="H17" s="37">
        <v>300000</v>
      </c>
      <c r="I17" s="38"/>
      <c r="J17" s="36">
        <v>42476</v>
      </c>
      <c r="K17" s="37">
        <v>500000</v>
      </c>
      <c r="L17" s="38"/>
      <c r="M17" s="36">
        <v>42711</v>
      </c>
      <c r="N17" s="37">
        <v>300000</v>
      </c>
      <c r="O17" s="38"/>
      <c r="P17" s="36">
        <v>43062</v>
      </c>
      <c r="Q17" s="38">
        <v>500000</v>
      </c>
      <c r="R17" s="38"/>
    </row>
    <row r="18" spans="1:18">
      <c r="A18" s="36">
        <v>41933</v>
      </c>
      <c r="B18" s="37">
        <v>500000</v>
      </c>
      <c r="C18" s="38"/>
      <c r="D18" s="36">
        <v>42114</v>
      </c>
      <c r="E18" s="37">
        <v>400000</v>
      </c>
      <c r="F18" s="38"/>
      <c r="G18" s="36">
        <v>42282</v>
      </c>
      <c r="H18" s="37">
        <v>1000000</v>
      </c>
      <c r="I18" s="38"/>
      <c r="J18" s="36">
        <v>42478</v>
      </c>
      <c r="K18" s="37">
        <v>500000</v>
      </c>
      <c r="L18" s="38"/>
      <c r="M18" s="36">
        <v>42713</v>
      </c>
      <c r="N18" s="37">
        <v>500000</v>
      </c>
      <c r="O18" s="38"/>
      <c r="P18" s="36">
        <v>43068</v>
      </c>
      <c r="Q18" s="38">
        <v>500000</v>
      </c>
      <c r="R18" s="38"/>
    </row>
    <row r="19" spans="1:18">
      <c r="A19" s="36">
        <v>41942</v>
      </c>
      <c r="B19" s="37">
        <v>300000</v>
      </c>
      <c r="C19" s="38"/>
      <c r="D19" s="36">
        <v>42115</v>
      </c>
      <c r="E19" s="37">
        <v>200000</v>
      </c>
      <c r="F19" s="38"/>
      <c r="G19" s="36">
        <v>42285</v>
      </c>
      <c r="H19" s="37">
        <v>500000</v>
      </c>
      <c r="I19" s="38"/>
      <c r="J19" s="36">
        <v>42482</v>
      </c>
      <c r="K19" s="37">
        <v>650000</v>
      </c>
      <c r="L19" s="38"/>
      <c r="M19" s="36">
        <v>42718</v>
      </c>
      <c r="N19" s="37">
        <v>500000</v>
      </c>
      <c r="O19" s="38"/>
      <c r="P19" s="36">
        <v>43074</v>
      </c>
      <c r="Q19" s="38">
        <v>700000</v>
      </c>
      <c r="R19" s="38"/>
    </row>
    <row r="20" spans="1:18">
      <c r="A20" s="36">
        <v>41945</v>
      </c>
      <c r="B20" s="37">
        <v>37000</v>
      </c>
      <c r="C20" s="38"/>
      <c r="D20" s="36">
        <v>42115</v>
      </c>
      <c r="E20" s="37">
        <v>200000</v>
      </c>
      <c r="F20" s="38"/>
      <c r="G20" s="36">
        <v>42291</v>
      </c>
      <c r="H20" s="37">
        <v>800000</v>
      </c>
      <c r="I20" s="38"/>
      <c r="J20" s="36">
        <v>42485</v>
      </c>
      <c r="K20" s="37">
        <v>300000</v>
      </c>
      <c r="L20" s="38"/>
      <c r="M20" s="36">
        <v>42727</v>
      </c>
      <c r="N20" s="37">
        <v>500000</v>
      </c>
      <c r="O20" s="38"/>
      <c r="P20" s="36">
        <v>43077</v>
      </c>
      <c r="Q20" s="38">
        <v>800000</v>
      </c>
      <c r="R20" s="38"/>
    </row>
    <row r="21" spans="1:18">
      <c r="A21" s="36">
        <v>41945</v>
      </c>
      <c r="B21" s="37">
        <v>44400</v>
      </c>
      <c r="C21" s="38"/>
      <c r="D21" s="36">
        <v>41021</v>
      </c>
      <c r="E21" s="37">
        <v>394236</v>
      </c>
      <c r="F21" s="38"/>
      <c r="G21" s="36">
        <v>42297</v>
      </c>
      <c r="H21" s="37">
        <v>500000</v>
      </c>
      <c r="I21" s="38"/>
      <c r="J21" s="36">
        <v>42489</v>
      </c>
      <c r="K21" s="37">
        <v>500000</v>
      </c>
      <c r="L21" s="38"/>
      <c r="M21" s="36">
        <v>42733</v>
      </c>
      <c r="N21" s="37">
        <v>500000</v>
      </c>
      <c r="O21" s="38"/>
      <c r="P21" s="36">
        <v>43083</v>
      </c>
      <c r="Q21" s="38">
        <v>1000000</v>
      </c>
      <c r="R21" s="38"/>
    </row>
    <row r="22" spans="1:18">
      <c r="A22" s="36">
        <v>41948</v>
      </c>
      <c r="B22" s="37">
        <v>200000</v>
      </c>
      <c r="C22" s="38"/>
      <c r="D22" s="36">
        <v>42122</v>
      </c>
      <c r="E22" s="37">
        <v>350000</v>
      </c>
      <c r="F22" s="38"/>
      <c r="G22" s="36">
        <v>42300</v>
      </c>
      <c r="H22" s="37">
        <v>500000</v>
      </c>
      <c r="I22" s="38"/>
      <c r="J22" s="36">
        <v>42496</v>
      </c>
      <c r="K22" s="37">
        <v>1000000</v>
      </c>
      <c r="L22" s="38"/>
      <c r="M22" s="36">
        <v>42738</v>
      </c>
      <c r="N22" s="37">
        <v>500000</v>
      </c>
      <c r="O22" s="38"/>
      <c r="P22" s="36">
        <v>43089</v>
      </c>
      <c r="Q22" s="38">
        <v>200000</v>
      </c>
      <c r="R22" s="38"/>
    </row>
    <row r="23" spans="1:18">
      <c r="A23" s="36">
        <v>41955</v>
      </c>
      <c r="B23" s="37">
        <v>500000</v>
      </c>
      <c r="C23" s="38"/>
      <c r="D23" s="36">
        <v>42135</v>
      </c>
      <c r="E23" s="37">
        <v>700000</v>
      </c>
      <c r="F23" s="38"/>
      <c r="G23" s="36">
        <v>42300</v>
      </c>
      <c r="H23" s="37">
        <v>500000</v>
      </c>
      <c r="I23" s="38"/>
      <c r="J23" s="36">
        <v>42500</v>
      </c>
      <c r="K23" s="37">
        <v>1000000</v>
      </c>
      <c r="L23" s="38"/>
      <c r="M23" s="36">
        <v>42747</v>
      </c>
      <c r="N23" s="37">
        <v>500000</v>
      </c>
      <c r="O23" s="38"/>
      <c r="P23" s="36">
        <v>43095</v>
      </c>
      <c r="Q23" s="38">
        <v>600000</v>
      </c>
      <c r="R23" s="38"/>
    </row>
    <row r="24" spans="1:18">
      <c r="A24" s="36">
        <v>41961</v>
      </c>
      <c r="B24" s="37">
        <v>500000</v>
      </c>
      <c r="C24" s="38"/>
      <c r="D24" s="36">
        <v>42137</v>
      </c>
      <c r="E24" s="37">
        <v>600000</v>
      </c>
      <c r="F24" s="38"/>
      <c r="G24" s="36">
        <v>42305</v>
      </c>
      <c r="H24" s="37">
        <v>500000</v>
      </c>
      <c r="I24" s="38"/>
      <c r="J24" s="36">
        <v>42501</v>
      </c>
      <c r="K24" s="37">
        <v>500000</v>
      </c>
      <c r="L24" s="38"/>
      <c r="M24" s="36">
        <v>42759</v>
      </c>
      <c r="N24" s="37">
        <v>500000</v>
      </c>
      <c r="O24" s="38"/>
      <c r="P24" s="36">
        <v>43105</v>
      </c>
      <c r="Q24" s="38">
        <v>500000</v>
      </c>
      <c r="R24" s="38"/>
    </row>
    <row r="25" spans="1:18">
      <c r="A25" s="36">
        <v>41964</v>
      </c>
      <c r="B25" s="37">
        <v>500000</v>
      </c>
      <c r="C25" s="38"/>
      <c r="D25" s="36">
        <v>42138</v>
      </c>
      <c r="E25" s="37">
        <v>300000</v>
      </c>
      <c r="F25" s="38"/>
      <c r="G25" s="36">
        <v>42308</v>
      </c>
      <c r="H25" s="37">
        <v>500000</v>
      </c>
      <c r="I25" s="38"/>
      <c r="J25" s="36">
        <v>42506</v>
      </c>
      <c r="K25" s="37">
        <v>1000000</v>
      </c>
      <c r="L25" s="38"/>
      <c r="M25" s="36">
        <v>42762</v>
      </c>
      <c r="N25" s="37">
        <v>500000</v>
      </c>
      <c r="O25" s="38"/>
      <c r="P25" s="36">
        <v>43110</v>
      </c>
      <c r="Q25" s="38">
        <v>500000</v>
      </c>
      <c r="R25" s="38"/>
    </row>
    <row r="26" spans="1:18">
      <c r="A26" s="36">
        <v>41967</v>
      </c>
      <c r="B26" s="37">
        <v>500000</v>
      </c>
      <c r="C26" s="38"/>
      <c r="D26" s="36">
        <v>42144</v>
      </c>
      <c r="E26" s="37">
        <v>500000</v>
      </c>
      <c r="F26" s="38"/>
      <c r="G26" s="36">
        <v>42313</v>
      </c>
      <c r="H26" s="37">
        <v>500000</v>
      </c>
      <c r="I26" s="38"/>
      <c r="J26" s="36">
        <v>42513</v>
      </c>
      <c r="K26" s="37">
        <v>500000</v>
      </c>
      <c r="L26" s="38"/>
      <c r="M26" s="36">
        <v>42774</v>
      </c>
      <c r="N26" s="38">
        <v>500000</v>
      </c>
      <c r="O26" s="38"/>
      <c r="P26" s="36">
        <v>43112</v>
      </c>
      <c r="Q26" s="38">
        <v>500000</v>
      </c>
      <c r="R26" s="38"/>
    </row>
    <row r="27" spans="1:18">
      <c r="A27" s="36">
        <v>41974</v>
      </c>
      <c r="B27" s="37">
        <v>500000</v>
      </c>
      <c r="C27" s="38"/>
      <c r="D27" s="36">
        <v>42149</v>
      </c>
      <c r="E27" s="37">
        <v>1000000</v>
      </c>
      <c r="F27" s="38"/>
      <c r="G27" s="36">
        <v>42314</v>
      </c>
      <c r="H27" s="37">
        <v>500000</v>
      </c>
      <c r="I27" s="38"/>
      <c r="J27" s="36">
        <v>42517</v>
      </c>
      <c r="K27" s="37">
        <v>500000</v>
      </c>
      <c r="L27" s="38"/>
      <c r="M27" s="36">
        <v>42779</v>
      </c>
      <c r="N27" s="38">
        <v>500000</v>
      </c>
      <c r="O27" s="38"/>
      <c r="P27" s="36">
        <v>43119</v>
      </c>
      <c r="Q27" s="38">
        <v>400000</v>
      </c>
      <c r="R27" s="38"/>
    </row>
    <row r="28" spans="1:18">
      <c r="A28" s="36">
        <v>41976</v>
      </c>
      <c r="B28" s="37">
        <v>500000</v>
      </c>
      <c r="C28" s="38"/>
      <c r="D28" s="36">
        <v>42158</v>
      </c>
      <c r="E28" s="37">
        <v>500000</v>
      </c>
      <c r="F28" s="38"/>
      <c r="G28" s="36">
        <v>42329</v>
      </c>
      <c r="H28" s="37">
        <v>600000</v>
      </c>
      <c r="I28" s="38"/>
      <c r="J28" s="36">
        <v>42522</v>
      </c>
      <c r="K28" s="37">
        <v>500000</v>
      </c>
      <c r="L28" s="38"/>
      <c r="M28" s="36">
        <v>42784</v>
      </c>
      <c r="N28" s="38">
        <v>1000000</v>
      </c>
      <c r="O28" s="38"/>
      <c r="P28" s="36">
        <v>43123</v>
      </c>
      <c r="Q28" s="38">
        <v>500000</v>
      </c>
      <c r="R28" s="38"/>
    </row>
    <row r="29" spans="1:18">
      <c r="A29" s="36">
        <v>41979</v>
      </c>
      <c r="B29" s="37">
        <v>1000000</v>
      </c>
      <c r="C29" s="38"/>
      <c r="D29" s="36">
        <v>42160</v>
      </c>
      <c r="E29" s="37">
        <v>500000</v>
      </c>
      <c r="F29" s="38"/>
      <c r="G29" s="36">
        <v>42331</v>
      </c>
      <c r="H29" s="37">
        <v>500000</v>
      </c>
      <c r="I29" s="38"/>
      <c r="J29" s="36">
        <v>42525</v>
      </c>
      <c r="K29" s="37">
        <v>500000</v>
      </c>
      <c r="L29" s="38"/>
      <c r="M29" s="36">
        <v>42793</v>
      </c>
      <c r="N29" s="38">
        <v>200000</v>
      </c>
      <c r="O29" s="38"/>
      <c r="P29" s="36">
        <v>43133</v>
      </c>
      <c r="Q29" s="38">
        <v>600000</v>
      </c>
      <c r="R29" s="38"/>
    </row>
    <row r="30" spans="1:18">
      <c r="A30" s="36">
        <v>41991</v>
      </c>
      <c r="B30" s="37">
        <v>500000</v>
      </c>
      <c r="C30" s="38"/>
      <c r="D30" s="36">
        <v>42163</v>
      </c>
      <c r="E30" s="37">
        <v>500000</v>
      </c>
      <c r="F30" s="38"/>
      <c r="G30" s="36">
        <v>42334</v>
      </c>
      <c r="H30" s="37">
        <v>500000</v>
      </c>
      <c r="I30" s="38"/>
      <c r="J30" s="36">
        <v>42527</v>
      </c>
      <c r="K30" s="37">
        <v>500000</v>
      </c>
      <c r="L30" s="38"/>
      <c r="M30" s="36">
        <v>42795</v>
      </c>
      <c r="N30" s="38">
        <v>500000</v>
      </c>
      <c r="O30" s="38"/>
      <c r="P30" s="36">
        <v>43138</v>
      </c>
      <c r="Q30" s="38">
        <v>200000</v>
      </c>
      <c r="R30" s="38"/>
    </row>
    <row r="31" spans="1:18">
      <c r="A31" s="36">
        <v>41995</v>
      </c>
      <c r="B31" s="37">
        <v>500000</v>
      </c>
      <c r="C31" s="38"/>
      <c r="D31" s="36">
        <v>42167</v>
      </c>
      <c r="E31" s="37">
        <v>200000</v>
      </c>
      <c r="F31" s="38"/>
      <c r="G31" s="36">
        <v>42352</v>
      </c>
      <c r="H31" s="37">
        <v>500000</v>
      </c>
      <c r="I31" s="38"/>
      <c r="J31" s="36">
        <v>42535</v>
      </c>
      <c r="K31" s="37">
        <v>1000000</v>
      </c>
      <c r="L31" s="38"/>
      <c r="M31" s="36">
        <v>42798</v>
      </c>
      <c r="N31" s="38">
        <v>500000</v>
      </c>
      <c r="O31" s="38"/>
      <c r="P31" s="36">
        <v>43143</v>
      </c>
      <c r="Q31" s="38">
        <v>500000</v>
      </c>
      <c r="R31" s="38"/>
    </row>
    <row r="32" spans="1:18">
      <c r="A32" s="36">
        <v>42002</v>
      </c>
      <c r="B32" s="37">
        <v>600000</v>
      </c>
      <c r="C32" s="38"/>
      <c r="D32" s="36">
        <v>42170</v>
      </c>
      <c r="E32" s="37">
        <v>500000</v>
      </c>
      <c r="F32" s="38"/>
      <c r="G32" s="36">
        <v>42357</v>
      </c>
      <c r="H32" s="37">
        <v>500000</v>
      </c>
      <c r="I32" s="38"/>
      <c r="J32" s="36">
        <v>42538</v>
      </c>
      <c r="K32" s="37">
        <v>1000000</v>
      </c>
      <c r="L32" s="38"/>
      <c r="M32" s="36">
        <v>42804</v>
      </c>
      <c r="N32" s="38">
        <v>1000000</v>
      </c>
      <c r="O32" s="38"/>
      <c r="P32" s="36">
        <v>43146</v>
      </c>
      <c r="Q32" s="38">
        <v>500000</v>
      </c>
      <c r="R32" s="38"/>
    </row>
    <row r="33" spans="1:18">
      <c r="A33" s="36">
        <v>42003</v>
      </c>
      <c r="B33" s="37">
        <v>500000</v>
      </c>
      <c r="C33" s="38"/>
      <c r="D33" s="36">
        <v>42175</v>
      </c>
      <c r="E33" s="37">
        <v>500000</v>
      </c>
      <c r="F33" s="38"/>
      <c r="G33" s="36">
        <v>42361</v>
      </c>
      <c r="H33" s="37">
        <v>500000</v>
      </c>
      <c r="I33" s="38"/>
      <c r="J33" s="36">
        <v>42542</v>
      </c>
      <c r="K33" s="37">
        <v>1000000</v>
      </c>
      <c r="L33" s="38"/>
      <c r="M33" s="36">
        <v>42815</v>
      </c>
      <c r="N33" s="38">
        <v>500000</v>
      </c>
      <c r="O33" s="38"/>
      <c r="P33" s="38"/>
      <c r="Q33" s="38"/>
      <c r="R33" s="38"/>
    </row>
    <row r="34" spans="1:18">
      <c r="A34" s="36">
        <v>42009</v>
      </c>
      <c r="B34" s="37">
        <v>500000</v>
      </c>
      <c r="C34" s="38"/>
      <c r="D34" s="36">
        <v>42178</v>
      </c>
      <c r="E34" s="37">
        <v>500000</v>
      </c>
      <c r="F34" s="38"/>
      <c r="G34" s="36">
        <v>42366</v>
      </c>
      <c r="H34" s="37">
        <v>500000</v>
      </c>
      <c r="I34" s="38"/>
      <c r="J34" s="36">
        <v>42548</v>
      </c>
      <c r="K34" s="37">
        <v>1000000</v>
      </c>
      <c r="L34" s="38"/>
      <c r="M34" s="36">
        <v>42821</v>
      </c>
      <c r="N34" s="38">
        <v>500000</v>
      </c>
      <c r="O34" s="38"/>
      <c r="P34" s="38"/>
      <c r="Q34" s="38"/>
      <c r="R34" s="38"/>
    </row>
    <row r="35" spans="1:18">
      <c r="A35" s="36">
        <v>42020</v>
      </c>
      <c r="B35" s="37">
        <v>590000</v>
      </c>
      <c r="C35" s="38"/>
      <c r="D35" s="36">
        <v>42179</v>
      </c>
      <c r="E35" s="37">
        <v>500000</v>
      </c>
      <c r="F35" s="38"/>
      <c r="G35" s="36">
        <v>42368</v>
      </c>
      <c r="H35" s="37">
        <v>500000</v>
      </c>
      <c r="I35" s="38"/>
      <c r="J35" s="36">
        <v>42552</v>
      </c>
      <c r="K35" s="37">
        <v>1000000</v>
      </c>
      <c r="L35" s="38"/>
      <c r="M35" s="36">
        <v>42825</v>
      </c>
      <c r="N35" s="38">
        <v>700000</v>
      </c>
      <c r="O35" s="38"/>
      <c r="P35" s="38"/>
      <c r="Q35" s="38"/>
      <c r="R35" s="38"/>
    </row>
    <row r="36" spans="1:18">
      <c r="A36" s="36">
        <v>42024</v>
      </c>
      <c r="B36" s="37">
        <v>300000</v>
      </c>
      <c r="C36" s="38"/>
      <c r="D36" s="36">
        <v>42180</v>
      </c>
      <c r="E36" s="37">
        <v>500000</v>
      </c>
      <c r="F36" s="38"/>
      <c r="G36" s="36">
        <v>42371</v>
      </c>
      <c r="H36" s="37">
        <v>500000</v>
      </c>
      <c r="I36" s="38"/>
      <c r="J36" s="36">
        <v>42557</v>
      </c>
      <c r="K36" s="37">
        <v>500000</v>
      </c>
      <c r="L36" s="38"/>
      <c r="M36" s="36">
        <v>42840</v>
      </c>
      <c r="N36" s="38">
        <v>300000</v>
      </c>
      <c r="O36" s="38"/>
      <c r="P36" s="38"/>
      <c r="Q36" s="38"/>
      <c r="R36" s="38"/>
    </row>
    <row r="37" spans="1:18">
      <c r="A37" s="36">
        <v>42027</v>
      </c>
      <c r="B37" s="37">
        <v>300000</v>
      </c>
      <c r="C37" s="38"/>
      <c r="D37" s="36">
        <v>42182</v>
      </c>
      <c r="E37" s="37">
        <v>300000</v>
      </c>
      <c r="F37" s="38"/>
      <c r="G37" s="36">
        <v>42376</v>
      </c>
      <c r="H37" s="37">
        <v>500000</v>
      </c>
      <c r="I37" s="38"/>
      <c r="J37" s="36">
        <v>42559</v>
      </c>
      <c r="K37" s="37">
        <v>500000</v>
      </c>
      <c r="L37" s="38"/>
      <c r="M37" s="36">
        <v>42844</v>
      </c>
      <c r="N37" s="38">
        <v>500000</v>
      </c>
      <c r="O37" s="38"/>
      <c r="P37" s="38"/>
      <c r="Q37" s="38"/>
      <c r="R37" s="38"/>
    </row>
    <row r="38" spans="1:18">
      <c r="A38" s="36">
        <v>42034</v>
      </c>
      <c r="B38" s="37">
        <v>500000</v>
      </c>
      <c r="C38" s="38"/>
      <c r="D38" s="36">
        <v>42189</v>
      </c>
      <c r="E38" s="37">
        <v>200000</v>
      </c>
      <c r="F38" s="38"/>
      <c r="G38" s="36">
        <v>42377</v>
      </c>
      <c r="H38" s="37">
        <v>500000</v>
      </c>
      <c r="I38" s="38"/>
      <c r="J38" s="36">
        <v>42563</v>
      </c>
      <c r="K38" s="37">
        <v>1000000</v>
      </c>
      <c r="L38" s="38"/>
      <c r="M38" s="36">
        <v>42851</v>
      </c>
      <c r="N38" s="38">
        <v>300000</v>
      </c>
      <c r="O38" s="38"/>
      <c r="P38" s="38"/>
      <c r="Q38" s="38"/>
      <c r="R38" s="38"/>
    </row>
    <row r="39" spans="1:18">
      <c r="A39" s="36">
        <v>42037</v>
      </c>
      <c r="B39" s="37">
        <v>550000</v>
      </c>
      <c r="C39" s="38"/>
      <c r="D39" s="36">
        <v>42193</v>
      </c>
      <c r="E39" s="37">
        <v>500000</v>
      </c>
      <c r="F39" s="38"/>
      <c r="G39" s="36">
        <v>42380</v>
      </c>
      <c r="H39" s="37">
        <v>500000</v>
      </c>
      <c r="I39" s="38"/>
      <c r="J39" s="36">
        <v>42565</v>
      </c>
      <c r="K39" s="37">
        <v>1000000</v>
      </c>
      <c r="L39" s="38"/>
      <c r="M39" s="36">
        <v>42854</v>
      </c>
      <c r="N39" s="38">
        <v>750000</v>
      </c>
      <c r="O39" s="38"/>
      <c r="P39" s="38"/>
      <c r="Q39" s="38"/>
      <c r="R39" s="38"/>
    </row>
    <row r="40" spans="1:18">
      <c r="A40" s="36">
        <v>42038</v>
      </c>
      <c r="B40" s="37">
        <v>500000</v>
      </c>
      <c r="C40" s="38"/>
      <c r="D40" s="36">
        <v>42194</v>
      </c>
      <c r="E40" s="37">
        <v>250000</v>
      </c>
      <c r="F40" s="38"/>
      <c r="G40" s="36">
        <v>42383</v>
      </c>
      <c r="H40" s="37">
        <v>500000</v>
      </c>
      <c r="I40" s="38"/>
      <c r="J40" s="36">
        <v>42569</v>
      </c>
      <c r="K40" s="37">
        <v>1000000</v>
      </c>
      <c r="L40" s="38"/>
      <c r="M40" s="36">
        <v>42870</v>
      </c>
      <c r="N40" s="38">
        <v>200000</v>
      </c>
      <c r="O40" s="38"/>
      <c r="P40" s="38"/>
      <c r="Q40" s="38"/>
      <c r="R40" s="38"/>
    </row>
    <row r="41" spans="1:18">
      <c r="A41" s="36">
        <v>42041</v>
      </c>
      <c r="B41" s="37">
        <v>500000</v>
      </c>
      <c r="C41" s="38"/>
      <c r="D41" s="36">
        <v>42195</v>
      </c>
      <c r="E41" s="37">
        <v>500000</v>
      </c>
      <c r="F41" s="38"/>
      <c r="G41" s="36">
        <v>42394</v>
      </c>
      <c r="H41" s="37">
        <v>200000</v>
      </c>
      <c r="I41" s="38"/>
      <c r="J41" s="36">
        <v>42576</v>
      </c>
      <c r="K41" s="37">
        <v>500000</v>
      </c>
      <c r="L41" s="38"/>
      <c r="M41" s="36">
        <v>42873</v>
      </c>
      <c r="N41" s="38">
        <v>300000</v>
      </c>
      <c r="O41" s="38"/>
      <c r="P41" s="38"/>
      <c r="Q41" s="38"/>
      <c r="R41" s="38"/>
    </row>
    <row r="42" spans="1:18">
      <c r="A42" s="36">
        <v>42044</v>
      </c>
      <c r="B42" s="37">
        <v>500000</v>
      </c>
      <c r="C42" s="38"/>
      <c r="D42" s="36">
        <v>42199</v>
      </c>
      <c r="E42" s="37">
        <v>500000</v>
      </c>
      <c r="F42" s="38"/>
      <c r="G42" s="36">
        <v>42378</v>
      </c>
      <c r="H42" s="37">
        <v>300000</v>
      </c>
      <c r="I42" s="38"/>
      <c r="J42" s="36">
        <v>42579</v>
      </c>
      <c r="K42" s="37">
        <v>500000</v>
      </c>
      <c r="L42" s="38"/>
      <c r="M42" s="36">
        <v>42886</v>
      </c>
      <c r="N42" s="38">
        <v>500000</v>
      </c>
      <c r="O42" s="38"/>
      <c r="P42" s="38"/>
      <c r="Q42" s="38"/>
      <c r="R42" s="38"/>
    </row>
    <row r="43" spans="1:18">
      <c r="A43" s="36">
        <v>42048</v>
      </c>
      <c r="B43" s="37">
        <v>250000</v>
      </c>
      <c r="C43" s="38"/>
      <c r="D43" s="36">
        <v>42201</v>
      </c>
      <c r="E43" s="37">
        <v>250000</v>
      </c>
      <c r="F43" s="38"/>
      <c r="G43" s="36">
        <v>42401</v>
      </c>
      <c r="H43" s="37">
        <v>200000</v>
      </c>
      <c r="I43" s="38"/>
      <c r="J43" s="36">
        <v>42580</v>
      </c>
      <c r="K43" s="37">
        <v>500000</v>
      </c>
      <c r="L43" s="38"/>
      <c r="M43" s="36">
        <v>42892</v>
      </c>
      <c r="N43" s="38">
        <v>500000</v>
      </c>
      <c r="O43" s="38"/>
      <c r="P43" s="38"/>
      <c r="Q43" s="38"/>
      <c r="R43" s="38"/>
    </row>
    <row r="44" spans="1:18">
      <c r="A44" s="36">
        <v>42048</v>
      </c>
      <c r="B44" s="37">
        <v>250000</v>
      </c>
      <c r="C44" s="38"/>
      <c r="D44" s="36">
        <v>42202</v>
      </c>
      <c r="E44" s="37">
        <v>500000</v>
      </c>
      <c r="F44" s="38"/>
      <c r="G44" s="36">
        <v>42403</v>
      </c>
      <c r="H44" s="37">
        <v>500000</v>
      </c>
      <c r="I44" s="38"/>
      <c r="J44" s="36">
        <v>42581</v>
      </c>
      <c r="K44" s="37">
        <v>500000</v>
      </c>
      <c r="L44" s="38"/>
      <c r="M44" s="36">
        <v>42901</v>
      </c>
      <c r="N44" s="38">
        <v>500000</v>
      </c>
      <c r="O44" s="38"/>
      <c r="P44" s="38"/>
      <c r="Q44" s="38"/>
      <c r="R44" s="38"/>
    </row>
    <row r="45" spans="1:18">
      <c r="A45" s="36">
        <v>42051</v>
      </c>
      <c r="B45" s="37">
        <v>200000</v>
      </c>
      <c r="C45" s="38"/>
      <c r="D45" s="36">
        <v>42206</v>
      </c>
      <c r="E45" s="37">
        <v>250000</v>
      </c>
      <c r="F45" s="38"/>
      <c r="G45" s="36">
        <v>42408</v>
      </c>
      <c r="H45" s="37">
        <v>500000</v>
      </c>
      <c r="I45" s="38"/>
      <c r="J45" s="36">
        <v>42587</v>
      </c>
      <c r="K45" s="37">
        <v>500000</v>
      </c>
      <c r="L45" s="38"/>
      <c r="M45" s="36">
        <v>42903</v>
      </c>
      <c r="N45" s="38">
        <v>321000</v>
      </c>
      <c r="O45" s="38"/>
      <c r="P45" s="38"/>
      <c r="Q45" s="38"/>
      <c r="R45" s="38"/>
    </row>
    <row r="46" spans="1:18">
      <c r="A46" s="36">
        <v>42052</v>
      </c>
      <c r="B46" s="37">
        <v>500000</v>
      </c>
      <c r="C46" s="38"/>
      <c r="D46" s="36">
        <v>42209</v>
      </c>
      <c r="E46" s="37">
        <v>500000</v>
      </c>
      <c r="F46" s="38"/>
      <c r="G46" s="36">
        <v>42411</v>
      </c>
      <c r="H46" s="37">
        <v>300000</v>
      </c>
      <c r="I46" s="38"/>
      <c r="J46" s="36">
        <v>42598</v>
      </c>
      <c r="K46" s="37">
        <v>500000</v>
      </c>
      <c r="L46" s="38"/>
      <c r="M46" s="36">
        <v>42907</v>
      </c>
      <c r="N46" s="38">
        <v>700000</v>
      </c>
      <c r="O46" s="38"/>
      <c r="P46" s="38"/>
      <c r="Q46" s="38"/>
      <c r="R46" s="38"/>
    </row>
    <row r="47" spans="1:18">
      <c r="A47" s="36">
        <v>42055</v>
      </c>
      <c r="B47" s="37">
        <v>250000</v>
      </c>
      <c r="C47" s="38"/>
      <c r="D47" s="36">
        <v>42213</v>
      </c>
      <c r="E47" s="37">
        <v>200000</v>
      </c>
      <c r="F47" s="38"/>
      <c r="G47" s="36">
        <v>42415</v>
      </c>
      <c r="H47" s="37">
        <v>300000</v>
      </c>
      <c r="I47" s="38"/>
      <c r="J47" s="36">
        <v>42599</v>
      </c>
      <c r="K47" s="37">
        <v>500000</v>
      </c>
      <c r="L47" s="38"/>
      <c r="M47" s="36">
        <v>42907</v>
      </c>
      <c r="N47" s="38">
        <v>200000</v>
      </c>
      <c r="O47" s="38"/>
      <c r="P47" s="38"/>
      <c r="Q47" s="38"/>
      <c r="R47" s="38"/>
    </row>
    <row r="48" spans="1:18">
      <c r="A48" s="36">
        <v>42058</v>
      </c>
      <c r="B48" s="37">
        <v>700000</v>
      </c>
      <c r="C48" s="38"/>
      <c r="D48" s="36">
        <v>42214</v>
      </c>
      <c r="E48" s="37">
        <v>250000</v>
      </c>
      <c r="F48" s="38"/>
      <c r="G48" s="36">
        <v>42416</v>
      </c>
      <c r="H48" s="37">
        <v>300000</v>
      </c>
      <c r="I48" s="38"/>
      <c r="J48" s="39">
        <v>42601</v>
      </c>
      <c r="K48" s="37">
        <v>500000</v>
      </c>
      <c r="L48" s="38"/>
      <c r="M48" s="36">
        <v>42926</v>
      </c>
      <c r="N48" s="38">
        <v>1000000</v>
      </c>
      <c r="O48" s="38"/>
      <c r="P48" s="38"/>
      <c r="Q48" s="38"/>
      <c r="R48" s="38"/>
    </row>
    <row r="49" spans="1:18">
      <c r="A49" s="36">
        <v>42062</v>
      </c>
      <c r="B49" s="37">
        <v>200000</v>
      </c>
      <c r="C49" s="38"/>
      <c r="D49" s="36">
        <v>42215</v>
      </c>
      <c r="E49" s="37">
        <v>235000</v>
      </c>
      <c r="F49" s="38"/>
      <c r="G49" s="36">
        <v>42417</v>
      </c>
      <c r="H49" s="37">
        <v>200000</v>
      </c>
      <c r="I49" s="38"/>
      <c r="J49" s="36">
        <v>42614</v>
      </c>
      <c r="K49" s="37">
        <v>500000</v>
      </c>
      <c r="L49" s="38"/>
      <c r="M49" s="36">
        <v>42935</v>
      </c>
      <c r="N49" s="38">
        <v>500000</v>
      </c>
      <c r="O49" s="38"/>
      <c r="P49" s="38"/>
      <c r="Q49" s="38"/>
      <c r="R49" s="38"/>
    </row>
    <row r="50" spans="1:18">
      <c r="A50" s="36">
        <v>42064</v>
      </c>
      <c r="B50" s="37">
        <v>500000</v>
      </c>
      <c r="C50" s="38"/>
      <c r="D50" s="36">
        <v>42215</v>
      </c>
      <c r="E50" s="37">
        <v>500000</v>
      </c>
      <c r="F50" s="38"/>
      <c r="G50" s="36">
        <v>42419</v>
      </c>
      <c r="H50" s="37">
        <v>300000</v>
      </c>
      <c r="I50" s="38"/>
      <c r="J50" s="36">
        <v>42619</v>
      </c>
      <c r="K50" s="37">
        <v>700000</v>
      </c>
      <c r="L50" s="38"/>
      <c r="M50" s="36">
        <v>42943</v>
      </c>
      <c r="N50" s="38">
        <v>1000000</v>
      </c>
      <c r="O50" s="38"/>
      <c r="P50" s="38"/>
      <c r="Q50" s="38"/>
      <c r="R50" s="38"/>
    </row>
    <row r="51" spans="1:18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</row>
    <row r="52" spans="1:18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</row>
    <row r="53" spans="1:18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</row>
    <row r="54" spans="1:18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</row>
    <row r="55" spans="1:18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</row>
    <row r="56" spans="1:18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</row>
    <row r="57" spans="1:18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</row>
    <row r="58" spans="1:1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</row>
    <row r="59" spans="1:18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</row>
    <row r="60" spans="1:18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</row>
    <row r="61" spans="1:18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</row>
    <row r="62" spans="1:18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</row>
    <row r="198" spans="2:2" s="11" customFormat="1"/>
    <row r="199" spans="2:2">
      <c r="B19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79"/>
  <sheetViews>
    <sheetView workbookViewId="0">
      <pane ySplit="1" topLeftCell="A959" activePane="bottomLeft" state="frozen"/>
      <selection pane="bottomLeft" activeCell="E986" sqref="E986"/>
    </sheetView>
  </sheetViews>
  <sheetFormatPr defaultColWidth="9.109375" defaultRowHeight="14.4"/>
  <cols>
    <col min="1" max="1" width="8.109375" style="112" bestFit="1" customWidth="1"/>
    <col min="2" max="2" width="8.109375" style="100" bestFit="1" customWidth="1"/>
    <col min="3" max="3" width="12.88671875" style="100" bestFit="1" customWidth="1"/>
    <col min="4" max="4" width="9.109375" style="100"/>
    <col min="5" max="5" width="14.44140625" style="100" bestFit="1" customWidth="1"/>
    <col min="6" max="6" width="6.44140625" style="100" bestFit="1" customWidth="1"/>
    <col min="7" max="7" width="6.44140625" style="100" customWidth="1"/>
    <col min="8" max="8" width="4" style="100" bestFit="1" customWidth="1"/>
    <col min="9" max="9" width="25" style="38" bestFit="1" customWidth="1"/>
    <col min="10" max="10" width="14" style="100" bestFit="1" customWidth="1"/>
    <col min="11" max="11" width="8.6640625" style="100" bestFit="1" customWidth="1"/>
    <col min="12" max="12" width="47.109375" style="38" bestFit="1" customWidth="1"/>
    <col min="13" max="16384" width="9.109375" style="38"/>
  </cols>
  <sheetData>
    <row r="1" spans="1:13" s="115" customFormat="1">
      <c r="A1" s="123" t="s">
        <v>916</v>
      </c>
      <c r="B1" s="115" t="s">
        <v>654</v>
      </c>
      <c r="D1" s="115" t="s">
        <v>1271</v>
      </c>
      <c r="E1" s="115" t="s">
        <v>1322</v>
      </c>
      <c r="F1" s="115" t="s">
        <v>1321</v>
      </c>
      <c r="G1" s="115" t="s">
        <v>197</v>
      </c>
      <c r="H1" s="115" t="s">
        <v>955</v>
      </c>
      <c r="I1" s="115" t="s">
        <v>1241</v>
      </c>
      <c r="J1" s="115" t="s">
        <v>1324</v>
      </c>
      <c r="K1" s="115" t="s">
        <v>1292</v>
      </c>
      <c r="L1" s="115" t="s">
        <v>1258</v>
      </c>
      <c r="M1" s="168"/>
    </row>
    <row r="2" spans="1:13" s="37" customFormat="1">
      <c r="A2" s="116">
        <v>42827</v>
      </c>
      <c r="B2" s="99">
        <v>200</v>
      </c>
      <c r="C2" s="99"/>
      <c r="D2" s="99"/>
      <c r="E2" s="99" t="s">
        <v>477</v>
      </c>
      <c r="F2" s="99">
        <v>325</v>
      </c>
      <c r="G2" s="99"/>
      <c r="H2" s="99"/>
      <c r="I2" s="113" t="s">
        <v>257</v>
      </c>
      <c r="J2" s="99" t="s">
        <v>1325</v>
      </c>
      <c r="K2" s="99"/>
      <c r="L2" s="113"/>
    </row>
    <row r="3" spans="1:13" s="37" customFormat="1">
      <c r="A3" s="116">
        <v>42830</v>
      </c>
      <c r="B3" s="99">
        <v>400</v>
      </c>
      <c r="C3" s="99"/>
      <c r="D3" s="99"/>
      <c r="E3" s="99"/>
      <c r="F3" s="99">
        <v>330</v>
      </c>
      <c r="G3" s="99"/>
      <c r="H3" s="99"/>
      <c r="I3" s="113" t="s">
        <v>1242</v>
      </c>
      <c r="J3" s="99" t="s">
        <v>1325</v>
      </c>
      <c r="K3" s="99"/>
      <c r="L3" s="113"/>
    </row>
    <row r="4" spans="1:13" s="37" customFormat="1">
      <c r="A4" s="116">
        <v>42830</v>
      </c>
      <c r="B4" s="99">
        <v>500</v>
      </c>
      <c r="C4" s="99"/>
      <c r="D4" s="116"/>
      <c r="E4" s="99"/>
      <c r="F4" s="99">
        <v>292</v>
      </c>
      <c r="G4" s="99"/>
      <c r="H4" s="99"/>
      <c r="I4" s="113" t="s">
        <v>1243</v>
      </c>
      <c r="J4" s="99" t="s">
        <v>1326</v>
      </c>
      <c r="K4" s="99"/>
      <c r="L4" s="113"/>
    </row>
    <row r="5" spans="1:13" s="37" customFormat="1">
      <c r="A5" s="116">
        <v>42835</v>
      </c>
      <c r="B5" s="99">
        <v>225</v>
      </c>
      <c r="C5" s="99"/>
      <c r="D5" s="99"/>
      <c r="E5" s="99"/>
      <c r="F5" s="99">
        <v>330</v>
      </c>
      <c r="G5" s="99"/>
      <c r="H5" s="99">
        <v>345</v>
      </c>
      <c r="I5" s="113" t="s">
        <v>1339</v>
      </c>
      <c r="J5" s="99" t="s">
        <v>1325</v>
      </c>
      <c r="K5" s="99"/>
      <c r="L5" s="113" t="s">
        <v>1256</v>
      </c>
    </row>
    <row r="6" spans="1:13" s="37" customFormat="1">
      <c r="A6" s="116">
        <v>42835</v>
      </c>
      <c r="B6" s="99">
        <v>200</v>
      </c>
      <c r="C6" s="99"/>
      <c r="D6" s="117"/>
      <c r="E6" s="99"/>
      <c r="F6" s="99">
        <v>290</v>
      </c>
      <c r="G6" s="99"/>
      <c r="H6" s="99">
        <v>310</v>
      </c>
      <c r="I6" s="113" t="s">
        <v>1259</v>
      </c>
      <c r="J6" s="99" t="s">
        <v>1327</v>
      </c>
      <c r="K6" s="99"/>
      <c r="L6" s="113" t="s">
        <v>0</v>
      </c>
    </row>
    <row r="7" spans="1:13" s="37" customFormat="1">
      <c r="A7" s="116">
        <v>42836</v>
      </c>
      <c r="B7" s="99">
        <v>399</v>
      </c>
      <c r="C7" s="99"/>
      <c r="D7" s="99"/>
      <c r="E7" s="99"/>
      <c r="F7" s="99">
        <v>330</v>
      </c>
      <c r="G7" s="99"/>
      <c r="H7" s="99">
        <v>345</v>
      </c>
      <c r="I7" s="113" t="s">
        <v>1339</v>
      </c>
      <c r="J7" s="99" t="s">
        <v>1325</v>
      </c>
      <c r="K7" s="99"/>
      <c r="L7" s="113" t="s">
        <v>0</v>
      </c>
    </row>
    <row r="8" spans="1:13" s="37" customFormat="1">
      <c r="A8" s="116">
        <v>42837</v>
      </c>
      <c r="B8" s="99">
        <v>300</v>
      </c>
      <c r="C8" s="99"/>
      <c r="D8" s="99"/>
      <c r="E8" s="99"/>
      <c r="F8" s="99">
        <v>330</v>
      </c>
      <c r="G8" s="99"/>
      <c r="H8" s="99">
        <v>345</v>
      </c>
      <c r="I8" s="113" t="s">
        <v>1339</v>
      </c>
      <c r="J8" s="99" t="s">
        <v>1325</v>
      </c>
      <c r="K8" s="99"/>
      <c r="L8" s="113" t="s">
        <v>0</v>
      </c>
    </row>
    <row r="9" spans="1:13" s="37" customFormat="1">
      <c r="A9" s="116">
        <v>42837</v>
      </c>
      <c r="B9" s="99">
        <v>400</v>
      </c>
      <c r="C9" s="99"/>
      <c r="D9" s="99"/>
      <c r="E9" s="99"/>
      <c r="F9" s="99">
        <v>330</v>
      </c>
      <c r="G9" s="99"/>
      <c r="H9" s="99">
        <v>345</v>
      </c>
      <c r="I9" s="113" t="s">
        <v>1339</v>
      </c>
      <c r="J9" s="99" t="s">
        <v>1325</v>
      </c>
      <c r="K9" s="99"/>
      <c r="L9" s="113" t="s">
        <v>0</v>
      </c>
    </row>
    <row r="10" spans="1:13" s="37" customFormat="1">
      <c r="A10" s="116">
        <v>42845</v>
      </c>
      <c r="B10" s="99">
        <v>100</v>
      </c>
      <c r="C10" s="99"/>
      <c r="D10" s="99"/>
      <c r="E10" s="99"/>
      <c r="F10" s="99">
        <v>330</v>
      </c>
      <c r="G10" s="99"/>
      <c r="H10" s="99">
        <v>345</v>
      </c>
      <c r="I10" s="113" t="s">
        <v>1339</v>
      </c>
      <c r="J10" s="99" t="s">
        <v>1325</v>
      </c>
      <c r="K10" s="99"/>
      <c r="L10" s="113" t="s">
        <v>1257</v>
      </c>
    </row>
    <row r="11" spans="1:13" s="37" customFormat="1">
      <c r="A11" s="116">
        <v>42852</v>
      </c>
      <c r="B11" s="99">
        <v>400</v>
      </c>
      <c r="C11" s="99"/>
      <c r="D11" s="117"/>
      <c r="E11" s="99"/>
      <c r="F11" s="99">
        <v>290</v>
      </c>
      <c r="G11" s="99"/>
      <c r="H11" s="99">
        <v>310</v>
      </c>
      <c r="I11" s="113" t="s">
        <v>1260</v>
      </c>
      <c r="J11" s="99" t="s">
        <v>1327</v>
      </c>
      <c r="K11" s="99"/>
      <c r="L11" s="113" t="s">
        <v>0</v>
      </c>
    </row>
    <row r="12" spans="1:13" s="37" customFormat="1">
      <c r="A12" s="116">
        <v>42852</v>
      </c>
      <c r="B12" s="99">
        <v>100</v>
      </c>
      <c r="C12" s="99"/>
      <c r="D12" s="117"/>
      <c r="E12" s="99" t="s">
        <v>1269</v>
      </c>
      <c r="F12" s="99">
        <v>290</v>
      </c>
      <c r="G12" s="99"/>
      <c r="H12" s="99">
        <v>310</v>
      </c>
      <c r="I12" s="113" t="s">
        <v>1260</v>
      </c>
      <c r="J12" s="99" t="s">
        <v>1327</v>
      </c>
      <c r="K12" s="99"/>
      <c r="L12" s="113" t="s">
        <v>0</v>
      </c>
    </row>
    <row r="13" spans="1:13" s="37" customFormat="1">
      <c r="A13" s="116">
        <v>42852</v>
      </c>
      <c r="B13" s="99">
        <v>100</v>
      </c>
      <c r="C13" s="99"/>
      <c r="D13" s="117"/>
      <c r="E13" s="99" t="s">
        <v>1270</v>
      </c>
      <c r="F13" s="99">
        <v>290</v>
      </c>
      <c r="G13" s="99"/>
      <c r="H13" s="99">
        <v>310</v>
      </c>
      <c r="I13" s="113" t="s">
        <v>1260</v>
      </c>
      <c r="J13" s="99" t="s">
        <v>1327</v>
      </c>
      <c r="K13" s="99"/>
      <c r="L13" s="113" t="s">
        <v>0</v>
      </c>
    </row>
    <row r="14" spans="1:13" s="37" customFormat="1">
      <c r="A14" s="116">
        <v>42854</v>
      </c>
      <c r="B14" s="99">
        <v>300</v>
      </c>
      <c r="C14" s="99"/>
      <c r="D14" s="99"/>
      <c r="E14" s="99" t="s">
        <v>1277</v>
      </c>
      <c r="F14" s="99">
        <v>295</v>
      </c>
      <c r="G14" s="99"/>
      <c r="H14" s="99">
        <v>310</v>
      </c>
      <c r="I14" s="113" t="s">
        <v>1278</v>
      </c>
      <c r="J14" s="99" t="s">
        <v>1326</v>
      </c>
      <c r="K14" s="99"/>
      <c r="L14" s="113" t="s">
        <v>0</v>
      </c>
    </row>
    <row r="15" spans="1:13" s="37" customFormat="1">
      <c r="A15" s="116"/>
      <c r="B15" s="101">
        <f>SUM(B2:B14)</f>
        <v>3624</v>
      </c>
      <c r="C15" s="99"/>
      <c r="D15" s="99"/>
      <c r="E15" s="99"/>
      <c r="F15" s="99"/>
      <c r="G15" s="99"/>
      <c r="H15" s="99"/>
      <c r="I15" s="113"/>
      <c r="J15" s="99"/>
      <c r="K15" s="99"/>
      <c r="L15" s="113"/>
    </row>
    <row r="16" spans="1:13" s="37" customFormat="1">
      <c r="A16" s="116">
        <v>42859</v>
      </c>
      <c r="B16" s="99">
        <v>150</v>
      </c>
      <c r="C16" s="99" t="s">
        <v>1279</v>
      </c>
      <c r="D16" s="99"/>
      <c r="E16" s="99"/>
      <c r="F16" s="99">
        <v>370</v>
      </c>
      <c r="G16" s="99"/>
      <c r="H16" s="99">
        <v>380</v>
      </c>
      <c r="I16" s="113" t="s">
        <v>1339</v>
      </c>
      <c r="J16" s="99" t="s">
        <v>1325</v>
      </c>
      <c r="K16" s="99"/>
      <c r="L16" s="113" t="s">
        <v>1284</v>
      </c>
    </row>
    <row r="17" spans="1:12" s="37" customFormat="1">
      <c r="A17" s="116">
        <v>42859</v>
      </c>
      <c r="B17" s="99">
        <v>300</v>
      </c>
      <c r="C17" s="99" t="s">
        <v>1323</v>
      </c>
      <c r="D17" s="117"/>
      <c r="E17" s="99"/>
      <c r="F17" s="99">
        <v>260</v>
      </c>
      <c r="G17" s="99"/>
      <c r="H17" s="99"/>
      <c r="I17" s="113" t="s">
        <v>1280</v>
      </c>
      <c r="J17" s="99" t="s">
        <v>1327</v>
      </c>
      <c r="K17" s="99"/>
      <c r="L17" s="113" t="s">
        <v>1281</v>
      </c>
    </row>
    <row r="18" spans="1:12" s="37" customFormat="1">
      <c r="A18" s="116">
        <v>42859</v>
      </c>
      <c r="B18" s="99">
        <v>100</v>
      </c>
      <c r="C18" s="99"/>
      <c r="D18" s="117"/>
      <c r="E18" s="99"/>
      <c r="F18" s="99">
        <v>290</v>
      </c>
      <c r="G18" s="99"/>
      <c r="H18" s="99">
        <v>310</v>
      </c>
      <c r="I18" s="113" t="s">
        <v>1260</v>
      </c>
      <c r="J18" s="99" t="s">
        <v>1327</v>
      </c>
      <c r="K18" s="99"/>
      <c r="L18" s="113" t="s">
        <v>1282</v>
      </c>
    </row>
    <row r="19" spans="1:12" s="37" customFormat="1">
      <c r="A19" s="116">
        <v>42862</v>
      </c>
      <c r="B19" s="99">
        <v>100</v>
      </c>
      <c r="C19" s="99"/>
      <c r="D19" s="99"/>
      <c r="E19" s="99"/>
      <c r="F19" s="99">
        <v>325</v>
      </c>
      <c r="G19" s="99"/>
      <c r="H19" s="99">
        <v>345</v>
      </c>
      <c r="I19" s="113" t="s">
        <v>1339</v>
      </c>
      <c r="J19" s="99" t="s">
        <v>1325</v>
      </c>
      <c r="K19" s="99"/>
      <c r="L19" s="113" t="s">
        <v>1285</v>
      </c>
    </row>
    <row r="20" spans="1:12" s="37" customFormat="1">
      <c r="A20" s="116">
        <v>42863</v>
      </c>
      <c r="B20" s="99">
        <v>900</v>
      </c>
      <c r="C20" s="99" t="s">
        <v>1323</v>
      </c>
      <c r="D20" s="99"/>
      <c r="E20" s="99"/>
      <c r="F20" s="99">
        <v>260</v>
      </c>
      <c r="G20" s="99"/>
      <c r="H20" s="99"/>
      <c r="I20" s="113" t="s">
        <v>1280</v>
      </c>
      <c r="J20" s="99" t="s">
        <v>1328</v>
      </c>
      <c r="K20" s="99"/>
      <c r="L20" s="113" t="s">
        <v>1283</v>
      </c>
    </row>
    <row r="21" spans="1:12" s="37" customFormat="1">
      <c r="A21" s="116">
        <v>42864</v>
      </c>
      <c r="B21" s="99">
        <v>200</v>
      </c>
      <c r="C21" s="99"/>
      <c r="D21" s="99"/>
      <c r="E21" s="99"/>
      <c r="F21" s="99">
        <v>325</v>
      </c>
      <c r="G21" s="99"/>
      <c r="H21" s="99">
        <v>345</v>
      </c>
      <c r="I21" s="113" t="s">
        <v>1339</v>
      </c>
      <c r="J21" s="99" t="s">
        <v>1325</v>
      </c>
      <c r="K21" s="99"/>
      <c r="L21" s="113" t="s">
        <v>1286</v>
      </c>
    </row>
    <row r="22" spans="1:12" s="37" customFormat="1">
      <c r="A22" s="116">
        <v>42865</v>
      </c>
      <c r="B22" s="99">
        <v>180</v>
      </c>
      <c r="C22" s="99"/>
      <c r="D22" s="99">
        <v>2273</v>
      </c>
      <c r="E22" s="99" t="s">
        <v>1289</v>
      </c>
      <c r="F22" s="99">
        <v>285</v>
      </c>
      <c r="G22" s="99"/>
      <c r="H22" s="99">
        <v>310</v>
      </c>
      <c r="I22" s="113" t="s">
        <v>1278</v>
      </c>
      <c r="J22" s="99" t="s">
        <v>1326</v>
      </c>
      <c r="K22" s="99"/>
      <c r="L22" s="113" t="s">
        <v>0</v>
      </c>
    </row>
    <row r="23" spans="1:12" s="37" customFormat="1">
      <c r="A23" s="116">
        <v>42865</v>
      </c>
      <c r="B23" s="99">
        <v>180</v>
      </c>
      <c r="C23" s="99"/>
      <c r="D23" s="99">
        <v>2274</v>
      </c>
      <c r="E23" s="99" t="s">
        <v>801</v>
      </c>
      <c r="F23" s="99">
        <v>285</v>
      </c>
      <c r="G23" s="99"/>
      <c r="H23" s="99">
        <v>310</v>
      </c>
      <c r="I23" s="113" t="s">
        <v>1278</v>
      </c>
      <c r="J23" s="99" t="s">
        <v>1326</v>
      </c>
      <c r="K23" s="99"/>
      <c r="L23" s="113" t="s">
        <v>0</v>
      </c>
    </row>
    <row r="24" spans="1:12" s="37" customFormat="1">
      <c r="A24" s="116">
        <v>42865</v>
      </c>
      <c r="B24" s="99">
        <v>125</v>
      </c>
      <c r="C24" s="99"/>
      <c r="D24" s="117">
        <v>5738</v>
      </c>
      <c r="E24" s="99"/>
      <c r="F24" s="99">
        <v>285</v>
      </c>
      <c r="G24" s="99"/>
      <c r="H24" s="99">
        <v>310</v>
      </c>
      <c r="I24" s="113" t="s">
        <v>1260</v>
      </c>
      <c r="J24" s="99" t="s">
        <v>1327</v>
      </c>
      <c r="K24" s="99"/>
      <c r="L24" s="113" t="s">
        <v>0</v>
      </c>
    </row>
    <row r="25" spans="1:12" s="37" customFormat="1">
      <c r="A25" s="116">
        <v>42865</v>
      </c>
      <c r="B25" s="99">
        <v>126</v>
      </c>
      <c r="C25" s="99"/>
      <c r="D25" s="117">
        <v>5737</v>
      </c>
      <c r="E25" s="99"/>
      <c r="F25" s="99">
        <v>285</v>
      </c>
      <c r="G25" s="99"/>
      <c r="H25" s="99">
        <v>310</v>
      </c>
      <c r="I25" s="113" t="s">
        <v>1260</v>
      </c>
      <c r="J25" s="99" t="s">
        <v>1327</v>
      </c>
      <c r="K25" s="99"/>
      <c r="L25" s="113" t="s">
        <v>0</v>
      </c>
    </row>
    <row r="26" spans="1:12" s="37" customFormat="1">
      <c r="A26" s="116">
        <v>42865</v>
      </c>
      <c r="B26" s="99">
        <v>125</v>
      </c>
      <c r="C26" s="99"/>
      <c r="D26" s="117">
        <v>5739</v>
      </c>
      <c r="E26" s="99"/>
      <c r="F26" s="99">
        <v>285</v>
      </c>
      <c r="G26" s="99"/>
      <c r="H26" s="99">
        <v>310</v>
      </c>
      <c r="I26" s="113" t="s">
        <v>1260</v>
      </c>
      <c r="J26" s="99" t="s">
        <v>1327</v>
      </c>
      <c r="K26" s="99"/>
      <c r="L26" s="113" t="s">
        <v>0</v>
      </c>
    </row>
    <row r="27" spans="1:12" s="37" customFormat="1">
      <c r="A27" s="116">
        <v>42865</v>
      </c>
      <c r="B27" s="99">
        <v>99</v>
      </c>
      <c r="C27" s="99"/>
      <c r="D27" s="117">
        <v>5740</v>
      </c>
      <c r="E27" s="99"/>
      <c r="F27" s="99">
        <v>285</v>
      </c>
      <c r="G27" s="99"/>
      <c r="H27" s="99">
        <v>310</v>
      </c>
      <c r="I27" s="113" t="s">
        <v>1260</v>
      </c>
      <c r="J27" s="99" t="s">
        <v>1327</v>
      </c>
      <c r="K27" s="99"/>
      <c r="L27" s="113" t="s">
        <v>0</v>
      </c>
    </row>
    <row r="28" spans="1:12" s="37" customFormat="1">
      <c r="A28" s="116">
        <v>42867</v>
      </c>
      <c r="B28" s="99">
        <v>125</v>
      </c>
      <c r="C28" s="99"/>
      <c r="D28" s="117"/>
      <c r="E28" s="99" t="s">
        <v>1272</v>
      </c>
      <c r="F28" s="99">
        <v>285</v>
      </c>
      <c r="G28" s="99"/>
      <c r="H28" s="99">
        <v>310</v>
      </c>
      <c r="I28" s="113" t="s">
        <v>1260</v>
      </c>
      <c r="J28" s="99" t="s">
        <v>1327</v>
      </c>
      <c r="K28" s="99"/>
      <c r="L28" s="113" t="s">
        <v>0</v>
      </c>
    </row>
    <row r="29" spans="1:12" s="37" customFormat="1">
      <c r="A29" s="116">
        <v>42867</v>
      </c>
      <c r="B29" s="99">
        <v>100</v>
      </c>
      <c r="C29" s="99"/>
      <c r="D29" s="117">
        <v>5743</v>
      </c>
      <c r="E29" s="99" t="s">
        <v>1270</v>
      </c>
      <c r="F29" s="99">
        <v>285</v>
      </c>
      <c r="G29" s="99"/>
      <c r="H29" s="99">
        <v>310</v>
      </c>
      <c r="I29" s="113" t="s">
        <v>1260</v>
      </c>
      <c r="J29" s="99" t="s">
        <v>1327</v>
      </c>
      <c r="K29" s="99"/>
      <c r="L29" s="113" t="s">
        <v>0</v>
      </c>
    </row>
    <row r="30" spans="1:12" s="37" customFormat="1">
      <c r="A30" s="116">
        <v>42867</v>
      </c>
      <c r="B30" s="99">
        <v>100</v>
      </c>
      <c r="C30" s="99"/>
      <c r="D30" s="117">
        <v>5744</v>
      </c>
      <c r="E30" s="99" t="s">
        <v>1290</v>
      </c>
      <c r="F30" s="99">
        <v>285</v>
      </c>
      <c r="G30" s="99"/>
      <c r="H30" s="99">
        <v>310</v>
      </c>
      <c r="I30" s="113" t="s">
        <v>1260</v>
      </c>
      <c r="J30" s="99" t="s">
        <v>1327</v>
      </c>
      <c r="K30" s="99"/>
      <c r="L30" s="113" t="s">
        <v>0</v>
      </c>
    </row>
    <row r="31" spans="1:12" s="37" customFormat="1">
      <c r="A31" s="116">
        <v>42867</v>
      </c>
      <c r="B31" s="99">
        <v>100</v>
      </c>
      <c r="C31" s="99"/>
      <c r="D31" s="117">
        <v>5745</v>
      </c>
      <c r="E31" s="99" t="s">
        <v>1273</v>
      </c>
      <c r="F31" s="99">
        <v>285</v>
      </c>
      <c r="G31" s="99"/>
      <c r="H31" s="99">
        <v>310</v>
      </c>
      <c r="I31" s="113" t="s">
        <v>1260</v>
      </c>
      <c r="J31" s="99" t="s">
        <v>1327</v>
      </c>
      <c r="K31" s="99"/>
      <c r="L31" s="113" t="s">
        <v>0</v>
      </c>
    </row>
    <row r="32" spans="1:12" s="37" customFormat="1">
      <c r="A32" s="116">
        <v>42868</v>
      </c>
      <c r="B32" s="99">
        <v>100</v>
      </c>
      <c r="C32" s="99"/>
      <c r="D32" s="117">
        <v>5748</v>
      </c>
      <c r="E32" s="99" t="s">
        <v>1274</v>
      </c>
      <c r="F32" s="99">
        <v>285</v>
      </c>
      <c r="G32" s="99"/>
      <c r="H32" s="99">
        <v>310</v>
      </c>
      <c r="I32" s="113" t="s">
        <v>1260</v>
      </c>
      <c r="J32" s="99" t="s">
        <v>1327</v>
      </c>
      <c r="K32" s="99"/>
      <c r="L32" s="113" t="s">
        <v>0</v>
      </c>
    </row>
    <row r="33" spans="1:12" s="37" customFormat="1">
      <c r="A33" s="116">
        <v>42868</v>
      </c>
      <c r="B33" s="99">
        <v>100</v>
      </c>
      <c r="C33" s="99"/>
      <c r="D33" s="117">
        <v>5750</v>
      </c>
      <c r="E33" s="99" t="s">
        <v>1270</v>
      </c>
      <c r="F33" s="99">
        <v>285</v>
      </c>
      <c r="G33" s="99"/>
      <c r="H33" s="99">
        <v>310</v>
      </c>
      <c r="I33" s="113" t="s">
        <v>1260</v>
      </c>
      <c r="J33" s="99" t="s">
        <v>1327</v>
      </c>
      <c r="K33" s="99"/>
      <c r="L33" s="113" t="s">
        <v>0</v>
      </c>
    </row>
    <row r="34" spans="1:12" s="37" customFormat="1">
      <c r="A34" s="116">
        <v>42868</v>
      </c>
      <c r="B34" s="99">
        <v>100</v>
      </c>
      <c r="C34" s="99"/>
      <c r="D34" s="117">
        <v>5749</v>
      </c>
      <c r="E34" s="99" t="s">
        <v>1275</v>
      </c>
      <c r="F34" s="99">
        <v>285</v>
      </c>
      <c r="G34" s="99"/>
      <c r="H34" s="99">
        <v>310</v>
      </c>
      <c r="I34" s="113" t="s">
        <v>1260</v>
      </c>
      <c r="J34" s="99" t="s">
        <v>1327</v>
      </c>
      <c r="K34" s="99"/>
      <c r="L34" s="113" t="s">
        <v>0</v>
      </c>
    </row>
    <row r="35" spans="1:12" s="37" customFormat="1">
      <c r="A35" s="116">
        <v>42868</v>
      </c>
      <c r="B35" s="99">
        <v>100</v>
      </c>
      <c r="C35" s="99"/>
      <c r="D35" s="117">
        <v>5752</v>
      </c>
      <c r="E35" s="99" t="s">
        <v>1273</v>
      </c>
      <c r="F35" s="99">
        <v>285</v>
      </c>
      <c r="G35" s="99"/>
      <c r="H35" s="99">
        <v>310</v>
      </c>
      <c r="I35" s="113" t="s">
        <v>1260</v>
      </c>
      <c r="J35" s="99" t="s">
        <v>1327</v>
      </c>
      <c r="K35" s="99"/>
      <c r="L35" s="113" t="s">
        <v>0</v>
      </c>
    </row>
    <row r="36" spans="1:12" s="37" customFormat="1">
      <c r="A36" s="116">
        <v>42868</v>
      </c>
      <c r="B36" s="99">
        <v>100</v>
      </c>
      <c r="C36" s="99"/>
      <c r="D36" s="117">
        <v>5753</v>
      </c>
      <c r="E36" s="99" t="s">
        <v>1269</v>
      </c>
      <c r="F36" s="99">
        <v>285</v>
      </c>
      <c r="G36" s="99"/>
      <c r="H36" s="99">
        <v>310</v>
      </c>
      <c r="I36" s="113" t="s">
        <v>1260</v>
      </c>
      <c r="J36" s="99" t="s">
        <v>1327</v>
      </c>
      <c r="K36" s="99"/>
      <c r="L36" s="113" t="s">
        <v>0</v>
      </c>
    </row>
    <row r="37" spans="1:12" s="37" customFormat="1">
      <c r="A37" s="116">
        <v>42868</v>
      </c>
      <c r="B37" s="99">
        <v>100</v>
      </c>
      <c r="C37" s="99"/>
      <c r="D37" s="117">
        <v>5754</v>
      </c>
      <c r="E37" s="99" t="s">
        <v>1270</v>
      </c>
      <c r="F37" s="99">
        <v>285</v>
      </c>
      <c r="G37" s="99"/>
      <c r="H37" s="99">
        <v>310</v>
      </c>
      <c r="I37" s="113" t="s">
        <v>1260</v>
      </c>
      <c r="J37" s="99" t="s">
        <v>1327</v>
      </c>
      <c r="K37" s="99"/>
      <c r="L37" s="113" t="s">
        <v>0</v>
      </c>
    </row>
    <row r="38" spans="1:12" s="37" customFormat="1">
      <c r="A38" s="116">
        <v>42869</v>
      </c>
      <c r="B38" s="99">
        <v>100</v>
      </c>
      <c r="C38" s="99"/>
      <c r="D38" s="117">
        <v>5755</v>
      </c>
      <c r="E38" s="99" t="s">
        <v>1276</v>
      </c>
      <c r="F38" s="99">
        <v>285</v>
      </c>
      <c r="G38" s="99"/>
      <c r="H38" s="99">
        <v>310</v>
      </c>
      <c r="I38" s="113" t="s">
        <v>1260</v>
      </c>
      <c r="J38" s="99" t="s">
        <v>1327</v>
      </c>
      <c r="K38" s="99"/>
      <c r="L38" s="113" t="s">
        <v>0</v>
      </c>
    </row>
    <row r="39" spans="1:12" s="37" customFormat="1">
      <c r="A39" s="116">
        <v>42870</v>
      </c>
      <c r="B39" s="99">
        <v>400</v>
      </c>
      <c r="C39" s="99"/>
      <c r="D39" s="99"/>
      <c r="E39" s="99"/>
      <c r="F39" s="99">
        <v>325</v>
      </c>
      <c r="G39" s="99"/>
      <c r="H39" s="99">
        <v>345</v>
      </c>
      <c r="I39" s="113" t="s">
        <v>1339</v>
      </c>
      <c r="J39" s="99" t="s">
        <v>1325</v>
      </c>
      <c r="K39" s="99">
        <v>8547</v>
      </c>
      <c r="L39" s="113" t="s">
        <v>1287</v>
      </c>
    </row>
    <row r="40" spans="1:12" s="37" customFormat="1">
      <c r="A40" s="116">
        <v>42872</v>
      </c>
      <c r="B40" s="99">
        <v>300</v>
      </c>
      <c r="C40" s="99"/>
      <c r="D40" s="117"/>
      <c r="E40" s="99"/>
      <c r="F40" s="99">
        <v>285</v>
      </c>
      <c r="G40" s="99"/>
      <c r="H40" s="99">
        <v>310</v>
      </c>
      <c r="I40" s="113" t="s">
        <v>1260</v>
      </c>
      <c r="J40" s="99" t="s">
        <v>1327</v>
      </c>
      <c r="K40" s="99"/>
      <c r="L40" s="113" t="s">
        <v>1291</v>
      </c>
    </row>
    <row r="41" spans="1:12" s="37" customFormat="1">
      <c r="A41" s="116">
        <v>42874</v>
      </c>
      <c r="B41" s="99">
        <v>125</v>
      </c>
      <c r="C41" s="99"/>
      <c r="D41" s="99"/>
      <c r="E41" s="99"/>
      <c r="F41" s="99">
        <v>325</v>
      </c>
      <c r="G41" s="99"/>
      <c r="H41" s="99">
        <v>345</v>
      </c>
      <c r="I41" s="113" t="s">
        <v>257</v>
      </c>
      <c r="J41" s="99" t="s">
        <v>1325</v>
      </c>
      <c r="K41" s="99"/>
      <c r="L41" s="113" t="s">
        <v>1288</v>
      </c>
    </row>
    <row r="42" spans="1:12" s="37" customFormat="1">
      <c r="A42" s="116">
        <v>42874</v>
      </c>
      <c r="B42" s="99">
        <v>300</v>
      </c>
      <c r="C42" s="99"/>
      <c r="D42" s="99"/>
      <c r="E42" s="99"/>
      <c r="F42" s="99">
        <v>290</v>
      </c>
      <c r="G42" s="99"/>
      <c r="H42" s="99">
        <v>310</v>
      </c>
      <c r="I42" s="113" t="s">
        <v>1278</v>
      </c>
      <c r="J42" s="99" t="s">
        <v>1326</v>
      </c>
      <c r="K42" s="99"/>
      <c r="L42" s="113" t="s">
        <v>0</v>
      </c>
    </row>
    <row r="43" spans="1:12" s="37" customFormat="1">
      <c r="A43" s="116">
        <v>42874</v>
      </c>
      <c r="B43" s="99">
        <v>180</v>
      </c>
      <c r="C43" s="99"/>
      <c r="D43" s="99"/>
      <c r="E43" s="99"/>
      <c r="F43" s="99">
        <v>290</v>
      </c>
      <c r="G43" s="99"/>
      <c r="H43" s="99">
        <v>310</v>
      </c>
      <c r="I43" s="113" t="s">
        <v>1278</v>
      </c>
      <c r="J43" s="99" t="s">
        <v>1326</v>
      </c>
      <c r="K43" s="99"/>
      <c r="L43" s="113" t="s">
        <v>0</v>
      </c>
    </row>
    <row r="44" spans="1:12" s="37" customFormat="1">
      <c r="A44" s="116">
        <v>42874</v>
      </c>
      <c r="B44" s="99">
        <v>180</v>
      </c>
      <c r="C44" s="99"/>
      <c r="D44" s="99"/>
      <c r="E44" s="99"/>
      <c r="F44" s="99">
        <v>290</v>
      </c>
      <c r="G44" s="99"/>
      <c r="H44" s="99">
        <v>310</v>
      </c>
      <c r="I44" s="113" t="s">
        <v>1278</v>
      </c>
      <c r="J44" s="99" t="s">
        <v>1326</v>
      </c>
      <c r="K44" s="99"/>
      <c r="L44" s="113" t="s">
        <v>0</v>
      </c>
    </row>
    <row r="45" spans="1:12" s="37" customFormat="1">
      <c r="A45" s="116">
        <v>42878</v>
      </c>
      <c r="B45" s="99">
        <v>100</v>
      </c>
      <c r="C45" s="99"/>
      <c r="D45" s="99"/>
      <c r="E45" s="99"/>
      <c r="F45" s="99">
        <v>325</v>
      </c>
      <c r="G45" s="99"/>
      <c r="H45" s="99">
        <v>345</v>
      </c>
      <c r="I45" s="113" t="s">
        <v>1339</v>
      </c>
      <c r="J45" s="99" t="s">
        <v>1325</v>
      </c>
      <c r="K45" s="99"/>
      <c r="L45" s="113" t="s">
        <v>1303</v>
      </c>
    </row>
    <row r="46" spans="1:12" s="37" customFormat="1">
      <c r="A46" s="116">
        <v>42878</v>
      </c>
      <c r="B46" s="99">
        <v>100</v>
      </c>
      <c r="C46" s="99"/>
      <c r="D46" s="99"/>
      <c r="E46" s="99"/>
      <c r="F46" s="99">
        <v>320</v>
      </c>
      <c r="G46" s="99"/>
      <c r="H46" s="99">
        <v>335</v>
      </c>
      <c r="I46" s="113" t="s">
        <v>1344</v>
      </c>
      <c r="J46" s="99" t="s">
        <v>1325</v>
      </c>
      <c r="K46" s="99"/>
      <c r="L46" s="113" t="s">
        <v>1306</v>
      </c>
    </row>
    <row r="47" spans="1:12" s="37" customFormat="1">
      <c r="A47" s="116">
        <v>42878</v>
      </c>
      <c r="B47" s="117">
        <v>1200</v>
      </c>
      <c r="C47" s="116" t="s">
        <v>1323</v>
      </c>
      <c r="D47" s="116"/>
      <c r="E47" s="99"/>
      <c r="F47" s="99">
        <v>255</v>
      </c>
      <c r="G47" s="99"/>
      <c r="H47" s="99"/>
      <c r="I47" s="113" t="s">
        <v>1304</v>
      </c>
      <c r="J47" s="99" t="s">
        <v>1329</v>
      </c>
      <c r="K47" s="99"/>
      <c r="L47" s="113" t="s">
        <v>1305</v>
      </c>
    </row>
    <row r="48" spans="1:12" s="37" customFormat="1">
      <c r="A48" s="116">
        <v>42879</v>
      </c>
      <c r="B48" s="99">
        <v>100</v>
      </c>
      <c r="C48" s="99"/>
      <c r="D48" s="99"/>
      <c r="E48" s="99"/>
      <c r="F48" s="99">
        <v>318</v>
      </c>
      <c r="G48" s="99"/>
      <c r="H48" s="99">
        <v>335</v>
      </c>
      <c r="I48" s="113" t="s">
        <v>257</v>
      </c>
      <c r="J48" s="99" t="s">
        <v>1325</v>
      </c>
      <c r="K48" s="99"/>
      <c r="L48" s="113" t="s">
        <v>1307</v>
      </c>
    </row>
    <row r="49" spans="1:12" s="37" customFormat="1">
      <c r="A49" s="116">
        <v>42879</v>
      </c>
      <c r="B49" s="99">
        <v>300</v>
      </c>
      <c r="C49" s="99"/>
      <c r="D49" s="99"/>
      <c r="E49" s="99"/>
      <c r="F49" s="99">
        <v>318</v>
      </c>
      <c r="G49" s="99"/>
      <c r="H49" s="99">
        <v>335</v>
      </c>
      <c r="I49" s="113" t="s">
        <v>257</v>
      </c>
      <c r="J49" s="99" t="s">
        <v>1325</v>
      </c>
      <c r="K49" s="99"/>
      <c r="L49" s="113" t="s">
        <v>0</v>
      </c>
    </row>
    <row r="50" spans="1:12" s="37" customFormat="1">
      <c r="A50" s="116">
        <v>42879</v>
      </c>
      <c r="B50" s="99">
        <v>150</v>
      </c>
      <c r="C50" s="99"/>
      <c r="D50" s="99"/>
      <c r="E50" s="99"/>
      <c r="F50" s="99">
        <v>318</v>
      </c>
      <c r="G50" s="99"/>
      <c r="H50" s="99">
        <v>335</v>
      </c>
      <c r="I50" s="113" t="s">
        <v>257</v>
      </c>
      <c r="J50" s="99" t="s">
        <v>1325</v>
      </c>
      <c r="K50" s="99"/>
      <c r="L50" s="113" t="s">
        <v>0</v>
      </c>
    </row>
    <row r="51" spans="1:12" s="37" customFormat="1">
      <c r="A51" s="116">
        <v>42879</v>
      </c>
      <c r="B51" s="99">
        <v>150</v>
      </c>
      <c r="C51" s="99"/>
      <c r="D51" s="99"/>
      <c r="E51" s="99"/>
      <c r="F51" s="99">
        <v>318</v>
      </c>
      <c r="G51" s="99"/>
      <c r="H51" s="99">
        <v>335</v>
      </c>
      <c r="I51" s="113" t="s">
        <v>257</v>
      </c>
      <c r="J51" s="99" t="s">
        <v>1325</v>
      </c>
      <c r="K51" s="99"/>
      <c r="L51" s="113" t="s">
        <v>0</v>
      </c>
    </row>
    <row r="52" spans="1:12" s="37" customFormat="1">
      <c r="A52" s="116">
        <v>42880</v>
      </c>
      <c r="B52" s="99">
        <v>202</v>
      </c>
      <c r="C52" s="99"/>
      <c r="D52" s="99"/>
      <c r="E52" s="99"/>
      <c r="F52" s="99">
        <v>320</v>
      </c>
      <c r="G52" s="99"/>
      <c r="H52" s="99">
        <v>335</v>
      </c>
      <c r="I52" s="113" t="s">
        <v>1242</v>
      </c>
      <c r="J52" s="99" t="s">
        <v>1325</v>
      </c>
      <c r="K52" s="99"/>
      <c r="L52" s="113" t="s">
        <v>0</v>
      </c>
    </row>
    <row r="53" spans="1:12" s="37" customFormat="1">
      <c r="A53" s="116">
        <v>42880</v>
      </c>
      <c r="B53" s="99">
        <v>150</v>
      </c>
      <c r="C53" s="99"/>
      <c r="D53" s="99"/>
      <c r="E53" s="99"/>
      <c r="F53" s="99">
        <v>318</v>
      </c>
      <c r="G53" s="99"/>
      <c r="H53" s="99">
        <v>335</v>
      </c>
      <c r="I53" s="113" t="s">
        <v>257</v>
      </c>
      <c r="J53" s="99" t="s">
        <v>1325</v>
      </c>
      <c r="K53" s="99"/>
      <c r="L53" s="113" t="s">
        <v>0</v>
      </c>
    </row>
    <row r="54" spans="1:12" s="37" customFormat="1">
      <c r="A54" s="116">
        <v>42880</v>
      </c>
      <c r="B54" s="99">
        <v>150</v>
      </c>
      <c r="C54" s="99"/>
      <c r="D54" s="99"/>
      <c r="E54" s="99"/>
      <c r="F54" s="99">
        <v>318</v>
      </c>
      <c r="G54" s="99"/>
      <c r="H54" s="99">
        <v>335</v>
      </c>
      <c r="I54" s="113" t="s">
        <v>257</v>
      </c>
      <c r="J54" s="99" t="s">
        <v>1325</v>
      </c>
      <c r="K54" s="99"/>
      <c r="L54" s="113" t="s">
        <v>0</v>
      </c>
    </row>
    <row r="55" spans="1:12" s="37" customFormat="1">
      <c r="A55" s="116">
        <v>42881</v>
      </c>
      <c r="B55" s="99">
        <v>200</v>
      </c>
      <c r="C55" s="99"/>
      <c r="D55" s="99"/>
      <c r="E55" s="99"/>
      <c r="F55" s="99">
        <v>320</v>
      </c>
      <c r="G55" s="99"/>
      <c r="H55" s="99">
        <v>335</v>
      </c>
      <c r="I55" s="113" t="s">
        <v>1242</v>
      </c>
      <c r="J55" s="99" t="s">
        <v>1325</v>
      </c>
      <c r="K55" s="99"/>
      <c r="L55" s="113" t="s">
        <v>0</v>
      </c>
    </row>
    <row r="56" spans="1:12" s="37" customFormat="1">
      <c r="A56" s="116">
        <v>42881</v>
      </c>
      <c r="B56" s="99">
        <v>300</v>
      </c>
      <c r="C56" s="99"/>
      <c r="D56" s="99"/>
      <c r="E56" s="99"/>
      <c r="F56" s="99">
        <v>318</v>
      </c>
      <c r="G56" s="99"/>
      <c r="H56" s="99">
        <v>335</v>
      </c>
      <c r="I56" s="113" t="s">
        <v>257</v>
      </c>
      <c r="J56" s="99" t="s">
        <v>1325</v>
      </c>
      <c r="K56" s="99"/>
      <c r="L56" s="113" t="s">
        <v>0</v>
      </c>
    </row>
    <row r="57" spans="1:12" s="37" customFormat="1">
      <c r="A57" s="116">
        <v>42881</v>
      </c>
      <c r="B57" s="99">
        <v>300</v>
      </c>
      <c r="C57" s="99" t="s">
        <v>1323</v>
      </c>
      <c r="D57" s="99"/>
      <c r="E57" s="99"/>
      <c r="F57" s="99">
        <v>270</v>
      </c>
      <c r="G57" s="99"/>
      <c r="H57" s="99">
        <v>290</v>
      </c>
      <c r="I57" s="113" t="s">
        <v>1308</v>
      </c>
      <c r="J57" s="99" t="s">
        <v>1330</v>
      </c>
      <c r="K57" s="99"/>
      <c r="L57" s="113" t="s">
        <v>1309</v>
      </c>
    </row>
    <row r="58" spans="1:12" s="37" customFormat="1">
      <c r="A58" s="116">
        <v>42882</v>
      </c>
      <c r="B58" s="99">
        <v>600</v>
      </c>
      <c r="C58" s="99" t="s">
        <v>1323</v>
      </c>
      <c r="D58" s="99"/>
      <c r="E58" s="99"/>
      <c r="F58" s="99">
        <v>250</v>
      </c>
      <c r="G58" s="99"/>
      <c r="H58" s="99"/>
      <c r="I58" s="113" t="s">
        <v>1310</v>
      </c>
      <c r="J58" s="99" t="s">
        <v>1328</v>
      </c>
      <c r="K58" s="99"/>
      <c r="L58" s="113" t="s">
        <v>1311</v>
      </c>
    </row>
    <row r="59" spans="1:12" s="37" customFormat="1">
      <c r="A59" s="116">
        <v>42883</v>
      </c>
      <c r="B59" s="99">
        <v>125</v>
      </c>
      <c r="C59" s="99"/>
      <c r="D59" s="99"/>
      <c r="E59" s="99"/>
      <c r="F59" s="99">
        <v>318</v>
      </c>
      <c r="G59" s="99"/>
      <c r="H59" s="99">
        <v>335</v>
      </c>
      <c r="I59" s="113" t="s">
        <v>257</v>
      </c>
      <c r="J59" s="99" t="s">
        <v>1325</v>
      </c>
      <c r="K59" s="99"/>
      <c r="L59" s="113" t="s">
        <v>1313</v>
      </c>
    </row>
    <row r="60" spans="1:12" s="37" customFormat="1">
      <c r="A60" s="116">
        <v>42883</v>
      </c>
      <c r="B60" s="99">
        <v>150</v>
      </c>
      <c r="C60" s="99"/>
      <c r="D60" s="99"/>
      <c r="E60" s="99"/>
      <c r="F60" s="99">
        <v>318</v>
      </c>
      <c r="G60" s="99"/>
      <c r="H60" s="99">
        <v>335</v>
      </c>
      <c r="I60" s="113" t="s">
        <v>257</v>
      </c>
      <c r="J60" s="99" t="s">
        <v>1325</v>
      </c>
      <c r="K60" s="99"/>
      <c r="L60" s="113" t="s">
        <v>1314</v>
      </c>
    </row>
    <row r="61" spans="1:12" s="37" customFormat="1">
      <c r="A61" s="116">
        <v>42883</v>
      </c>
      <c r="B61" s="99">
        <v>300</v>
      </c>
      <c r="C61" s="99"/>
      <c r="D61" s="99"/>
      <c r="E61" s="99"/>
      <c r="F61" s="99">
        <v>290</v>
      </c>
      <c r="G61" s="99"/>
      <c r="H61" s="99">
        <v>310</v>
      </c>
      <c r="I61" s="113" t="s">
        <v>1278</v>
      </c>
      <c r="J61" s="99" t="s">
        <v>1326</v>
      </c>
      <c r="K61" s="99"/>
      <c r="L61" s="113" t="s">
        <v>0</v>
      </c>
    </row>
    <row r="62" spans="1:12" s="37" customFormat="1">
      <c r="A62" s="116">
        <v>42883</v>
      </c>
      <c r="B62" s="99">
        <v>100</v>
      </c>
      <c r="C62" s="99"/>
      <c r="D62" s="117"/>
      <c r="E62" s="99"/>
      <c r="F62" s="99">
        <v>280</v>
      </c>
      <c r="G62" s="99"/>
      <c r="H62" s="99">
        <v>310</v>
      </c>
      <c r="I62" s="113" t="s">
        <v>1260</v>
      </c>
      <c r="J62" s="99" t="s">
        <v>1327</v>
      </c>
      <c r="K62" s="99"/>
      <c r="L62" s="113" t="s">
        <v>0</v>
      </c>
    </row>
    <row r="63" spans="1:12" s="37" customFormat="1">
      <c r="A63" s="116">
        <v>42883</v>
      </c>
      <c r="B63" s="99">
        <v>100</v>
      </c>
      <c r="C63" s="99"/>
      <c r="D63" s="117"/>
      <c r="E63" s="99"/>
      <c r="F63" s="99">
        <v>280</v>
      </c>
      <c r="G63" s="99"/>
      <c r="H63" s="99">
        <v>310</v>
      </c>
      <c r="I63" s="113" t="s">
        <v>1260</v>
      </c>
      <c r="J63" s="99" t="s">
        <v>1327</v>
      </c>
      <c r="K63" s="99"/>
      <c r="L63" s="113" t="s">
        <v>0</v>
      </c>
    </row>
    <row r="64" spans="1:12" s="37" customFormat="1">
      <c r="A64" s="116">
        <v>42883</v>
      </c>
      <c r="B64" s="99">
        <v>100</v>
      </c>
      <c r="C64" s="99"/>
      <c r="D64" s="117"/>
      <c r="E64" s="99"/>
      <c r="F64" s="99">
        <v>280</v>
      </c>
      <c r="G64" s="99"/>
      <c r="H64" s="99">
        <v>310</v>
      </c>
      <c r="I64" s="113" t="s">
        <v>1260</v>
      </c>
      <c r="J64" s="99" t="s">
        <v>1327</v>
      </c>
      <c r="K64" s="99"/>
      <c r="L64" s="113" t="s">
        <v>0</v>
      </c>
    </row>
    <row r="65" spans="1:12" s="37" customFormat="1">
      <c r="A65" s="116">
        <v>42883</v>
      </c>
      <c r="B65" s="99">
        <v>100</v>
      </c>
      <c r="C65" s="99"/>
      <c r="D65" s="117"/>
      <c r="E65" s="99"/>
      <c r="F65" s="99">
        <v>280</v>
      </c>
      <c r="G65" s="99"/>
      <c r="H65" s="99">
        <v>310</v>
      </c>
      <c r="I65" s="113" t="s">
        <v>1260</v>
      </c>
      <c r="J65" s="99" t="s">
        <v>1327</v>
      </c>
      <c r="K65" s="99"/>
      <c r="L65" s="113" t="s">
        <v>0</v>
      </c>
    </row>
    <row r="66" spans="1:12" s="37" customFormat="1">
      <c r="A66" s="116">
        <v>42883</v>
      </c>
      <c r="B66" s="99">
        <v>100</v>
      </c>
      <c r="C66" s="99"/>
      <c r="D66" s="117"/>
      <c r="E66" s="99"/>
      <c r="F66" s="99">
        <v>280</v>
      </c>
      <c r="G66" s="99"/>
      <c r="H66" s="99">
        <v>310</v>
      </c>
      <c r="I66" s="113" t="s">
        <v>1260</v>
      </c>
      <c r="J66" s="99" t="s">
        <v>1327</v>
      </c>
      <c r="K66" s="99"/>
      <c r="L66" s="113" t="s">
        <v>0</v>
      </c>
    </row>
    <row r="67" spans="1:12" s="37" customFormat="1">
      <c r="A67" s="116">
        <v>42883</v>
      </c>
      <c r="B67" s="99">
        <v>100</v>
      </c>
      <c r="C67" s="99"/>
      <c r="D67" s="117"/>
      <c r="E67" s="99"/>
      <c r="F67" s="99">
        <v>280</v>
      </c>
      <c r="G67" s="99"/>
      <c r="H67" s="99">
        <v>310</v>
      </c>
      <c r="I67" s="113" t="s">
        <v>1260</v>
      </c>
      <c r="J67" s="99" t="s">
        <v>1327</v>
      </c>
      <c r="K67" s="99"/>
      <c r="L67" s="113" t="s">
        <v>0</v>
      </c>
    </row>
    <row r="68" spans="1:12" s="37" customFormat="1">
      <c r="A68" s="116">
        <v>42883</v>
      </c>
      <c r="B68" s="99">
        <v>100</v>
      </c>
      <c r="C68" s="99"/>
      <c r="D68" s="117"/>
      <c r="E68" s="99"/>
      <c r="F68" s="99">
        <v>280</v>
      </c>
      <c r="G68" s="99"/>
      <c r="H68" s="99">
        <v>310</v>
      </c>
      <c r="I68" s="113" t="s">
        <v>1260</v>
      </c>
      <c r="J68" s="99" t="s">
        <v>1327</v>
      </c>
      <c r="K68" s="99"/>
      <c r="L68" s="113" t="s">
        <v>0</v>
      </c>
    </row>
    <row r="69" spans="1:12" s="37" customFormat="1">
      <c r="A69" s="116">
        <v>42883</v>
      </c>
      <c r="B69" s="99">
        <v>100</v>
      </c>
      <c r="C69" s="99"/>
      <c r="D69" s="117"/>
      <c r="E69" s="99"/>
      <c r="F69" s="99">
        <v>280</v>
      </c>
      <c r="G69" s="99"/>
      <c r="H69" s="99">
        <v>310</v>
      </c>
      <c r="I69" s="113" t="s">
        <v>1260</v>
      </c>
      <c r="J69" s="99" t="s">
        <v>1327</v>
      </c>
      <c r="K69" s="99"/>
      <c r="L69" s="113" t="s">
        <v>0</v>
      </c>
    </row>
    <row r="70" spans="1:12" s="37" customFormat="1">
      <c r="A70" s="116">
        <v>42883</v>
      </c>
      <c r="B70" s="99">
        <v>300</v>
      </c>
      <c r="C70" s="99" t="s">
        <v>1323</v>
      </c>
      <c r="D70" s="99"/>
      <c r="E70" s="99"/>
      <c r="F70" s="99">
        <v>250</v>
      </c>
      <c r="G70" s="99"/>
      <c r="H70" s="99"/>
      <c r="I70" s="113" t="s">
        <v>1310</v>
      </c>
      <c r="J70" s="99" t="s">
        <v>1328</v>
      </c>
      <c r="K70" s="99"/>
      <c r="L70" s="113" t="s">
        <v>1312</v>
      </c>
    </row>
    <row r="71" spans="1:12" s="37" customFormat="1">
      <c r="A71" s="116">
        <v>42884</v>
      </c>
      <c r="B71" s="99">
        <v>150</v>
      </c>
      <c r="C71" s="99"/>
      <c r="D71" s="99"/>
      <c r="E71" s="99"/>
      <c r="F71" s="99">
        <v>318</v>
      </c>
      <c r="G71" s="99"/>
      <c r="H71" s="99">
        <v>335</v>
      </c>
      <c r="I71" s="113" t="s">
        <v>257</v>
      </c>
      <c r="J71" s="99" t="s">
        <v>1325</v>
      </c>
      <c r="K71" s="99"/>
      <c r="L71" s="113" t="s">
        <v>1315</v>
      </c>
    </row>
    <row r="72" spans="1:12" s="37" customFormat="1">
      <c r="A72" s="116">
        <v>42884</v>
      </c>
      <c r="B72" s="99">
        <v>150</v>
      </c>
      <c r="C72" s="99"/>
      <c r="D72" s="99"/>
      <c r="E72" s="99"/>
      <c r="F72" s="99">
        <v>318</v>
      </c>
      <c r="G72" s="99"/>
      <c r="H72" s="99">
        <v>335</v>
      </c>
      <c r="I72" s="113" t="s">
        <v>257</v>
      </c>
      <c r="J72" s="99" t="s">
        <v>1325</v>
      </c>
      <c r="K72" s="99"/>
      <c r="L72" s="113" t="s">
        <v>0</v>
      </c>
    </row>
    <row r="73" spans="1:12" s="37" customFormat="1">
      <c r="A73" s="116">
        <v>42884</v>
      </c>
      <c r="B73" s="99">
        <v>100</v>
      </c>
      <c r="C73" s="99"/>
      <c r="D73" s="117"/>
      <c r="E73" s="99"/>
      <c r="F73" s="99">
        <v>280</v>
      </c>
      <c r="G73" s="99"/>
      <c r="H73" s="99">
        <v>310</v>
      </c>
      <c r="I73" s="113" t="s">
        <v>1260</v>
      </c>
      <c r="J73" s="99" t="s">
        <v>1327</v>
      </c>
      <c r="K73" s="99"/>
      <c r="L73" s="113" t="s">
        <v>0</v>
      </c>
    </row>
    <row r="74" spans="1:12" s="37" customFormat="1">
      <c r="A74" s="116">
        <v>42884</v>
      </c>
      <c r="B74" s="99">
        <v>100</v>
      </c>
      <c r="C74" s="99"/>
      <c r="D74" s="117"/>
      <c r="E74" s="99"/>
      <c r="F74" s="99">
        <v>280</v>
      </c>
      <c r="G74" s="99"/>
      <c r="H74" s="99">
        <v>310</v>
      </c>
      <c r="I74" s="113" t="s">
        <v>1260</v>
      </c>
      <c r="J74" s="99" t="s">
        <v>1327</v>
      </c>
      <c r="K74" s="99"/>
      <c r="L74" s="113" t="s">
        <v>0</v>
      </c>
    </row>
    <row r="75" spans="1:12" s="37" customFormat="1">
      <c r="A75" s="116">
        <v>42884</v>
      </c>
      <c r="B75" s="99">
        <v>100</v>
      </c>
      <c r="C75" s="99"/>
      <c r="D75" s="117"/>
      <c r="E75" s="99"/>
      <c r="F75" s="99">
        <v>280</v>
      </c>
      <c r="G75" s="99"/>
      <c r="H75" s="99">
        <v>310</v>
      </c>
      <c r="I75" s="113" t="s">
        <v>1260</v>
      </c>
      <c r="J75" s="99" t="s">
        <v>1327</v>
      </c>
      <c r="K75" s="99"/>
      <c r="L75" s="113" t="s">
        <v>0</v>
      </c>
    </row>
    <row r="76" spans="1:12" s="37" customFormat="1">
      <c r="A76" s="116">
        <v>42884</v>
      </c>
      <c r="B76" s="99">
        <v>100</v>
      </c>
      <c r="C76" s="99"/>
      <c r="D76" s="117"/>
      <c r="E76" s="99"/>
      <c r="F76" s="99">
        <v>280</v>
      </c>
      <c r="G76" s="99"/>
      <c r="H76" s="99">
        <v>310</v>
      </c>
      <c r="I76" s="113" t="s">
        <v>1260</v>
      </c>
      <c r="J76" s="99" t="s">
        <v>1327</v>
      </c>
      <c r="K76" s="99"/>
      <c r="L76" s="113" t="s">
        <v>0</v>
      </c>
    </row>
    <row r="77" spans="1:12" s="37" customFormat="1">
      <c r="A77" s="116">
        <v>42886</v>
      </c>
      <c r="B77" s="99">
        <v>120</v>
      </c>
      <c r="C77" s="99" t="s">
        <v>1279</v>
      </c>
      <c r="D77" s="99"/>
      <c r="E77" s="99"/>
      <c r="F77" s="99">
        <v>365</v>
      </c>
      <c r="G77" s="99"/>
      <c r="H77" s="99">
        <v>375</v>
      </c>
      <c r="I77" s="113" t="s">
        <v>1339</v>
      </c>
      <c r="J77" s="99" t="s">
        <v>1325</v>
      </c>
      <c r="K77" s="99"/>
      <c r="L77" s="113" t="s">
        <v>1316</v>
      </c>
    </row>
    <row r="78" spans="1:12" s="37" customFormat="1">
      <c r="A78" s="116"/>
      <c r="B78" s="101">
        <f>SUM(B16:B77)</f>
        <v>11692</v>
      </c>
      <c r="C78" s="99"/>
      <c r="D78" s="99"/>
      <c r="E78" s="99"/>
      <c r="F78" s="99"/>
      <c r="G78" s="99"/>
      <c r="H78" s="99"/>
      <c r="I78" s="113"/>
      <c r="J78" s="99"/>
      <c r="K78" s="99"/>
      <c r="L78" s="113"/>
    </row>
    <row r="79" spans="1:12" s="37" customFormat="1">
      <c r="A79" s="116">
        <v>42887</v>
      </c>
      <c r="B79" s="118">
        <v>300</v>
      </c>
      <c r="C79" s="99"/>
      <c r="D79" s="99"/>
      <c r="E79" s="99"/>
      <c r="F79" s="99">
        <v>290</v>
      </c>
      <c r="G79" s="99"/>
      <c r="H79" s="99">
        <v>310</v>
      </c>
      <c r="I79" s="113" t="s">
        <v>1343</v>
      </c>
      <c r="J79" s="99" t="s">
        <v>1326</v>
      </c>
      <c r="K79" s="99"/>
      <c r="L79" s="113" t="s">
        <v>0</v>
      </c>
    </row>
    <row r="80" spans="1:12" s="37" customFormat="1">
      <c r="A80" s="116">
        <v>42887</v>
      </c>
      <c r="B80" s="118">
        <v>100</v>
      </c>
      <c r="C80" s="99"/>
      <c r="D80" s="117"/>
      <c r="E80" s="99"/>
      <c r="F80" s="99">
        <v>280</v>
      </c>
      <c r="G80" s="99"/>
      <c r="H80" s="99">
        <v>310</v>
      </c>
      <c r="I80" s="113" t="s">
        <v>1260</v>
      </c>
      <c r="J80" s="99" t="s">
        <v>1327</v>
      </c>
      <c r="K80" s="99"/>
      <c r="L80" s="113" t="s">
        <v>0</v>
      </c>
    </row>
    <row r="81" spans="1:12" s="37" customFormat="1">
      <c r="A81" s="116">
        <v>42887</v>
      </c>
      <c r="B81" s="118">
        <v>100</v>
      </c>
      <c r="C81" s="99"/>
      <c r="D81" s="117"/>
      <c r="E81" s="99"/>
      <c r="F81" s="99">
        <v>280</v>
      </c>
      <c r="G81" s="99"/>
      <c r="H81" s="99">
        <v>310</v>
      </c>
      <c r="I81" s="113" t="s">
        <v>1260</v>
      </c>
      <c r="J81" s="99" t="s">
        <v>1327</v>
      </c>
      <c r="K81" s="99"/>
      <c r="L81" s="113" t="s">
        <v>0</v>
      </c>
    </row>
    <row r="82" spans="1:12" s="37" customFormat="1">
      <c r="A82" s="116">
        <v>42887</v>
      </c>
      <c r="B82" s="118">
        <v>100</v>
      </c>
      <c r="C82" s="99"/>
      <c r="D82" s="117"/>
      <c r="E82" s="99"/>
      <c r="F82" s="99">
        <v>280</v>
      </c>
      <c r="G82" s="99"/>
      <c r="H82" s="99">
        <v>310</v>
      </c>
      <c r="I82" s="113" t="s">
        <v>1260</v>
      </c>
      <c r="J82" s="99" t="s">
        <v>1327</v>
      </c>
      <c r="K82" s="99"/>
      <c r="L82" s="113" t="s">
        <v>0</v>
      </c>
    </row>
    <row r="83" spans="1:12" s="37" customFormat="1">
      <c r="A83" s="116">
        <v>42887</v>
      </c>
      <c r="B83" s="118">
        <v>100</v>
      </c>
      <c r="C83" s="99"/>
      <c r="D83" s="117"/>
      <c r="E83" s="99"/>
      <c r="F83" s="99">
        <v>280</v>
      </c>
      <c r="G83" s="99"/>
      <c r="H83" s="99">
        <v>310</v>
      </c>
      <c r="I83" s="113" t="s">
        <v>1260</v>
      </c>
      <c r="J83" s="99" t="s">
        <v>1327</v>
      </c>
      <c r="K83" s="99"/>
      <c r="L83" s="113" t="s">
        <v>0</v>
      </c>
    </row>
    <row r="84" spans="1:12" s="37" customFormat="1">
      <c r="A84" s="116">
        <v>42887</v>
      </c>
      <c r="B84" s="118">
        <v>300</v>
      </c>
      <c r="C84" s="99" t="s">
        <v>1323</v>
      </c>
      <c r="D84" s="99"/>
      <c r="E84" s="99"/>
      <c r="F84" s="99"/>
      <c r="G84" s="99"/>
      <c r="H84" s="99">
        <v>270</v>
      </c>
      <c r="I84" s="113" t="s">
        <v>1310</v>
      </c>
      <c r="J84" s="99" t="s">
        <v>1328</v>
      </c>
      <c r="K84" s="99"/>
      <c r="L84" s="113" t="s">
        <v>0</v>
      </c>
    </row>
    <row r="85" spans="1:12" s="37" customFormat="1">
      <c r="A85" s="116">
        <v>42887</v>
      </c>
      <c r="B85" s="118">
        <v>300</v>
      </c>
      <c r="C85" s="99"/>
      <c r="D85" s="99"/>
      <c r="E85" s="99"/>
      <c r="F85" s="99">
        <v>275</v>
      </c>
      <c r="G85" s="99"/>
      <c r="H85" s="99">
        <v>300</v>
      </c>
      <c r="I85" s="113" t="s">
        <v>1304</v>
      </c>
      <c r="J85" s="99" t="s">
        <v>1329</v>
      </c>
      <c r="K85" s="99"/>
      <c r="L85" s="113" t="s">
        <v>0</v>
      </c>
    </row>
    <row r="86" spans="1:12" s="37" customFormat="1">
      <c r="A86" s="116">
        <v>42887</v>
      </c>
      <c r="B86" s="118">
        <v>400</v>
      </c>
      <c r="C86" s="99"/>
      <c r="D86" s="99"/>
      <c r="E86" s="99"/>
      <c r="F86" s="99">
        <v>275</v>
      </c>
      <c r="G86" s="99"/>
      <c r="H86" s="99">
        <v>300</v>
      </c>
      <c r="I86" s="113" t="s">
        <v>1304</v>
      </c>
      <c r="J86" s="99" t="s">
        <v>1329</v>
      </c>
      <c r="K86" s="99"/>
      <c r="L86" s="113" t="s">
        <v>0</v>
      </c>
    </row>
    <row r="87" spans="1:12" s="37" customFormat="1">
      <c r="A87" s="116">
        <v>42887</v>
      </c>
      <c r="B87" s="118">
        <v>300</v>
      </c>
      <c r="C87" s="99"/>
      <c r="D87" s="99"/>
      <c r="E87" s="99"/>
      <c r="F87" s="99">
        <v>275</v>
      </c>
      <c r="G87" s="99"/>
      <c r="H87" s="99">
        <v>300</v>
      </c>
      <c r="I87" s="113" t="s">
        <v>1304</v>
      </c>
      <c r="J87" s="99" t="s">
        <v>1329</v>
      </c>
      <c r="K87" s="99"/>
      <c r="L87" s="113" t="s">
        <v>0</v>
      </c>
    </row>
    <row r="88" spans="1:12" s="37" customFormat="1">
      <c r="A88" s="116">
        <v>42888</v>
      </c>
      <c r="B88" s="118">
        <v>200</v>
      </c>
      <c r="C88" s="99"/>
      <c r="D88" s="99">
        <v>697</v>
      </c>
      <c r="E88" s="99" t="s">
        <v>1317</v>
      </c>
      <c r="F88" s="99">
        <v>275</v>
      </c>
      <c r="G88" s="99"/>
      <c r="H88" s="99">
        <v>300</v>
      </c>
      <c r="I88" s="113" t="s">
        <v>1304</v>
      </c>
      <c r="J88" s="99" t="s">
        <v>1329</v>
      </c>
      <c r="K88" s="99"/>
      <c r="L88" s="113" t="s">
        <v>0</v>
      </c>
    </row>
    <row r="89" spans="1:12" s="37" customFormat="1">
      <c r="A89" s="116">
        <v>42889</v>
      </c>
      <c r="B89" s="118">
        <v>300</v>
      </c>
      <c r="C89" s="99" t="s">
        <v>1323</v>
      </c>
      <c r="D89" s="99"/>
      <c r="E89" s="99" t="s">
        <v>179</v>
      </c>
      <c r="F89" s="99">
        <v>250</v>
      </c>
      <c r="G89" s="99"/>
      <c r="H89" s="99">
        <v>270</v>
      </c>
      <c r="I89" s="113" t="s">
        <v>1310</v>
      </c>
      <c r="J89" s="99" t="s">
        <v>1328</v>
      </c>
      <c r="K89" s="99"/>
      <c r="L89" s="113" t="s">
        <v>0</v>
      </c>
    </row>
    <row r="90" spans="1:12" s="37" customFormat="1">
      <c r="A90" s="116">
        <v>42890</v>
      </c>
      <c r="B90" s="118">
        <v>150</v>
      </c>
      <c r="C90" s="99"/>
      <c r="D90" s="99"/>
      <c r="E90" s="99"/>
      <c r="F90" s="99">
        <v>318</v>
      </c>
      <c r="G90" s="99"/>
      <c r="H90" s="99">
        <v>335</v>
      </c>
      <c r="I90" s="113" t="s">
        <v>257</v>
      </c>
      <c r="J90" s="99" t="s">
        <v>1325</v>
      </c>
      <c r="K90" s="99"/>
      <c r="L90" s="113" t="s">
        <v>1318</v>
      </c>
    </row>
    <row r="91" spans="1:12" s="37" customFormat="1">
      <c r="A91" s="116">
        <v>42890</v>
      </c>
      <c r="B91" s="118">
        <v>130</v>
      </c>
      <c r="C91" s="99"/>
      <c r="D91" s="99"/>
      <c r="E91" s="99"/>
      <c r="F91" s="99">
        <v>318</v>
      </c>
      <c r="G91" s="99"/>
      <c r="H91" s="99">
        <v>335</v>
      </c>
      <c r="I91" s="113" t="s">
        <v>1339</v>
      </c>
      <c r="J91" s="99" t="s">
        <v>1325</v>
      </c>
      <c r="K91" s="99"/>
      <c r="L91" s="113" t="s">
        <v>0</v>
      </c>
    </row>
    <row r="92" spans="1:12" s="37" customFormat="1">
      <c r="A92" s="116">
        <v>42890</v>
      </c>
      <c r="B92" s="118">
        <v>100</v>
      </c>
      <c r="C92" s="99"/>
      <c r="D92" s="99"/>
      <c r="E92" s="99"/>
      <c r="F92" s="99">
        <v>318</v>
      </c>
      <c r="G92" s="99"/>
      <c r="H92" s="99">
        <v>335</v>
      </c>
      <c r="I92" s="113" t="s">
        <v>257</v>
      </c>
      <c r="J92" s="99" t="s">
        <v>1325</v>
      </c>
      <c r="K92" s="99"/>
      <c r="L92" s="113" t="s">
        <v>0</v>
      </c>
    </row>
    <row r="93" spans="1:12" s="37" customFormat="1">
      <c r="A93" s="116">
        <v>42890</v>
      </c>
      <c r="B93" s="118">
        <v>70</v>
      </c>
      <c r="C93" s="99"/>
      <c r="D93" s="99"/>
      <c r="E93" s="99"/>
      <c r="F93" s="99">
        <v>318</v>
      </c>
      <c r="G93" s="99"/>
      <c r="H93" s="99">
        <v>335</v>
      </c>
      <c r="I93" s="113" t="s">
        <v>1344</v>
      </c>
      <c r="J93" s="99" t="s">
        <v>1325</v>
      </c>
      <c r="K93" s="99"/>
      <c r="L93" s="113" t="s">
        <v>0</v>
      </c>
    </row>
    <row r="94" spans="1:12" s="37" customFormat="1">
      <c r="A94" s="116">
        <v>42892</v>
      </c>
      <c r="B94" s="118">
        <v>70</v>
      </c>
      <c r="C94" s="99"/>
      <c r="D94" s="99"/>
      <c r="E94" s="99"/>
      <c r="F94" s="99">
        <v>318</v>
      </c>
      <c r="G94" s="99"/>
      <c r="H94" s="99">
        <v>335</v>
      </c>
      <c r="I94" s="113" t="s">
        <v>1339</v>
      </c>
      <c r="J94" s="99" t="s">
        <v>1325</v>
      </c>
      <c r="K94" s="99"/>
      <c r="L94" s="113" t="s">
        <v>0</v>
      </c>
    </row>
    <row r="95" spans="1:12" s="37" customFormat="1">
      <c r="A95" s="116">
        <v>42892</v>
      </c>
      <c r="B95" s="118">
        <v>200</v>
      </c>
      <c r="C95" s="99"/>
      <c r="D95" s="99"/>
      <c r="E95" s="99"/>
      <c r="F95" s="99">
        <v>318</v>
      </c>
      <c r="G95" s="99"/>
      <c r="H95" s="99">
        <v>335</v>
      </c>
      <c r="I95" s="113" t="s">
        <v>1339</v>
      </c>
      <c r="J95" s="99" t="s">
        <v>1325</v>
      </c>
      <c r="K95" s="99"/>
      <c r="L95" s="113" t="s">
        <v>0</v>
      </c>
    </row>
    <row r="96" spans="1:12" s="37" customFormat="1">
      <c r="A96" s="116">
        <v>42892</v>
      </c>
      <c r="B96" s="118">
        <v>200</v>
      </c>
      <c r="C96" s="99"/>
      <c r="D96" s="99"/>
      <c r="E96" s="99"/>
      <c r="F96" s="99">
        <v>318</v>
      </c>
      <c r="G96" s="99"/>
      <c r="H96" s="99">
        <v>335</v>
      </c>
      <c r="I96" s="113" t="s">
        <v>1339</v>
      </c>
      <c r="J96" s="99" t="s">
        <v>1325</v>
      </c>
      <c r="K96" s="99"/>
      <c r="L96" s="113" t="s">
        <v>0</v>
      </c>
    </row>
    <row r="97" spans="1:12" s="37" customFormat="1">
      <c r="A97" s="116">
        <v>42892</v>
      </c>
      <c r="B97" s="118">
        <v>200</v>
      </c>
      <c r="C97" s="99"/>
      <c r="D97" s="99"/>
      <c r="E97" s="99"/>
      <c r="F97" s="99">
        <v>318</v>
      </c>
      <c r="G97" s="99"/>
      <c r="H97" s="99">
        <v>335</v>
      </c>
      <c r="I97" s="113" t="s">
        <v>1344</v>
      </c>
      <c r="J97" s="99" t="s">
        <v>1325</v>
      </c>
      <c r="K97" s="99"/>
      <c r="L97" s="113" t="s">
        <v>0</v>
      </c>
    </row>
    <row r="98" spans="1:12" s="37" customFormat="1">
      <c r="A98" s="116">
        <v>42892</v>
      </c>
      <c r="B98" s="118">
        <v>200</v>
      </c>
      <c r="C98" s="99"/>
      <c r="D98" s="99"/>
      <c r="E98" s="99"/>
      <c r="F98" s="99">
        <v>318</v>
      </c>
      <c r="G98" s="99"/>
      <c r="H98" s="99">
        <v>335</v>
      </c>
      <c r="I98" s="113" t="s">
        <v>1344</v>
      </c>
      <c r="J98" s="99" t="s">
        <v>1325</v>
      </c>
      <c r="K98" s="99"/>
      <c r="L98" s="113" t="s">
        <v>0</v>
      </c>
    </row>
    <row r="99" spans="1:12" s="37" customFormat="1">
      <c r="A99" s="116">
        <v>42892</v>
      </c>
      <c r="B99" s="118">
        <v>400</v>
      </c>
      <c r="C99" s="99" t="s">
        <v>1323</v>
      </c>
      <c r="D99" s="99"/>
      <c r="E99" s="99"/>
      <c r="F99" s="99">
        <v>250</v>
      </c>
      <c r="G99" s="99"/>
      <c r="H99" s="99"/>
      <c r="I99" s="113" t="s">
        <v>1310</v>
      </c>
      <c r="J99" s="99" t="s">
        <v>1328</v>
      </c>
      <c r="K99" s="99"/>
      <c r="L99" s="113" t="s">
        <v>1320</v>
      </c>
    </row>
    <row r="100" spans="1:12" s="37" customFormat="1">
      <c r="A100" s="116">
        <v>42893</v>
      </c>
      <c r="B100" s="118">
        <v>100</v>
      </c>
      <c r="C100" s="99"/>
      <c r="D100" s="99"/>
      <c r="E100" s="99"/>
      <c r="F100" s="99">
        <v>318</v>
      </c>
      <c r="G100" s="99"/>
      <c r="H100" s="99">
        <v>335</v>
      </c>
      <c r="I100" s="113" t="s">
        <v>1339</v>
      </c>
      <c r="J100" s="99" t="s">
        <v>1325</v>
      </c>
      <c r="K100" s="99"/>
      <c r="L100" s="113" t="s">
        <v>1319</v>
      </c>
    </row>
    <row r="101" spans="1:12" s="37" customFormat="1">
      <c r="A101" s="116">
        <v>42893</v>
      </c>
      <c r="B101" s="118">
        <v>100</v>
      </c>
      <c r="C101" s="99" t="s">
        <v>1279</v>
      </c>
      <c r="D101" s="99"/>
      <c r="E101" s="99"/>
      <c r="F101" s="99">
        <v>365</v>
      </c>
      <c r="G101" s="99"/>
      <c r="H101" s="99">
        <v>390</v>
      </c>
      <c r="I101" s="113" t="s">
        <v>1339</v>
      </c>
      <c r="J101" s="99" t="s">
        <v>1325</v>
      </c>
      <c r="K101" s="99"/>
      <c r="L101" s="113" t="s">
        <v>0</v>
      </c>
    </row>
    <row r="102" spans="1:12" s="37" customFormat="1">
      <c r="A102" s="116">
        <v>42894</v>
      </c>
      <c r="B102" s="118">
        <v>100</v>
      </c>
      <c r="C102" s="99" t="s">
        <v>1279</v>
      </c>
      <c r="D102" s="99"/>
      <c r="E102" s="99"/>
      <c r="F102" s="99">
        <v>365</v>
      </c>
      <c r="G102" s="99"/>
      <c r="H102" s="99">
        <v>390</v>
      </c>
      <c r="I102" s="113" t="s">
        <v>1339</v>
      </c>
      <c r="J102" s="99" t="s">
        <v>1325</v>
      </c>
      <c r="K102" s="99"/>
      <c r="L102" s="113" t="s">
        <v>1223</v>
      </c>
    </row>
    <row r="103" spans="1:12" s="37" customFormat="1">
      <c r="A103" s="116">
        <v>42895</v>
      </c>
      <c r="B103" s="118">
        <v>200</v>
      </c>
      <c r="C103" s="99"/>
      <c r="D103" s="99"/>
      <c r="E103" s="99"/>
      <c r="F103" s="99">
        <v>317</v>
      </c>
      <c r="G103" s="99"/>
      <c r="H103" s="99">
        <v>335</v>
      </c>
      <c r="I103" s="113" t="s">
        <v>1242</v>
      </c>
      <c r="J103" s="99" t="s">
        <v>1325</v>
      </c>
      <c r="K103" s="99">
        <v>6000</v>
      </c>
      <c r="L103" s="113" t="s">
        <v>0</v>
      </c>
    </row>
    <row r="104" spans="1:12" s="37" customFormat="1">
      <c r="A104" s="116">
        <v>42896</v>
      </c>
      <c r="B104" s="118">
        <v>300</v>
      </c>
      <c r="C104" s="99" t="s">
        <v>1323</v>
      </c>
      <c r="D104" s="99"/>
      <c r="E104" s="99"/>
      <c r="F104" s="99">
        <v>250</v>
      </c>
      <c r="G104" s="99"/>
      <c r="H104" s="99"/>
      <c r="I104" s="113" t="s">
        <v>1310</v>
      </c>
      <c r="J104" s="99" t="s">
        <v>1328</v>
      </c>
      <c r="K104" s="99"/>
      <c r="L104" s="113" t="s">
        <v>1311</v>
      </c>
    </row>
    <row r="105" spans="1:12" s="37" customFormat="1">
      <c r="A105" s="116">
        <v>42897</v>
      </c>
      <c r="B105" s="118">
        <v>300</v>
      </c>
      <c r="C105" s="99"/>
      <c r="D105" s="99"/>
      <c r="E105" s="99"/>
      <c r="F105" s="99">
        <v>318</v>
      </c>
      <c r="G105" s="99"/>
      <c r="H105" s="99">
        <v>335</v>
      </c>
      <c r="I105" s="113" t="s">
        <v>1344</v>
      </c>
      <c r="J105" s="99" t="s">
        <v>1325</v>
      </c>
      <c r="K105" s="99"/>
      <c r="L105" s="113" t="s">
        <v>0</v>
      </c>
    </row>
    <row r="106" spans="1:12" s="37" customFormat="1">
      <c r="A106" s="116">
        <v>42898</v>
      </c>
      <c r="B106" s="118">
        <v>125</v>
      </c>
      <c r="C106" s="99"/>
      <c r="D106" s="99"/>
      <c r="E106" s="99"/>
      <c r="F106" s="99">
        <v>290</v>
      </c>
      <c r="G106" s="99"/>
      <c r="H106" s="99">
        <v>310</v>
      </c>
      <c r="I106" s="113" t="s">
        <v>1278</v>
      </c>
      <c r="J106" s="99" t="s">
        <v>1326</v>
      </c>
      <c r="K106" s="99"/>
      <c r="L106" s="113" t="s">
        <v>0</v>
      </c>
    </row>
    <row r="107" spans="1:12" s="37" customFormat="1">
      <c r="A107" s="116">
        <v>42898</v>
      </c>
      <c r="B107" s="118">
        <v>200</v>
      </c>
      <c r="C107" s="99"/>
      <c r="D107" s="99"/>
      <c r="E107" s="99"/>
      <c r="F107" s="99">
        <v>317</v>
      </c>
      <c r="G107" s="99"/>
      <c r="H107" s="99">
        <v>335</v>
      </c>
      <c r="I107" s="113" t="s">
        <v>1242</v>
      </c>
      <c r="J107" s="99" t="s">
        <v>1325</v>
      </c>
      <c r="K107" s="99"/>
      <c r="L107" s="113" t="s">
        <v>0</v>
      </c>
    </row>
    <row r="108" spans="1:12" s="37" customFormat="1">
      <c r="A108" s="116">
        <v>42900</v>
      </c>
      <c r="B108" s="118">
        <v>180</v>
      </c>
      <c r="C108" s="99"/>
      <c r="D108" s="99"/>
      <c r="E108" s="99" t="s">
        <v>1332</v>
      </c>
      <c r="F108" s="99">
        <v>290</v>
      </c>
      <c r="G108" s="99"/>
      <c r="H108" s="99">
        <v>310</v>
      </c>
      <c r="I108" s="113" t="s">
        <v>1278</v>
      </c>
      <c r="J108" s="99" t="s">
        <v>1326</v>
      </c>
      <c r="K108" s="99">
        <v>4500</v>
      </c>
      <c r="L108" s="113" t="s">
        <v>1333</v>
      </c>
    </row>
    <row r="109" spans="1:12" s="37" customFormat="1">
      <c r="A109" s="116">
        <v>42900</v>
      </c>
      <c r="B109" s="118">
        <v>300</v>
      </c>
      <c r="C109" s="99"/>
      <c r="D109" s="99"/>
      <c r="E109" s="99"/>
      <c r="F109" s="99">
        <v>290</v>
      </c>
      <c r="G109" s="99"/>
      <c r="H109" s="99">
        <v>310</v>
      </c>
      <c r="I109" s="113" t="s">
        <v>1278</v>
      </c>
      <c r="J109" s="99" t="s">
        <v>1326</v>
      </c>
      <c r="K109" s="99"/>
      <c r="L109" s="113" t="s">
        <v>0</v>
      </c>
    </row>
    <row r="110" spans="1:12" s="37" customFormat="1">
      <c r="A110" s="116">
        <v>42901</v>
      </c>
      <c r="B110" s="118">
        <v>225</v>
      </c>
      <c r="C110" s="99"/>
      <c r="D110" s="99"/>
      <c r="E110" s="99"/>
      <c r="F110" s="99">
        <v>317</v>
      </c>
      <c r="G110" s="99"/>
      <c r="H110" s="99">
        <v>335</v>
      </c>
      <c r="I110" s="113" t="s">
        <v>1242</v>
      </c>
      <c r="J110" s="99" t="s">
        <v>1325</v>
      </c>
      <c r="K110" s="99"/>
      <c r="L110" s="113" t="s">
        <v>0</v>
      </c>
    </row>
    <row r="111" spans="1:12" s="37" customFormat="1">
      <c r="A111" s="116">
        <v>42901</v>
      </c>
      <c r="B111" s="118">
        <v>100</v>
      </c>
      <c r="C111" s="99"/>
      <c r="D111" s="99"/>
      <c r="E111" s="99"/>
      <c r="F111" s="99">
        <v>287</v>
      </c>
      <c r="G111" s="99"/>
      <c r="H111" s="99">
        <v>300</v>
      </c>
      <c r="I111" s="113" t="s">
        <v>1259</v>
      </c>
      <c r="J111" s="99" t="s">
        <v>1327</v>
      </c>
      <c r="K111" s="99"/>
      <c r="L111" s="113" t="s">
        <v>1342</v>
      </c>
    </row>
    <row r="112" spans="1:12">
      <c r="A112" s="112">
        <v>42901</v>
      </c>
      <c r="B112" s="119">
        <v>100</v>
      </c>
      <c r="F112" s="100">
        <v>285</v>
      </c>
      <c r="H112" s="100">
        <v>300</v>
      </c>
      <c r="I112" s="120" t="s">
        <v>1259</v>
      </c>
      <c r="J112" s="100" t="s">
        <v>1327</v>
      </c>
      <c r="L112" s="120" t="s">
        <v>0</v>
      </c>
    </row>
    <row r="113" spans="1:12">
      <c r="A113" s="112">
        <v>42901</v>
      </c>
      <c r="B113" s="119">
        <v>99</v>
      </c>
      <c r="F113" s="100">
        <v>285</v>
      </c>
      <c r="H113" s="100">
        <v>300</v>
      </c>
      <c r="I113" s="120" t="s">
        <v>1259</v>
      </c>
      <c r="J113" s="100" t="s">
        <v>1327</v>
      </c>
      <c r="L113" s="120" t="s">
        <v>0</v>
      </c>
    </row>
    <row r="114" spans="1:12">
      <c r="A114" s="112">
        <v>42901</v>
      </c>
      <c r="B114" s="119">
        <v>100</v>
      </c>
      <c r="F114" s="100">
        <v>285</v>
      </c>
      <c r="H114" s="100">
        <v>300</v>
      </c>
      <c r="I114" s="120" t="s">
        <v>1259</v>
      </c>
      <c r="J114" s="100" t="s">
        <v>1327</v>
      </c>
      <c r="L114" s="120" t="s">
        <v>0</v>
      </c>
    </row>
    <row r="115" spans="1:12">
      <c r="A115" s="112">
        <v>42901</v>
      </c>
      <c r="B115" s="119">
        <v>100</v>
      </c>
      <c r="F115" s="100">
        <v>285</v>
      </c>
      <c r="H115" s="100">
        <v>300</v>
      </c>
      <c r="I115" s="120" t="s">
        <v>1259</v>
      </c>
      <c r="J115" s="100" t="s">
        <v>1327</v>
      </c>
      <c r="L115" s="120" t="s">
        <v>0</v>
      </c>
    </row>
    <row r="116" spans="1:12">
      <c r="A116" s="112">
        <v>42901</v>
      </c>
      <c r="B116" s="119">
        <v>101</v>
      </c>
      <c r="F116" s="100">
        <v>285</v>
      </c>
      <c r="H116" s="100">
        <v>300</v>
      </c>
      <c r="I116" s="120" t="s">
        <v>1259</v>
      </c>
      <c r="J116" s="100" t="s">
        <v>1327</v>
      </c>
      <c r="L116" s="120" t="s">
        <v>0</v>
      </c>
    </row>
    <row r="117" spans="1:12">
      <c r="A117" s="112">
        <v>42903</v>
      </c>
      <c r="B117" s="119">
        <v>300</v>
      </c>
      <c r="C117" s="100" t="s">
        <v>1323</v>
      </c>
      <c r="F117" s="100">
        <v>250</v>
      </c>
      <c r="I117" s="120" t="s">
        <v>1280</v>
      </c>
      <c r="J117" s="100" t="s">
        <v>1328</v>
      </c>
      <c r="L117" s="120" t="s">
        <v>1341</v>
      </c>
    </row>
    <row r="118" spans="1:12">
      <c r="A118" s="112">
        <v>42905</v>
      </c>
      <c r="B118" s="119">
        <v>200</v>
      </c>
      <c r="F118" s="100">
        <v>318</v>
      </c>
      <c r="H118" s="100">
        <v>335</v>
      </c>
      <c r="I118" s="120" t="s">
        <v>1339</v>
      </c>
      <c r="J118" s="100" t="s">
        <v>1325</v>
      </c>
      <c r="L118" s="120" t="s">
        <v>1340</v>
      </c>
    </row>
    <row r="119" spans="1:12">
      <c r="A119" s="112">
        <v>42908</v>
      </c>
      <c r="B119" s="119">
        <v>700</v>
      </c>
      <c r="F119" s="100">
        <v>316</v>
      </c>
      <c r="H119" s="100">
        <v>335</v>
      </c>
      <c r="I119" s="120" t="s">
        <v>1339</v>
      </c>
      <c r="J119" s="100" t="s">
        <v>1325</v>
      </c>
      <c r="L119" s="120" t="s">
        <v>0</v>
      </c>
    </row>
    <row r="120" spans="1:12">
      <c r="A120" s="112">
        <v>42908</v>
      </c>
      <c r="B120" s="119">
        <v>200</v>
      </c>
      <c r="F120" s="100">
        <v>290</v>
      </c>
      <c r="H120" s="100">
        <v>310</v>
      </c>
      <c r="I120" s="120" t="s">
        <v>1348</v>
      </c>
      <c r="J120" s="100" t="s">
        <v>1326</v>
      </c>
      <c r="L120" s="120" t="s">
        <v>0</v>
      </c>
    </row>
    <row r="121" spans="1:12">
      <c r="A121" s="112">
        <v>42908</v>
      </c>
      <c r="B121" s="119">
        <v>100</v>
      </c>
      <c r="F121" s="100">
        <v>290</v>
      </c>
      <c r="H121" s="100">
        <v>310</v>
      </c>
      <c r="I121" s="120" t="s">
        <v>1348</v>
      </c>
      <c r="J121" s="100" t="s">
        <v>1326</v>
      </c>
      <c r="L121" s="120" t="s">
        <v>0</v>
      </c>
    </row>
    <row r="122" spans="1:12">
      <c r="A122" s="112">
        <v>42909</v>
      </c>
      <c r="B122" s="119">
        <v>250</v>
      </c>
      <c r="F122" s="100">
        <v>317</v>
      </c>
      <c r="H122" s="100">
        <v>335</v>
      </c>
      <c r="I122" s="120" t="s">
        <v>1242</v>
      </c>
      <c r="J122" s="100" t="s">
        <v>1325</v>
      </c>
      <c r="L122" s="120" t="s">
        <v>0</v>
      </c>
    </row>
    <row r="123" spans="1:12">
      <c r="A123" s="112">
        <v>42910</v>
      </c>
      <c r="B123" s="119">
        <v>300</v>
      </c>
      <c r="C123" s="100" t="s">
        <v>1323</v>
      </c>
      <c r="F123" s="100">
        <v>255</v>
      </c>
      <c r="I123" s="120" t="s">
        <v>1349</v>
      </c>
      <c r="J123" s="100" t="s">
        <v>1329</v>
      </c>
      <c r="L123" s="38" t="s">
        <v>1350</v>
      </c>
    </row>
    <row r="124" spans="1:12">
      <c r="A124" s="112">
        <v>42910</v>
      </c>
      <c r="B124" s="119">
        <v>300</v>
      </c>
      <c r="C124" s="100" t="s">
        <v>1323</v>
      </c>
      <c r="F124" s="100">
        <v>250</v>
      </c>
      <c r="I124" s="120" t="s">
        <v>1310</v>
      </c>
      <c r="J124" s="100" t="s">
        <v>1328</v>
      </c>
      <c r="L124" s="120" t="s">
        <v>1351</v>
      </c>
    </row>
    <row r="125" spans="1:12">
      <c r="A125" s="112">
        <v>42910</v>
      </c>
      <c r="B125" s="119">
        <v>400</v>
      </c>
      <c r="F125" s="100">
        <v>315</v>
      </c>
      <c r="H125" s="100">
        <v>335</v>
      </c>
      <c r="I125" s="120" t="s">
        <v>1242</v>
      </c>
      <c r="J125" s="100" t="s">
        <v>1325</v>
      </c>
      <c r="L125" s="120" t="s">
        <v>0</v>
      </c>
    </row>
    <row r="126" spans="1:12">
      <c r="A126" s="112">
        <v>42910</v>
      </c>
      <c r="B126" s="119">
        <v>100</v>
      </c>
      <c r="F126" s="100">
        <v>285</v>
      </c>
      <c r="H126" s="100">
        <v>300</v>
      </c>
      <c r="I126" s="120" t="s">
        <v>1352</v>
      </c>
      <c r="J126" s="100" t="s">
        <v>1329</v>
      </c>
      <c r="L126" s="120" t="s">
        <v>1353</v>
      </c>
    </row>
    <row r="127" spans="1:12">
      <c r="A127" s="112">
        <v>42911</v>
      </c>
      <c r="B127" s="119">
        <v>100</v>
      </c>
      <c r="F127" s="100">
        <v>280</v>
      </c>
      <c r="H127" s="100">
        <v>300</v>
      </c>
      <c r="I127" s="120" t="s">
        <v>1260</v>
      </c>
      <c r="J127" s="100" t="s">
        <v>1327</v>
      </c>
      <c r="L127" s="120" t="s">
        <v>0</v>
      </c>
    </row>
    <row r="128" spans="1:12">
      <c r="A128" s="112">
        <v>42911</v>
      </c>
      <c r="B128" s="119">
        <v>100</v>
      </c>
      <c r="F128" s="100">
        <v>280</v>
      </c>
      <c r="H128" s="100">
        <v>300</v>
      </c>
      <c r="I128" s="120" t="s">
        <v>1260</v>
      </c>
      <c r="J128" s="100" t="s">
        <v>1327</v>
      </c>
      <c r="L128" s="120" t="s">
        <v>0</v>
      </c>
    </row>
    <row r="129" spans="1:12">
      <c r="A129" s="112">
        <v>42911</v>
      </c>
      <c r="B129" s="119">
        <v>200</v>
      </c>
      <c r="F129" s="100">
        <v>316</v>
      </c>
      <c r="H129" s="100">
        <v>330</v>
      </c>
      <c r="I129" s="120" t="s">
        <v>1339</v>
      </c>
      <c r="J129" s="100" t="s">
        <v>1325</v>
      </c>
      <c r="L129" s="120" t="s">
        <v>0</v>
      </c>
    </row>
    <row r="130" spans="1:12">
      <c r="A130" s="112">
        <v>42911</v>
      </c>
      <c r="B130" s="119">
        <v>100</v>
      </c>
      <c r="D130" s="100">
        <v>13844</v>
      </c>
      <c r="E130" s="100" t="s">
        <v>1274</v>
      </c>
      <c r="F130" s="100">
        <v>280</v>
      </c>
      <c r="H130" s="100">
        <v>300</v>
      </c>
      <c r="I130" s="120" t="s">
        <v>1260</v>
      </c>
      <c r="J130" s="100" t="s">
        <v>1327</v>
      </c>
      <c r="L130" s="120" t="s">
        <v>0</v>
      </c>
    </row>
    <row r="131" spans="1:12">
      <c r="A131" s="112">
        <v>42911</v>
      </c>
      <c r="B131" s="119">
        <v>100</v>
      </c>
      <c r="D131" s="100">
        <v>13843</v>
      </c>
      <c r="E131" s="100" t="s">
        <v>1270</v>
      </c>
      <c r="F131" s="100">
        <v>280</v>
      </c>
      <c r="H131" s="100">
        <v>300</v>
      </c>
      <c r="I131" s="120" t="s">
        <v>1260</v>
      </c>
      <c r="J131" s="100" t="s">
        <v>1327</v>
      </c>
      <c r="L131" s="120" t="s">
        <v>0</v>
      </c>
    </row>
    <row r="132" spans="1:12">
      <c r="A132" s="112">
        <v>42911</v>
      </c>
      <c r="B132" s="119">
        <v>200</v>
      </c>
      <c r="F132" s="100">
        <v>316</v>
      </c>
      <c r="H132" s="100">
        <v>330</v>
      </c>
      <c r="I132" s="120" t="s">
        <v>1339</v>
      </c>
      <c r="J132" s="100" t="s">
        <v>1325</v>
      </c>
      <c r="L132" s="120" t="s">
        <v>1354</v>
      </c>
    </row>
    <row r="133" spans="1:12">
      <c r="A133" s="112">
        <v>42912</v>
      </c>
      <c r="B133" s="119">
        <v>100</v>
      </c>
      <c r="D133" s="100">
        <v>13846</v>
      </c>
      <c r="E133" s="100" t="s">
        <v>1269</v>
      </c>
      <c r="F133" s="100">
        <v>280</v>
      </c>
      <c r="H133" s="100">
        <v>300</v>
      </c>
      <c r="I133" s="120" t="s">
        <v>1260</v>
      </c>
      <c r="J133" s="100" t="s">
        <v>1327</v>
      </c>
      <c r="L133" s="120" t="s">
        <v>1355</v>
      </c>
    </row>
    <row r="134" spans="1:12">
      <c r="A134" s="112">
        <v>42912</v>
      </c>
      <c r="B134" s="119">
        <v>100</v>
      </c>
      <c r="E134" s="100" t="s">
        <v>1356</v>
      </c>
      <c r="F134" s="100">
        <v>280</v>
      </c>
      <c r="H134" s="100">
        <v>300</v>
      </c>
      <c r="I134" s="120" t="s">
        <v>1260</v>
      </c>
      <c r="J134" s="100" t="s">
        <v>1327</v>
      </c>
      <c r="L134" s="120" t="s">
        <v>0</v>
      </c>
    </row>
    <row r="135" spans="1:12">
      <c r="A135" s="112">
        <v>42912</v>
      </c>
      <c r="B135" s="119">
        <v>100</v>
      </c>
      <c r="F135" s="100">
        <v>280</v>
      </c>
      <c r="H135" s="100">
        <v>300</v>
      </c>
      <c r="I135" s="120" t="s">
        <v>1260</v>
      </c>
      <c r="J135" s="100" t="s">
        <v>1327</v>
      </c>
      <c r="L135" s="120" t="s">
        <v>0</v>
      </c>
    </row>
    <row r="136" spans="1:12">
      <c r="A136" s="112">
        <v>42912</v>
      </c>
      <c r="B136" s="119">
        <v>100</v>
      </c>
      <c r="E136" s="100" t="s">
        <v>1269</v>
      </c>
      <c r="F136" s="100">
        <v>280</v>
      </c>
      <c r="H136" s="100">
        <v>300</v>
      </c>
      <c r="I136" s="120" t="s">
        <v>1260</v>
      </c>
      <c r="J136" s="100" t="s">
        <v>1327</v>
      </c>
      <c r="L136" s="120" t="s">
        <v>0</v>
      </c>
    </row>
    <row r="137" spans="1:12">
      <c r="A137" s="112">
        <v>42912</v>
      </c>
      <c r="B137" s="119">
        <v>100</v>
      </c>
      <c r="D137" s="100">
        <v>8722</v>
      </c>
      <c r="E137" s="100" t="s">
        <v>1274</v>
      </c>
      <c r="F137" s="100">
        <v>280</v>
      </c>
      <c r="H137" s="100">
        <v>300</v>
      </c>
      <c r="I137" s="120" t="s">
        <v>1260</v>
      </c>
      <c r="J137" s="100" t="s">
        <v>1327</v>
      </c>
      <c r="L137" s="120" t="s">
        <v>0</v>
      </c>
    </row>
    <row r="138" spans="1:12">
      <c r="A138" s="112">
        <v>42912</v>
      </c>
      <c r="B138" s="119">
        <v>100</v>
      </c>
      <c r="D138" s="100">
        <v>8797</v>
      </c>
      <c r="E138" s="100" t="s">
        <v>1356</v>
      </c>
      <c r="F138" s="100">
        <v>280</v>
      </c>
      <c r="H138" s="100">
        <v>300</v>
      </c>
      <c r="I138" s="120" t="s">
        <v>1260</v>
      </c>
      <c r="J138" s="100" t="s">
        <v>1327</v>
      </c>
      <c r="L138" s="120" t="s">
        <v>0</v>
      </c>
    </row>
    <row r="139" spans="1:12">
      <c r="A139" s="112">
        <v>42912</v>
      </c>
      <c r="B139" s="119">
        <v>100</v>
      </c>
      <c r="D139" s="100">
        <v>8855</v>
      </c>
      <c r="E139" s="100" t="s">
        <v>1270</v>
      </c>
      <c r="F139" s="100">
        <v>280</v>
      </c>
      <c r="H139" s="100">
        <v>300</v>
      </c>
      <c r="I139" s="120" t="s">
        <v>1260</v>
      </c>
      <c r="J139" s="100" t="s">
        <v>1327</v>
      </c>
      <c r="L139" s="120" t="s">
        <v>0</v>
      </c>
    </row>
    <row r="140" spans="1:12">
      <c r="A140" s="112">
        <v>42913</v>
      </c>
      <c r="B140" s="119">
        <v>100</v>
      </c>
      <c r="D140" s="100">
        <v>13850</v>
      </c>
      <c r="E140" s="100" t="s">
        <v>1274</v>
      </c>
      <c r="F140" s="100">
        <v>280</v>
      </c>
      <c r="H140" s="100">
        <v>300</v>
      </c>
      <c r="I140" s="120" t="s">
        <v>1260</v>
      </c>
      <c r="J140" s="100" t="s">
        <v>1327</v>
      </c>
      <c r="L140" s="120" t="s">
        <v>0</v>
      </c>
    </row>
    <row r="141" spans="1:12">
      <c r="A141" s="112">
        <v>42913</v>
      </c>
      <c r="B141" s="119">
        <v>100</v>
      </c>
      <c r="D141" s="100">
        <v>8860</v>
      </c>
      <c r="E141" s="100" t="s">
        <v>1269</v>
      </c>
      <c r="F141" s="100">
        <v>280</v>
      </c>
      <c r="H141" s="100">
        <v>300</v>
      </c>
      <c r="I141" s="120" t="s">
        <v>1260</v>
      </c>
      <c r="J141" s="100" t="s">
        <v>1327</v>
      </c>
      <c r="L141" s="120" t="s">
        <v>0</v>
      </c>
    </row>
    <row r="142" spans="1:12">
      <c r="A142" s="112">
        <v>42913</v>
      </c>
      <c r="B142" s="119">
        <v>100</v>
      </c>
      <c r="D142" s="100">
        <v>13902</v>
      </c>
      <c r="E142" s="100" t="s">
        <v>1356</v>
      </c>
      <c r="F142" s="100">
        <v>280</v>
      </c>
      <c r="H142" s="100">
        <v>300</v>
      </c>
      <c r="I142" s="120" t="s">
        <v>1260</v>
      </c>
      <c r="J142" s="100" t="s">
        <v>1327</v>
      </c>
      <c r="L142" s="120" t="s">
        <v>0</v>
      </c>
    </row>
    <row r="143" spans="1:12">
      <c r="A143" s="112">
        <v>42913</v>
      </c>
      <c r="B143" s="119">
        <v>100</v>
      </c>
      <c r="D143" s="100">
        <v>13901</v>
      </c>
      <c r="E143" s="100" t="s">
        <v>1270</v>
      </c>
      <c r="F143" s="100">
        <v>280</v>
      </c>
      <c r="H143" s="100">
        <v>300</v>
      </c>
      <c r="I143" s="120" t="s">
        <v>1260</v>
      </c>
      <c r="J143" s="100" t="s">
        <v>1327</v>
      </c>
      <c r="L143" s="120" t="s">
        <v>0</v>
      </c>
    </row>
    <row r="144" spans="1:12">
      <c r="A144" s="112">
        <v>42913</v>
      </c>
      <c r="B144" s="119">
        <v>100</v>
      </c>
      <c r="D144" s="100">
        <v>8848</v>
      </c>
      <c r="E144" s="100" t="s">
        <v>1273</v>
      </c>
      <c r="F144" s="100">
        <v>280</v>
      </c>
      <c r="H144" s="100">
        <v>300</v>
      </c>
      <c r="I144" s="120" t="s">
        <v>1260</v>
      </c>
      <c r="J144" s="100" t="s">
        <v>1327</v>
      </c>
      <c r="L144" s="120" t="s">
        <v>0</v>
      </c>
    </row>
    <row r="145" spans="1:12">
      <c r="A145" s="112">
        <v>42913</v>
      </c>
      <c r="B145" s="119">
        <v>300</v>
      </c>
      <c r="F145" s="100">
        <v>280</v>
      </c>
      <c r="H145" s="100">
        <v>300</v>
      </c>
      <c r="I145" s="120" t="s">
        <v>1280</v>
      </c>
      <c r="J145" s="100" t="s">
        <v>1329</v>
      </c>
      <c r="L145" s="120" t="s">
        <v>1362</v>
      </c>
    </row>
    <row r="146" spans="1:12">
      <c r="A146" s="112">
        <v>42914</v>
      </c>
      <c r="B146" s="119">
        <v>60</v>
      </c>
      <c r="C146" s="100" t="s">
        <v>1279</v>
      </c>
      <c r="F146" s="100">
        <v>360</v>
      </c>
      <c r="H146" s="100">
        <v>390</v>
      </c>
      <c r="I146" s="120" t="s">
        <v>1339</v>
      </c>
      <c r="J146" s="100" t="s">
        <v>1325</v>
      </c>
      <c r="L146" s="120" t="s">
        <v>0</v>
      </c>
    </row>
    <row r="147" spans="1:12">
      <c r="A147" s="112">
        <v>42915</v>
      </c>
      <c r="B147" s="119">
        <v>100</v>
      </c>
      <c r="F147" s="100">
        <v>314</v>
      </c>
      <c r="H147" s="100">
        <v>330</v>
      </c>
      <c r="I147" s="120" t="s">
        <v>1339</v>
      </c>
      <c r="J147" s="100" t="s">
        <v>1325</v>
      </c>
      <c r="L147" s="120" t="s">
        <v>1363</v>
      </c>
    </row>
    <row r="148" spans="1:12">
      <c r="A148" s="112">
        <v>42916</v>
      </c>
      <c r="B148" s="119">
        <v>100</v>
      </c>
      <c r="F148" s="100">
        <v>314</v>
      </c>
      <c r="H148" s="100">
        <v>330</v>
      </c>
      <c r="I148" s="120" t="s">
        <v>1339</v>
      </c>
      <c r="J148" s="100" t="s">
        <v>1325</v>
      </c>
      <c r="L148" s="120" t="s">
        <v>1364</v>
      </c>
    </row>
    <row r="149" spans="1:12">
      <c r="A149" s="112">
        <v>42916</v>
      </c>
      <c r="B149" s="119">
        <v>300</v>
      </c>
      <c r="C149" s="100" t="s">
        <v>1323</v>
      </c>
      <c r="F149" s="100">
        <v>250</v>
      </c>
      <c r="I149" s="120" t="s">
        <v>1310</v>
      </c>
      <c r="J149" s="100" t="s">
        <v>1328</v>
      </c>
      <c r="L149" s="120" t="s">
        <v>1365</v>
      </c>
    </row>
    <row r="150" spans="1:12">
      <c r="B150" s="101">
        <f>SUM(B79:B149)</f>
        <v>12660</v>
      </c>
      <c r="L150" s="120"/>
    </row>
    <row r="151" spans="1:12">
      <c r="A151" s="112">
        <v>42920</v>
      </c>
      <c r="B151" s="100">
        <v>300</v>
      </c>
      <c r="F151" s="100">
        <v>280</v>
      </c>
      <c r="H151" s="100">
        <v>300</v>
      </c>
      <c r="I151" s="120" t="s">
        <v>1280</v>
      </c>
      <c r="J151" s="100" t="s">
        <v>1329</v>
      </c>
      <c r="L151" s="120" t="s">
        <v>1362</v>
      </c>
    </row>
    <row r="152" spans="1:12">
      <c r="A152" s="112">
        <v>42923</v>
      </c>
      <c r="B152" s="100">
        <v>300</v>
      </c>
      <c r="F152" s="100">
        <v>310</v>
      </c>
      <c r="H152" s="100">
        <v>330</v>
      </c>
      <c r="I152" s="120" t="s">
        <v>1339</v>
      </c>
      <c r="J152" s="100" t="s">
        <v>1325</v>
      </c>
      <c r="L152" s="120" t="s">
        <v>0</v>
      </c>
    </row>
    <row r="153" spans="1:12">
      <c r="A153" s="112">
        <v>42923</v>
      </c>
      <c r="B153" s="100">
        <v>200</v>
      </c>
      <c r="F153" s="100">
        <v>310</v>
      </c>
      <c r="H153" s="100">
        <v>300</v>
      </c>
      <c r="I153" s="120" t="s">
        <v>1339</v>
      </c>
      <c r="J153" s="100" t="s">
        <v>1325</v>
      </c>
      <c r="L153" s="120" t="s">
        <v>0</v>
      </c>
    </row>
    <row r="154" spans="1:12">
      <c r="A154" s="112">
        <v>42923</v>
      </c>
      <c r="B154" s="100">
        <v>200</v>
      </c>
      <c r="F154" s="100">
        <v>310</v>
      </c>
      <c r="H154" s="100">
        <v>330</v>
      </c>
      <c r="I154" s="120" t="s">
        <v>1339</v>
      </c>
      <c r="J154" s="100" t="s">
        <v>1325</v>
      </c>
      <c r="L154" s="120" t="s">
        <v>0</v>
      </c>
    </row>
    <row r="155" spans="1:12">
      <c r="A155" s="112">
        <v>42923</v>
      </c>
      <c r="B155" s="100">
        <v>100</v>
      </c>
      <c r="F155" s="100">
        <v>283</v>
      </c>
      <c r="H155" s="100">
        <v>300</v>
      </c>
      <c r="I155" s="120" t="s">
        <v>1366</v>
      </c>
      <c r="J155" s="100" t="s">
        <v>1329</v>
      </c>
      <c r="L155" s="120" t="s">
        <v>1353</v>
      </c>
    </row>
    <row r="156" spans="1:12">
      <c r="A156" s="112">
        <v>42924</v>
      </c>
      <c r="B156" s="100">
        <v>254</v>
      </c>
      <c r="F156" s="100">
        <v>310</v>
      </c>
      <c r="H156" s="100">
        <v>330</v>
      </c>
      <c r="I156" s="120" t="s">
        <v>1242</v>
      </c>
      <c r="J156" s="100" t="s">
        <v>1325</v>
      </c>
      <c r="L156" s="120" t="s">
        <v>0</v>
      </c>
    </row>
    <row r="157" spans="1:12">
      <c r="A157" s="112">
        <v>42925</v>
      </c>
      <c r="B157" s="100">
        <v>65</v>
      </c>
      <c r="C157" s="100" t="s">
        <v>1279</v>
      </c>
      <c r="F157" s="100">
        <v>360</v>
      </c>
      <c r="H157" s="100">
        <v>390</v>
      </c>
      <c r="I157" s="120" t="s">
        <v>1339</v>
      </c>
      <c r="J157" s="100" t="s">
        <v>1325</v>
      </c>
      <c r="L157" s="120" t="s">
        <v>0</v>
      </c>
    </row>
    <row r="158" spans="1:12">
      <c r="A158" s="112">
        <v>42928</v>
      </c>
      <c r="B158" s="100">
        <v>400</v>
      </c>
      <c r="F158" s="100">
        <v>280</v>
      </c>
      <c r="H158" s="100">
        <v>300</v>
      </c>
      <c r="I158" s="120" t="s">
        <v>1367</v>
      </c>
      <c r="J158" s="100" t="s">
        <v>1327</v>
      </c>
      <c r="L158" s="120" t="s">
        <v>0</v>
      </c>
    </row>
    <row r="159" spans="1:12">
      <c r="A159" s="112">
        <v>42929</v>
      </c>
      <c r="B159" s="100">
        <v>100</v>
      </c>
      <c r="C159" s="100" t="s">
        <v>1279</v>
      </c>
      <c r="F159" s="100">
        <v>345</v>
      </c>
      <c r="H159" s="100">
        <v>370</v>
      </c>
      <c r="I159" s="120" t="s">
        <v>1368</v>
      </c>
      <c r="J159" s="100" t="s">
        <v>1325</v>
      </c>
      <c r="L159" s="120" t="s">
        <v>0</v>
      </c>
    </row>
    <row r="160" spans="1:12">
      <c r="A160" s="112">
        <v>42930</v>
      </c>
      <c r="B160" s="100">
        <v>600</v>
      </c>
      <c r="C160" s="100" t="s">
        <v>1323</v>
      </c>
      <c r="F160" s="100">
        <v>250</v>
      </c>
      <c r="H160" s="100">
        <v>265</v>
      </c>
      <c r="I160" s="120" t="s">
        <v>1280</v>
      </c>
      <c r="J160" s="100" t="s">
        <v>1329</v>
      </c>
      <c r="L160" s="120" t="s">
        <v>1369</v>
      </c>
    </row>
    <row r="161" spans="1:12">
      <c r="A161" s="112">
        <v>42932</v>
      </c>
      <c r="B161" s="100">
        <v>100</v>
      </c>
      <c r="D161" s="100">
        <v>13918</v>
      </c>
      <c r="E161" s="100" t="s">
        <v>1375</v>
      </c>
      <c r="F161" s="100">
        <v>275</v>
      </c>
      <c r="H161" s="100">
        <v>300</v>
      </c>
      <c r="I161" s="120" t="s">
        <v>1260</v>
      </c>
      <c r="J161" s="100" t="s">
        <v>1327</v>
      </c>
      <c r="L161" s="120" t="s">
        <v>0</v>
      </c>
    </row>
    <row r="162" spans="1:12">
      <c r="A162" s="112">
        <v>42932</v>
      </c>
      <c r="B162" s="100">
        <v>100</v>
      </c>
      <c r="D162" s="100">
        <v>13922</v>
      </c>
      <c r="E162" s="100" t="s">
        <v>1274</v>
      </c>
      <c r="F162" s="100">
        <v>275</v>
      </c>
      <c r="H162" s="100">
        <v>300</v>
      </c>
      <c r="I162" s="120" t="s">
        <v>1260</v>
      </c>
      <c r="J162" s="100" t="s">
        <v>1327</v>
      </c>
      <c r="L162" s="120" t="s">
        <v>1376</v>
      </c>
    </row>
    <row r="163" spans="1:12">
      <c r="A163" s="112">
        <v>42932</v>
      </c>
      <c r="B163" s="100">
        <v>50</v>
      </c>
      <c r="E163" s="100" t="s">
        <v>1273</v>
      </c>
      <c r="F163" s="100">
        <v>275</v>
      </c>
      <c r="H163" s="100">
        <v>300</v>
      </c>
      <c r="I163" s="120" t="s">
        <v>1260</v>
      </c>
      <c r="J163" s="100" t="s">
        <v>1327</v>
      </c>
      <c r="L163" s="120" t="s">
        <v>0</v>
      </c>
    </row>
    <row r="164" spans="1:12">
      <c r="A164" s="112">
        <v>42932</v>
      </c>
      <c r="B164" s="100">
        <v>50</v>
      </c>
      <c r="E164" s="100" t="s">
        <v>1273</v>
      </c>
      <c r="F164" s="100">
        <v>275</v>
      </c>
      <c r="H164" s="100">
        <v>300</v>
      </c>
      <c r="I164" s="120" t="s">
        <v>1260</v>
      </c>
      <c r="J164" s="100" t="s">
        <v>1327</v>
      </c>
      <c r="L164" s="120" t="s">
        <v>1377</v>
      </c>
    </row>
    <row r="165" spans="1:12">
      <c r="A165" s="112">
        <v>42932</v>
      </c>
      <c r="B165" s="100">
        <v>100</v>
      </c>
      <c r="E165" s="100" t="s">
        <v>1270</v>
      </c>
      <c r="F165" s="100">
        <v>275</v>
      </c>
      <c r="H165" s="100">
        <v>300</v>
      </c>
      <c r="I165" s="120" t="s">
        <v>1260</v>
      </c>
      <c r="J165" s="100" t="s">
        <v>1327</v>
      </c>
      <c r="L165" s="120" t="s">
        <v>1377</v>
      </c>
    </row>
    <row r="166" spans="1:12">
      <c r="A166" s="112">
        <v>42932</v>
      </c>
      <c r="B166" s="100">
        <v>100</v>
      </c>
      <c r="D166" s="100">
        <v>13921</v>
      </c>
      <c r="E166" s="100" t="s">
        <v>1269</v>
      </c>
      <c r="F166" s="100">
        <v>275</v>
      </c>
      <c r="H166" s="100">
        <v>300</v>
      </c>
      <c r="I166" s="120" t="s">
        <v>1260</v>
      </c>
      <c r="J166" s="100" t="s">
        <v>1327</v>
      </c>
      <c r="L166" s="120" t="s">
        <v>0</v>
      </c>
    </row>
    <row r="167" spans="1:12">
      <c r="A167" s="112">
        <v>42932</v>
      </c>
      <c r="B167" s="100">
        <v>100</v>
      </c>
      <c r="D167" s="100">
        <v>13924</v>
      </c>
      <c r="E167" s="100" t="s">
        <v>1356</v>
      </c>
      <c r="F167" s="100">
        <v>275</v>
      </c>
      <c r="H167" s="100">
        <v>300</v>
      </c>
      <c r="I167" s="120" t="s">
        <v>1260</v>
      </c>
      <c r="J167" s="100" t="s">
        <v>1327</v>
      </c>
      <c r="L167" s="120" t="s">
        <v>0</v>
      </c>
    </row>
    <row r="168" spans="1:12">
      <c r="A168" s="112">
        <v>42932</v>
      </c>
      <c r="B168" s="100">
        <v>100</v>
      </c>
      <c r="F168" s="100">
        <v>300</v>
      </c>
      <c r="H168" s="100">
        <v>320</v>
      </c>
      <c r="I168" s="120" t="s">
        <v>1339</v>
      </c>
      <c r="J168" s="100" t="s">
        <v>1325</v>
      </c>
      <c r="L168" s="120" t="s">
        <v>1378</v>
      </c>
    </row>
    <row r="169" spans="1:12">
      <c r="A169" s="112">
        <v>42932</v>
      </c>
      <c r="B169" s="100">
        <v>100</v>
      </c>
      <c r="D169" s="100">
        <v>13926</v>
      </c>
      <c r="E169" s="100" t="s">
        <v>1270</v>
      </c>
      <c r="F169" s="100">
        <v>275</v>
      </c>
      <c r="H169" s="100">
        <v>300</v>
      </c>
      <c r="I169" s="120" t="s">
        <v>1260</v>
      </c>
      <c r="J169" s="100" t="s">
        <v>1327</v>
      </c>
      <c r="L169" s="120" t="s">
        <v>0</v>
      </c>
    </row>
    <row r="170" spans="1:12">
      <c r="A170" s="112">
        <v>42932</v>
      </c>
      <c r="B170" s="100">
        <v>100</v>
      </c>
      <c r="D170" s="100">
        <v>11892</v>
      </c>
      <c r="E170" s="100" t="s">
        <v>1269</v>
      </c>
      <c r="F170" s="100">
        <v>275</v>
      </c>
      <c r="H170" s="100">
        <v>300</v>
      </c>
      <c r="I170" s="120" t="s">
        <v>1260</v>
      </c>
      <c r="J170" s="100" t="s">
        <v>1327</v>
      </c>
      <c r="L170" s="120" t="s">
        <v>0</v>
      </c>
    </row>
    <row r="171" spans="1:12">
      <c r="A171" s="112">
        <v>42933</v>
      </c>
      <c r="B171" s="100">
        <v>300</v>
      </c>
      <c r="C171" s="100" t="s">
        <v>1323</v>
      </c>
      <c r="F171" s="100">
        <v>255</v>
      </c>
      <c r="H171" s="100">
        <v>255</v>
      </c>
      <c r="I171" s="120" t="s">
        <v>1304</v>
      </c>
      <c r="L171" s="120" t="s">
        <v>1380</v>
      </c>
    </row>
    <row r="172" spans="1:12">
      <c r="A172" s="112">
        <v>42933</v>
      </c>
      <c r="B172" s="100">
        <v>100</v>
      </c>
      <c r="D172" s="100">
        <v>11927</v>
      </c>
      <c r="E172" s="100" t="s">
        <v>1270</v>
      </c>
      <c r="F172" s="100">
        <v>275</v>
      </c>
      <c r="H172" s="100">
        <v>300</v>
      </c>
      <c r="I172" s="120" t="s">
        <v>1260</v>
      </c>
      <c r="J172" s="100" t="s">
        <v>1327</v>
      </c>
      <c r="L172" s="120" t="s">
        <v>0</v>
      </c>
    </row>
    <row r="173" spans="1:12">
      <c r="A173" s="112">
        <v>42933</v>
      </c>
      <c r="B173" s="100">
        <v>100</v>
      </c>
      <c r="D173" s="100">
        <v>11905</v>
      </c>
      <c r="E173" s="100" t="s">
        <v>1273</v>
      </c>
      <c r="F173" s="100">
        <v>275</v>
      </c>
      <c r="H173" s="100">
        <v>300</v>
      </c>
      <c r="I173" s="120" t="s">
        <v>1260</v>
      </c>
      <c r="J173" s="100" t="s">
        <v>1327</v>
      </c>
      <c r="L173" s="120" t="s">
        <v>0</v>
      </c>
    </row>
    <row r="174" spans="1:12">
      <c r="A174" s="112">
        <v>42933</v>
      </c>
      <c r="B174" s="100">
        <v>100</v>
      </c>
      <c r="D174" s="100">
        <v>9842</v>
      </c>
      <c r="E174" s="100" t="s">
        <v>1375</v>
      </c>
      <c r="F174" s="100">
        <v>275</v>
      </c>
      <c r="H174" s="100">
        <v>300</v>
      </c>
      <c r="I174" s="120" t="s">
        <v>1260</v>
      </c>
      <c r="J174" s="100" t="s">
        <v>1327</v>
      </c>
      <c r="L174" s="120" t="s">
        <v>0</v>
      </c>
    </row>
    <row r="175" spans="1:12">
      <c r="A175" s="112">
        <v>42933</v>
      </c>
      <c r="B175" s="100">
        <v>100</v>
      </c>
      <c r="D175" s="100">
        <v>11921</v>
      </c>
      <c r="E175" s="100" t="s">
        <v>1356</v>
      </c>
      <c r="F175" s="100">
        <v>275</v>
      </c>
      <c r="H175" s="100">
        <v>300</v>
      </c>
      <c r="I175" s="120" t="s">
        <v>1260</v>
      </c>
      <c r="J175" s="100" t="s">
        <v>1327</v>
      </c>
      <c r="L175" s="120" t="s">
        <v>0</v>
      </c>
    </row>
    <row r="176" spans="1:12">
      <c r="A176" s="112">
        <v>42933</v>
      </c>
      <c r="B176" s="100">
        <v>100</v>
      </c>
      <c r="D176" s="100">
        <v>9841</v>
      </c>
      <c r="E176" s="100" t="s">
        <v>1274</v>
      </c>
      <c r="F176" s="100">
        <v>275</v>
      </c>
      <c r="H176" s="100">
        <v>300</v>
      </c>
      <c r="I176" s="120" t="s">
        <v>1260</v>
      </c>
      <c r="J176" s="100" t="s">
        <v>1327</v>
      </c>
      <c r="L176" s="120" t="s">
        <v>0</v>
      </c>
    </row>
    <row r="177" spans="1:12">
      <c r="A177" s="112">
        <v>42933</v>
      </c>
      <c r="B177" s="100">
        <v>100</v>
      </c>
      <c r="D177" s="100">
        <v>10807</v>
      </c>
      <c r="E177" s="100" t="s">
        <v>1270</v>
      </c>
      <c r="F177" s="100">
        <v>275</v>
      </c>
      <c r="H177" s="100">
        <v>300</v>
      </c>
      <c r="I177" s="120" t="s">
        <v>1260</v>
      </c>
      <c r="J177" s="100" t="s">
        <v>1327</v>
      </c>
      <c r="L177" s="120" t="s">
        <v>0</v>
      </c>
    </row>
    <row r="178" spans="1:12">
      <c r="A178" s="112">
        <v>42933</v>
      </c>
      <c r="B178" s="100">
        <v>100</v>
      </c>
      <c r="D178" s="100">
        <v>13855</v>
      </c>
      <c r="E178" s="100" t="s">
        <v>1269</v>
      </c>
      <c r="F178" s="100">
        <v>275</v>
      </c>
      <c r="H178" s="100">
        <v>300</v>
      </c>
      <c r="I178" s="120" t="s">
        <v>1260</v>
      </c>
      <c r="J178" s="100" t="s">
        <v>1327</v>
      </c>
      <c r="L178" s="120" t="s">
        <v>0</v>
      </c>
    </row>
    <row r="179" spans="1:12">
      <c r="A179" s="112">
        <v>42933</v>
      </c>
      <c r="B179" s="100">
        <v>100</v>
      </c>
      <c r="D179" s="100">
        <v>10815</v>
      </c>
      <c r="E179" s="100" t="s">
        <v>1273</v>
      </c>
      <c r="F179" s="100">
        <v>275</v>
      </c>
      <c r="H179" s="100">
        <v>300</v>
      </c>
      <c r="I179" s="120" t="s">
        <v>1260</v>
      </c>
      <c r="J179" s="100" t="s">
        <v>1327</v>
      </c>
      <c r="L179" s="120" t="s">
        <v>0</v>
      </c>
    </row>
    <row r="180" spans="1:12">
      <c r="A180" s="112">
        <v>42933</v>
      </c>
      <c r="B180" s="100">
        <v>100</v>
      </c>
      <c r="D180" s="100">
        <v>10826</v>
      </c>
      <c r="E180" s="100" t="s">
        <v>1274</v>
      </c>
      <c r="F180" s="100">
        <v>275</v>
      </c>
      <c r="H180" s="100">
        <v>300</v>
      </c>
      <c r="I180" s="120" t="s">
        <v>1260</v>
      </c>
      <c r="J180" s="100" t="s">
        <v>1327</v>
      </c>
      <c r="L180" s="120" t="s">
        <v>0</v>
      </c>
    </row>
    <row r="181" spans="1:12">
      <c r="A181" s="112">
        <v>42933</v>
      </c>
      <c r="B181" s="100">
        <v>100</v>
      </c>
      <c r="D181" s="100">
        <v>13856</v>
      </c>
      <c r="E181" s="100" t="s">
        <v>1270</v>
      </c>
      <c r="F181" s="100">
        <v>275</v>
      </c>
      <c r="H181" s="100">
        <v>300</v>
      </c>
      <c r="I181" s="120" t="s">
        <v>1260</v>
      </c>
      <c r="J181" s="100" t="s">
        <v>1327</v>
      </c>
      <c r="L181" s="120" t="s">
        <v>0</v>
      </c>
    </row>
    <row r="182" spans="1:12">
      <c r="A182" s="112">
        <v>42934</v>
      </c>
      <c r="B182" s="100">
        <v>270</v>
      </c>
      <c r="E182" s="100" t="s">
        <v>1381</v>
      </c>
      <c r="F182" s="100">
        <v>295</v>
      </c>
      <c r="H182" s="100">
        <v>320</v>
      </c>
      <c r="I182" s="120" t="s">
        <v>1242</v>
      </c>
      <c r="J182" s="100" t="s">
        <v>1325</v>
      </c>
      <c r="K182" s="100">
        <v>540</v>
      </c>
      <c r="L182" s="120" t="s">
        <v>0</v>
      </c>
    </row>
    <row r="183" spans="1:12">
      <c r="A183" s="112">
        <v>42935</v>
      </c>
      <c r="B183" s="100">
        <v>270</v>
      </c>
      <c r="F183" s="100">
        <v>295</v>
      </c>
      <c r="H183" s="100">
        <v>320</v>
      </c>
      <c r="I183" s="120" t="s">
        <v>1242</v>
      </c>
      <c r="J183" s="100" t="s">
        <v>1325</v>
      </c>
      <c r="K183" s="100">
        <v>540</v>
      </c>
      <c r="L183" s="120" t="s">
        <v>0</v>
      </c>
    </row>
    <row r="184" spans="1:12">
      <c r="A184" s="112">
        <v>42935</v>
      </c>
      <c r="B184" s="100">
        <v>400</v>
      </c>
      <c r="F184" s="100">
        <v>295</v>
      </c>
      <c r="H184" s="100">
        <v>320</v>
      </c>
      <c r="I184" s="120" t="s">
        <v>1242</v>
      </c>
      <c r="J184" s="100" t="s">
        <v>1325</v>
      </c>
      <c r="L184" s="120" t="s">
        <v>0</v>
      </c>
    </row>
    <row r="185" spans="1:12">
      <c r="A185" s="112">
        <v>42935</v>
      </c>
      <c r="B185" s="100">
        <v>100</v>
      </c>
      <c r="F185" s="100">
        <v>300</v>
      </c>
      <c r="H185" s="100">
        <v>320</v>
      </c>
      <c r="I185" s="120" t="s">
        <v>1339</v>
      </c>
      <c r="J185" s="100" t="s">
        <v>1325</v>
      </c>
      <c r="L185" s="120" t="s">
        <v>1382</v>
      </c>
    </row>
    <row r="186" spans="1:12">
      <c r="A186" s="112">
        <v>42935</v>
      </c>
      <c r="B186" s="100">
        <v>320</v>
      </c>
      <c r="C186" s="100" t="s">
        <v>1323</v>
      </c>
      <c r="F186" s="100">
        <v>253</v>
      </c>
      <c r="H186" s="100">
        <v>260</v>
      </c>
      <c r="I186" s="120" t="s">
        <v>1304</v>
      </c>
      <c r="J186" s="100" t="s">
        <v>1326</v>
      </c>
      <c r="L186" s="120" t="s">
        <v>1383</v>
      </c>
    </row>
    <row r="187" spans="1:12">
      <c r="A187" s="112">
        <v>42935</v>
      </c>
      <c r="B187" s="100">
        <v>420</v>
      </c>
      <c r="C187" s="100" t="s">
        <v>1323</v>
      </c>
      <c r="F187" s="100">
        <v>253</v>
      </c>
      <c r="I187" s="120" t="s">
        <v>1304</v>
      </c>
      <c r="J187" s="100" t="s">
        <v>1326</v>
      </c>
      <c r="L187" s="120" t="s">
        <v>0</v>
      </c>
    </row>
    <row r="188" spans="1:12">
      <c r="A188" s="112">
        <v>42936</v>
      </c>
      <c r="B188" s="100">
        <v>270</v>
      </c>
      <c r="F188" s="100">
        <v>295</v>
      </c>
      <c r="H188" s="100">
        <v>320</v>
      </c>
      <c r="I188" s="120" t="s">
        <v>1242</v>
      </c>
      <c r="J188" s="100" t="s">
        <v>1325</v>
      </c>
      <c r="L188" s="120" t="s">
        <v>0</v>
      </c>
    </row>
    <row r="189" spans="1:12">
      <c r="A189" s="112">
        <v>42936</v>
      </c>
      <c r="B189" s="100">
        <v>300</v>
      </c>
      <c r="F189" s="100">
        <v>282</v>
      </c>
      <c r="H189" s="100">
        <v>300</v>
      </c>
      <c r="I189" s="120" t="s">
        <v>1385</v>
      </c>
      <c r="J189" s="100" t="s">
        <v>1326</v>
      </c>
      <c r="L189" s="120" t="s">
        <v>0</v>
      </c>
    </row>
    <row r="190" spans="1:12">
      <c r="A190" s="112">
        <v>42937</v>
      </c>
      <c r="B190" s="100">
        <v>100</v>
      </c>
      <c r="F190" s="100">
        <v>305</v>
      </c>
      <c r="H190" s="100">
        <v>320</v>
      </c>
      <c r="I190" s="120" t="s">
        <v>1368</v>
      </c>
      <c r="J190" s="100" t="s">
        <v>1325</v>
      </c>
      <c r="L190" s="120" t="s">
        <v>1386</v>
      </c>
    </row>
    <row r="191" spans="1:12">
      <c r="A191" s="112">
        <v>42938</v>
      </c>
      <c r="B191" s="100">
        <v>900</v>
      </c>
      <c r="C191" s="100" t="s">
        <v>1323</v>
      </c>
      <c r="F191" s="100">
        <v>250</v>
      </c>
      <c r="H191" s="100">
        <v>260</v>
      </c>
      <c r="I191" s="120" t="s">
        <v>1310</v>
      </c>
      <c r="J191" s="100" t="s">
        <v>1328</v>
      </c>
      <c r="L191" s="120" t="s">
        <v>1351</v>
      </c>
    </row>
    <row r="192" spans="1:12">
      <c r="A192" s="112">
        <v>42939</v>
      </c>
      <c r="B192" s="100">
        <v>100</v>
      </c>
      <c r="D192" s="100">
        <v>154</v>
      </c>
      <c r="E192" s="100" t="s">
        <v>1375</v>
      </c>
      <c r="F192" s="100">
        <v>275</v>
      </c>
      <c r="H192" s="100">
        <v>300</v>
      </c>
      <c r="I192" s="120" t="s">
        <v>1260</v>
      </c>
      <c r="J192" s="100" t="s">
        <v>1327</v>
      </c>
      <c r="L192" s="120" t="s">
        <v>0</v>
      </c>
    </row>
    <row r="193" spans="1:12">
      <c r="A193" s="112">
        <v>42939</v>
      </c>
      <c r="B193" s="100">
        <v>100</v>
      </c>
      <c r="D193" s="100">
        <v>102</v>
      </c>
      <c r="E193" s="100" t="s">
        <v>1274</v>
      </c>
      <c r="F193" s="100">
        <v>275</v>
      </c>
      <c r="H193" s="100">
        <v>300</v>
      </c>
      <c r="I193" s="120" t="s">
        <v>1260</v>
      </c>
      <c r="J193" s="100" t="s">
        <v>1327</v>
      </c>
      <c r="L193" s="120" t="s">
        <v>0</v>
      </c>
    </row>
    <row r="194" spans="1:12">
      <c r="A194" s="112">
        <v>42939</v>
      </c>
      <c r="B194" s="100">
        <v>100</v>
      </c>
      <c r="D194" s="100">
        <v>101</v>
      </c>
      <c r="E194" s="100" t="s">
        <v>1273</v>
      </c>
      <c r="F194" s="100">
        <v>275</v>
      </c>
      <c r="H194" s="100">
        <v>300</v>
      </c>
      <c r="I194" s="120" t="s">
        <v>1260</v>
      </c>
      <c r="J194" s="100" t="s">
        <v>1327</v>
      </c>
      <c r="L194" s="120" t="s">
        <v>0</v>
      </c>
    </row>
    <row r="195" spans="1:12">
      <c r="A195" s="112">
        <v>42939</v>
      </c>
      <c r="B195" s="100">
        <v>100</v>
      </c>
      <c r="D195" s="100">
        <v>164</v>
      </c>
      <c r="E195" s="100" t="s">
        <v>1356</v>
      </c>
      <c r="F195" s="100">
        <v>275</v>
      </c>
      <c r="H195" s="100">
        <v>300</v>
      </c>
      <c r="I195" s="120" t="s">
        <v>1260</v>
      </c>
      <c r="J195" s="100" t="s">
        <v>1327</v>
      </c>
      <c r="L195" s="120" t="s">
        <v>0</v>
      </c>
    </row>
    <row r="196" spans="1:12">
      <c r="A196" s="112">
        <v>42939</v>
      </c>
      <c r="B196" s="100">
        <v>100</v>
      </c>
      <c r="D196" s="100">
        <v>131</v>
      </c>
      <c r="E196" s="100" t="s">
        <v>1269</v>
      </c>
      <c r="F196" s="100">
        <v>275</v>
      </c>
      <c r="H196" s="100">
        <v>300</v>
      </c>
      <c r="I196" s="120" t="s">
        <v>1260</v>
      </c>
      <c r="J196" s="100" t="s">
        <v>1327</v>
      </c>
      <c r="L196" s="120" t="s">
        <v>0</v>
      </c>
    </row>
    <row r="197" spans="1:12">
      <c r="A197" s="112">
        <v>42941</v>
      </c>
      <c r="B197" s="100">
        <v>100</v>
      </c>
      <c r="F197" s="100">
        <v>295</v>
      </c>
      <c r="H197" s="100">
        <v>315</v>
      </c>
      <c r="I197" s="120" t="s">
        <v>1339</v>
      </c>
      <c r="J197" s="100" t="s">
        <v>1325</v>
      </c>
      <c r="L197" s="120" t="s">
        <v>1387</v>
      </c>
    </row>
    <row r="198" spans="1:12">
      <c r="A198" s="112">
        <v>42942</v>
      </c>
      <c r="B198" s="100">
        <v>150</v>
      </c>
      <c r="F198" s="100">
        <v>282</v>
      </c>
      <c r="H198" s="100">
        <v>300</v>
      </c>
      <c r="I198" s="120" t="s">
        <v>1385</v>
      </c>
      <c r="J198" s="100" t="s">
        <v>1326</v>
      </c>
      <c r="L198" s="120" t="s">
        <v>1388</v>
      </c>
    </row>
    <row r="199" spans="1:12">
      <c r="A199" s="112">
        <v>42943</v>
      </c>
      <c r="B199" s="100">
        <v>150</v>
      </c>
      <c r="F199" s="100">
        <v>295</v>
      </c>
      <c r="H199" s="100">
        <v>315</v>
      </c>
      <c r="I199" s="120" t="s">
        <v>1242</v>
      </c>
      <c r="J199" s="100" t="s">
        <v>1325</v>
      </c>
      <c r="L199" s="120" t="s">
        <v>1389</v>
      </c>
    </row>
    <row r="200" spans="1:12">
      <c r="A200" s="112">
        <v>42942</v>
      </c>
      <c r="B200" s="100">
        <v>300</v>
      </c>
      <c r="C200" s="100" t="s">
        <v>1323</v>
      </c>
      <c r="F200" s="100">
        <v>250</v>
      </c>
      <c r="H200" s="100">
        <v>280</v>
      </c>
      <c r="I200" s="120" t="s">
        <v>1310</v>
      </c>
      <c r="J200" s="100" t="s">
        <v>1328</v>
      </c>
      <c r="L200" s="120" t="s">
        <v>1380</v>
      </c>
    </row>
    <row r="201" spans="1:12">
      <c r="A201" s="112">
        <v>42943</v>
      </c>
      <c r="B201" s="100">
        <v>120</v>
      </c>
      <c r="F201" s="100">
        <v>295</v>
      </c>
      <c r="H201" s="100">
        <v>315</v>
      </c>
      <c r="I201" s="120" t="s">
        <v>1242</v>
      </c>
      <c r="J201" s="100" t="s">
        <v>1325</v>
      </c>
      <c r="L201" s="120" t="s">
        <v>0</v>
      </c>
    </row>
    <row r="202" spans="1:12">
      <c r="A202" s="112">
        <v>42945</v>
      </c>
      <c r="B202" s="100">
        <v>109</v>
      </c>
      <c r="C202" s="100" t="s">
        <v>1279</v>
      </c>
      <c r="F202" s="100">
        <v>350</v>
      </c>
      <c r="H202" s="100">
        <v>370</v>
      </c>
      <c r="I202" s="120" t="s">
        <v>1339</v>
      </c>
      <c r="J202" s="100" t="s">
        <v>1325</v>
      </c>
      <c r="L202" s="120" t="s">
        <v>1390</v>
      </c>
    </row>
    <row r="203" spans="1:12">
      <c r="A203" s="112">
        <v>42946</v>
      </c>
      <c r="B203" s="100">
        <v>1200</v>
      </c>
      <c r="F203" s="100">
        <v>295</v>
      </c>
      <c r="H203" s="100">
        <v>315</v>
      </c>
      <c r="I203" s="120" t="s">
        <v>1242</v>
      </c>
      <c r="J203" s="100" t="s">
        <v>1325</v>
      </c>
      <c r="L203" s="120" t="s">
        <v>0</v>
      </c>
    </row>
    <row r="204" spans="1:12">
      <c r="A204" s="112">
        <v>42946</v>
      </c>
      <c r="B204" s="100">
        <v>100</v>
      </c>
      <c r="E204" s="100" t="s">
        <v>1269</v>
      </c>
      <c r="F204" s="100">
        <v>275</v>
      </c>
      <c r="H204" s="100">
        <v>300</v>
      </c>
      <c r="I204" s="120" t="s">
        <v>1260</v>
      </c>
      <c r="J204" s="100" t="s">
        <v>1327</v>
      </c>
      <c r="L204" s="120" t="s">
        <v>0</v>
      </c>
    </row>
    <row r="205" spans="1:12">
      <c r="A205" s="112">
        <v>42946</v>
      </c>
      <c r="B205" s="100">
        <v>100</v>
      </c>
      <c r="F205" s="100">
        <v>280</v>
      </c>
      <c r="H205" s="100">
        <v>300</v>
      </c>
      <c r="I205" s="120" t="s">
        <v>1260</v>
      </c>
      <c r="J205" s="100" t="s">
        <v>1327</v>
      </c>
      <c r="L205" s="120" t="s">
        <v>1395</v>
      </c>
    </row>
    <row r="206" spans="1:12">
      <c r="A206" s="112">
        <v>42947</v>
      </c>
      <c r="B206" s="100">
        <v>400</v>
      </c>
      <c r="F206" s="100">
        <v>295</v>
      </c>
      <c r="H206" s="100">
        <v>315</v>
      </c>
      <c r="I206" s="120" t="s">
        <v>1242</v>
      </c>
      <c r="J206" s="100" t="s">
        <v>1325</v>
      </c>
      <c r="L206" s="120" t="s">
        <v>0</v>
      </c>
    </row>
    <row r="207" spans="1:12">
      <c r="A207" s="112">
        <v>42947</v>
      </c>
      <c r="B207" s="100">
        <v>400</v>
      </c>
      <c r="C207" s="100" t="s">
        <v>1279</v>
      </c>
      <c r="F207" s="100">
        <v>340</v>
      </c>
      <c r="H207" s="100">
        <v>370</v>
      </c>
      <c r="I207" s="120" t="s">
        <v>1242</v>
      </c>
      <c r="J207" s="100" t="s">
        <v>1325</v>
      </c>
      <c r="L207" s="120" t="s">
        <v>0</v>
      </c>
    </row>
    <row r="208" spans="1:12">
      <c r="A208" s="112">
        <v>42947</v>
      </c>
      <c r="B208" s="100">
        <v>200</v>
      </c>
      <c r="E208" s="100" t="s">
        <v>1396</v>
      </c>
      <c r="F208" s="100">
        <v>295</v>
      </c>
      <c r="H208" s="100">
        <v>315</v>
      </c>
      <c r="I208" s="120" t="s">
        <v>1339</v>
      </c>
      <c r="J208" s="100" t="s">
        <v>1325</v>
      </c>
      <c r="L208" s="120" t="s">
        <v>0</v>
      </c>
    </row>
    <row r="209" spans="1:12">
      <c r="A209" s="112">
        <v>42947</v>
      </c>
      <c r="B209" s="100">
        <v>100</v>
      </c>
      <c r="E209" s="100" t="s">
        <v>1273</v>
      </c>
      <c r="F209" s="100">
        <v>280</v>
      </c>
      <c r="H209" s="100">
        <v>300</v>
      </c>
      <c r="I209" s="120" t="s">
        <v>1259</v>
      </c>
      <c r="J209" s="100" t="s">
        <v>1326</v>
      </c>
      <c r="L209" s="120" t="s">
        <v>0</v>
      </c>
    </row>
    <row r="210" spans="1:12">
      <c r="A210" s="112">
        <v>42947</v>
      </c>
      <c r="B210" s="100">
        <v>100</v>
      </c>
      <c r="F210" s="100">
        <v>280</v>
      </c>
      <c r="H210" s="100">
        <v>300</v>
      </c>
      <c r="I210" s="120" t="s">
        <v>1259</v>
      </c>
      <c r="J210" s="100" t="s">
        <v>1326</v>
      </c>
      <c r="L210" s="120" t="s">
        <v>0</v>
      </c>
    </row>
    <row r="211" spans="1:12">
      <c r="A211" s="112">
        <v>42947</v>
      </c>
      <c r="B211" s="100">
        <v>100</v>
      </c>
      <c r="E211" s="100" t="s">
        <v>1270</v>
      </c>
      <c r="F211" s="100">
        <v>280</v>
      </c>
      <c r="H211" s="100">
        <v>300</v>
      </c>
      <c r="I211" s="120" t="s">
        <v>1259</v>
      </c>
      <c r="J211" s="100" t="s">
        <v>1326</v>
      </c>
      <c r="L211" s="120" t="s">
        <v>0</v>
      </c>
    </row>
    <row r="212" spans="1:12">
      <c r="A212" s="112">
        <v>42947</v>
      </c>
      <c r="B212" s="100">
        <v>100</v>
      </c>
      <c r="E212" s="100" t="s">
        <v>1274</v>
      </c>
      <c r="F212" s="100">
        <v>280</v>
      </c>
      <c r="H212" s="100">
        <v>300</v>
      </c>
      <c r="I212" s="120" t="s">
        <v>1259</v>
      </c>
      <c r="J212" s="100" t="s">
        <v>1326</v>
      </c>
      <c r="L212" s="120" t="s">
        <v>0</v>
      </c>
    </row>
    <row r="213" spans="1:12">
      <c r="A213" s="112">
        <v>42947</v>
      </c>
      <c r="B213" s="100">
        <v>100</v>
      </c>
      <c r="E213" s="100" t="s">
        <v>1397</v>
      </c>
      <c r="F213" s="100">
        <v>280</v>
      </c>
      <c r="H213" s="100">
        <v>300</v>
      </c>
      <c r="I213" s="120" t="s">
        <v>1259</v>
      </c>
      <c r="J213" s="100" t="s">
        <v>1326</v>
      </c>
      <c r="L213" s="120" t="s">
        <v>0</v>
      </c>
    </row>
    <row r="214" spans="1:12">
      <c r="A214" s="112">
        <v>42947</v>
      </c>
      <c r="B214" s="100">
        <v>100</v>
      </c>
      <c r="E214" s="100" t="s">
        <v>1356</v>
      </c>
      <c r="F214" s="100">
        <v>275</v>
      </c>
      <c r="H214" s="100">
        <v>300</v>
      </c>
      <c r="I214" s="120" t="s">
        <v>1260</v>
      </c>
      <c r="J214" s="100" t="s">
        <v>1327</v>
      </c>
      <c r="L214" s="120" t="s">
        <v>0</v>
      </c>
    </row>
    <row r="215" spans="1:12">
      <c r="A215" s="112">
        <v>42947</v>
      </c>
      <c r="B215" s="100">
        <v>100</v>
      </c>
      <c r="E215" s="100" t="s">
        <v>1269</v>
      </c>
      <c r="F215" s="100">
        <v>275</v>
      </c>
      <c r="H215" s="100">
        <v>300</v>
      </c>
      <c r="I215" s="120" t="s">
        <v>1260</v>
      </c>
      <c r="J215" s="100" t="s">
        <v>1327</v>
      </c>
      <c r="L215" s="120" t="s">
        <v>0</v>
      </c>
    </row>
    <row r="216" spans="1:12">
      <c r="B216" s="101">
        <f>SUM(B151:B215)</f>
        <v>12598</v>
      </c>
    </row>
    <row r="217" spans="1:12">
      <c r="A217" s="112">
        <v>42948</v>
      </c>
      <c r="B217" s="100">
        <v>100</v>
      </c>
      <c r="D217" s="100">
        <v>527</v>
      </c>
      <c r="E217" s="100" t="s">
        <v>1269</v>
      </c>
      <c r="F217" s="100">
        <v>275</v>
      </c>
      <c r="H217" s="100">
        <v>300</v>
      </c>
      <c r="I217" s="120" t="s">
        <v>1260</v>
      </c>
      <c r="J217" s="100" t="s">
        <v>1327</v>
      </c>
      <c r="L217" s="120" t="s">
        <v>0</v>
      </c>
    </row>
    <row r="218" spans="1:12">
      <c r="A218" s="112">
        <v>42948</v>
      </c>
      <c r="B218" s="100">
        <v>100</v>
      </c>
      <c r="D218" s="100">
        <v>707</v>
      </c>
      <c r="E218" s="100" t="s">
        <v>1273</v>
      </c>
      <c r="F218" s="100">
        <v>275</v>
      </c>
      <c r="H218" s="100">
        <v>300</v>
      </c>
      <c r="I218" s="120" t="s">
        <v>1260</v>
      </c>
      <c r="J218" s="100" t="s">
        <v>1327</v>
      </c>
      <c r="L218" s="120" t="s">
        <v>0</v>
      </c>
    </row>
    <row r="219" spans="1:12">
      <c r="A219" s="112">
        <v>42948</v>
      </c>
      <c r="B219" s="100">
        <v>100</v>
      </c>
      <c r="D219" s="100">
        <v>704</v>
      </c>
      <c r="E219" s="100" t="s">
        <v>1375</v>
      </c>
      <c r="F219" s="100">
        <v>275</v>
      </c>
      <c r="H219" s="100">
        <v>300</v>
      </c>
      <c r="I219" s="120" t="s">
        <v>1260</v>
      </c>
      <c r="J219" s="100" t="s">
        <v>1327</v>
      </c>
      <c r="L219" s="120" t="s">
        <v>0</v>
      </c>
    </row>
    <row r="220" spans="1:12">
      <c r="A220" s="112">
        <v>42948</v>
      </c>
      <c r="B220" s="100">
        <v>100</v>
      </c>
      <c r="D220" s="100">
        <v>719</v>
      </c>
      <c r="E220" s="100" t="s">
        <v>1270</v>
      </c>
      <c r="F220" s="100">
        <v>275</v>
      </c>
      <c r="H220" s="100">
        <v>300</v>
      </c>
      <c r="I220" s="120" t="s">
        <v>1260</v>
      </c>
      <c r="J220" s="100" t="s">
        <v>1327</v>
      </c>
      <c r="L220" s="120" t="s">
        <v>0</v>
      </c>
    </row>
    <row r="221" spans="1:12">
      <c r="A221" s="112">
        <v>42948</v>
      </c>
      <c r="B221" s="100">
        <v>100</v>
      </c>
      <c r="D221" s="100">
        <v>720</v>
      </c>
      <c r="E221" s="100" t="s">
        <v>1356</v>
      </c>
      <c r="F221" s="100">
        <v>275</v>
      </c>
      <c r="H221" s="100">
        <v>300</v>
      </c>
      <c r="I221" s="120" t="s">
        <v>1260</v>
      </c>
      <c r="J221" s="100" t="s">
        <v>1327</v>
      </c>
      <c r="L221" s="120" t="s">
        <v>0</v>
      </c>
    </row>
    <row r="222" spans="1:12">
      <c r="A222" s="112">
        <v>42948</v>
      </c>
      <c r="B222" s="100">
        <v>300</v>
      </c>
      <c r="C222" s="100" t="s">
        <v>1323</v>
      </c>
      <c r="F222" s="100">
        <v>255</v>
      </c>
      <c r="H222" s="100">
        <v>280</v>
      </c>
      <c r="I222" s="120" t="s">
        <v>1304</v>
      </c>
      <c r="J222" s="100" t="s">
        <v>1329</v>
      </c>
      <c r="L222" s="120" t="s">
        <v>1398</v>
      </c>
    </row>
    <row r="223" spans="1:12">
      <c r="A223" s="112">
        <v>42949</v>
      </c>
      <c r="B223" s="100">
        <v>100</v>
      </c>
      <c r="D223" s="100">
        <v>13872</v>
      </c>
      <c r="E223" s="100" t="s">
        <v>1375</v>
      </c>
      <c r="F223" s="100">
        <v>275</v>
      </c>
      <c r="H223" s="100">
        <v>300</v>
      </c>
      <c r="I223" s="120" t="s">
        <v>1260</v>
      </c>
      <c r="J223" s="100" t="s">
        <v>1327</v>
      </c>
      <c r="L223" s="120" t="s">
        <v>0</v>
      </c>
    </row>
    <row r="224" spans="1:12">
      <c r="A224" s="112">
        <v>42949</v>
      </c>
      <c r="B224" s="100">
        <v>100</v>
      </c>
      <c r="D224" s="100">
        <v>1069</v>
      </c>
      <c r="E224" s="100" t="s">
        <v>1273</v>
      </c>
      <c r="F224" s="100">
        <v>275</v>
      </c>
      <c r="H224" s="100">
        <v>300</v>
      </c>
      <c r="I224" s="120" t="s">
        <v>1260</v>
      </c>
      <c r="J224" s="100" t="s">
        <v>1327</v>
      </c>
      <c r="L224" s="120" t="s">
        <v>0</v>
      </c>
    </row>
    <row r="225" spans="1:12">
      <c r="A225" s="112">
        <v>42949</v>
      </c>
      <c r="B225" s="100">
        <v>300</v>
      </c>
      <c r="C225" s="100" t="s">
        <v>1323</v>
      </c>
      <c r="F225" s="100">
        <v>255</v>
      </c>
      <c r="H225" s="100">
        <v>280</v>
      </c>
      <c r="I225" s="120" t="s">
        <v>1304</v>
      </c>
      <c r="J225" s="100" t="s">
        <v>1329</v>
      </c>
      <c r="L225" s="120" t="s">
        <v>1399</v>
      </c>
    </row>
    <row r="226" spans="1:12">
      <c r="A226" s="112">
        <v>42949</v>
      </c>
      <c r="B226" s="100">
        <v>100</v>
      </c>
      <c r="D226" s="100">
        <v>1412</v>
      </c>
      <c r="E226" s="100" t="s">
        <v>1400</v>
      </c>
      <c r="F226" s="100">
        <v>275</v>
      </c>
      <c r="H226" s="100">
        <v>300</v>
      </c>
      <c r="I226" s="120" t="s">
        <v>1260</v>
      </c>
      <c r="J226" s="100" t="s">
        <v>1327</v>
      </c>
      <c r="L226" s="120" t="s">
        <v>0</v>
      </c>
    </row>
    <row r="227" spans="1:12">
      <c r="A227" s="112">
        <v>42949</v>
      </c>
      <c r="B227" s="100">
        <v>100</v>
      </c>
      <c r="D227" s="100">
        <v>1413</v>
      </c>
      <c r="E227" s="100" t="s">
        <v>1356</v>
      </c>
      <c r="F227" s="100">
        <v>275</v>
      </c>
      <c r="H227" s="100">
        <v>300</v>
      </c>
      <c r="I227" s="120" t="s">
        <v>1260</v>
      </c>
      <c r="J227" s="100" t="s">
        <v>1327</v>
      </c>
      <c r="L227" s="120" t="s">
        <v>0</v>
      </c>
    </row>
    <row r="228" spans="1:12">
      <c r="A228" s="112">
        <v>42950</v>
      </c>
      <c r="B228" s="100">
        <v>400</v>
      </c>
      <c r="F228" s="100">
        <v>295</v>
      </c>
      <c r="H228" s="100">
        <v>315</v>
      </c>
      <c r="I228" s="120" t="s">
        <v>1242</v>
      </c>
      <c r="J228" s="100" t="s">
        <v>1325</v>
      </c>
      <c r="L228" s="120" t="s">
        <v>0</v>
      </c>
    </row>
    <row r="229" spans="1:12">
      <c r="A229" s="112">
        <v>42950</v>
      </c>
      <c r="B229" s="100">
        <v>400</v>
      </c>
      <c r="F229" s="100">
        <v>295</v>
      </c>
      <c r="H229" s="100">
        <v>315</v>
      </c>
      <c r="I229" s="120" t="s">
        <v>1242</v>
      </c>
      <c r="J229" s="100" t="s">
        <v>1325</v>
      </c>
      <c r="L229" s="120" t="s">
        <v>0</v>
      </c>
    </row>
    <row r="230" spans="1:12">
      <c r="A230" s="112">
        <v>42950</v>
      </c>
      <c r="B230" s="100">
        <v>100</v>
      </c>
      <c r="D230" s="100">
        <v>1185</v>
      </c>
      <c r="F230" s="100">
        <v>275</v>
      </c>
      <c r="H230" s="100">
        <v>300</v>
      </c>
      <c r="I230" s="120" t="s">
        <v>1260</v>
      </c>
      <c r="J230" s="100" t="s">
        <v>1327</v>
      </c>
      <c r="L230" s="120" t="s">
        <v>0</v>
      </c>
    </row>
    <row r="231" spans="1:12">
      <c r="A231" s="112">
        <v>42950</v>
      </c>
      <c r="B231" s="100">
        <v>100</v>
      </c>
      <c r="D231" s="100">
        <v>1327</v>
      </c>
      <c r="F231" s="100">
        <v>275</v>
      </c>
      <c r="H231" s="100">
        <v>300</v>
      </c>
      <c r="I231" s="120" t="s">
        <v>1260</v>
      </c>
      <c r="J231" s="100" t="s">
        <v>1327</v>
      </c>
      <c r="L231" s="120" t="s">
        <v>0</v>
      </c>
    </row>
    <row r="232" spans="1:12">
      <c r="A232" s="112">
        <v>42950</v>
      </c>
      <c r="B232" s="100">
        <v>100</v>
      </c>
      <c r="D232" s="100">
        <v>998</v>
      </c>
      <c r="E232" s="100" t="s">
        <v>1274</v>
      </c>
      <c r="F232" s="100">
        <v>275</v>
      </c>
      <c r="H232" s="100">
        <v>300</v>
      </c>
      <c r="I232" s="120" t="s">
        <v>1260</v>
      </c>
      <c r="J232" s="100" t="s">
        <v>1327</v>
      </c>
      <c r="L232" s="120" t="s">
        <v>0</v>
      </c>
    </row>
    <row r="233" spans="1:12">
      <c r="A233" s="112">
        <v>42950</v>
      </c>
      <c r="B233" s="100">
        <v>100</v>
      </c>
      <c r="D233" s="100">
        <v>1603</v>
      </c>
      <c r="E233" s="100" t="s">
        <v>1401</v>
      </c>
      <c r="F233" s="100">
        <v>275</v>
      </c>
      <c r="H233" s="100">
        <v>300</v>
      </c>
      <c r="I233" s="120" t="s">
        <v>1260</v>
      </c>
      <c r="J233" s="100" t="s">
        <v>1327</v>
      </c>
      <c r="L233" s="120" t="s">
        <v>0</v>
      </c>
    </row>
    <row r="234" spans="1:12">
      <c r="A234" s="112">
        <v>42950</v>
      </c>
      <c r="B234" s="100">
        <v>100</v>
      </c>
      <c r="D234" s="100">
        <v>1623</v>
      </c>
      <c r="E234" s="100" t="s">
        <v>1270</v>
      </c>
      <c r="F234" s="100">
        <v>275</v>
      </c>
      <c r="H234" s="100">
        <v>300</v>
      </c>
      <c r="I234" s="120" t="s">
        <v>1260</v>
      </c>
      <c r="J234" s="100" t="s">
        <v>1327</v>
      </c>
      <c r="L234" s="120" t="s">
        <v>0</v>
      </c>
    </row>
    <row r="235" spans="1:12">
      <c r="A235" s="112">
        <v>42951</v>
      </c>
      <c r="B235" s="100">
        <v>600</v>
      </c>
      <c r="C235" s="100" t="s">
        <v>1323</v>
      </c>
      <c r="F235" s="100">
        <v>250</v>
      </c>
      <c r="H235" s="100">
        <v>280</v>
      </c>
      <c r="I235" s="120" t="s">
        <v>1310</v>
      </c>
      <c r="J235" s="100" t="s">
        <v>1328</v>
      </c>
      <c r="L235" s="120" t="s">
        <v>1402</v>
      </c>
    </row>
    <row r="236" spans="1:12">
      <c r="A236" s="112">
        <v>42951</v>
      </c>
      <c r="B236" s="100">
        <v>100</v>
      </c>
      <c r="D236" s="100">
        <v>1254</v>
      </c>
      <c r="E236" s="100" t="s">
        <v>1356</v>
      </c>
      <c r="F236" s="100">
        <v>275</v>
      </c>
      <c r="H236" s="100">
        <v>300</v>
      </c>
      <c r="I236" s="120" t="s">
        <v>1260</v>
      </c>
      <c r="J236" s="100" t="s">
        <v>1327</v>
      </c>
      <c r="L236" s="120" t="s">
        <v>0</v>
      </c>
    </row>
    <row r="237" spans="1:12">
      <c r="A237" s="112">
        <v>42951</v>
      </c>
      <c r="B237" s="100">
        <v>100</v>
      </c>
      <c r="D237" s="100">
        <v>1676</v>
      </c>
      <c r="E237" s="100" t="s">
        <v>1356</v>
      </c>
      <c r="F237" s="100">
        <v>275</v>
      </c>
      <c r="H237" s="100">
        <v>300</v>
      </c>
      <c r="I237" s="120" t="s">
        <v>1260</v>
      </c>
      <c r="J237" s="100" t="s">
        <v>1327</v>
      </c>
      <c r="L237" s="120" t="s">
        <v>0</v>
      </c>
    </row>
    <row r="238" spans="1:12">
      <c r="A238" s="112">
        <v>42952</v>
      </c>
      <c r="B238" s="100">
        <v>100</v>
      </c>
      <c r="D238" s="100">
        <v>1756</v>
      </c>
      <c r="E238" s="100" t="s">
        <v>1276</v>
      </c>
      <c r="F238" s="100">
        <v>275</v>
      </c>
      <c r="H238" s="100">
        <v>300</v>
      </c>
      <c r="I238" s="120" t="s">
        <v>1260</v>
      </c>
      <c r="J238" s="100" t="s">
        <v>1327</v>
      </c>
      <c r="L238" s="120" t="s">
        <v>0</v>
      </c>
    </row>
    <row r="239" spans="1:12">
      <c r="A239" s="112">
        <v>42952</v>
      </c>
      <c r="B239" s="100">
        <v>100</v>
      </c>
      <c r="D239" s="100">
        <v>1429</v>
      </c>
      <c r="E239" s="100" t="s">
        <v>1400</v>
      </c>
      <c r="F239" s="100">
        <v>275</v>
      </c>
      <c r="H239" s="100">
        <v>300</v>
      </c>
      <c r="I239" s="120" t="s">
        <v>1260</v>
      </c>
      <c r="J239" s="100" t="s">
        <v>1327</v>
      </c>
      <c r="L239" s="120" t="s">
        <v>0</v>
      </c>
    </row>
    <row r="240" spans="1:12">
      <c r="A240" s="112">
        <v>42952</v>
      </c>
      <c r="B240" s="100">
        <v>300</v>
      </c>
      <c r="C240" s="100" t="s">
        <v>1323</v>
      </c>
      <c r="E240" s="100" t="s">
        <v>317</v>
      </c>
      <c r="F240" s="100">
        <v>250</v>
      </c>
      <c r="H240" s="100">
        <v>280</v>
      </c>
      <c r="I240" s="120" t="s">
        <v>1310</v>
      </c>
      <c r="J240" s="100" t="s">
        <v>1328</v>
      </c>
      <c r="L240" s="120" t="s">
        <v>0</v>
      </c>
    </row>
    <row r="241" spans="1:12">
      <c r="A241" s="112">
        <v>42952</v>
      </c>
      <c r="B241" s="100">
        <v>100</v>
      </c>
      <c r="D241" s="100">
        <v>1389</v>
      </c>
      <c r="E241" s="100" t="s">
        <v>1405</v>
      </c>
      <c r="F241" s="100">
        <v>275</v>
      </c>
      <c r="H241" s="100">
        <v>300</v>
      </c>
      <c r="I241" s="120" t="s">
        <v>1260</v>
      </c>
      <c r="J241" s="100" t="s">
        <v>1327</v>
      </c>
      <c r="L241" s="120" t="s">
        <v>1406</v>
      </c>
    </row>
    <row r="242" spans="1:12">
      <c r="A242" s="112">
        <v>42952</v>
      </c>
      <c r="B242" s="100">
        <v>100</v>
      </c>
      <c r="D242" s="100">
        <v>937</v>
      </c>
      <c r="E242" s="100" t="s">
        <v>1407</v>
      </c>
      <c r="F242" s="100">
        <v>275</v>
      </c>
      <c r="H242" s="100">
        <v>300</v>
      </c>
      <c r="I242" s="120" t="s">
        <v>1260</v>
      </c>
      <c r="J242" s="100" t="s">
        <v>1327</v>
      </c>
      <c r="L242" s="120" t="s">
        <v>0</v>
      </c>
    </row>
    <row r="243" spans="1:12">
      <c r="A243" s="112">
        <v>42952</v>
      </c>
      <c r="B243" s="100">
        <v>100</v>
      </c>
      <c r="D243" s="100">
        <v>1392</v>
      </c>
      <c r="E243" s="100" t="s">
        <v>1408</v>
      </c>
      <c r="F243" s="100">
        <v>275</v>
      </c>
      <c r="H243" s="100">
        <v>300</v>
      </c>
      <c r="I243" s="120" t="s">
        <v>1260</v>
      </c>
      <c r="J243" s="100" t="s">
        <v>1327</v>
      </c>
      <c r="L243" s="120" t="s">
        <v>0</v>
      </c>
    </row>
    <row r="244" spans="1:12">
      <c r="A244" s="112">
        <v>42952</v>
      </c>
      <c r="B244" s="100">
        <v>98</v>
      </c>
      <c r="D244" s="100">
        <v>1771</v>
      </c>
      <c r="E244" s="100" t="s">
        <v>1409</v>
      </c>
      <c r="F244" s="100">
        <v>275</v>
      </c>
      <c r="H244" s="100">
        <v>300</v>
      </c>
      <c r="I244" s="120" t="s">
        <v>1260</v>
      </c>
      <c r="J244" s="100" t="s">
        <v>1327</v>
      </c>
      <c r="L244" s="120" t="s">
        <v>0</v>
      </c>
    </row>
    <row r="245" spans="1:12">
      <c r="A245" s="112">
        <v>42952</v>
      </c>
      <c r="B245" s="100">
        <v>100</v>
      </c>
      <c r="D245" s="100">
        <v>1397</v>
      </c>
      <c r="E245" s="100" t="s">
        <v>1410</v>
      </c>
      <c r="F245" s="100">
        <v>275</v>
      </c>
      <c r="H245" s="100">
        <v>300</v>
      </c>
      <c r="I245" s="120" t="s">
        <v>1260</v>
      </c>
      <c r="J245" s="100" t="s">
        <v>1327</v>
      </c>
      <c r="L245" s="120" t="s">
        <v>0</v>
      </c>
    </row>
    <row r="246" spans="1:12">
      <c r="A246" s="112">
        <v>42957</v>
      </c>
      <c r="B246" s="100">
        <v>400</v>
      </c>
      <c r="F246" s="100">
        <v>295</v>
      </c>
      <c r="H246" s="100">
        <v>320</v>
      </c>
      <c r="I246" s="120" t="s">
        <v>1242</v>
      </c>
      <c r="J246" s="100" t="s">
        <v>1325</v>
      </c>
      <c r="L246" s="120" t="s">
        <v>0</v>
      </c>
    </row>
    <row r="247" spans="1:12">
      <c r="A247" s="112">
        <v>42959</v>
      </c>
      <c r="B247" s="100">
        <v>50</v>
      </c>
      <c r="F247" s="100">
        <v>280</v>
      </c>
      <c r="H247" s="100">
        <v>300</v>
      </c>
      <c r="I247" s="120" t="s">
        <v>1418</v>
      </c>
      <c r="J247" s="100" t="s">
        <v>1329</v>
      </c>
      <c r="L247" s="120" t="s">
        <v>0</v>
      </c>
    </row>
    <row r="248" spans="1:12">
      <c r="A248" s="112">
        <v>42960</v>
      </c>
      <c r="B248" s="100">
        <v>300</v>
      </c>
      <c r="F248" s="100">
        <v>295</v>
      </c>
      <c r="H248" s="100">
        <v>320</v>
      </c>
      <c r="I248" s="120" t="s">
        <v>1419</v>
      </c>
      <c r="J248" s="100" t="s">
        <v>1325</v>
      </c>
      <c r="L248" s="120" t="s">
        <v>0</v>
      </c>
    </row>
    <row r="249" spans="1:12">
      <c r="A249" s="112">
        <v>42960</v>
      </c>
      <c r="B249" s="100">
        <v>150</v>
      </c>
      <c r="F249" s="100">
        <v>295</v>
      </c>
      <c r="H249" s="100">
        <v>320</v>
      </c>
      <c r="I249" s="120" t="s">
        <v>1419</v>
      </c>
      <c r="J249" s="100" t="s">
        <v>1325</v>
      </c>
      <c r="L249" s="121" t="s">
        <v>1420</v>
      </c>
    </row>
    <row r="250" spans="1:12">
      <c r="A250" s="112">
        <v>42961</v>
      </c>
      <c r="B250" s="100">
        <v>300</v>
      </c>
      <c r="C250" s="100" t="s">
        <v>1323</v>
      </c>
      <c r="F250" s="100">
        <v>250</v>
      </c>
      <c r="H250" s="100">
        <v>280</v>
      </c>
      <c r="I250" s="120" t="s">
        <v>1310</v>
      </c>
      <c r="J250" s="100" t="s">
        <v>1329</v>
      </c>
      <c r="L250" s="113" t="s">
        <v>1421</v>
      </c>
    </row>
    <row r="251" spans="1:12">
      <c r="A251" s="112">
        <v>42961</v>
      </c>
      <c r="B251" s="100">
        <v>300</v>
      </c>
      <c r="C251" s="100" t="s">
        <v>1323</v>
      </c>
      <c r="F251" s="100">
        <v>250</v>
      </c>
      <c r="H251" s="100">
        <v>280</v>
      </c>
      <c r="I251" s="120" t="s">
        <v>1310</v>
      </c>
      <c r="J251" s="100" t="s">
        <v>1329</v>
      </c>
      <c r="L251" s="113" t="s">
        <v>1422</v>
      </c>
    </row>
    <row r="252" spans="1:12">
      <c r="A252" s="112">
        <v>42961</v>
      </c>
      <c r="B252" s="100">
        <v>300</v>
      </c>
      <c r="C252" s="100" t="s">
        <v>1323</v>
      </c>
      <c r="E252" s="100" t="s">
        <v>179</v>
      </c>
      <c r="F252" s="100">
        <v>250</v>
      </c>
      <c r="H252" s="100">
        <v>280</v>
      </c>
      <c r="I252" s="120" t="s">
        <v>1310</v>
      </c>
      <c r="J252" s="100" t="s">
        <v>1329</v>
      </c>
      <c r="L252" s="113" t="s">
        <v>0</v>
      </c>
    </row>
    <row r="253" spans="1:12">
      <c r="A253" s="112">
        <v>42952</v>
      </c>
      <c r="B253" s="100">
        <v>99</v>
      </c>
      <c r="F253" s="100">
        <v>275</v>
      </c>
      <c r="H253" s="100">
        <v>300</v>
      </c>
      <c r="I253" s="120" t="s">
        <v>1260</v>
      </c>
      <c r="J253" s="100" t="s">
        <v>1327</v>
      </c>
      <c r="L253" s="113" t="s">
        <v>0</v>
      </c>
    </row>
    <row r="254" spans="1:12">
      <c r="A254" s="112">
        <v>42952</v>
      </c>
      <c r="B254" s="100">
        <v>100</v>
      </c>
      <c r="F254" s="100">
        <v>275</v>
      </c>
      <c r="H254" s="100">
        <v>300</v>
      </c>
      <c r="I254" s="120" t="s">
        <v>1260</v>
      </c>
      <c r="J254" s="100" t="s">
        <v>1327</v>
      </c>
      <c r="L254" s="113" t="s">
        <v>0</v>
      </c>
    </row>
    <row r="255" spans="1:12">
      <c r="A255" s="112">
        <v>42963</v>
      </c>
      <c r="B255" s="100">
        <v>200</v>
      </c>
      <c r="E255" s="100" t="s">
        <v>1423</v>
      </c>
      <c r="F255" s="100">
        <v>295</v>
      </c>
      <c r="H255" s="100">
        <v>320</v>
      </c>
      <c r="I255" s="120" t="s">
        <v>1419</v>
      </c>
      <c r="J255" s="100" t="s">
        <v>1325</v>
      </c>
      <c r="L255" s="113" t="s">
        <v>0</v>
      </c>
    </row>
    <row r="256" spans="1:12">
      <c r="A256" s="112">
        <v>42966</v>
      </c>
      <c r="B256" s="100">
        <v>50</v>
      </c>
      <c r="F256" s="100">
        <v>305</v>
      </c>
      <c r="H256" s="100">
        <v>320</v>
      </c>
      <c r="I256" s="120" t="s">
        <v>257</v>
      </c>
      <c r="J256" s="100" t="s">
        <v>1325</v>
      </c>
      <c r="L256" s="113" t="s">
        <v>1424</v>
      </c>
    </row>
    <row r="257" spans="1:12">
      <c r="A257" s="112">
        <v>42966</v>
      </c>
      <c r="B257" s="100">
        <v>200</v>
      </c>
      <c r="F257" s="100">
        <v>295</v>
      </c>
      <c r="H257" s="100">
        <v>320</v>
      </c>
      <c r="I257" s="120" t="s">
        <v>1419</v>
      </c>
      <c r="J257" s="100" t="s">
        <v>1325</v>
      </c>
      <c r="L257" s="113" t="s">
        <v>1425</v>
      </c>
    </row>
    <row r="258" spans="1:12">
      <c r="A258" s="112">
        <v>42967</v>
      </c>
      <c r="B258" s="100">
        <v>100</v>
      </c>
      <c r="F258" s="100">
        <v>305</v>
      </c>
      <c r="H258" s="100">
        <v>320</v>
      </c>
      <c r="I258" s="120" t="s">
        <v>257</v>
      </c>
      <c r="J258" s="100" t="s">
        <v>1325</v>
      </c>
      <c r="L258" s="113" t="s">
        <v>1424</v>
      </c>
    </row>
    <row r="259" spans="1:12">
      <c r="A259" s="112">
        <v>42967</v>
      </c>
      <c r="B259" s="100">
        <v>10</v>
      </c>
      <c r="F259" s="100">
        <v>305</v>
      </c>
      <c r="H259" s="100">
        <v>320</v>
      </c>
      <c r="I259" s="120" t="s">
        <v>257</v>
      </c>
      <c r="J259" s="100" t="s">
        <v>1325</v>
      </c>
      <c r="L259" s="113" t="s">
        <v>1426</v>
      </c>
    </row>
    <row r="260" spans="1:12">
      <c r="A260" s="112">
        <v>42968</v>
      </c>
      <c r="B260" s="100">
        <v>300</v>
      </c>
      <c r="F260" s="100">
        <v>295</v>
      </c>
      <c r="H260" s="100">
        <v>320</v>
      </c>
      <c r="I260" s="120" t="s">
        <v>1419</v>
      </c>
      <c r="J260" s="100" t="s">
        <v>1325</v>
      </c>
      <c r="K260" s="100">
        <v>600</v>
      </c>
      <c r="L260" s="113" t="s">
        <v>0</v>
      </c>
    </row>
    <row r="261" spans="1:12">
      <c r="A261" s="112">
        <v>42968</v>
      </c>
      <c r="B261" s="100">
        <v>100</v>
      </c>
      <c r="F261" s="100">
        <v>280</v>
      </c>
      <c r="H261" s="100">
        <v>300</v>
      </c>
      <c r="I261" s="120" t="s">
        <v>1418</v>
      </c>
      <c r="J261" s="100" t="s">
        <v>1326</v>
      </c>
      <c r="L261" s="113" t="s">
        <v>0</v>
      </c>
    </row>
    <row r="262" spans="1:12">
      <c r="A262" s="112">
        <v>42968</v>
      </c>
      <c r="B262" s="100">
        <v>100</v>
      </c>
      <c r="F262" s="100">
        <v>280</v>
      </c>
      <c r="H262" s="100">
        <v>300</v>
      </c>
      <c r="I262" s="120" t="s">
        <v>1418</v>
      </c>
      <c r="J262" s="100" t="s">
        <v>1326</v>
      </c>
      <c r="L262" s="113" t="s">
        <v>0</v>
      </c>
    </row>
    <row r="263" spans="1:12">
      <c r="A263" s="112">
        <v>42968</v>
      </c>
      <c r="B263" s="100">
        <v>150</v>
      </c>
      <c r="F263" s="100">
        <v>280</v>
      </c>
      <c r="H263" s="100">
        <v>300</v>
      </c>
      <c r="I263" s="120" t="s">
        <v>1418</v>
      </c>
      <c r="J263" s="100" t="s">
        <v>1326</v>
      </c>
      <c r="L263" s="113" t="s">
        <v>0</v>
      </c>
    </row>
    <row r="264" spans="1:12">
      <c r="A264" s="112">
        <v>42969</v>
      </c>
      <c r="B264" s="100">
        <v>125</v>
      </c>
      <c r="F264" s="100">
        <v>295</v>
      </c>
      <c r="H264" s="100">
        <v>320</v>
      </c>
      <c r="I264" s="120" t="s">
        <v>1419</v>
      </c>
      <c r="J264" s="100" t="s">
        <v>1325</v>
      </c>
      <c r="L264" s="113" t="s">
        <v>1427</v>
      </c>
    </row>
    <row r="265" spans="1:12">
      <c r="A265" s="112">
        <v>42969</v>
      </c>
      <c r="B265" s="100">
        <v>300</v>
      </c>
      <c r="F265" s="100">
        <v>295</v>
      </c>
      <c r="H265" s="100">
        <v>320</v>
      </c>
      <c r="I265" s="120" t="s">
        <v>1419</v>
      </c>
      <c r="J265" s="100" t="s">
        <v>1325</v>
      </c>
      <c r="L265" s="113" t="s">
        <v>0</v>
      </c>
    </row>
    <row r="266" spans="1:12">
      <c r="A266" s="112">
        <v>42970</v>
      </c>
      <c r="B266" s="100">
        <v>300</v>
      </c>
      <c r="F266" s="100">
        <v>295</v>
      </c>
      <c r="H266" s="100">
        <v>320</v>
      </c>
      <c r="I266" s="120" t="s">
        <v>1242</v>
      </c>
      <c r="J266" s="100" t="s">
        <v>1325</v>
      </c>
      <c r="L266" s="113" t="s">
        <v>0</v>
      </c>
    </row>
    <row r="267" spans="1:12">
      <c r="A267" s="112">
        <v>42970</v>
      </c>
      <c r="B267" s="100">
        <v>300</v>
      </c>
      <c r="C267" s="100" t="s">
        <v>1323</v>
      </c>
      <c r="F267" s="100">
        <v>245</v>
      </c>
      <c r="H267" s="100">
        <v>280</v>
      </c>
      <c r="I267" s="120" t="s">
        <v>1280</v>
      </c>
      <c r="J267" s="100" t="s">
        <v>1328</v>
      </c>
      <c r="L267" s="113" t="s">
        <v>1428</v>
      </c>
    </row>
    <row r="268" spans="1:12">
      <c r="A268" s="112">
        <v>42971</v>
      </c>
      <c r="B268" s="100">
        <v>180</v>
      </c>
      <c r="F268" s="100">
        <v>295</v>
      </c>
      <c r="H268" s="100">
        <v>320</v>
      </c>
      <c r="I268" s="120" t="s">
        <v>1419</v>
      </c>
      <c r="J268" s="100" t="s">
        <v>1325</v>
      </c>
      <c r="L268" s="113" t="s">
        <v>1429</v>
      </c>
    </row>
    <row r="269" spans="1:12">
      <c r="A269" s="112">
        <v>42972</v>
      </c>
      <c r="B269" s="100">
        <v>300</v>
      </c>
      <c r="F269" s="100">
        <v>245</v>
      </c>
      <c r="H269" s="100">
        <v>280</v>
      </c>
      <c r="I269" s="120" t="s">
        <v>1280</v>
      </c>
      <c r="J269" s="100" t="s">
        <v>1379</v>
      </c>
      <c r="L269" s="113" t="s">
        <v>0</v>
      </c>
    </row>
    <row r="270" spans="1:12">
      <c r="A270" s="112">
        <v>42973</v>
      </c>
      <c r="B270" s="100">
        <v>100</v>
      </c>
      <c r="F270" s="100">
        <v>295</v>
      </c>
      <c r="H270" s="100">
        <v>320</v>
      </c>
      <c r="I270" s="120" t="s">
        <v>1419</v>
      </c>
      <c r="J270" s="100" t="s">
        <v>1325</v>
      </c>
      <c r="L270" s="113" t="s">
        <v>1430</v>
      </c>
    </row>
    <row r="271" spans="1:12">
      <c r="A271" s="112">
        <v>42974</v>
      </c>
      <c r="B271" s="100">
        <v>100</v>
      </c>
      <c r="F271" s="100">
        <v>280</v>
      </c>
      <c r="H271" s="100">
        <v>300</v>
      </c>
      <c r="I271" s="120" t="s">
        <v>1418</v>
      </c>
      <c r="J271" s="100" t="s">
        <v>1326</v>
      </c>
      <c r="L271" s="113" t="s">
        <v>0</v>
      </c>
    </row>
    <row r="272" spans="1:12">
      <c r="A272" s="112">
        <v>42974</v>
      </c>
      <c r="B272" s="100">
        <v>100</v>
      </c>
      <c r="F272" s="100">
        <v>280</v>
      </c>
      <c r="H272" s="100">
        <v>300</v>
      </c>
      <c r="I272" s="120" t="s">
        <v>1418</v>
      </c>
      <c r="J272" s="100" t="s">
        <v>1326</v>
      </c>
      <c r="L272" s="113" t="s">
        <v>0</v>
      </c>
    </row>
    <row r="273" spans="1:12">
      <c r="A273" s="112">
        <v>42974</v>
      </c>
      <c r="B273" s="100">
        <v>100</v>
      </c>
      <c r="F273" s="100">
        <v>280</v>
      </c>
      <c r="H273" s="100">
        <v>300</v>
      </c>
      <c r="I273" s="120" t="s">
        <v>1418</v>
      </c>
      <c r="J273" s="100" t="s">
        <v>1326</v>
      </c>
      <c r="L273" s="113" t="s">
        <v>0</v>
      </c>
    </row>
    <row r="274" spans="1:12">
      <c r="A274" s="112">
        <v>42975</v>
      </c>
      <c r="B274" s="100">
        <v>100</v>
      </c>
      <c r="F274" s="100">
        <v>280</v>
      </c>
      <c r="H274" s="100">
        <v>300</v>
      </c>
      <c r="I274" s="120" t="s">
        <v>1418</v>
      </c>
      <c r="J274" s="100" t="s">
        <v>1326</v>
      </c>
      <c r="L274" s="113" t="s">
        <v>0</v>
      </c>
    </row>
    <row r="275" spans="1:12">
      <c r="A275" s="112">
        <v>42975</v>
      </c>
      <c r="B275" s="100">
        <v>50</v>
      </c>
      <c r="F275" s="100">
        <v>300</v>
      </c>
      <c r="H275" s="100">
        <v>320</v>
      </c>
      <c r="I275" s="120" t="s">
        <v>1418</v>
      </c>
      <c r="J275" s="100" t="s">
        <v>1432</v>
      </c>
      <c r="L275" s="113" t="s">
        <v>1431</v>
      </c>
    </row>
    <row r="276" spans="1:12">
      <c r="A276" s="112">
        <v>42975</v>
      </c>
      <c r="B276" s="100">
        <v>300</v>
      </c>
      <c r="F276" s="100">
        <v>250</v>
      </c>
      <c r="H276" s="100">
        <v>280</v>
      </c>
      <c r="I276" s="120" t="s">
        <v>1280</v>
      </c>
      <c r="J276" s="100" t="s">
        <v>1379</v>
      </c>
      <c r="L276" s="113" t="s">
        <v>1428</v>
      </c>
    </row>
    <row r="277" spans="1:12">
      <c r="A277" s="112">
        <v>42975</v>
      </c>
      <c r="B277" s="100">
        <v>300</v>
      </c>
      <c r="F277" s="100">
        <v>250</v>
      </c>
      <c r="H277" s="100">
        <v>280</v>
      </c>
      <c r="I277" s="120" t="s">
        <v>1280</v>
      </c>
      <c r="J277" s="100" t="s">
        <v>1379</v>
      </c>
      <c r="L277" s="113" t="s">
        <v>1433</v>
      </c>
    </row>
    <row r="278" spans="1:12">
      <c r="A278" s="112">
        <v>42976</v>
      </c>
      <c r="B278" s="100">
        <v>300</v>
      </c>
      <c r="F278" s="100">
        <v>250</v>
      </c>
      <c r="H278" s="100">
        <v>280</v>
      </c>
      <c r="I278" s="120" t="s">
        <v>1280</v>
      </c>
      <c r="J278" s="100" t="s">
        <v>1379</v>
      </c>
      <c r="L278" s="113" t="s">
        <v>1434</v>
      </c>
    </row>
    <row r="279" spans="1:12">
      <c r="A279" s="112">
        <v>42976</v>
      </c>
      <c r="B279" s="100">
        <v>150</v>
      </c>
      <c r="F279" s="100">
        <v>295</v>
      </c>
      <c r="H279" s="100">
        <v>315</v>
      </c>
      <c r="I279" s="120" t="s">
        <v>1419</v>
      </c>
      <c r="J279" s="100" t="s">
        <v>1325</v>
      </c>
      <c r="L279" s="113" t="s">
        <v>1435</v>
      </c>
    </row>
    <row r="280" spans="1:12">
      <c r="A280" s="112">
        <v>42976</v>
      </c>
      <c r="B280" s="100">
        <v>100</v>
      </c>
      <c r="F280" s="100">
        <v>295</v>
      </c>
      <c r="H280" s="100">
        <v>315</v>
      </c>
      <c r="I280" s="120" t="s">
        <v>1419</v>
      </c>
      <c r="J280" s="100" t="s">
        <v>1325</v>
      </c>
      <c r="L280" s="113" t="s">
        <v>0</v>
      </c>
    </row>
    <row r="281" spans="1:12">
      <c r="A281" s="112">
        <v>42977</v>
      </c>
      <c r="B281" s="100">
        <v>300</v>
      </c>
      <c r="F281" s="100">
        <v>250</v>
      </c>
      <c r="H281" s="100">
        <v>280</v>
      </c>
      <c r="I281" s="120" t="s">
        <v>1280</v>
      </c>
      <c r="J281" s="100" t="s">
        <v>1379</v>
      </c>
      <c r="L281" s="113" t="s">
        <v>0</v>
      </c>
    </row>
    <row r="282" spans="1:12">
      <c r="A282" s="112">
        <v>42977</v>
      </c>
      <c r="B282" s="100">
        <v>150</v>
      </c>
      <c r="F282" s="100">
        <v>280</v>
      </c>
      <c r="H282" s="100">
        <v>300</v>
      </c>
      <c r="I282" s="120" t="s">
        <v>1418</v>
      </c>
      <c r="J282" s="100" t="s">
        <v>1327</v>
      </c>
      <c r="L282" s="38" t="s">
        <v>1436</v>
      </c>
    </row>
    <row r="283" spans="1:12">
      <c r="A283" s="112">
        <v>42977</v>
      </c>
      <c r="B283" s="100">
        <v>298</v>
      </c>
      <c r="F283" s="100">
        <v>250</v>
      </c>
      <c r="H283" s="100">
        <v>280</v>
      </c>
      <c r="I283" s="120" t="s">
        <v>1280</v>
      </c>
      <c r="J283" s="100" t="s">
        <v>1379</v>
      </c>
      <c r="L283" s="113" t="s">
        <v>1437</v>
      </c>
    </row>
    <row r="284" spans="1:12">
      <c r="A284" s="112">
        <v>42978</v>
      </c>
      <c r="B284" s="100">
        <v>100</v>
      </c>
      <c r="F284" s="100">
        <v>345</v>
      </c>
      <c r="H284" s="100">
        <v>360</v>
      </c>
      <c r="I284" s="120" t="s">
        <v>1419</v>
      </c>
      <c r="J284" s="100" t="s">
        <v>1438</v>
      </c>
      <c r="L284" s="113" t="s">
        <v>1439</v>
      </c>
    </row>
    <row r="285" spans="1:12">
      <c r="B285" s="101">
        <f>SUM(B217:B284)</f>
        <v>11860</v>
      </c>
      <c r="I285" s="120"/>
      <c r="L285" s="113"/>
    </row>
    <row r="286" spans="1:12">
      <c r="A286" s="112">
        <v>42980</v>
      </c>
      <c r="B286" s="100">
        <v>110</v>
      </c>
      <c r="F286" s="100">
        <v>295</v>
      </c>
      <c r="H286" s="100">
        <v>315</v>
      </c>
      <c r="I286" s="120" t="s">
        <v>1419</v>
      </c>
      <c r="J286" s="100" t="s">
        <v>1325</v>
      </c>
      <c r="L286" s="113" t="s">
        <v>1451</v>
      </c>
    </row>
    <row r="287" spans="1:12">
      <c r="A287" s="112">
        <v>42982</v>
      </c>
      <c r="B287" s="100">
        <v>200</v>
      </c>
      <c r="F287" s="100">
        <v>295</v>
      </c>
      <c r="H287" s="100">
        <v>315</v>
      </c>
      <c r="I287" s="120" t="s">
        <v>1339</v>
      </c>
      <c r="J287" s="100" t="s">
        <v>1325</v>
      </c>
      <c r="K287" s="100">
        <v>400</v>
      </c>
      <c r="L287" s="113" t="s">
        <v>0</v>
      </c>
    </row>
    <row r="288" spans="1:12">
      <c r="A288" s="112">
        <v>42984</v>
      </c>
      <c r="B288" s="100">
        <v>200</v>
      </c>
      <c r="E288" s="100" t="s">
        <v>1396</v>
      </c>
      <c r="F288" s="100">
        <v>295</v>
      </c>
      <c r="H288" s="100">
        <v>315</v>
      </c>
      <c r="I288" s="120" t="s">
        <v>1339</v>
      </c>
      <c r="J288" s="100" t="s">
        <v>1325</v>
      </c>
      <c r="K288" s="100">
        <v>400</v>
      </c>
      <c r="L288" s="113" t="s">
        <v>0</v>
      </c>
    </row>
    <row r="289" spans="1:12">
      <c r="A289" s="112">
        <v>42984</v>
      </c>
      <c r="B289" s="100">
        <v>120</v>
      </c>
      <c r="F289" s="100">
        <v>295</v>
      </c>
      <c r="H289" s="100">
        <v>315</v>
      </c>
      <c r="I289" s="120" t="s">
        <v>1339</v>
      </c>
      <c r="J289" s="100" t="s">
        <v>1325</v>
      </c>
      <c r="L289" s="113" t="s">
        <v>0</v>
      </c>
    </row>
    <row r="290" spans="1:12">
      <c r="A290" s="112">
        <v>42984</v>
      </c>
      <c r="B290" s="100">
        <v>100</v>
      </c>
      <c r="F290" s="100">
        <v>280</v>
      </c>
      <c r="H290" s="100">
        <v>300</v>
      </c>
      <c r="I290" s="120" t="s">
        <v>1452</v>
      </c>
      <c r="J290" s="100" t="s">
        <v>1327</v>
      </c>
      <c r="L290" s="113" t="s">
        <v>1453</v>
      </c>
    </row>
    <row r="291" spans="1:12">
      <c r="A291" s="112">
        <v>42984</v>
      </c>
      <c r="B291" s="100">
        <v>300</v>
      </c>
      <c r="F291" s="100">
        <v>292</v>
      </c>
      <c r="H291" s="100">
        <v>315</v>
      </c>
      <c r="I291" s="120" t="s">
        <v>1242</v>
      </c>
      <c r="J291" s="100" t="s">
        <v>1325</v>
      </c>
      <c r="K291" s="100">
        <v>600</v>
      </c>
      <c r="L291" s="113" t="s">
        <v>0</v>
      </c>
    </row>
    <row r="292" spans="1:12">
      <c r="A292" s="112">
        <v>42987</v>
      </c>
      <c r="B292" s="100">
        <v>100</v>
      </c>
      <c r="E292" s="100" t="s">
        <v>1269</v>
      </c>
      <c r="F292" s="100">
        <v>275</v>
      </c>
      <c r="H292" s="100">
        <v>300</v>
      </c>
      <c r="I292" s="120" t="s">
        <v>1452</v>
      </c>
      <c r="J292" s="100" t="s">
        <v>1327</v>
      </c>
      <c r="L292" s="113" t="s">
        <v>0</v>
      </c>
    </row>
    <row r="293" spans="1:12">
      <c r="A293" s="112">
        <v>42987</v>
      </c>
      <c r="B293" s="100">
        <v>100</v>
      </c>
      <c r="E293" s="100" t="s">
        <v>1270</v>
      </c>
      <c r="F293" s="100">
        <v>275</v>
      </c>
      <c r="H293" s="100">
        <v>300</v>
      </c>
      <c r="I293" s="120" t="s">
        <v>1452</v>
      </c>
      <c r="J293" s="100" t="s">
        <v>1327</v>
      </c>
      <c r="L293" s="38" t="s">
        <v>1454</v>
      </c>
    </row>
    <row r="294" spans="1:12">
      <c r="A294" s="112">
        <v>42987</v>
      </c>
      <c r="B294" s="100">
        <v>100</v>
      </c>
      <c r="E294" s="100" t="s">
        <v>1375</v>
      </c>
      <c r="F294" s="100">
        <v>275</v>
      </c>
      <c r="H294" s="100">
        <v>300</v>
      </c>
      <c r="I294" s="120" t="s">
        <v>1452</v>
      </c>
      <c r="J294" s="100" t="s">
        <v>1327</v>
      </c>
      <c r="L294" s="113" t="s">
        <v>0</v>
      </c>
    </row>
    <row r="295" spans="1:12">
      <c r="A295" s="112">
        <v>42987</v>
      </c>
      <c r="B295" s="100">
        <v>100</v>
      </c>
      <c r="E295" s="100" t="s">
        <v>1272</v>
      </c>
      <c r="F295" s="100">
        <v>275</v>
      </c>
      <c r="H295" s="100">
        <v>300</v>
      </c>
      <c r="I295" s="120" t="s">
        <v>1452</v>
      </c>
      <c r="J295" s="100" t="s">
        <v>1327</v>
      </c>
      <c r="L295" s="113" t="s">
        <v>0</v>
      </c>
    </row>
    <row r="296" spans="1:12">
      <c r="A296" s="112">
        <v>42987</v>
      </c>
      <c r="B296" s="100">
        <v>100</v>
      </c>
      <c r="E296" s="100" t="s">
        <v>1270</v>
      </c>
      <c r="F296" s="100">
        <v>275</v>
      </c>
      <c r="H296" s="100">
        <v>300</v>
      </c>
      <c r="I296" s="120" t="s">
        <v>1452</v>
      </c>
      <c r="J296" s="100" t="s">
        <v>1327</v>
      </c>
      <c r="L296" s="113" t="s">
        <v>0</v>
      </c>
    </row>
    <row r="297" spans="1:12">
      <c r="A297" s="112">
        <v>42987</v>
      </c>
      <c r="B297" s="100">
        <v>100</v>
      </c>
      <c r="E297" s="100" t="s">
        <v>1269</v>
      </c>
      <c r="F297" s="100">
        <v>275</v>
      </c>
      <c r="H297" s="100">
        <v>300</v>
      </c>
      <c r="I297" s="120" t="s">
        <v>1452</v>
      </c>
      <c r="J297" s="100" t="s">
        <v>1327</v>
      </c>
      <c r="L297" s="113" t="s">
        <v>0</v>
      </c>
    </row>
    <row r="298" spans="1:12">
      <c r="A298" s="112">
        <v>42987</v>
      </c>
      <c r="B298" s="100">
        <v>100</v>
      </c>
      <c r="E298" s="100" t="s">
        <v>1273</v>
      </c>
      <c r="F298" s="100">
        <v>275</v>
      </c>
      <c r="H298" s="100">
        <v>300</v>
      </c>
      <c r="I298" s="120" t="s">
        <v>1452</v>
      </c>
      <c r="J298" s="100" t="s">
        <v>1327</v>
      </c>
      <c r="L298" s="113" t="s">
        <v>0</v>
      </c>
    </row>
    <row r="299" spans="1:12">
      <c r="A299" s="112">
        <v>42987</v>
      </c>
      <c r="B299" s="100">
        <v>100</v>
      </c>
      <c r="E299" s="100" t="s">
        <v>1375</v>
      </c>
      <c r="F299" s="100">
        <v>275</v>
      </c>
      <c r="H299" s="100">
        <v>300</v>
      </c>
      <c r="I299" s="120" t="s">
        <v>1452</v>
      </c>
      <c r="J299" s="100" t="s">
        <v>1327</v>
      </c>
      <c r="L299" s="113" t="s">
        <v>0</v>
      </c>
    </row>
    <row r="300" spans="1:12">
      <c r="A300" s="112">
        <v>42987</v>
      </c>
      <c r="B300" s="100">
        <v>100</v>
      </c>
      <c r="E300" s="100" t="s">
        <v>1375</v>
      </c>
      <c r="F300" s="100">
        <v>275</v>
      </c>
      <c r="H300" s="100">
        <v>300</v>
      </c>
      <c r="I300" s="120" t="s">
        <v>1452</v>
      </c>
      <c r="J300" s="100" t="s">
        <v>1327</v>
      </c>
      <c r="L300" s="113" t="s">
        <v>0</v>
      </c>
    </row>
    <row r="301" spans="1:12">
      <c r="A301" s="112">
        <v>42988</v>
      </c>
      <c r="B301" s="100">
        <v>52</v>
      </c>
      <c r="E301" s="100" t="s">
        <v>1455</v>
      </c>
      <c r="F301" s="100">
        <v>275</v>
      </c>
      <c r="H301" s="100">
        <v>300</v>
      </c>
      <c r="I301" s="120" t="s">
        <v>1385</v>
      </c>
      <c r="J301" s="100" t="s">
        <v>1326</v>
      </c>
      <c r="L301" s="113" t="s">
        <v>0</v>
      </c>
    </row>
    <row r="302" spans="1:12">
      <c r="A302" s="112">
        <v>42988</v>
      </c>
      <c r="B302" s="100">
        <v>300</v>
      </c>
      <c r="C302" s="100" t="s">
        <v>1323</v>
      </c>
      <c r="E302" s="100" t="s">
        <v>732</v>
      </c>
      <c r="F302" s="100">
        <v>250</v>
      </c>
      <c r="H302" s="100">
        <v>280</v>
      </c>
      <c r="I302" s="120" t="s">
        <v>1280</v>
      </c>
      <c r="J302" s="100" t="s">
        <v>1328</v>
      </c>
      <c r="L302" s="113" t="s">
        <v>0</v>
      </c>
    </row>
    <row r="303" spans="1:12">
      <c r="A303" s="112">
        <v>42988</v>
      </c>
      <c r="B303" s="100">
        <v>100</v>
      </c>
      <c r="E303" s="100" t="s">
        <v>1356</v>
      </c>
      <c r="F303" s="100">
        <v>275</v>
      </c>
      <c r="H303" s="100">
        <v>300</v>
      </c>
      <c r="I303" s="120" t="s">
        <v>1452</v>
      </c>
      <c r="J303" s="100" t="s">
        <v>1327</v>
      </c>
      <c r="L303" s="113" t="s">
        <v>0</v>
      </c>
    </row>
    <row r="304" spans="1:12">
      <c r="A304" s="112">
        <v>42989</v>
      </c>
      <c r="B304" s="100">
        <v>150</v>
      </c>
      <c r="E304" s="100" t="s">
        <v>1456</v>
      </c>
      <c r="F304" s="100">
        <v>275</v>
      </c>
      <c r="H304" s="100">
        <v>300</v>
      </c>
      <c r="I304" s="120" t="s">
        <v>1452</v>
      </c>
      <c r="J304" s="100" t="s">
        <v>1326</v>
      </c>
      <c r="L304" s="113" t="s">
        <v>0</v>
      </c>
    </row>
    <row r="305" spans="1:12">
      <c r="A305" s="112">
        <v>42989</v>
      </c>
      <c r="B305" s="100">
        <v>99</v>
      </c>
      <c r="E305" s="100" t="s">
        <v>1272</v>
      </c>
      <c r="F305" s="100">
        <v>275</v>
      </c>
      <c r="H305" s="100">
        <v>300</v>
      </c>
      <c r="I305" s="120" t="s">
        <v>1452</v>
      </c>
      <c r="J305" s="100" t="s">
        <v>1326</v>
      </c>
      <c r="L305" s="113" t="s">
        <v>0</v>
      </c>
    </row>
    <row r="306" spans="1:12">
      <c r="A306" s="112">
        <v>42989</v>
      </c>
      <c r="B306" s="100">
        <v>150</v>
      </c>
      <c r="E306" s="100" t="s">
        <v>1274</v>
      </c>
      <c r="F306" s="100">
        <v>275</v>
      </c>
      <c r="H306" s="100">
        <v>300</v>
      </c>
      <c r="I306" s="120" t="s">
        <v>1452</v>
      </c>
      <c r="J306" s="100" t="s">
        <v>1326</v>
      </c>
      <c r="L306" s="113" t="s">
        <v>0</v>
      </c>
    </row>
    <row r="307" spans="1:12">
      <c r="A307" s="112">
        <v>42989</v>
      </c>
      <c r="B307" s="100">
        <v>150</v>
      </c>
      <c r="E307" s="100" t="s">
        <v>1273</v>
      </c>
      <c r="F307" s="100">
        <v>275</v>
      </c>
      <c r="H307" s="100">
        <v>300</v>
      </c>
      <c r="I307" s="120" t="s">
        <v>1452</v>
      </c>
      <c r="J307" s="100" t="s">
        <v>1326</v>
      </c>
      <c r="L307" s="113" t="s">
        <v>0</v>
      </c>
    </row>
    <row r="308" spans="1:12">
      <c r="A308" s="112">
        <v>42989</v>
      </c>
      <c r="B308" s="100">
        <v>150</v>
      </c>
      <c r="E308" s="100" t="s">
        <v>1269</v>
      </c>
      <c r="F308" s="100">
        <v>275</v>
      </c>
      <c r="H308" s="100">
        <v>300</v>
      </c>
      <c r="I308" s="120" t="s">
        <v>1452</v>
      </c>
      <c r="J308" s="100" t="s">
        <v>1326</v>
      </c>
      <c r="L308" s="113" t="s">
        <v>0</v>
      </c>
    </row>
    <row r="309" spans="1:12">
      <c r="A309" s="112">
        <v>42989</v>
      </c>
      <c r="B309" s="100">
        <v>100</v>
      </c>
      <c r="F309" s="100">
        <v>295</v>
      </c>
      <c r="H309" s="100">
        <v>310</v>
      </c>
      <c r="I309" s="120" t="s">
        <v>1339</v>
      </c>
      <c r="J309" s="100" t="s">
        <v>1325</v>
      </c>
      <c r="L309" s="113" t="s">
        <v>1457</v>
      </c>
    </row>
    <row r="310" spans="1:12">
      <c r="A310" s="112">
        <v>42990</v>
      </c>
      <c r="B310" s="100">
        <v>60</v>
      </c>
      <c r="F310" s="100">
        <v>295</v>
      </c>
      <c r="H310" s="100">
        <v>310</v>
      </c>
      <c r="I310" s="120" t="s">
        <v>1339</v>
      </c>
      <c r="J310" s="100" t="s">
        <v>1325</v>
      </c>
      <c r="L310" s="113" t="s">
        <v>0</v>
      </c>
    </row>
    <row r="311" spans="1:12">
      <c r="A311" s="112">
        <v>42991</v>
      </c>
      <c r="B311" s="100">
        <v>300</v>
      </c>
      <c r="E311" s="100" t="s">
        <v>1458</v>
      </c>
      <c r="F311" s="100">
        <v>295</v>
      </c>
      <c r="H311" s="100">
        <v>310</v>
      </c>
      <c r="I311" s="120" t="s">
        <v>1339</v>
      </c>
      <c r="J311" s="100" t="s">
        <v>1325</v>
      </c>
      <c r="L311" s="113" t="s">
        <v>0</v>
      </c>
    </row>
    <row r="312" spans="1:12">
      <c r="A312" s="112">
        <v>42991</v>
      </c>
      <c r="B312" s="100">
        <v>300</v>
      </c>
      <c r="C312" s="100" t="s">
        <v>1379</v>
      </c>
      <c r="F312" s="100">
        <v>250</v>
      </c>
      <c r="H312" s="100">
        <v>280</v>
      </c>
      <c r="I312" s="120" t="s">
        <v>1280</v>
      </c>
      <c r="J312" s="100" t="s">
        <v>1328</v>
      </c>
      <c r="L312" s="113" t="s">
        <v>1402</v>
      </c>
    </row>
    <row r="313" spans="1:12">
      <c r="A313" s="112">
        <v>42991</v>
      </c>
      <c r="B313" s="100">
        <v>250</v>
      </c>
      <c r="F313" s="100">
        <v>295</v>
      </c>
      <c r="H313" s="100">
        <v>310</v>
      </c>
      <c r="I313" s="120" t="s">
        <v>1339</v>
      </c>
      <c r="J313" s="100" t="s">
        <v>1325</v>
      </c>
      <c r="L313" s="113" t="s">
        <v>0</v>
      </c>
    </row>
    <row r="314" spans="1:12">
      <c r="A314" s="112">
        <v>42992</v>
      </c>
      <c r="B314" s="100">
        <v>300</v>
      </c>
      <c r="E314" s="100" t="s">
        <v>1381</v>
      </c>
      <c r="F314" s="100">
        <v>292</v>
      </c>
      <c r="H314" s="100">
        <v>310</v>
      </c>
      <c r="I314" s="120" t="s">
        <v>1242</v>
      </c>
      <c r="J314" s="100" t="s">
        <v>1325</v>
      </c>
      <c r="L314" s="113" t="s">
        <v>0</v>
      </c>
    </row>
    <row r="315" spans="1:12">
      <c r="A315" s="112">
        <v>42992</v>
      </c>
      <c r="B315" s="100">
        <v>150</v>
      </c>
      <c r="E315" s="100" t="s">
        <v>1269</v>
      </c>
      <c r="F315" s="100">
        <v>275</v>
      </c>
      <c r="H315" s="100">
        <v>295</v>
      </c>
      <c r="I315" s="120" t="s">
        <v>1452</v>
      </c>
      <c r="J315" s="100" t="s">
        <v>1326</v>
      </c>
      <c r="L315" s="113" t="s">
        <v>0</v>
      </c>
    </row>
    <row r="316" spans="1:12">
      <c r="A316" s="112">
        <v>42993</v>
      </c>
      <c r="B316" s="100">
        <v>150</v>
      </c>
      <c r="E316" s="100" t="s">
        <v>1269</v>
      </c>
      <c r="F316" s="100">
        <v>275</v>
      </c>
      <c r="H316" s="100">
        <v>295</v>
      </c>
      <c r="I316" s="120" t="s">
        <v>1452</v>
      </c>
      <c r="J316" s="100" t="s">
        <v>1326</v>
      </c>
      <c r="L316" s="113" t="s">
        <v>0</v>
      </c>
    </row>
    <row r="317" spans="1:12">
      <c r="A317" s="112">
        <v>42992</v>
      </c>
      <c r="B317" s="100">
        <v>300</v>
      </c>
      <c r="F317" s="100">
        <v>275</v>
      </c>
      <c r="H317" s="100">
        <v>295</v>
      </c>
      <c r="I317" s="120" t="s">
        <v>1452</v>
      </c>
      <c r="J317" s="100" t="s">
        <v>1329</v>
      </c>
      <c r="L317" s="113" t="s">
        <v>1459</v>
      </c>
    </row>
    <row r="318" spans="1:12">
      <c r="A318" s="112">
        <v>42996</v>
      </c>
      <c r="B318" s="100">
        <v>400</v>
      </c>
      <c r="C318" s="100" t="s">
        <v>1323</v>
      </c>
      <c r="F318" s="100">
        <v>245</v>
      </c>
      <c r="H318" s="100">
        <v>280</v>
      </c>
      <c r="I318" s="120" t="s">
        <v>1280</v>
      </c>
      <c r="J318" s="100" t="s">
        <v>1328</v>
      </c>
      <c r="L318" s="113" t="s">
        <v>1434</v>
      </c>
    </row>
    <row r="319" spans="1:12">
      <c r="A319" s="112">
        <v>42996</v>
      </c>
      <c r="B319" s="100">
        <v>400</v>
      </c>
      <c r="E319" s="100" t="s">
        <v>1381</v>
      </c>
      <c r="F319" s="100">
        <v>292</v>
      </c>
      <c r="H319" s="100">
        <v>310</v>
      </c>
      <c r="I319" s="120" t="s">
        <v>1242</v>
      </c>
      <c r="J319" s="100" t="s">
        <v>1325</v>
      </c>
      <c r="L319" s="113" t="s">
        <v>0</v>
      </c>
    </row>
    <row r="320" spans="1:12">
      <c r="A320" s="112">
        <v>42997</v>
      </c>
      <c r="B320" s="100">
        <v>150</v>
      </c>
      <c r="E320" s="100" t="s">
        <v>1269</v>
      </c>
      <c r="F320" s="100">
        <v>275</v>
      </c>
      <c r="H320" s="100">
        <v>295</v>
      </c>
      <c r="I320" s="120" t="s">
        <v>1452</v>
      </c>
      <c r="J320" s="100" t="s">
        <v>1327</v>
      </c>
      <c r="L320" s="113" t="s">
        <v>0</v>
      </c>
    </row>
    <row r="321" spans="1:12">
      <c r="A321" s="112">
        <v>42997</v>
      </c>
      <c r="B321" s="100">
        <v>150</v>
      </c>
      <c r="E321" s="100" t="s">
        <v>1375</v>
      </c>
      <c r="F321" s="100">
        <v>275</v>
      </c>
      <c r="H321" s="100">
        <v>295</v>
      </c>
      <c r="I321" s="120" t="s">
        <v>1452</v>
      </c>
      <c r="J321" s="100" t="s">
        <v>1327</v>
      </c>
      <c r="L321" s="113" t="s">
        <v>0</v>
      </c>
    </row>
    <row r="322" spans="1:12">
      <c r="A322" s="112">
        <v>42997</v>
      </c>
      <c r="B322" s="100">
        <v>149</v>
      </c>
      <c r="E322" s="100" t="s">
        <v>1273</v>
      </c>
      <c r="F322" s="100">
        <v>275</v>
      </c>
      <c r="H322" s="100">
        <v>295</v>
      </c>
      <c r="I322" s="120" t="s">
        <v>1452</v>
      </c>
      <c r="J322" s="100" t="s">
        <v>1327</v>
      </c>
      <c r="L322" s="113" t="s">
        <v>0</v>
      </c>
    </row>
    <row r="323" spans="1:12">
      <c r="A323" s="112">
        <v>42997</v>
      </c>
      <c r="B323" s="100">
        <v>150</v>
      </c>
      <c r="E323" s="100" t="s">
        <v>1356</v>
      </c>
      <c r="F323" s="100">
        <v>275</v>
      </c>
      <c r="H323" s="100">
        <v>295</v>
      </c>
      <c r="I323" s="120" t="s">
        <v>1452</v>
      </c>
      <c r="J323" s="100" t="s">
        <v>1327</v>
      </c>
      <c r="L323" s="113" t="s">
        <v>0</v>
      </c>
    </row>
    <row r="324" spans="1:12">
      <c r="A324" s="112">
        <v>42997</v>
      </c>
      <c r="B324" s="100">
        <v>150</v>
      </c>
      <c r="E324" s="100" t="s">
        <v>1456</v>
      </c>
      <c r="F324" s="100">
        <v>275</v>
      </c>
      <c r="H324" s="100">
        <v>295</v>
      </c>
      <c r="I324" s="120" t="s">
        <v>1452</v>
      </c>
      <c r="J324" s="100" t="s">
        <v>1327</v>
      </c>
      <c r="L324" s="113" t="s">
        <v>0</v>
      </c>
    </row>
    <row r="325" spans="1:12">
      <c r="A325" s="112">
        <v>42997</v>
      </c>
      <c r="B325" s="100">
        <v>100</v>
      </c>
      <c r="E325" s="100" t="s">
        <v>1269</v>
      </c>
      <c r="F325" s="100">
        <v>275</v>
      </c>
      <c r="H325" s="100">
        <v>295</v>
      </c>
      <c r="I325" s="120" t="s">
        <v>1452</v>
      </c>
      <c r="J325" s="100" t="s">
        <v>1327</v>
      </c>
      <c r="L325" s="113" t="s">
        <v>0</v>
      </c>
    </row>
    <row r="326" spans="1:12">
      <c r="A326" s="112">
        <v>42997</v>
      </c>
      <c r="B326" s="100">
        <v>150</v>
      </c>
      <c r="E326" s="100" t="s">
        <v>1274</v>
      </c>
      <c r="F326" s="100">
        <v>275</v>
      </c>
      <c r="H326" s="100">
        <v>295</v>
      </c>
      <c r="I326" s="120" t="s">
        <v>1452</v>
      </c>
      <c r="J326" s="100" t="s">
        <v>1327</v>
      </c>
      <c r="L326" s="113" t="s">
        <v>0</v>
      </c>
    </row>
    <row r="327" spans="1:12">
      <c r="A327" s="112">
        <v>42998</v>
      </c>
      <c r="B327" s="100">
        <v>400</v>
      </c>
      <c r="E327" s="100" t="s">
        <v>1460</v>
      </c>
      <c r="F327" s="100">
        <v>292</v>
      </c>
      <c r="H327" s="100">
        <v>310</v>
      </c>
      <c r="I327" s="120" t="s">
        <v>1242</v>
      </c>
      <c r="J327" s="100" t="s">
        <v>1325</v>
      </c>
      <c r="L327" s="113" t="s">
        <v>0</v>
      </c>
    </row>
    <row r="328" spans="1:12">
      <c r="A328" s="112">
        <v>42998</v>
      </c>
      <c r="B328" s="100">
        <v>300</v>
      </c>
      <c r="C328" s="100" t="s">
        <v>1323</v>
      </c>
      <c r="F328" s="100">
        <v>245</v>
      </c>
      <c r="H328" s="100">
        <v>280</v>
      </c>
      <c r="I328" s="120" t="s">
        <v>1280</v>
      </c>
      <c r="J328" s="100" t="s">
        <v>1328</v>
      </c>
      <c r="L328" s="113" t="s">
        <v>1461</v>
      </c>
    </row>
    <row r="329" spans="1:12">
      <c r="A329" s="112">
        <v>42998</v>
      </c>
      <c r="B329" s="100">
        <v>300</v>
      </c>
      <c r="C329" s="100" t="s">
        <v>1323</v>
      </c>
      <c r="F329" s="100">
        <v>245</v>
      </c>
      <c r="H329" s="100">
        <v>280</v>
      </c>
      <c r="I329" s="120" t="s">
        <v>1280</v>
      </c>
      <c r="J329" s="100" t="s">
        <v>1328</v>
      </c>
      <c r="L329" s="113" t="s">
        <v>1434</v>
      </c>
    </row>
    <row r="330" spans="1:12">
      <c r="A330" s="112">
        <v>42999</v>
      </c>
      <c r="B330" s="100">
        <v>400</v>
      </c>
      <c r="F330" s="100">
        <v>292</v>
      </c>
      <c r="H330" s="100">
        <v>310</v>
      </c>
      <c r="I330" s="120" t="s">
        <v>1242</v>
      </c>
      <c r="J330" s="100" t="s">
        <v>1325</v>
      </c>
      <c r="L330" s="113" t="s">
        <v>0</v>
      </c>
    </row>
    <row r="331" spans="1:12">
      <c r="A331" s="112">
        <v>42999</v>
      </c>
      <c r="B331" s="100">
        <v>300</v>
      </c>
      <c r="C331" s="100" t="s">
        <v>1323</v>
      </c>
      <c r="F331" s="100">
        <v>245</v>
      </c>
      <c r="H331" s="100">
        <v>280</v>
      </c>
      <c r="I331" s="120" t="s">
        <v>1280</v>
      </c>
      <c r="J331" s="100" t="s">
        <v>1328</v>
      </c>
      <c r="L331" s="113" t="s">
        <v>1462</v>
      </c>
    </row>
    <row r="332" spans="1:12">
      <c r="A332" s="112">
        <v>42999</v>
      </c>
      <c r="B332" s="100">
        <v>100</v>
      </c>
      <c r="F332" s="100">
        <v>295</v>
      </c>
      <c r="H332" s="100">
        <v>310</v>
      </c>
      <c r="I332" s="120" t="s">
        <v>257</v>
      </c>
      <c r="J332" s="100" t="s">
        <v>1325</v>
      </c>
      <c r="L332" s="122" t="s">
        <v>1463</v>
      </c>
    </row>
    <row r="333" spans="1:12">
      <c r="A333" s="112">
        <v>43000</v>
      </c>
      <c r="B333" s="100">
        <v>50</v>
      </c>
      <c r="F333" s="100">
        <v>300</v>
      </c>
      <c r="H333" s="100">
        <v>320</v>
      </c>
      <c r="I333" s="120" t="s">
        <v>1452</v>
      </c>
      <c r="J333" s="100" t="s">
        <v>1432</v>
      </c>
      <c r="L333" s="113" t="s">
        <v>1464</v>
      </c>
    </row>
    <row r="334" spans="1:12">
      <c r="A334" s="112">
        <v>43000</v>
      </c>
      <c r="B334" s="100">
        <v>225</v>
      </c>
      <c r="E334" s="100" t="s">
        <v>1381</v>
      </c>
      <c r="F334" s="100">
        <v>292</v>
      </c>
      <c r="H334" s="100">
        <v>310</v>
      </c>
      <c r="I334" s="120" t="s">
        <v>1242</v>
      </c>
      <c r="J334" s="100" t="s">
        <v>1325</v>
      </c>
      <c r="K334" s="100">
        <v>450</v>
      </c>
      <c r="L334" s="113" t="s">
        <v>0</v>
      </c>
    </row>
    <row r="335" spans="1:12">
      <c r="A335" s="112">
        <v>43001</v>
      </c>
      <c r="B335" s="100">
        <v>300</v>
      </c>
      <c r="C335" s="100" t="s">
        <v>1323</v>
      </c>
      <c r="F335" s="100">
        <v>245</v>
      </c>
      <c r="H335" s="100">
        <v>280</v>
      </c>
      <c r="I335" s="120" t="s">
        <v>1280</v>
      </c>
      <c r="J335" s="100" t="s">
        <v>1328</v>
      </c>
      <c r="L335" s="113" t="s">
        <v>1465</v>
      </c>
    </row>
    <row r="336" spans="1:12">
      <c r="A336" s="112">
        <v>43001</v>
      </c>
      <c r="B336" s="100">
        <v>300</v>
      </c>
      <c r="C336" s="100" t="s">
        <v>1323</v>
      </c>
      <c r="F336" s="100">
        <v>245</v>
      </c>
      <c r="H336" s="100">
        <v>280</v>
      </c>
      <c r="I336" s="120" t="s">
        <v>1280</v>
      </c>
      <c r="J336" s="100" t="s">
        <v>1328</v>
      </c>
      <c r="L336" s="113" t="s">
        <v>1466</v>
      </c>
    </row>
    <row r="337" spans="1:12">
      <c r="A337" s="112">
        <v>43001</v>
      </c>
      <c r="B337" s="100">
        <v>400</v>
      </c>
      <c r="E337" s="100" t="s">
        <v>1467</v>
      </c>
      <c r="F337" s="100">
        <v>292</v>
      </c>
      <c r="H337" s="100">
        <v>310</v>
      </c>
      <c r="I337" s="120" t="s">
        <v>1468</v>
      </c>
      <c r="J337" s="100" t="s">
        <v>1325</v>
      </c>
      <c r="L337" s="113" t="s">
        <v>0</v>
      </c>
    </row>
    <row r="338" spans="1:12">
      <c r="A338" s="112">
        <v>43002</v>
      </c>
      <c r="B338" s="100">
        <v>350</v>
      </c>
      <c r="E338" s="100" t="s">
        <v>1469</v>
      </c>
      <c r="F338" s="100">
        <v>290</v>
      </c>
      <c r="H338" s="100">
        <v>310</v>
      </c>
      <c r="I338" s="120" t="s">
        <v>1242</v>
      </c>
      <c r="J338" s="100" t="s">
        <v>1325</v>
      </c>
      <c r="L338" s="113" t="s">
        <v>0</v>
      </c>
    </row>
    <row r="339" spans="1:12">
      <c r="A339" s="112">
        <v>43002</v>
      </c>
      <c r="B339" s="100">
        <v>300</v>
      </c>
      <c r="C339" s="100" t="s">
        <v>1323</v>
      </c>
      <c r="F339" s="100">
        <v>240</v>
      </c>
      <c r="H339" s="100">
        <v>280</v>
      </c>
      <c r="I339" s="120" t="s">
        <v>1304</v>
      </c>
      <c r="J339" s="100" t="s">
        <v>1326</v>
      </c>
      <c r="L339" s="113" t="s">
        <v>1470</v>
      </c>
    </row>
    <row r="340" spans="1:12">
      <c r="A340" s="112">
        <v>43002</v>
      </c>
      <c r="B340" s="100">
        <v>250</v>
      </c>
      <c r="C340" s="100" t="s">
        <v>1279</v>
      </c>
      <c r="E340" s="100" t="s">
        <v>1423</v>
      </c>
      <c r="F340" s="100">
        <v>340</v>
      </c>
      <c r="H340" s="100">
        <v>370</v>
      </c>
      <c r="I340" s="120" t="s">
        <v>1468</v>
      </c>
      <c r="J340" s="100" t="s">
        <v>1325</v>
      </c>
      <c r="L340" s="113" t="s">
        <v>0</v>
      </c>
    </row>
    <row r="341" spans="1:12">
      <c r="A341" s="112">
        <v>43002</v>
      </c>
      <c r="B341" s="100">
        <v>400</v>
      </c>
      <c r="E341" s="100" t="s">
        <v>1467</v>
      </c>
      <c r="F341" s="100">
        <v>292</v>
      </c>
      <c r="H341" s="100">
        <v>310</v>
      </c>
      <c r="I341" s="120" t="s">
        <v>1468</v>
      </c>
      <c r="J341" s="100" t="s">
        <v>1325</v>
      </c>
      <c r="L341" s="113" t="s">
        <v>0</v>
      </c>
    </row>
    <row r="342" spans="1:12">
      <c r="A342" s="112">
        <v>43002</v>
      </c>
      <c r="B342" s="100">
        <v>400</v>
      </c>
      <c r="E342" s="100" t="s">
        <v>1471</v>
      </c>
      <c r="F342" s="100">
        <v>292</v>
      </c>
      <c r="H342" s="100">
        <v>310</v>
      </c>
      <c r="I342" s="120" t="s">
        <v>1468</v>
      </c>
      <c r="J342" s="100" t="s">
        <v>1325</v>
      </c>
      <c r="L342" s="113" t="s">
        <v>0</v>
      </c>
    </row>
    <row r="343" spans="1:12">
      <c r="A343" s="112">
        <v>43003</v>
      </c>
      <c r="B343" s="100">
        <v>150</v>
      </c>
      <c r="E343" s="100" t="s">
        <v>1356</v>
      </c>
      <c r="F343" s="100">
        <v>275</v>
      </c>
      <c r="H343" s="100">
        <v>295</v>
      </c>
      <c r="I343" s="120" t="s">
        <v>1452</v>
      </c>
      <c r="J343" s="100" t="s">
        <v>1327</v>
      </c>
      <c r="L343" s="113" t="s">
        <v>0</v>
      </c>
    </row>
    <row r="344" spans="1:12">
      <c r="A344" s="112">
        <v>43003</v>
      </c>
      <c r="B344" s="100">
        <v>150</v>
      </c>
      <c r="E344" s="100" t="s">
        <v>1472</v>
      </c>
      <c r="F344" s="100">
        <v>275</v>
      </c>
      <c r="H344" s="100">
        <v>295</v>
      </c>
      <c r="I344" s="120" t="s">
        <v>1452</v>
      </c>
      <c r="J344" s="100" t="s">
        <v>1327</v>
      </c>
      <c r="L344" s="113" t="s">
        <v>0</v>
      </c>
    </row>
    <row r="345" spans="1:12">
      <c r="A345" s="112">
        <v>43003</v>
      </c>
      <c r="B345" s="100">
        <v>150</v>
      </c>
      <c r="E345" s="100" t="s">
        <v>1269</v>
      </c>
      <c r="F345" s="100">
        <v>275</v>
      </c>
      <c r="H345" s="100">
        <v>295</v>
      </c>
      <c r="I345" s="120" t="s">
        <v>1452</v>
      </c>
      <c r="J345" s="100" t="s">
        <v>1327</v>
      </c>
      <c r="L345" s="113" t="s">
        <v>0</v>
      </c>
    </row>
    <row r="346" spans="1:12">
      <c r="A346" s="112">
        <v>43003</v>
      </c>
      <c r="B346" s="100">
        <v>150</v>
      </c>
      <c r="E346" s="100" t="s">
        <v>1375</v>
      </c>
      <c r="F346" s="100">
        <v>275</v>
      </c>
      <c r="H346" s="100">
        <v>295</v>
      </c>
      <c r="I346" s="120" t="s">
        <v>1452</v>
      </c>
      <c r="J346" s="100" t="s">
        <v>1327</v>
      </c>
      <c r="L346" s="113" t="s">
        <v>0</v>
      </c>
    </row>
    <row r="347" spans="1:12">
      <c r="A347" s="112">
        <v>43003</v>
      </c>
      <c r="B347" s="100">
        <v>150</v>
      </c>
      <c r="E347" s="100" t="s">
        <v>1456</v>
      </c>
      <c r="F347" s="100">
        <v>275</v>
      </c>
      <c r="H347" s="100">
        <v>295</v>
      </c>
      <c r="I347" s="120" t="s">
        <v>1452</v>
      </c>
      <c r="J347" s="100" t="s">
        <v>1327</v>
      </c>
      <c r="L347" s="113" t="s">
        <v>0</v>
      </c>
    </row>
    <row r="348" spans="1:12">
      <c r="A348" s="112">
        <v>43004</v>
      </c>
      <c r="B348" s="100">
        <v>100</v>
      </c>
      <c r="E348" s="100" t="s">
        <v>1356</v>
      </c>
      <c r="F348" s="100">
        <v>275</v>
      </c>
      <c r="H348" s="100">
        <v>295</v>
      </c>
      <c r="I348" s="120" t="s">
        <v>1452</v>
      </c>
      <c r="J348" s="100" t="s">
        <v>1327</v>
      </c>
      <c r="L348" s="113" t="s">
        <v>0</v>
      </c>
    </row>
    <row r="349" spans="1:12">
      <c r="A349" s="112">
        <v>43003</v>
      </c>
      <c r="B349" s="100">
        <v>300</v>
      </c>
      <c r="F349" s="100">
        <v>292</v>
      </c>
      <c r="H349" s="100">
        <v>310</v>
      </c>
      <c r="I349" s="120" t="s">
        <v>1468</v>
      </c>
      <c r="J349" s="100" t="s">
        <v>1325</v>
      </c>
      <c r="L349" s="113" t="s">
        <v>1473</v>
      </c>
    </row>
    <row r="350" spans="1:12">
      <c r="A350" s="112">
        <v>43004</v>
      </c>
      <c r="B350" s="100">
        <v>150</v>
      </c>
      <c r="E350" s="100" t="s">
        <v>1269</v>
      </c>
      <c r="F350" s="100">
        <v>275</v>
      </c>
      <c r="H350" s="100">
        <v>295</v>
      </c>
      <c r="I350" s="120" t="s">
        <v>1452</v>
      </c>
      <c r="J350" s="100" t="s">
        <v>1327</v>
      </c>
      <c r="L350" s="113" t="s">
        <v>0</v>
      </c>
    </row>
    <row r="351" spans="1:12">
      <c r="A351" s="112">
        <v>43005</v>
      </c>
      <c r="B351" s="100">
        <v>300</v>
      </c>
      <c r="C351" s="100" t="s">
        <v>1323</v>
      </c>
      <c r="F351" s="100">
        <v>245</v>
      </c>
      <c r="H351" s="100">
        <v>280</v>
      </c>
      <c r="I351" s="120" t="s">
        <v>1280</v>
      </c>
      <c r="J351" s="100" t="s">
        <v>1328</v>
      </c>
      <c r="L351" s="113" t="s">
        <v>1474</v>
      </c>
    </row>
    <row r="352" spans="1:12">
      <c r="A352" s="112">
        <v>43005</v>
      </c>
      <c r="B352" s="100">
        <v>300</v>
      </c>
      <c r="C352" s="100" t="s">
        <v>1323</v>
      </c>
      <c r="F352" s="100">
        <v>240</v>
      </c>
      <c r="H352" s="100">
        <v>280</v>
      </c>
      <c r="I352" s="120" t="s">
        <v>1304</v>
      </c>
      <c r="J352" s="100" t="s">
        <v>1326</v>
      </c>
      <c r="L352" s="113" t="s">
        <v>1475</v>
      </c>
    </row>
    <row r="353" spans="1:12">
      <c r="A353" s="112">
        <v>43006</v>
      </c>
      <c r="B353" s="100">
        <v>300</v>
      </c>
      <c r="C353" s="100" t="s">
        <v>1279</v>
      </c>
      <c r="F353" s="100">
        <v>340</v>
      </c>
      <c r="H353" s="100">
        <v>370</v>
      </c>
      <c r="I353" s="120" t="s">
        <v>1468</v>
      </c>
      <c r="J353" s="100" t="s">
        <v>1325</v>
      </c>
      <c r="L353" s="113" t="s">
        <v>1476</v>
      </c>
    </row>
    <row r="354" spans="1:12">
      <c r="A354" s="112">
        <v>43006</v>
      </c>
      <c r="B354" s="100">
        <v>420</v>
      </c>
      <c r="C354" s="100" t="s">
        <v>1323</v>
      </c>
      <c r="E354" s="100" t="s">
        <v>1477</v>
      </c>
      <c r="F354" s="100">
        <v>240</v>
      </c>
      <c r="H354" s="100">
        <v>280</v>
      </c>
      <c r="I354" s="120" t="s">
        <v>1280</v>
      </c>
      <c r="J354" s="100" t="s">
        <v>1328</v>
      </c>
      <c r="L354" s="113" t="s">
        <v>0</v>
      </c>
    </row>
    <row r="355" spans="1:12">
      <c r="A355" s="112">
        <v>43007</v>
      </c>
      <c r="B355" s="100">
        <v>300</v>
      </c>
      <c r="C355" s="100" t="s">
        <v>1323</v>
      </c>
      <c r="F355" s="100">
        <v>245</v>
      </c>
      <c r="H355" s="100">
        <v>280</v>
      </c>
      <c r="I355" s="120" t="s">
        <v>1280</v>
      </c>
      <c r="J355" s="100" t="s">
        <v>1328</v>
      </c>
      <c r="L355" s="113" t="s">
        <v>0</v>
      </c>
    </row>
    <row r="356" spans="1:12">
      <c r="A356" s="112">
        <v>43007</v>
      </c>
      <c r="B356" s="100">
        <v>400</v>
      </c>
      <c r="E356" s="100" t="s">
        <v>1460</v>
      </c>
      <c r="F356" s="100">
        <v>292</v>
      </c>
      <c r="H356" s="100">
        <v>310</v>
      </c>
      <c r="I356" s="120" t="s">
        <v>1242</v>
      </c>
      <c r="J356" s="100" t="s">
        <v>1325</v>
      </c>
      <c r="L356" s="113" t="s">
        <v>0</v>
      </c>
    </row>
    <row r="357" spans="1:12">
      <c r="A357" s="112">
        <v>43007</v>
      </c>
      <c r="B357" s="100">
        <v>200</v>
      </c>
      <c r="F357" s="100">
        <v>292</v>
      </c>
      <c r="H357" s="100">
        <v>310</v>
      </c>
      <c r="I357" s="120" t="s">
        <v>1468</v>
      </c>
      <c r="J357" s="100" t="s">
        <v>1325</v>
      </c>
      <c r="L357" s="122" t="s">
        <v>1478</v>
      </c>
    </row>
    <row r="358" spans="1:12">
      <c r="A358" s="112">
        <v>43008</v>
      </c>
      <c r="B358" s="100">
        <v>400</v>
      </c>
      <c r="F358" s="100">
        <v>292</v>
      </c>
      <c r="H358" s="100">
        <v>310</v>
      </c>
      <c r="I358" s="120" t="s">
        <v>1242</v>
      </c>
      <c r="J358" s="100" t="s">
        <v>1325</v>
      </c>
      <c r="L358" s="113" t="s">
        <v>0</v>
      </c>
    </row>
    <row r="359" spans="1:12">
      <c r="B359" s="101">
        <f>SUM(B286:B358)</f>
        <v>15485</v>
      </c>
      <c r="I359" s="120"/>
      <c r="L359" s="113"/>
    </row>
    <row r="360" spans="1:12">
      <c r="A360" s="112">
        <v>43009</v>
      </c>
      <c r="B360" s="100">
        <v>100</v>
      </c>
      <c r="F360" s="100">
        <v>295</v>
      </c>
      <c r="H360" s="100">
        <v>310</v>
      </c>
      <c r="I360" s="120" t="s">
        <v>1468</v>
      </c>
      <c r="J360" s="100" t="s">
        <v>1325</v>
      </c>
      <c r="L360" s="113" t="s">
        <v>1479</v>
      </c>
    </row>
    <row r="361" spans="1:12">
      <c r="A361" s="112">
        <v>43010</v>
      </c>
      <c r="B361" s="100">
        <v>100</v>
      </c>
      <c r="E361" s="100" t="s">
        <v>1480</v>
      </c>
      <c r="F361" s="100">
        <v>275</v>
      </c>
      <c r="H361" s="100">
        <v>295</v>
      </c>
      <c r="I361" s="120" t="s">
        <v>1481</v>
      </c>
      <c r="J361" s="100" t="s">
        <v>1482</v>
      </c>
      <c r="L361" s="113" t="s">
        <v>0</v>
      </c>
    </row>
    <row r="362" spans="1:12">
      <c r="A362" s="112">
        <v>43010</v>
      </c>
      <c r="B362" s="100">
        <v>100</v>
      </c>
      <c r="E362" s="100" t="s">
        <v>888</v>
      </c>
      <c r="F362" s="100">
        <v>275</v>
      </c>
      <c r="H362" s="100">
        <v>295</v>
      </c>
      <c r="I362" s="120" t="s">
        <v>1481</v>
      </c>
      <c r="J362" s="100" t="s">
        <v>1482</v>
      </c>
      <c r="L362" s="113" t="s">
        <v>0</v>
      </c>
    </row>
    <row r="363" spans="1:12">
      <c r="A363" s="112">
        <v>43010</v>
      </c>
      <c r="B363" s="100">
        <v>100</v>
      </c>
      <c r="E363" s="100" t="s">
        <v>1483</v>
      </c>
      <c r="F363" s="100">
        <v>275</v>
      </c>
      <c r="H363" s="100">
        <v>295</v>
      </c>
      <c r="I363" s="120" t="s">
        <v>1481</v>
      </c>
      <c r="J363" s="100" t="s">
        <v>1482</v>
      </c>
      <c r="L363" s="113" t="s">
        <v>0</v>
      </c>
    </row>
    <row r="364" spans="1:12">
      <c r="A364" s="112">
        <v>43012</v>
      </c>
      <c r="B364" s="100">
        <v>300</v>
      </c>
      <c r="C364" s="100" t="s">
        <v>1323</v>
      </c>
      <c r="F364" s="100">
        <v>240</v>
      </c>
      <c r="H364" s="100">
        <v>280</v>
      </c>
      <c r="I364" s="120" t="s">
        <v>1304</v>
      </c>
      <c r="J364" s="100" t="s">
        <v>1326</v>
      </c>
      <c r="L364" s="113" t="s">
        <v>1466</v>
      </c>
    </row>
    <row r="365" spans="1:12">
      <c r="A365" s="112">
        <v>43013</v>
      </c>
      <c r="B365" s="100">
        <v>300</v>
      </c>
      <c r="C365" s="100" t="s">
        <v>1323</v>
      </c>
      <c r="F365" s="100">
        <v>240</v>
      </c>
      <c r="H365" s="100">
        <v>280</v>
      </c>
      <c r="I365" s="120" t="s">
        <v>1304</v>
      </c>
      <c r="J365" s="100" t="s">
        <v>1326</v>
      </c>
      <c r="L365" s="113" t="s">
        <v>1496</v>
      </c>
    </row>
    <row r="366" spans="1:12">
      <c r="A366" s="112">
        <v>43013</v>
      </c>
      <c r="B366" s="100">
        <v>150</v>
      </c>
      <c r="F366" s="100">
        <v>272</v>
      </c>
      <c r="H366" s="100">
        <v>295</v>
      </c>
      <c r="I366" s="120" t="s">
        <v>1352</v>
      </c>
      <c r="J366" s="100" t="s">
        <v>1327</v>
      </c>
      <c r="L366" s="113" t="s">
        <v>1497</v>
      </c>
    </row>
    <row r="367" spans="1:12">
      <c r="A367" s="112">
        <v>43015</v>
      </c>
      <c r="B367" s="100">
        <v>500</v>
      </c>
      <c r="C367" s="100" t="s">
        <v>1323</v>
      </c>
      <c r="F367" s="100">
        <v>240</v>
      </c>
      <c r="H367" s="100">
        <v>280</v>
      </c>
      <c r="I367" s="120" t="s">
        <v>1304</v>
      </c>
      <c r="J367" s="100" t="s">
        <v>1326</v>
      </c>
      <c r="L367" s="113" t="s">
        <v>1496</v>
      </c>
    </row>
    <row r="368" spans="1:12">
      <c r="A368" s="112">
        <v>43016</v>
      </c>
      <c r="B368" s="100">
        <v>300</v>
      </c>
      <c r="C368" s="100" t="s">
        <v>1323</v>
      </c>
      <c r="F368" s="100">
        <v>240</v>
      </c>
      <c r="H368" s="100">
        <v>280</v>
      </c>
      <c r="I368" s="120" t="s">
        <v>1498</v>
      </c>
      <c r="J368" s="100" t="s">
        <v>1328</v>
      </c>
      <c r="L368" s="113" t="s">
        <v>1499</v>
      </c>
    </row>
    <row r="369" spans="1:12">
      <c r="A369" s="112">
        <v>43016</v>
      </c>
      <c r="B369" s="100">
        <v>600</v>
      </c>
      <c r="C369" s="100" t="s">
        <v>1323</v>
      </c>
      <c r="F369" s="100">
        <v>240</v>
      </c>
      <c r="H369" s="100">
        <v>280</v>
      </c>
      <c r="I369" s="120" t="s">
        <v>1498</v>
      </c>
      <c r="J369" s="100" t="s">
        <v>1328</v>
      </c>
      <c r="L369" s="113" t="s">
        <v>1466</v>
      </c>
    </row>
    <row r="370" spans="1:12">
      <c r="A370" s="112">
        <v>43016</v>
      </c>
      <c r="B370" s="100">
        <v>150</v>
      </c>
      <c r="E370" s="100" t="s">
        <v>1269</v>
      </c>
      <c r="F370" s="100">
        <v>270</v>
      </c>
      <c r="H370" s="100">
        <v>295</v>
      </c>
      <c r="I370" s="120" t="s">
        <v>1500</v>
      </c>
      <c r="J370" s="100" t="s">
        <v>1327</v>
      </c>
      <c r="L370" s="113" t="s">
        <v>0</v>
      </c>
    </row>
    <row r="371" spans="1:12">
      <c r="A371" s="112">
        <v>43017</v>
      </c>
      <c r="B371" s="100">
        <v>150</v>
      </c>
      <c r="E371" s="100" t="s">
        <v>1375</v>
      </c>
      <c r="F371" s="100">
        <v>270</v>
      </c>
      <c r="H371" s="100">
        <v>295</v>
      </c>
      <c r="I371" s="120" t="s">
        <v>1500</v>
      </c>
      <c r="J371" s="100" t="s">
        <v>1327</v>
      </c>
      <c r="L371" s="113" t="s">
        <v>0</v>
      </c>
    </row>
    <row r="372" spans="1:12">
      <c r="A372" s="112">
        <v>43017</v>
      </c>
      <c r="B372" s="100">
        <v>150</v>
      </c>
      <c r="E372" s="100" t="s">
        <v>1269</v>
      </c>
      <c r="F372" s="100">
        <v>270</v>
      </c>
      <c r="H372" s="100">
        <v>295</v>
      </c>
      <c r="I372" s="120" t="s">
        <v>1500</v>
      </c>
      <c r="J372" s="100" t="s">
        <v>1327</v>
      </c>
      <c r="L372" s="113" t="s">
        <v>0</v>
      </c>
    </row>
    <row r="373" spans="1:12">
      <c r="A373" s="112">
        <v>43017</v>
      </c>
      <c r="B373" s="100">
        <v>150</v>
      </c>
      <c r="E373" s="100" t="s">
        <v>1501</v>
      </c>
      <c r="F373" s="100">
        <v>270</v>
      </c>
      <c r="H373" s="100">
        <v>295</v>
      </c>
      <c r="I373" s="120" t="s">
        <v>1500</v>
      </c>
      <c r="J373" s="100" t="s">
        <v>1327</v>
      </c>
      <c r="L373" s="113" t="s">
        <v>0</v>
      </c>
    </row>
    <row r="374" spans="1:12">
      <c r="A374" s="112">
        <v>43017</v>
      </c>
      <c r="B374" s="100">
        <v>150</v>
      </c>
      <c r="E374" s="100" t="s">
        <v>1269</v>
      </c>
      <c r="F374" s="100">
        <v>270</v>
      </c>
      <c r="H374" s="100">
        <v>295</v>
      </c>
      <c r="I374" s="120" t="s">
        <v>1500</v>
      </c>
      <c r="J374" s="100" t="s">
        <v>1327</v>
      </c>
      <c r="L374" s="113" t="s">
        <v>0</v>
      </c>
    </row>
    <row r="375" spans="1:12">
      <c r="A375" s="112">
        <v>43017</v>
      </c>
      <c r="B375" s="100">
        <v>100</v>
      </c>
      <c r="E375" s="100" t="s">
        <v>1502</v>
      </c>
      <c r="F375" s="100">
        <v>270</v>
      </c>
      <c r="H375" s="100">
        <v>295</v>
      </c>
      <c r="I375" s="120" t="s">
        <v>1500</v>
      </c>
      <c r="J375" s="100" t="s">
        <v>1327</v>
      </c>
      <c r="L375" s="113" t="s">
        <v>0</v>
      </c>
    </row>
    <row r="376" spans="1:12">
      <c r="A376" s="112">
        <v>43017</v>
      </c>
      <c r="B376" s="100">
        <v>150</v>
      </c>
      <c r="E376" s="100" t="s">
        <v>1356</v>
      </c>
      <c r="F376" s="100">
        <v>270</v>
      </c>
      <c r="H376" s="100">
        <v>295</v>
      </c>
      <c r="I376" s="120" t="s">
        <v>1500</v>
      </c>
      <c r="J376" s="100" t="s">
        <v>1327</v>
      </c>
      <c r="L376" s="113" t="s">
        <v>0</v>
      </c>
    </row>
    <row r="377" spans="1:12">
      <c r="A377" s="112">
        <v>39366</v>
      </c>
      <c r="B377" s="100">
        <v>150</v>
      </c>
      <c r="E377" s="100" t="s">
        <v>1456</v>
      </c>
      <c r="F377" s="100">
        <v>274</v>
      </c>
      <c r="H377" s="100">
        <v>290</v>
      </c>
      <c r="I377" s="120" t="s">
        <v>1500</v>
      </c>
      <c r="J377" s="100" t="s">
        <v>1326</v>
      </c>
      <c r="L377" s="113" t="s">
        <v>0</v>
      </c>
    </row>
    <row r="378" spans="1:12">
      <c r="A378" s="112">
        <v>43019</v>
      </c>
      <c r="B378" s="100">
        <v>150</v>
      </c>
      <c r="E378" s="100" t="s">
        <v>1356</v>
      </c>
      <c r="F378" s="100">
        <v>270</v>
      </c>
      <c r="H378" s="100">
        <v>290</v>
      </c>
      <c r="I378" s="120" t="s">
        <v>1500</v>
      </c>
      <c r="J378" s="100" t="s">
        <v>1326</v>
      </c>
      <c r="L378" s="113" t="s">
        <v>0</v>
      </c>
    </row>
    <row r="379" spans="1:12">
      <c r="A379" s="112">
        <v>43019</v>
      </c>
      <c r="B379" s="100">
        <v>150</v>
      </c>
      <c r="E379" s="100" t="s">
        <v>1375</v>
      </c>
      <c r="F379" s="100">
        <v>274</v>
      </c>
      <c r="H379" s="100">
        <v>290</v>
      </c>
      <c r="I379" s="120" t="s">
        <v>1500</v>
      </c>
      <c r="J379" s="100" t="s">
        <v>1326</v>
      </c>
      <c r="L379" s="113" t="s">
        <v>0</v>
      </c>
    </row>
    <row r="380" spans="1:12">
      <c r="A380" s="112">
        <v>43019</v>
      </c>
      <c r="B380" s="100">
        <v>150</v>
      </c>
      <c r="E380" s="100" t="s">
        <v>1270</v>
      </c>
      <c r="F380" s="100">
        <v>274</v>
      </c>
      <c r="H380" s="100">
        <v>290</v>
      </c>
      <c r="I380" s="120" t="s">
        <v>1500</v>
      </c>
      <c r="J380" s="100" t="s">
        <v>1326</v>
      </c>
      <c r="L380" s="113" t="s">
        <v>0</v>
      </c>
    </row>
    <row r="381" spans="1:12">
      <c r="A381" s="112">
        <v>43020</v>
      </c>
      <c r="B381" s="100">
        <v>300</v>
      </c>
      <c r="C381" s="100" t="s">
        <v>1379</v>
      </c>
      <c r="F381" s="100">
        <v>240</v>
      </c>
      <c r="H381" s="100">
        <v>280</v>
      </c>
      <c r="I381" s="120" t="s">
        <v>1304</v>
      </c>
      <c r="J381" s="100" t="s">
        <v>1328</v>
      </c>
      <c r="L381" s="113" t="s">
        <v>1503</v>
      </c>
    </row>
    <row r="382" spans="1:12">
      <c r="A382" s="112">
        <v>43020</v>
      </c>
      <c r="B382" s="100">
        <v>400</v>
      </c>
      <c r="C382" s="100" t="s">
        <v>1379</v>
      </c>
      <c r="E382" s="100" t="s">
        <v>181</v>
      </c>
      <c r="F382" s="100">
        <v>240</v>
      </c>
      <c r="H382" s="100">
        <v>280</v>
      </c>
      <c r="I382" s="120" t="s">
        <v>1498</v>
      </c>
      <c r="J382" s="100" t="s">
        <v>1328</v>
      </c>
      <c r="L382" s="113" t="s">
        <v>0</v>
      </c>
    </row>
    <row r="383" spans="1:12">
      <c r="A383" s="112">
        <v>43020</v>
      </c>
      <c r="B383" s="100">
        <v>600</v>
      </c>
      <c r="C383" s="100" t="s">
        <v>1379</v>
      </c>
      <c r="F383" s="100">
        <v>240</v>
      </c>
      <c r="H383" s="100">
        <v>280</v>
      </c>
      <c r="I383" s="120" t="s">
        <v>1304</v>
      </c>
      <c r="J383" s="100" t="s">
        <v>1328</v>
      </c>
      <c r="L383" s="113" t="s">
        <v>1504</v>
      </c>
    </row>
    <row r="384" spans="1:12">
      <c r="A384" s="112">
        <v>43023</v>
      </c>
      <c r="B384" s="100">
        <v>400</v>
      </c>
      <c r="C384" s="100" t="s">
        <v>1279</v>
      </c>
      <c r="F384" s="100">
        <v>340</v>
      </c>
      <c r="H384" s="100">
        <v>370</v>
      </c>
      <c r="I384" s="120" t="s">
        <v>1242</v>
      </c>
      <c r="J384" s="100" t="s">
        <v>1325</v>
      </c>
      <c r="L384" s="113" t="s">
        <v>0</v>
      </c>
    </row>
    <row r="385" spans="1:12">
      <c r="A385" s="112">
        <v>43023</v>
      </c>
      <c r="B385" s="100">
        <v>150</v>
      </c>
      <c r="E385" s="100" t="s">
        <v>1269</v>
      </c>
      <c r="F385" s="100">
        <v>270</v>
      </c>
      <c r="H385" s="100">
        <v>290</v>
      </c>
      <c r="I385" s="120" t="s">
        <v>1452</v>
      </c>
      <c r="J385" s="100" t="s">
        <v>1327</v>
      </c>
      <c r="L385" s="113" t="s">
        <v>0</v>
      </c>
    </row>
    <row r="386" spans="1:12">
      <c r="A386" s="112">
        <v>40466</v>
      </c>
      <c r="B386" s="100">
        <v>150</v>
      </c>
      <c r="D386" s="100">
        <v>9606</v>
      </c>
      <c r="E386" s="100" t="s">
        <v>1270</v>
      </c>
      <c r="F386" s="100">
        <v>270</v>
      </c>
      <c r="H386" s="100">
        <v>290</v>
      </c>
      <c r="I386" s="120" t="s">
        <v>1452</v>
      </c>
      <c r="J386" s="100" t="s">
        <v>1327</v>
      </c>
      <c r="L386" s="113" t="s">
        <v>0</v>
      </c>
    </row>
    <row r="387" spans="1:12">
      <c r="A387" s="112">
        <v>43023</v>
      </c>
      <c r="B387" s="100">
        <v>150</v>
      </c>
      <c r="D387" s="100">
        <v>9608</v>
      </c>
      <c r="E387" s="100" t="s">
        <v>1456</v>
      </c>
      <c r="F387" s="100">
        <v>270</v>
      </c>
      <c r="H387" s="100">
        <v>290</v>
      </c>
      <c r="I387" s="120" t="s">
        <v>1452</v>
      </c>
      <c r="J387" s="100" t="s">
        <v>1327</v>
      </c>
      <c r="L387" s="113" t="s">
        <v>0</v>
      </c>
    </row>
    <row r="388" spans="1:12">
      <c r="A388" s="112">
        <v>43023</v>
      </c>
      <c r="B388" s="100">
        <v>150</v>
      </c>
      <c r="D388" s="100">
        <v>9622</v>
      </c>
      <c r="E388" s="100" t="s">
        <v>1274</v>
      </c>
      <c r="F388" s="100">
        <v>270</v>
      </c>
      <c r="H388" s="100">
        <v>290</v>
      </c>
      <c r="I388" s="120" t="s">
        <v>1452</v>
      </c>
      <c r="J388" s="100" t="s">
        <v>1327</v>
      </c>
      <c r="L388" s="113" t="s">
        <v>0</v>
      </c>
    </row>
    <row r="389" spans="1:12">
      <c r="A389" s="112">
        <v>43023</v>
      </c>
      <c r="B389" s="100">
        <v>150</v>
      </c>
      <c r="D389" s="100">
        <v>9609</v>
      </c>
      <c r="E389" s="100" t="s">
        <v>1505</v>
      </c>
      <c r="F389" s="100">
        <v>270</v>
      </c>
      <c r="H389" s="100">
        <v>290</v>
      </c>
      <c r="I389" s="120" t="s">
        <v>1452</v>
      </c>
      <c r="J389" s="100" t="s">
        <v>1327</v>
      </c>
      <c r="L389" s="113" t="s">
        <v>0</v>
      </c>
    </row>
    <row r="390" spans="1:12">
      <c r="A390" s="112">
        <v>43023</v>
      </c>
      <c r="B390" s="100">
        <v>150</v>
      </c>
      <c r="D390" s="100">
        <v>9611</v>
      </c>
      <c r="E390" s="100" t="s">
        <v>1275</v>
      </c>
      <c r="F390" s="100">
        <v>270</v>
      </c>
      <c r="H390" s="100">
        <v>290</v>
      </c>
      <c r="I390" s="120" t="s">
        <v>1452</v>
      </c>
      <c r="J390" s="100" t="s">
        <v>1327</v>
      </c>
      <c r="L390" s="113" t="s">
        <v>0</v>
      </c>
    </row>
    <row r="391" spans="1:12">
      <c r="A391" s="112">
        <v>43023</v>
      </c>
      <c r="B391" s="100">
        <v>100</v>
      </c>
      <c r="D391" s="100">
        <v>8740</v>
      </c>
      <c r="E391" s="100" t="s">
        <v>1269</v>
      </c>
      <c r="F391" s="100">
        <v>270</v>
      </c>
      <c r="H391" s="100">
        <v>290</v>
      </c>
      <c r="I391" s="120" t="s">
        <v>1452</v>
      </c>
      <c r="J391" s="100" t="s">
        <v>1327</v>
      </c>
      <c r="L391" s="113" t="s">
        <v>0</v>
      </c>
    </row>
    <row r="392" spans="1:12">
      <c r="A392" s="112">
        <v>43024</v>
      </c>
      <c r="B392" s="100">
        <v>300</v>
      </c>
      <c r="C392" s="100" t="s">
        <v>1379</v>
      </c>
      <c r="F392" s="100">
        <v>240</v>
      </c>
      <c r="H392" s="100">
        <v>290</v>
      </c>
      <c r="I392" s="120" t="s">
        <v>1506</v>
      </c>
      <c r="J392" s="100" t="s">
        <v>1328</v>
      </c>
      <c r="L392" s="113" t="s">
        <v>1466</v>
      </c>
    </row>
    <row r="393" spans="1:12">
      <c r="A393" s="112">
        <v>43031</v>
      </c>
      <c r="B393" s="100">
        <v>400</v>
      </c>
      <c r="F393" s="100">
        <v>292</v>
      </c>
      <c r="H393" s="100">
        <v>310</v>
      </c>
      <c r="I393" s="120" t="s">
        <v>1242</v>
      </c>
      <c r="J393" s="100" t="s">
        <v>1325</v>
      </c>
      <c r="L393" s="113" t="s">
        <v>0</v>
      </c>
    </row>
    <row r="394" spans="1:12">
      <c r="A394" s="112">
        <v>43031</v>
      </c>
      <c r="B394" s="100">
        <v>150</v>
      </c>
      <c r="F394" s="100">
        <v>270</v>
      </c>
      <c r="H394" s="100">
        <v>290</v>
      </c>
      <c r="I394" s="120" t="s">
        <v>1452</v>
      </c>
      <c r="J394" s="100" t="s">
        <v>1327</v>
      </c>
      <c r="L394" s="113" t="s">
        <v>1513</v>
      </c>
    </row>
    <row r="395" spans="1:12">
      <c r="A395" s="112">
        <v>43033</v>
      </c>
      <c r="B395" s="100">
        <v>400</v>
      </c>
      <c r="E395" s="100" t="s">
        <v>1515</v>
      </c>
      <c r="F395" s="100">
        <v>284</v>
      </c>
      <c r="H395" s="100">
        <v>310</v>
      </c>
      <c r="I395" s="120" t="s">
        <v>1242</v>
      </c>
      <c r="J395" s="100" t="s">
        <v>1325</v>
      </c>
      <c r="L395" s="113" t="s">
        <v>0</v>
      </c>
    </row>
    <row r="396" spans="1:12">
      <c r="A396" s="112">
        <v>43034</v>
      </c>
      <c r="B396" s="100">
        <v>400</v>
      </c>
      <c r="E396" s="100" t="s">
        <v>1527</v>
      </c>
      <c r="F396" s="100">
        <v>294</v>
      </c>
      <c r="H396" s="100">
        <v>310</v>
      </c>
      <c r="I396" s="120" t="s">
        <v>1242</v>
      </c>
      <c r="J396" s="100" t="s">
        <v>1325</v>
      </c>
      <c r="L396" s="113" t="s">
        <v>0</v>
      </c>
    </row>
    <row r="397" spans="1:12">
      <c r="A397" s="112">
        <v>43034</v>
      </c>
      <c r="B397" s="100">
        <v>125</v>
      </c>
      <c r="D397" s="100">
        <v>3734</v>
      </c>
      <c r="E397" s="100" t="s">
        <v>1528</v>
      </c>
      <c r="F397" s="100">
        <v>274</v>
      </c>
      <c r="H397" s="100">
        <v>290</v>
      </c>
      <c r="I397" s="120" t="s">
        <v>1452</v>
      </c>
      <c r="J397" s="100" t="s">
        <v>1326</v>
      </c>
      <c r="L397" s="113" t="s">
        <v>0</v>
      </c>
    </row>
    <row r="398" spans="1:12">
      <c r="A398" s="112">
        <v>43034</v>
      </c>
      <c r="B398" s="100">
        <v>125</v>
      </c>
      <c r="E398" s="100" t="s">
        <v>1529</v>
      </c>
      <c r="F398" s="100">
        <v>274</v>
      </c>
      <c r="H398" s="100">
        <v>290</v>
      </c>
      <c r="I398" s="120" t="s">
        <v>1452</v>
      </c>
      <c r="J398" s="100" t="s">
        <v>1326</v>
      </c>
      <c r="L398" s="113" t="s">
        <v>0</v>
      </c>
    </row>
    <row r="399" spans="1:12">
      <c r="A399" s="112">
        <v>43034</v>
      </c>
      <c r="B399" s="100">
        <v>150</v>
      </c>
      <c r="E399" s="100" t="s">
        <v>1530</v>
      </c>
      <c r="F399" s="100">
        <v>274</v>
      </c>
      <c r="H399" s="100">
        <v>290</v>
      </c>
      <c r="I399" s="120" t="s">
        <v>1452</v>
      </c>
      <c r="J399" s="100" t="s">
        <v>1326</v>
      </c>
      <c r="L399" s="113" t="s">
        <v>0</v>
      </c>
    </row>
    <row r="400" spans="1:12">
      <c r="A400" s="112">
        <v>43034</v>
      </c>
      <c r="B400" s="100">
        <v>125</v>
      </c>
      <c r="E400" s="100" t="s">
        <v>1529</v>
      </c>
      <c r="F400" s="100">
        <v>274</v>
      </c>
      <c r="H400" s="100">
        <v>290</v>
      </c>
      <c r="I400" s="120" t="s">
        <v>1452</v>
      </c>
      <c r="J400" s="100" t="s">
        <v>1326</v>
      </c>
      <c r="L400" s="113" t="s">
        <v>0</v>
      </c>
    </row>
    <row r="401" spans="1:12">
      <c r="A401" s="112">
        <v>43034</v>
      </c>
      <c r="B401" s="100">
        <v>125</v>
      </c>
      <c r="E401" s="100" t="s">
        <v>1528</v>
      </c>
      <c r="F401" s="100">
        <v>274</v>
      </c>
      <c r="H401" s="100">
        <v>290</v>
      </c>
      <c r="I401" s="120" t="s">
        <v>1452</v>
      </c>
      <c r="J401" s="100" t="s">
        <v>1326</v>
      </c>
      <c r="L401" s="113" t="s">
        <v>0</v>
      </c>
    </row>
    <row r="402" spans="1:12">
      <c r="A402" s="112">
        <v>43034</v>
      </c>
      <c r="B402" s="100">
        <v>125</v>
      </c>
      <c r="E402" s="100" t="s">
        <v>1531</v>
      </c>
      <c r="F402" s="100">
        <v>274</v>
      </c>
      <c r="H402" s="100">
        <v>290</v>
      </c>
      <c r="I402" s="120" t="s">
        <v>1452</v>
      </c>
      <c r="J402" s="100" t="s">
        <v>1326</v>
      </c>
      <c r="L402" s="113" t="s">
        <v>0</v>
      </c>
    </row>
    <row r="403" spans="1:12">
      <c r="A403" s="112">
        <v>43034</v>
      </c>
      <c r="B403" s="100">
        <v>150</v>
      </c>
      <c r="E403" s="100" t="s">
        <v>1532</v>
      </c>
      <c r="F403" s="100">
        <v>274</v>
      </c>
      <c r="H403" s="100">
        <v>290</v>
      </c>
      <c r="I403" s="120" t="s">
        <v>1452</v>
      </c>
      <c r="J403" s="100" t="s">
        <v>1326</v>
      </c>
      <c r="L403" s="113" t="s">
        <v>0</v>
      </c>
    </row>
    <row r="404" spans="1:12">
      <c r="A404" s="112">
        <v>43034</v>
      </c>
      <c r="B404" s="100">
        <v>100</v>
      </c>
      <c r="E404" s="100" t="s">
        <v>1530</v>
      </c>
      <c r="F404" s="100">
        <v>274</v>
      </c>
      <c r="H404" s="100">
        <v>290</v>
      </c>
      <c r="I404" s="120" t="s">
        <v>1452</v>
      </c>
      <c r="J404" s="100" t="s">
        <v>1326</v>
      </c>
      <c r="L404" s="113" t="s">
        <v>0</v>
      </c>
    </row>
    <row r="405" spans="1:12">
      <c r="A405" s="112">
        <v>43034</v>
      </c>
      <c r="B405" s="100">
        <v>300</v>
      </c>
      <c r="C405" s="100" t="s">
        <v>1379</v>
      </c>
      <c r="F405" s="100">
        <v>240</v>
      </c>
      <c r="H405" s="100">
        <v>280</v>
      </c>
      <c r="I405" s="120" t="s">
        <v>1533</v>
      </c>
      <c r="J405" s="100" t="s">
        <v>1379</v>
      </c>
      <c r="L405" s="113" t="s">
        <v>1534</v>
      </c>
    </row>
    <row r="406" spans="1:12">
      <c r="A406" s="112">
        <v>43035</v>
      </c>
      <c r="B406" s="100">
        <v>50</v>
      </c>
      <c r="F406" s="100">
        <v>300</v>
      </c>
      <c r="H406" s="100">
        <v>320</v>
      </c>
      <c r="I406" s="120" t="s">
        <v>1452</v>
      </c>
      <c r="J406" s="100" t="s">
        <v>1327</v>
      </c>
      <c r="L406" s="113" t="s">
        <v>1535</v>
      </c>
    </row>
    <row r="407" spans="1:12">
      <c r="A407" s="112">
        <v>43035</v>
      </c>
      <c r="B407" s="100">
        <v>150</v>
      </c>
      <c r="D407" s="100">
        <v>10531</v>
      </c>
      <c r="E407" s="100" t="s">
        <v>1530</v>
      </c>
      <c r="H407" s="100">
        <v>300</v>
      </c>
      <c r="I407" s="120" t="s">
        <v>1452</v>
      </c>
      <c r="J407" s="100" t="s">
        <v>1327</v>
      </c>
      <c r="L407" s="113" t="s">
        <v>0</v>
      </c>
    </row>
    <row r="408" spans="1:12">
      <c r="A408" s="112">
        <v>43035</v>
      </c>
      <c r="B408" s="100">
        <v>125</v>
      </c>
      <c r="D408" s="100">
        <v>10540</v>
      </c>
      <c r="E408" s="100" t="s">
        <v>1529</v>
      </c>
      <c r="F408" s="100">
        <v>270</v>
      </c>
      <c r="H408" s="100">
        <v>290</v>
      </c>
      <c r="I408" s="120" t="s">
        <v>1452</v>
      </c>
      <c r="J408" s="100" t="s">
        <v>1327</v>
      </c>
      <c r="L408" s="113" t="s">
        <v>0</v>
      </c>
    </row>
    <row r="409" spans="1:12">
      <c r="A409" s="112">
        <v>43035</v>
      </c>
      <c r="B409" s="100">
        <v>150</v>
      </c>
      <c r="D409" s="100">
        <v>10537</v>
      </c>
      <c r="E409" s="100" t="s">
        <v>1532</v>
      </c>
      <c r="F409" s="100">
        <v>270</v>
      </c>
      <c r="H409" s="100">
        <v>290</v>
      </c>
      <c r="I409" s="120" t="s">
        <v>1452</v>
      </c>
      <c r="J409" s="100" t="s">
        <v>1327</v>
      </c>
      <c r="L409" s="113" t="s">
        <v>0</v>
      </c>
    </row>
    <row r="410" spans="1:12">
      <c r="A410" s="112">
        <v>43035</v>
      </c>
      <c r="B410" s="100">
        <v>150</v>
      </c>
      <c r="D410" s="100">
        <v>10463</v>
      </c>
      <c r="E410" s="100" t="s">
        <v>1536</v>
      </c>
      <c r="F410" s="100">
        <v>270</v>
      </c>
      <c r="H410" s="100">
        <v>290</v>
      </c>
      <c r="I410" s="120" t="s">
        <v>1452</v>
      </c>
      <c r="J410" s="100" t="s">
        <v>1327</v>
      </c>
      <c r="L410" s="113" t="s">
        <v>0</v>
      </c>
    </row>
    <row r="411" spans="1:12">
      <c r="A411" s="112">
        <v>43035</v>
      </c>
      <c r="B411" s="100">
        <v>150</v>
      </c>
      <c r="D411" s="100">
        <v>10461</v>
      </c>
      <c r="E411" s="100" t="s">
        <v>1531</v>
      </c>
      <c r="F411" s="100">
        <v>270</v>
      </c>
      <c r="H411" s="100">
        <v>290</v>
      </c>
      <c r="I411" s="120" t="s">
        <v>1452</v>
      </c>
      <c r="J411" s="100" t="s">
        <v>1327</v>
      </c>
      <c r="L411" s="113" t="s">
        <v>0</v>
      </c>
    </row>
    <row r="412" spans="1:12">
      <c r="A412" s="112">
        <v>43035</v>
      </c>
      <c r="B412" s="100">
        <v>125</v>
      </c>
      <c r="D412" s="100">
        <v>10468</v>
      </c>
      <c r="E412" s="100" t="s">
        <v>1530</v>
      </c>
      <c r="F412" s="100">
        <v>270</v>
      </c>
      <c r="H412" s="100">
        <v>290</v>
      </c>
      <c r="I412" s="120" t="s">
        <v>1452</v>
      </c>
      <c r="J412" s="100" t="s">
        <v>1327</v>
      </c>
      <c r="L412" s="113" t="s">
        <v>0</v>
      </c>
    </row>
    <row r="413" spans="1:12">
      <c r="A413" s="112">
        <v>43035</v>
      </c>
      <c r="B413" s="100">
        <v>150</v>
      </c>
      <c r="D413" s="100">
        <v>10530</v>
      </c>
      <c r="E413" s="100" t="s">
        <v>1531</v>
      </c>
      <c r="F413" s="100">
        <v>270</v>
      </c>
      <c r="H413" s="100">
        <v>290</v>
      </c>
      <c r="I413" s="120" t="s">
        <v>1452</v>
      </c>
      <c r="J413" s="100" t="s">
        <v>1327</v>
      </c>
      <c r="L413" s="113" t="s">
        <v>0</v>
      </c>
    </row>
    <row r="414" spans="1:12">
      <c r="A414" s="112">
        <v>43036</v>
      </c>
      <c r="B414" s="100">
        <v>500</v>
      </c>
      <c r="E414" s="100" t="s">
        <v>1537</v>
      </c>
      <c r="F414" s="100">
        <v>292</v>
      </c>
      <c r="H414" s="100">
        <v>315</v>
      </c>
      <c r="I414" s="120" t="s">
        <v>1242</v>
      </c>
      <c r="J414" s="100" t="s">
        <v>1325</v>
      </c>
      <c r="L414" s="113" t="s">
        <v>0</v>
      </c>
    </row>
    <row r="415" spans="1:12">
      <c r="A415" s="112">
        <v>43036</v>
      </c>
      <c r="B415" s="100">
        <v>400</v>
      </c>
      <c r="E415" s="100" t="s">
        <v>1538</v>
      </c>
      <c r="F415" s="100">
        <v>292</v>
      </c>
      <c r="H415" s="100">
        <v>315</v>
      </c>
      <c r="I415" s="120" t="s">
        <v>1242</v>
      </c>
      <c r="J415" s="100" t="s">
        <v>1325</v>
      </c>
      <c r="L415" s="113" t="s">
        <v>0</v>
      </c>
    </row>
    <row r="416" spans="1:12">
      <c r="A416" s="112">
        <v>43036</v>
      </c>
      <c r="B416" s="100">
        <v>200</v>
      </c>
      <c r="F416" s="100">
        <v>300</v>
      </c>
      <c r="H416" s="100">
        <v>315</v>
      </c>
      <c r="I416" s="120" t="s">
        <v>1539</v>
      </c>
      <c r="J416" s="100" t="s">
        <v>1325</v>
      </c>
      <c r="L416" s="113" t="s">
        <v>1540</v>
      </c>
    </row>
    <row r="417" spans="1:12">
      <c r="A417" s="112">
        <v>43036</v>
      </c>
      <c r="B417" s="100">
        <v>480</v>
      </c>
      <c r="E417" s="100" t="s">
        <v>1541</v>
      </c>
      <c r="F417" s="100">
        <v>292</v>
      </c>
      <c r="H417" s="100">
        <v>315</v>
      </c>
      <c r="I417" s="120" t="s">
        <v>1242</v>
      </c>
      <c r="J417" s="100" t="s">
        <v>1325</v>
      </c>
      <c r="L417" s="113" t="s">
        <v>0</v>
      </c>
    </row>
    <row r="418" spans="1:12">
      <c r="A418" s="112">
        <v>43037</v>
      </c>
      <c r="B418" s="100">
        <v>150</v>
      </c>
      <c r="E418" s="100" t="s">
        <v>1532</v>
      </c>
      <c r="F418" s="100">
        <v>240</v>
      </c>
      <c r="H418" s="100">
        <v>280</v>
      </c>
      <c r="I418" s="120" t="s">
        <v>1304</v>
      </c>
      <c r="J418" s="100" t="s">
        <v>1329</v>
      </c>
      <c r="L418" s="113" t="s">
        <v>1542</v>
      </c>
    </row>
    <row r="419" spans="1:12">
      <c r="A419" s="112">
        <v>43038</v>
      </c>
      <c r="B419" s="100">
        <v>400</v>
      </c>
      <c r="E419" s="100" t="s">
        <v>1543</v>
      </c>
      <c r="F419" s="100">
        <v>295</v>
      </c>
      <c r="H419" s="100">
        <v>315</v>
      </c>
      <c r="I419" s="120" t="s">
        <v>1242</v>
      </c>
      <c r="J419" s="100" t="s">
        <v>1325</v>
      </c>
      <c r="L419" s="113" t="s">
        <v>0</v>
      </c>
    </row>
    <row r="420" spans="1:12">
      <c r="A420" s="112">
        <v>43038</v>
      </c>
      <c r="B420" s="100">
        <v>400</v>
      </c>
      <c r="E420" s="100" t="s">
        <v>1544</v>
      </c>
      <c r="F420" s="100">
        <v>295</v>
      </c>
      <c r="H420" s="100">
        <v>315</v>
      </c>
      <c r="I420" s="120" t="s">
        <v>1242</v>
      </c>
      <c r="J420" s="100" t="s">
        <v>1325</v>
      </c>
      <c r="L420" s="113" t="s">
        <v>0</v>
      </c>
    </row>
    <row r="421" spans="1:12">
      <c r="A421" s="112">
        <v>43039</v>
      </c>
      <c r="B421" s="100">
        <v>300</v>
      </c>
      <c r="C421" s="100" t="s">
        <v>1379</v>
      </c>
      <c r="F421" s="100">
        <v>240</v>
      </c>
      <c r="H421" s="100">
        <v>280</v>
      </c>
      <c r="I421" s="120" t="s">
        <v>1304</v>
      </c>
      <c r="J421" s="100" t="s">
        <v>1329</v>
      </c>
      <c r="L421" s="113" t="s">
        <v>1545</v>
      </c>
    </row>
    <row r="422" spans="1:12">
      <c r="B422" s="101">
        <f>SUM(B360:B421)</f>
        <v>13705</v>
      </c>
      <c r="I422" s="120"/>
      <c r="L422" s="113"/>
    </row>
    <row r="423" spans="1:12">
      <c r="A423" s="112">
        <v>43040</v>
      </c>
      <c r="B423" s="100">
        <v>300</v>
      </c>
      <c r="C423" s="100" t="s">
        <v>1379</v>
      </c>
      <c r="F423" s="100">
        <v>240</v>
      </c>
      <c r="H423" s="100">
        <v>280</v>
      </c>
      <c r="I423" s="120" t="s">
        <v>1546</v>
      </c>
      <c r="J423" s="100" t="s">
        <v>1328</v>
      </c>
      <c r="L423" s="113" t="s">
        <v>1547</v>
      </c>
    </row>
    <row r="424" spans="1:12">
      <c r="A424" s="112">
        <v>43040</v>
      </c>
      <c r="B424" s="100">
        <v>300</v>
      </c>
      <c r="C424" s="100" t="s">
        <v>1379</v>
      </c>
      <c r="F424" s="100">
        <v>240</v>
      </c>
      <c r="H424" s="100">
        <v>280</v>
      </c>
      <c r="I424" s="120" t="s">
        <v>1304</v>
      </c>
      <c r="J424" s="100" t="s">
        <v>1329</v>
      </c>
      <c r="L424" s="113" t="s">
        <v>1548</v>
      </c>
    </row>
    <row r="425" spans="1:12">
      <c r="A425" s="112">
        <v>43040</v>
      </c>
      <c r="B425" s="100">
        <v>50</v>
      </c>
      <c r="F425" s="100">
        <v>305</v>
      </c>
      <c r="H425" s="100">
        <v>315</v>
      </c>
      <c r="I425" s="120" t="s">
        <v>1452</v>
      </c>
      <c r="J425" s="100" t="s">
        <v>1550</v>
      </c>
      <c r="L425" s="113" t="s">
        <v>1549</v>
      </c>
    </row>
    <row r="426" spans="1:12">
      <c r="A426" s="112">
        <v>43043</v>
      </c>
      <c r="B426" s="100">
        <v>300</v>
      </c>
      <c r="C426" s="100" t="s">
        <v>1379</v>
      </c>
      <c r="F426" s="100">
        <v>240</v>
      </c>
      <c r="H426" s="100">
        <v>280</v>
      </c>
      <c r="I426" s="120" t="s">
        <v>1546</v>
      </c>
      <c r="J426" s="100" t="s">
        <v>1328</v>
      </c>
      <c r="L426" s="113" t="s">
        <v>1466</v>
      </c>
    </row>
    <row r="427" spans="1:12">
      <c r="A427" s="112">
        <v>43044</v>
      </c>
      <c r="B427" s="100">
        <v>500</v>
      </c>
      <c r="E427" s="100" t="s">
        <v>1551</v>
      </c>
      <c r="F427" s="100">
        <v>277</v>
      </c>
      <c r="H427" s="100">
        <v>290</v>
      </c>
      <c r="I427" s="120" t="s">
        <v>1352</v>
      </c>
      <c r="J427" s="100" t="s">
        <v>1326</v>
      </c>
      <c r="L427" s="113" t="s">
        <v>0</v>
      </c>
    </row>
    <row r="428" spans="1:12">
      <c r="A428" s="112">
        <v>43044</v>
      </c>
      <c r="B428" s="100">
        <v>500</v>
      </c>
      <c r="C428" s="100" t="s">
        <v>1279</v>
      </c>
      <c r="E428" s="100" t="s">
        <v>1552</v>
      </c>
      <c r="F428" s="100">
        <v>270</v>
      </c>
      <c r="H428" s="100">
        <v>290</v>
      </c>
      <c r="I428" s="120" t="s">
        <v>1352</v>
      </c>
      <c r="J428" s="100" t="s">
        <v>1329</v>
      </c>
      <c r="L428" s="113" t="s">
        <v>0</v>
      </c>
    </row>
    <row r="429" spans="1:12">
      <c r="A429" s="112">
        <v>43047</v>
      </c>
      <c r="B429" s="100">
        <v>300</v>
      </c>
      <c r="C429" s="100" t="s">
        <v>1379</v>
      </c>
      <c r="F429" s="100">
        <v>240</v>
      </c>
      <c r="H429" s="100">
        <v>280</v>
      </c>
      <c r="I429" s="120" t="s">
        <v>1304</v>
      </c>
      <c r="J429" s="100" t="s">
        <v>1326</v>
      </c>
      <c r="L429" s="113" t="s">
        <v>1553</v>
      </c>
    </row>
    <row r="430" spans="1:12">
      <c r="A430" s="112">
        <v>43047</v>
      </c>
      <c r="B430" s="100">
        <v>300</v>
      </c>
      <c r="C430" s="100" t="s">
        <v>1379</v>
      </c>
      <c r="F430" s="100">
        <v>240</v>
      </c>
      <c r="H430" s="100">
        <v>280</v>
      </c>
      <c r="I430" s="120" t="s">
        <v>1304</v>
      </c>
      <c r="J430" s="100" t="s">
        <v>1326</v>
      </c>
      <c r="L430" s="113" t="s">
        <v>1555</v>
      </c>
    </row>
    <row r="431" spans="1:12">
      <c r="A431" s="112">
        <v>43052</v>
      </c>
      <c r="B431" s="100">
        <v>600</v>
      </c>
      <c r="C431" s="100" t="s">
        <v>1379</v>
      </c>
      <c r="F431" s="100">
        <v>240</v>
      </c>
      <c r="H431" s="100">
        <v>280</v>
      </c>
      <c r="I431" s="120" t="s">
        <v>1506</v>
      </c>
      <c r="J431" s="100" t="s">
        <v>1328</v>
      </c>
      <c r="L431" s="113" t="s">
        <v>1556</v>
      </c>
    </row>
    <row r="432" spans="1:12">
      <c r="A432" s="112">
        <v>43054</v>
      </c>
      <c r="B432" s="100">
        <v>300</v>
      </c>
      <c r="F432" s="100">
        <v>305</v>
      </c>
      <c r="H432" s="100">
        <v>320</v>
      </c>
      <c r="I432" s="120" t="s">
        <v>1339</v>
      </c>
      <c r="J432" s="100" t="s">
        <v>1325</v>
      </c>
      <c r="L432" s="113" t="s">
        <v>1582</v>
      </c>
    </row>
    <row r="433" spans="1:12">
      <c r="A433" s="112">
        <v>43054</v>
      </c>
      <c r="B433" s="100">
        <v>300</v>
      </c>
      <c r="C433" s="100" t="s">
        <v>1379</v>
      </c>
      <c r="F433" s="100">
        <v>240</v>
      </c>
      <c r="H433" s="100">
        <v>280</v>
      </c>
      <c r="I433" s="120" t="s">
        <v>1304</v>
      </c>
      <c r="J433" s="100" t="s">
        <v>1326</v>
      </c>
      <c r="L433" s="113" t="s">
        <v>1583</v>
      </c>
    </row>
    <row r="434" spans="1:12">
      <c r="A434" s="112">
        <v>43054</v>
      </c>
      <c r="B434" s="100">
        <v>300</v>
      </c>
      <c r="C434" s="100" t="s">
        <v>1379</v>
      </c>
      <c r="F434" s="100">
        <v>240</v>
      </c>
      <c r="H434" s="100">
        <v>280</v>
      </c>
      <c r="I434" s="120" t="s">
        <v>1304</v>
      </c>
      <c r="J434" s="100" t="s">
        <v>1326</v>
      </c>
      <c r="L434" s="113" t="s">
        <v>1584</v>
      </c>
    </row>
    <row r="435" spans="1:12">
      <c r="A435" s="112">
        <v>43055</v>
      </c>
      <c r="B435" s="100">
        <v>300</v>
      </c>
      <c r="F435" s="100">
        <v>305</v>
      </c>
      <c r="H435" s="100">
        <v>320</v>
      </c>
      <c r="I435" s="120" t="s">
        <v>1468</v>
      </c>
      <c r="J435" s="100" t="s">
        <v>1325</v>
      </c>
      <c r="L435" s="113" t="s">
        <v>1585</v>
      </c>
    </row>
    <row r="436" spans="1:12">
      <c r="A436" s="112">
        <v>43055</v>
      </c>
      <c r="B436" s="100">
        <v>500</v>
      </c>
      <c r="F436" s="100">
        <v>278</v>
      </c>
      <c r="H436" s="100">
        <v>295</v>
      </c>
      <c r="I436" s="120" t="s">
        <v>1586</v>
      </c>
      <c r="J436" s="100" t="s">
        <v>1327</v>
      </c>
      <c r="L436" s="113" t="s">
        <v>0</v>
      </c>
    </row>
    <row r="437" spans="1:12">
      <c r="A437" s="112">
        <v>43055</v>
      </c>
      <c r="B437" s="100">
        <v>500</v>
      </c>
      <c r="F437" s="100">
        <v>278</v>
      </c>
      <c r="H437" s="100">
        <v>295</v>
      </c>
      <c r="I437" s="120" t="s">
        <v>1586</v>
      </c>
      <c r="J437" s="100" t="s">
        <v>1327</v>
      </c>
      <c r="L437" s="113" t="s">
        <v>0</v>
      </c>
    </row>
    <row r="438" spans="1:12">
      <c r="A438" s="112">
        <v>43056</v>
      </c>
      <c r="B438" s="100">
        <v>520</v>
      </c>
      <c r="C438" s="100" t="s">
        <v>1379</v>
      </c>
      <c r="F438" s="100">
        <v>240</v>
      </c>
      <c r="H438" s="100">
        <v>280</v>
      </c>
      <c r="I438" s="120" t="s">
        <v>1304</v>
      </c>
      <c r="J438" s="100" t="s">
        <v>1328</v>
      </c>
      <c r="L438" s="113" t="s">
        <v>1587</v>
      </c>
    </row>
    <row r="439" spans="1:12">
      <c r="A439" s="112">
        <v>43056</v>
      </c>
      <c r="B439" s="100">
        <v>300</v>
      </c>
      <c r="F439" s="100">
        <v>350</v>
      </c>
      <c r="H439" s="100">
        <v>370</v>
      </c>
      <c r="I439" s="120" t="s">
        <v>1468</v>
      </c>
      <c r="J439" s="100" t="s">
        <v>1438</v>
      </c>
      <c r="L439" s="113" t="s">
        <v>1588</v>
      </c>
    </row>
    <row r="440" spans="1:12">
      <c r="A440" s="112">
        <v>43057</v>
      </c>
      <c r="B440" s="100">
        <v>200</v>
      </c>
      <c r="F440" s="100">
        <v>305</v>
      </c>
      <c r="H440" s="100">
        <v>320</v>
      </c>
      <c r="I440" s="120" t="s">
        <v>1468</v>
      </c>
      <c r="J440" s="100" t="s">
        <v>1325</v>
      </c>
      <c r="L440" s="113" t="s">
        <v>1589</v>
      </c>
    </row>
    <row r="441" spans="1:12">
      <c r="A441" s="112">
        <v>43057</v>
      </c>
      <c r="B441" s="100">
        <v>100</v>
      </c>
      <c r="F441" s="100">
        <v>303</v>
      </c>
      <c r="H441" s="100">
        <v>320</v>
      </c>
      <c r="I441" s="120" t="s">
        <v>1539</v>
      </c>
      <c r="J441" s="100" t="s">
        <v>1325</v>
      </c>
      <c r="L441" s="113" t="s">
        <v>1590</v>
      </c>
    </row>
    <row r="442" spans="1:12">
      <c r="A442" s="112">
        <v>43057</v>
      </c>
      <c r="B442" s="100">
        <v>100</v>
      </c>
      <c r="F442" s="100">
        <v>303</v>
      </c>
      <c r="H442" s="100">
        <v>320</v>
      </c>
      <c r="I442" s="120" t="s">
        <v>1539</v>
      </c>
      <c r="J442" s="100" t="s">
        <v>1325</v>
      </c>
      <c r="L442" s="113" t="s">
        <v>1591</v>
      </c>
    </row>
    <row r="443" spans="1:12">
      <c r="A443" s="112">
        <v>43057</v>
      </c>
      <c r="B443" s="100">
        <v>100</v>
      </c>
      <c r="F443" s="100">
        <v>303</v>
      </c>
      <c r="H443" s="100">
        <v>320</v>
      </c>
      <c r="I443" s="120" t="s">
        <v>1539</v>
      </c>
      <c r="J443" s="100" t="s">
        <v>1325</v>
      </c>
      <c r="L443" s="113" t="s">
        <v>1592</v>
      </c>
    </row>
    <row r="444" spans="1:12">
      <c r="A444" s="112">
        <v>43058</v>
      </c>
      <c r="B444" s="100">
        <v>400</v>
      </c>
      <c r="E444" s="100" t="s">
        <v>1593</v>
      </c>
      <c r="F444" s="100">
        <v>341</v>
      </c>
      <c r="H444" s="100">
        <v>370</v>
      </c>
      <c r="I444" s="120" t="s">
        <v>1242</v>
      </c>
      <c r="J444" s="100" t="s">
        <v>1438</v>
      </c>
      <c r="L444" s="113" t="s">
        <v>0</v>
      </c>
    </row>
    <row r="445" spans="1:12">
      <c r="A445" s="112">
        <v>43059</v>
      </c>
      <c r="B445" s="100">
        <v>350</v>
      </c>
      <c r="E445" s="100" t="s">
        <v>1594</v>
      </c>
      <c r="F445" s="100">
        <v>278</v>
      </c>
      <c r="H445" s="100">
        <v>295</v>
      </c>
      <c r="I445" s="120" t="s">
        <v>1586</v>
      </c>
      <c r="J445" s="100" t="s">
        <v>1326</v>
      </c>
      <c r="L445" s="113" t="s">
        <v>0</v>
      </c>
    </row>
    <row r="446" spans="1:12">
      <c r="A446" s="112">
        <v>43059</v>
      </c>
      <c r="B446" s="100">
        <v>400</v>
      </c>
      <c r="E446" s="100" t="s">
        <v>1595</v>
      </c>
      <c r="F446" s="100">
        <v>278</v>
      </c>
      <c r="H446" s="100">
        <v>295</v>
      </c>
      <c r="I446" s="120" t="s">
        <v>1586</v>
      </c>
      <c r="J446" s="100" t="s">
        <v>1326</v>
      </c>
      <c r="L446" s="113" t="s">
        <v>0</v>
      </c>
    </row>
    <row r="447" spans="1:12">
      <c r="A447" s="112">
        <v>43059</v>
      </c>
      <c r="B447" s="100">
        <v>400</v>
      </c>
      <c r="E447" s="100" t="s">
        <v>1596</v>
      </c>
      <c r="F447" s="100">
        <v>278</v>
      </c>
      <c r="H447" s="100">
        <v>295</v>
      </c>
      <c r="I447" s="120" t="s">
        <v>1586</v>
      </c>
      <c r="J447" s="100" t="s">
        <v>1326</v>
      </c>
      <c r="L447" s="113" t="s">
        <v>0</v>
      </c>
    </row>
    <row r="448" spans="1:12">
      <c r="A448" s="112">
        <v>43059</v>
      </c>
      <c r="B448" s="100">
        <v>350</v>
      </c>
      <c r="E448" s="100" t="s">
        <v>1597</v>
      </c>
      <c r="F448" s="100">
        <v>278</v>
      </c>
      <c r="H448" s="100">
        <v>295</v>
      </c>
      <c r="I448" s="120" t="s">
        <v>1586</v>
      </c>
      <c r="J448" s="100" t="s">
        <v>1326</v>
      </c>
      <c r="L448" s="113" t="s">
        <v>0</v>
      </c>
    </row>
    <row r="449" spans="1:12">
      <c r="A449" s="112">
        <v>43061</v>
      </c>
      <c r="B449" s="100">
        <v>125</v>
      </c>
      <c r="H449" s="100">
        <v>325</v>
      </c>
      <c r="I449" s="120" t="s">
        <v>1468</v>
      </c>
      <c r="J449" s="100" t="s">
        <v>1325</v>
      </c>
      <c r="L449" s="113" t="s">
        <v>1598</v>
      </c>
    </row>
    <row r="450" spans="1:12">
      <c r="A450" s="112">
        <v>43062</v>
      </c>
      <c r="B450" s="100">
        <v>100</v>
      </c>
      <c r="F450" s="100">
        <v>304</v>
      </c>
      <c r="H450" s="100">
        <v>325</v>
      </c>
      <c r="I450" s="120" t="s">
        <v>1539</v>
      </c>
      <c r="J450" s="100" t="s">
        <v>1325</v>
      </c>
      <c r="L450" s="113" t="s">
        <v>1599</v>
      </c>
    </row>
    <row r="451" spans="1:12">
      <c r="A451" s="112">
        <v>43062</v>
      </c>
      <c r="B451" s="100">
        <v>320</v>
      </c>
      <c r="C451" s="100" t="s">
        <v>1379</v>
      </c>
      <c r="F451" s="100">
        <v>240</v>
      </c>
      <c r="I451" s="120" t="s">
        <v>1506</v>
      </c>
      <c r="L451" s="113" t="s">
        <v>1534</v>
      </c>
    </row>
    <row r="452" spans="1:12">
      <c r="A452" s="112">
        <v>43063</v>
      </c>
      <c r="B452" s="100">
        <v>400</v>
      </c>
      <c r="F452" s="100">
        <v>303</v>
      </c>
      <c r="H452" s="100">
        <v>325</v>
      </c>
      <c r="I452" s="120" t="s">
        <v>1242</v>
      </c>
      <c r="J452" s="100" t="s">
        <v>1325</v>
      </c>
      <c r="L452" s="113" t="s">
        <v>0</v>
      </c>
    </row>
    <row r="453" spans="1:12">
      <c r="A453" s="112">
        <v>43063</v>
      </c>
      <c r="B453" s="100">
        <v>320</v>
      </c>
      <c r="C453" s="100" t="s">
        <v>1379</v>
      </c>
      <c r="F453" s="100">
        <v>240</v>
      </c>
      <c r="H453" s="100">
        <v>240</v>
      </c>
      <c r="I453" s="120" t="s">
        <v>1506</v>
      </c>
      <c r="J453" s="100" t="s">
        <v>1328</v>
      </c>
      <c r="L453" s="113" t="s">
        <v>1600</v>
      </c>
    </row>
    <row r="454" spans="1:12">
      <c r="A454" s="112">
        <v>43063</v>
      </c>
      <c r="B454" s="100">
        <v>200</v>
      </c>
      <c r="E454" s="100" t="s">
        <v>1195</v>
      </c>
      <c r="F454" s="100">
        <v>304</v>
      </c>
      <c r="H454" s="100">
        <v>325</v>
      </c>
      <c r="I454" s="120" t="s">
        <v>1339</v>
      </c>
      <c r="J454" s="100" t="s">
        <v>1325</v>
      </c>
      <c r="L454" s="113" t="s">
        <v>0</v>
      </c>
    </row>
    <row r="455" spans="1:12">
      <c r="A455" s="112">
        <v>43064</v>
      </c>
      <c r="B455" s="100">
        <v>200</v>
      </c>
      <c r="F455" s="100">
        <v>350</v>
      </c>
      <c r="H455" s="100">
        <v>365</v>
      </c>
      <c r="I455" s="120" t="s">
        <v>1468</v>
      </c>
      <c r="J455" s="100" t="s">
        <v>1438</v>
      </c>
      <c r="L455" s="113" t="s">
        <v>1601</v>
      </c>
    </row>
    <row r="456" spans="1:12">
      <c r="A456" s="112">
        <v>43064</v>
      </c>
      <c r="B456" s="100">
        <v>100</v>
      </c>
      <c r="F456" s="100">
        <v>350</v>
      </c>
      <c r="H456" s="100">
        <v>365</v>
      </c>
      <c r="I456" s="120" t="s">
        <v>1468</v>
      </c>
      <c r="J456" s="100" t="s">
        <v>1438</v>
      </c>
      <c r="L456" s="113" t="s">
        <v>1602</v>
      </c>
    </row>
    <row r="457" spans="1:12">
      <c r="A457" s="112">
        <v>43063</v>
      </c>
      <c r="B457" s="100">
        <v>150</v>
      </c>
      <c r="F457" s="100">
        <v>283</v>
      </c>
      <c r="H457" s="100">
        <v>300</v>
      </c>
      <c r="I457" s="120" t="s">
        <v>1603</v>
      </c>
      <c r="J457" s="100" t="s">
        <v>1326</v>
      </c>
      <c r="L457" s="113" t="s">
        <v>1604</v>
      </c>
    </row>
    <row r="458" spans="1:12">
      <c r="A458" s="112">
        <v>43065</v>
      </c>
      <c r="B458" s="100">
        <v>400</v>
      </c>
      <c r="F458" s="100">
        <v>303</v>
      </c>
      <c r="H458" s="100">
        <v>325</v>
      </c>
      <c r="I458" s="120" t="s">
        <v>1242</v>
      </c>
      <c r="J458" s="100" t="s">
        <v>1325</v>
      </c>
      <c r="L458" s="113" t="s">
        <v>0</v>
      </c>
    </row>
    <row r="459" spans="1:12">
      <c r="A459" s="112">
        <v>43067</v>
      </c>
      <c r="B459" s="100">
        <v>420</v>
      </c>
      <c r="E459" s="100" t="s">
        <v>1605</v>
      </c>
      <c r="F459" s="100">
        <v>303</v>
      </c>
      <c r="H459" s="100">
        <v>325</v>
      </c>
      <c r="I459" s="120" t="s">
        <v>1242</v>
      </c>
      <c r="J459" s="100" t="s">
        <v>1325</v>
      </c>
      <c r="L459" s="113" t="s">
        <v>0</v>
      </c>
    </row>
    <row r="460" spans="1:12">
      <c r="A460" s="112">
        <v>43067</v>
      </c>
      <c r="B460" s="100">
        <v>100</v>
      </c>
      <c r="F460" s="100">
        <v>305</v>
      </c>
      <c r="H460" s="100">
        <v>325</v>
      </c>
      <c r="I460" s="120" t="s">
        <v>1339</v>
      </c>
      <c r="J460" s="100" t="s">
        <v>1325</v>
      </c>
      <c r="L460" s="113" t="s">
        <v>1606</v>
      </c>
    </row>
    <row r="461" spans="1:12">
      <c r="A461" s="112">
        <v>43067</v>
      </c>
      <c r="B461" s="100">
        <v>100</v>
      </c>
      <c r="F461" s="100">
        <v>305</v>
      </c>
      <c r="H461" s="100">
        <v>325</v>
      </c>
      <c r="I461" s="120" t="s">
        <v>1339</v>
      </c>
      <c r="J461" s="100" t="s">
        <v>1325</v>
      </c>
      <c r="L461" s="113" t="s">
        <v>1607</v>
      </c>
    </row>
    <row r="462" spans="1:12">
      <c r="A462" s="112">
        <v>43068</v>
      </c>
      <c r="B462" s="100">
        <v>100</v>
      </c>
      <c r="F462" s="100">
        <v>285</v>
      </c>
      <c r="H462" s="100">
        <v>300</v>
      </c>
      <c r="I462" s="120" t="s">
        <v>1586</v>
      </c>
      <c r="J462" s="100" t="s">
        <v>1327</v>
      </c>
      <c r="L462" s="113" t="s">
        <v>1608</v>
      </c>
    </row>
    <row r="463" spans="1:12">
      <c r="B463" s="101">
        <f>SUM(B423:B462)</f>
        <v>11605</v>
      </c>
      <c r="I463" s="120"/>
      <c r="L463" s="113"/>
    </row>
    <row r="464" spans="1:12">
      <c r="A464" s="112">
        <v>43070</v>
      </c>
      <c r="B464" s="100">
        <v>100</v>
      </c>
      <c r="H464" s="100">
        <v>325</v>
      </c>
      <c r="I464" s="120" t="s">
        <v>1339</v>
      </c>
      <c r="J464" s="100" t="s">
        <v>1325</v>
      </c>
      <c r="L464" s="113" t="s">
        <v>1609</v>
      </c>
    </row>
    <row r="465" spans="1:12">
      <c r="A465" s="112">
        <v>43072</v>
      </c>
      <c r="B465" s="100">
        <v>300</v>
      </c>
      <c r="C465" s="100" t="s">
        <v>1379</v>
      </c>
      <c r="F465" s="100">
        <v>250</v>
      </c>
      <c r="H465" s="100">
        <v>280</v>
      </c>
      <c r="I465" s="120" t="s">
        <v>1304</v>
      </c>
      <c r="J465" s="100" t="s">
        <v>1329</v>
      </c>
      <c r="L465" s="113" t="s">
        <v>1610</v>
      </c>
    </row>
    <row r="466" spans="1:12">
      <c r="A466" s="112">
        <v>43072</v>
      </c>
      <c r="B466" s="100">
        <v>300</v>
      </c>
      <c r="C466" s="100" t="s">
        <v>1379</v>
      </c>
      <c r="F466" s="100">
        <v>250</v>
      </c>
      <c r="H466" s="100">
        <v>280</v>
      </c>
      <c r="I466" s="120" t="s">
        <v>1304</v>
      </c>
      <c r="J466" s="100" t="s">
        <v>1329</v>
      </c>
      <c r="L466" s="113" t="s">
        <v>1311</v>
      </c>
    </row>
    <row r="467" spans="1:12">
      <c r="A467" s="112">
        <v>43074</v>
      </c>
      <c r="B467" s="100">
        <v>100</v>
      </c>
      <c r="F467" s="100">
        <v>320</v>
      </c>
      <c r="H467" s="100">
        <v>330</v>
      </c>
      <c r="I467" s="120" t="s">
        <v>257</v>
      </c>
      <c r="J467" s="100" t="s">
        <v>1325</v>
      </c>
      <c r="L467" s="113" t="s">
        <v>1611</v>
      </c>
    </row>
    <row r="468" spans="1:12">
      <c r="A468" s="112">
        <v>43075</v>
      </c>
      <c r="B468" s="100">
        <v>550</v>
      </c>
      <c r="E468" s="100" t="s">
        <v>1595</v>
      </c>
      <c r="F468" s="100">
        <v>284</v>
      </c>
      <c r="H468" s="100">
        <v>310</v>
      </c>
      <c r="I468" s="120" t="s">
        <v>1586</v>
      </c>
      <c r="J468" s="100" t="s">
        <v>1327</v>
      </c>
      <c r="L468" s="113" t="s">
        <v>0</v>
      </c>
    </row>
    <row r="469" spans="1:12">
      <c r="A469" s="112">
        <v>43075</v>
      </c>
      <c r="B469" s="100">
        <v>500</v>
      </c>
      <c r="E469" s="100" t="s">
        <v>1612</v>
      </c>
      <c r="F469" s="100">
        <v>292</v>
      </c>
      <c r="H469" s="100">
        <v>310</v>
      </c>
      <c r="I469" s="120" t="s">
        <v>1586</v>
      </c>
      <c r="J469" s="100" t="s">
        <v>1326</v>
      </c>
      <c r="L469" s="113" t="s">
        <v>0</v>
      </c>
    </row>
    <row r="470" spans="1:12">
      <c r="A470" s="112">
        <v>43075</v>
      </c>
      <c r="B470" s="100">
        <v>500</v>
      </c>
      <c r="E470" s="100" t="s">
        <v>1613</v>
      </c>
      <c r="F470" s="100">
        <v>292</v>
      </c>
      <c r="I470" s="120" t="s">
        <v>1586</v>
      </c>
      <c r="J470" s="100" t="s">
        <v>1326</v>
      </c>
      <c r="L470" s="113" t="s">
        <v>0</v>
      </c>
    </row>
    <row r="471" spans="1:12">
      <c r="A471" s="112">
        <v>43078</v>
      </c>
      <c r="B471" s="100">
        <v>600</v>
      </c>
      <c r="F471" s="100">
        <v>280</v>
      </c>
      <c r="I471" s="120" t="s">
        <v>1304</v>
      </c>
      <c r="J471" s="100" t="s">
        <v>1616</v>
      </c>
      <c r="L471" s="113" t="s">
        <v>1614</v>
      </c>
    </row>
    <row r="472" spans="1:12">
      <c r="A472" s="112">
        <v>43078</v>
      </c>
      <c r="B472" s="100">
        <v>579</v>
      </c>
      <c r="E472" s="100" t="s">
        <v>1612</v>
      </c>
      <c r="F472" s="100">
        <v>285</v>
      </c>
      <c r="H472" s="100">
        <v>310</v>
      </c>
      <c r="I472" s="120" t="s">
        <v>1586</v>
      </c>
      <c r="J472" s="100" t="s">
        <v>1615</v>
      </c>
      <c r="L472" s="113" t="s">
        <v>0</v>
      </c>
    </row>
    <row r="473" spans="1:12">
      <c r="A473" s="112">
        <v>43079</v>
      </c>
      <c r="B473" s="100">
        <v>400</v>
      </c>
      <c r="F473" s="100">
        <v>322</v>
      </c>
      <c r="H473" s="100">
        <v>340</v>
      </c>
      <c r="I473" s="120" t="s">
        <v>1242</v>
      </c>
      <c r="J473" s="100" t="s">
        <v>1325</v>
      </c>
      <c r="L473" s="113" t="s">
        <v>0</v>
      </c>
    </row>
    <row r="474" spans="1:12">
      <c r="A474" s="112">
        <v>43079</v>
      </c>
      <c r="B474" s="100">
        <v>398</v>
      </c>
      <c r="F474" s="100">
        <v>322</v>
      </c>
      <c r="H474" s="100">
        <v>340</v>
      </c>
      <c r="I474" s="120" t="s">
        <v>1242</v>
      </c>
      <c r="J474" s="100" t="s">
        <v>1325</v>
      </c>
      <c r="L474" s="113" t="s">
        <v>0</v>
      </c>
    </row>
    <row r="475" spans="1:12">
      <c r="A475" s="112">
        <v>43079</v>
      </c>
      <c r="B475" s="100">
        <v>479</v>
      </c>
      <c r="F475" s="100">
        <v>322</v>
      </c>
      <c r="H475" s="100">
        <v>340</v>
      </c>
      <c r="I475" s="120" t="s">
        <v>1242</v>
      </c>
      <c r="J475" s="100" t="s">
        <v>1325</v>
      </c>
      <c r="L475" s="113" t="s">
        <v>0</v>
      </c>
    </row>
    <row r="476" spans="1:12">
      <c r="A476" s="112">
        <v>43079</v>
      </c>
      <c r="B476" s="100">
        <v>300</v>
      </c>
      <c r="F476" s="100">
        <v>325</v>
      </c>
      <c r="H476" s="100">
        <v>340</v>
      </c>
      <c r="I476" s="120" t="s">
        <v>257</v>
      </c>
      <c r="J476" s="100" t="s">
        <v>1325</v>
      </c>
      <c r="L476" s="113" t="s">
        <v>1622</v>
      </c>
    </row>
    <row r="477" spans="1:12">
      <c r="A477" s="112">
        <v>43079</v>
      </c>
      <c r="B477" s="100">
        <v>300</v>
      </c>
      <c r="F477" s="100">
        <v>280</v>
      </c>
      <c r="I477" s="120" t="s">
        <v>1304</v>
      </c>
      <c r="J477" s="100" t="s">
        <v>1616</v>
      </c>
      <c r="L477" s="113" t="s">
        <v>1623</v>
      </c>
    </row>
    <row r="478" spans="1:12">
      <c r="A478" s="112">
        <v>43080</v>
      </c>
      <c r="B478" s="100">
        <v>20</v>
      </c>
      <c r="H478" s="100">
        <v>390</v>
      </c>
      <c r="I478" s="120" t="s">
        <v>257</v>
      </c>
      <c r="J478" s="100" t="s">
        <v>1438</v>
      </c>
      <c r="L478" s="113" t="s">
        <v>1624</v>
      </c>
    </row>
    <row r="479" spans="1:12">
      <c r="A479" s="112">
        <v>43081</v>
      </c>
      <c r="B479" s="100">
        <v>959</v>
      </c>
      <c r="C479" s="100" t="s">
        <v>1379</v>
      </c>
      <c r="F479" s="100">
        <v>280</v>
      </c>
      <c r="H479" s="100">
        <v>390</v>
      </c>
      <c r="I479" s="120" t="s">
        <v>1506</v>
      </c>
      <c r="L479" s="113" t="s">
        <v>1625</v>
      </c>
    </row>
    <row r="480" spans="1:12">
      <c r="A480" s="112">
        <v>43081</v>
      </c>
      <c r="B480" s="100">
        <v>300</v>
      </c>
      <c r="C480" s="100" t="s">
        <v>1379</v>
      </c>
      <c r="F480" s="100">
        <v>280</v>
      </c>
      <c r="I480" s="120" t="s">
        <v>1506</v>
      </c>
      <c r="L480" s="113" t="s">
        <v>1626</v>
      </c>
    </row>
    <row r="481" spans="1:12">
      <c r="A481" s="112">
        <v>43081</v>
      </c>
      <c r="B481" s="100">
        <v>483</v>
      </c>
      <c r="E481" s="100" t="s">
        <v>1627</v>
      </c>
      <c r="H481" s="100">
        <v>340</v>
      </c>
      <c r="I481" s="120" t="s">
        <v>1242</v>
      </c>
      <c r="L481" s="113" t="s">
        <v>0</v>
      </c>
    </row>
    <row r="482" spans="1:12">
      <c r="A482" s="112">
        <v>43081</v>
      </c>
      <c r="B482" s="100">
        <v>250</v>
      </c>
      <c r="C482" s="100" t="s">
        <v>1379</v>
      </c>
      <c r="F482" s="100">
        <v>280</v>
      </c>
      <c r="I482" s="120" t="s">
        <v>1506</v>
      </c>
      <c r="L482" s="113" t="s">
        <v>1625</v>
      </c>
    </row>
    <row r="483" spans="1:12">
      <c r="A483" s="112">
        <v>43081</v>
      </c>
      <c r="B483" s="100">
        <v>150</v>
      </c>
      <c r="E483" s="100" t="s">
        <v>1273</v>
      </c>
      <c r="F483" s="100">
        <v>305</v>
      </c>
      <c r="H483" s="100">
        <v>315</v>
      </c>
      <c r="I483" s="120" t="s">
        <v>1628</v>
      </c>
      <c r="J483" s="100" t="s">
        <v>1326</v>
      </c>
      <c r="L483" s="113" t="s">
        <v>0</v>
      </c>
    </row>
    <row r="484" spans="1:12">
      <c r="A484" s="112">
        <v>43081</v>
      </c>
      <c r="B484" s="100">
        <v>300</v>
      </c>
      <c r="F484" s="100">
        <v>280</v>
      </c>
      <c r="I484" s="120" t="s">
        <v>1629</v>
      </c>
      <c r="J484" s="100" t="s">
        <v>1616</v>
      </c>
      <c r="L484" s="113" t="s">
        <v>1630</v>
      </c>
    </row>
    <row r="485" spans="1:12">
      <c r="A485" s="112">
        <v>43082</v>
      </c>
      <c r="B485" s="100">
        <v>150</v>
      </c>
      <c r="E485" s="100" t="s">
        <v>1375</v>
      </c>
      <c r="F485" s="100">
        <v>305</v>
      </c>
      <c r="H485" s="100">
        <v>320</v>
      </c>
      <c r="I485" s="120" t="s">
        <v>1628</v>
      </c>
      <c r="J485" s="100" t="s">
        <v>1326</v>
      </c>
      <c r="L485" s="113" t="s">
        <v>0</v>
      </c>
    </row>
    <row r="486" spans="1:12">
      <c r="A486" s="112">
        <v>43082</v>
      </c>
      <c r="B486" s="100">
        <v>150</v>
      </c>
      <c r="E486" s="100" t="s">
        <v>1273</v>
      </c>
      <c r="F486" s="100">
        <v>305</v>
      </c>
      <c r="H486" s="100">
        <v>320</v>
      </c>
      <c r="I486" s="120" t="s">
        <v>1628</v>
      </c>
      <c r="J486" s="100" t="s">
        <v>1326</v>
      </c>
      <c r="L486" s="113" t="s">
        <v>0</v>
      </c>
    </row>
    <row r="487" spans="1:12">
      <c r="A487" s="112">
        <v>43082</v>
      </c>
      <c r="B487" s="100">
        <v>150</v>
      </c>
      <c r="E487" s="100" t="s">
        <v>1269</v>
      </c>
      <c r="F487" s="100">
        <v>305</v>
      </c>
      <c r="H487" s="100">
        <v>320</v>
      </c>
      <c r="I487" s="120" t="s">
        <v>1628</v>
      </c>
      <c r="J487" s="100" t="s">
        <v>1326</v>
      </c>
      <c r="L487" s="113" t="s">
        <v>0</v>
      </c>
    </row>
    <row r="488" spans="1:12">
      <c r="A488" s="112">
        <v>43082</v>
      </c>
      <c r="B488" s="100">
        <v>201</v>
      </c>
      <c r="E488" s="100" t="s">
        <v>1631</v>
      </c>
      <c r="F488" s="100">
        <v>305</v>
      </c>
      <c r="H488" s="100">
        <v>320</v>
      </c>
      <c r="I488" s="120" t="s">
        <v>1628</v>
      </c>
      <c r="J488" s="100" t="s">
        <v>1326</v>
      </c>
      <c r="L488" s="113" t="s">
        <v>0</v>
      </c>
    </row>
    <row r="489" spans="1:12">
      <c r="A489" s="112">
        <v>43082</v>
      </c>
      <c r="B489" s="100">
        <v>175</v>
      </c>
      <c r="E489" s="100" t="s">
        <v>1632</v>
      </c>
      <c r="F489" s="100">
        <v>305</v>
      </c>
      <c r="H489" s="100">
        <v>320</v>
      </c>
      <c r="I489" s="120" t="s">
        <v>1628</v>
      </c>
      <c r="J489" s="100" t="s">
        <v>1326</v>
      </c>
      <c r="L489" s="113" t="s">
        <v>0</v>
      </c>
    </row>
    <row r="490" spans="1:12">
      <c r="A490" s="112">
        <v>43082</v>
      </c>
      <c r="B490" s="100">
        <v>125</v>
      </c>
      <c r="E490" s="100" t="s">
        <v>1633</v>
      </c>
      <c r="F490" s="100">
        <v>285</v>
      </c>
      <c r="H490" s="100">
        <v>320</v>
      </c>
      <c r="I490" s="120" t="s">
        <v>1628</v>
      </c>
      <c r="J490" s="100" t="s">
        <v>1326</v>
      </c>
      <c r="L490" s="113" t="s">
        <v>0</v>
      </c>
    </row>
    <row r="491" spans="1:12">
      <c r="A491" s="112">
        <v>43082</v>
      </c>
      <c r="B491" s="100">
        <v>200</v>
      </c>
      <c r="F491" s="100">
        <v>285</v>
      </c>
      <c r="I491" s="120" t="s">
        <v>1586</v>
      </c>
      <c r="J491" s="100" t="s">
        <v>1616</v>
      </c>
      <c r="L491" s="113" t="s">
        <v>1634</v>
      </c>
    </row>
    <row r="492" spans="1:12">
      <c r="A492" s="112">
        <v>43082</v>
      </c>
      <c r="B492" s="100">
        <v>200</v>
      </c>
      <c r="F492" s="100">
        <v>325</v>
      </c>
      <c r="H492" s="100">
        <v>345</v>
      </c>
      <c r="I492" s="120" t="s">
        <v>1339</v>
      </c>
      <c r="J492" s="100" t="s">
        <v>1325</v>
      </c>
      <c r="L492" s="113" t="s">
        <v>1640</v>
      </c>
    </row>
    <row r="493" spans="1:12">
      <c r="A493" s="112">
        <v>43083</v>
      </c>
      <c r="B493" s="100">
        <v>400</v>
      </c>
      <c r="E493" s="100" t="s">
        <v>1469</v>
      </c>
      <c r="F493" s="100">
        <v>360</v>
      </c>
      <c r="H493" s="100">
        <v>390</v>
      </c>
      <c r="I493" s="120" t="s">
        <v>1242</v>
      </c>
      <c r="J493" s="100" t="s">
        <v>1438</v>
      </c>
      <c r="L493" s="113" t="s">
        <v>0</v>
      </c>
    </row>
    <row r="494" spans="1:12">
      <c r="A494" s="112">
        <v>43083</v>
      </c>
      <c r="B494" s="100">
        <v>400</v>
      </c>
      <c r="E494" s="100" t="s">
        <v>1641</v>
      </c>
      <c r="F494" s="100">
        <v>360</v>
      </c>
      <c r="H494" s="100">
        <v>390</v>
      </c>
      <c r="I494" s="120" t="s">
        <v>1242</v>
      </c>
      <c r="J494" s="100" t="s">
        <v>1438</v>
      </c>
      <c r="L494" s="113" t="s">
        <v>0</v>
      </c>
    </row>
    <row r="495" spans="1:12">
      <c r="A495" s="112">
        <v>43083</v>
      </c>
      <c r="B495" s="100">
        <v>149</v>
      </c>
      <c r="E495" s="100" t="s">
        <v>1270</v>
      </c>
      <c r="F495" s="100">
        <v>305</v>
      </c>
      <c r="H495" s="100">
        <v>320</v>
      </c>
      <c r="I495" s="120" t="s">
        <v>1628</v>
      </c>
      <c r="J495" s="100" t="s">
        <v>1327</v>
      </c>
      <c r="L495" s="113" t="s">
        <v>0</v>
      </c>
    </row>
    <row r="496" spans="1:12">
      <c r="A496" s="112">
        <v>43083</v>
      </c>
      <c r="B496" s="100">
        <v>151</v>
      </c>
      <c r="E496" s="100" t="s">
        <v>1270</v>
      </c>
      <c r="F496" s="100">
        <v>305</v>
      </c>
      <c r="H496" s="100">
        <v>320</v>
      </c>
      <c r="I496" s="120" t="s">
        <v>1628</v>
      </c>
      <c r="J496" s="100" t="s">
        <v>1327</v>
      </c>
      <c r="L496" s="113" t="s">
        <v>0</v>
      </c>
    </row>
    <row r="497" spans="1:12">
      <c r="A497" s="112">
        <v>43083</v>
      </c>
      <c r="B497" s="100">
        <v>149</v>
      </c>
      <c r="E497" s="100" t="s">
        <v>1269</v>
      </c>
      <c r="F497" s="100">
        <v>305</v>
      </c>
      <c r="H497" s="100">
        <v>320</v>
      </c>
      <c r="I497" s="120" t="s">
        <v>1628</v>
      </c>
      <c r="J497" s="100" t="s">
        <v>1327</v>
      </c>
      <c r="L497" s="113" t="s">
        <v>0</v>
      </c>
    </row>
    <row r="498" spans="1:12">
      <c r="A498" s="112">
        <v>43083</v>
      </c>
      <c r="B498" s="100">
        <v>150</v>
      </c>
      <c r="E498" s="100" t="s">
        <v>1375</v>
      </c>
      <c r="F498" s="100">
        <v>305</v>
      </c>
      <c r="H498" s="100">
        <v>320</v>
      </c>
      <c r="I498" s="120" t="s">
        <v>1628</v>
      </c>
      <c r="J498" s="100" t="s">
        <v>1327</v>
      </c>
      <c r="L498" s="113" t="s">
        <v>0</v>
      </c>
    </row>
    <row r="499" spans="1:12">
      <c r="A499" s="112">
        <v>43084</v>
      </c>
      <c r="B499" s="100">
        <v>150</v>
      </c>
      <c r="E499" s="100" t="s">
        <v>1375</v>
      </c>
      <c r="F499" s="100">
        <v>305</v>
      </c>
      <c r="H499" s="100">
        <v>320</v>
      </c>
      <c r="I499" s="120" t="s">
        <v>1628</v>
      </c>
      <c r="J499" s="100" t="s">
        <v>1327</v>
      </c>
      <c r="L499" s="113" t="s">
        <v>0</v>
      </c>
    </row>
    <row r="500" spans="1:12">
      <c r="A500" s="112">
        <v>43084</v>
      </c>
      <c r="B500" s="100">
        <v>150</v>
      </c>
      <c r="E500" s="100" t="s">
        <v>1273</v>
      </c>
      <c r="F500" s="100">
        <v>305</v>
      </c>
      <c r="H500" s="100">
        <v>320</v>
      </c>
      <c r="I500" s="120" t="s">
        <v>1628</v>
      </c>
      <c r="J500" s="100" t="s">
        <v>1327</v>
      </c>
      <c r="L500" s="113" t="s">
        <v>0</v>
      </c>
    </row>
    <row r="501" spans="1:12">
      <c r="A501" s="112">
        <v>43084</v>
      </c>
      <c r="B501" s="100">
        <v>100</v>
      </c>
      <c r="E501" s="100" t="s">
        <v>1272</v>
      </c>
      <c r="F501" s="100">
        <v>305</v>
      </c>
      <c r="H501" s="100">
        <v>320</v>
      </c>
      <c r="I501" s="120" t="s">
        <v>1628</v>
      </c>
      <c r="J501" s="100" t="s">
        <v>1327</v>
      </c>
      <c r="L501" s="113" t="s">
        <v>0</v>
      </c>
    </row>
    <row r="502" spans="1:12">
      <c r="A502" s="112">
        <v>43085</v>
      </c>
      <c r="B502" s="100">
        <v>400</v>
      </c>
      <c r="E502" s="100" t="s">
        <v>1460</v>
      </c>
      <c r="H502" s="100">
        <v>350</v>
      </c>
      <c r="I502" s="120" t="s">
        <v>1242</v>
      </c>
      <c r="J502" s="100" t="s">
        <v>1325</v>
      </c>
      <c r="L502" s="113" t="s">
        <v>0</v>
      </c>
    </row>
    <row r="503" spans="1:12">
      <c r="A503" s="112">
        <v>43085</v>
      </c>
      <c r="B503" s="100">
        <v>150</v>
      </c>
      <c r="E503" s="100" t="s">
        <v>1528</v>
      </c>
      <c r="H503" s="100">
        <v>320</v>
      </c>
      <c r="I503" s="120" t="s">
        <v>1628</v>
      </c>
      <c r="J503" s="100" t="s">
        <v>1327</v>
      </c>
      <c r="L503" s="113" t="s">
        <v>1645</v>
      </c>
    </row>
    <row r="504" spans="1:12" hidden="1">
      <c r="A504" s="112">
        <v>43085</v>
      </c>
      <c r="B504" s="100">
        <v>400</v>
      </c>
      <c r="C504" s="100" t="s">
        <v>1379</v>
      </c>
      <c r="F504" s="100">
        <v>280</v>
      </c>
      <c r="H504" s="100">
        <v>296</v>
      </c>
      <c r="I504" s="120" t="s">
        <v>1506</v>
      </c>
      <c r="J504" s="100" t="s">
        <v>1646</v>
      </c>
      <c r="L504" s="113" t="s">
        <v>1647</v>
      </c>
    </row>
    <row r="505" spans="1:12">
      <c r="A505" s="112">
        <v>43085</v>
      </c>
      <c r="B505" s="100">
        <v>400</v>
      </c>
      <c r="C505" s="100" t="s">
        <v>1379</v>
      </c>
      <c r="F505" s="100">
        <v>280</v>
      </c>
      <c r="H505" s="100">
        <v>296</v>
      </c>
      <c r="I505" s="120" t="s">
        <v>1506</v>
      </c>
      <c r="J505" s="100" t="s">
        <v>1646</v>
      </c>
      <c r="L505" s="113" t="s">
        <v>1648</v>
      </c>
    </row>
    <row r="506" spans="1:12">
      <c r="A506" s="112">
        <v>43085</v>
      </c>
      <c r="B506" s="100">
        <v>400</v>
      </c>
      <c r="C506" s="100" t="s">
        <v>1379</v>
      </c>
      <c r="F506" s="100">
        <v>280</v>
      </c>
      <c r="H506" s="100">
        <v>296</v>
      </c>
      <c r="I506" s="120" t="s">
        <v>1506</v>
      </c>
      <c r="J506" s="100" t="s">
        <v>1646</v>
      </c>
      <c r="L506" s="113" t="s">
        <v>1649</v>
      </c>
    </row>
    <row r="507" spans="1:12">
      <c r="A507" s="112">
        <v>43085</v>
      </c>
      <c r="B507" s="100">
        <v>480</v>
      </c>
      <c r="E507" s="100" t="s">
        <v>1650</v>
      </c>
      <c r="F507" s="100">
        <v>360</v>
      </c>
      <c r="H507" s="100">
        <v>390</v>
      </c>
      <c r="I507" s="120" t="s">
        <v>1242</v>
      </c>
      <c r="J507" s="100" t="s">
        <v>1438</v>
      </c>
      <c r="L507" s="113" t="s">
        <v>0</v>
      </c>
    </row>
    <row r="508" spans="1:12">
      <c r="A508" s="112">
        <v>43085</v>
      </c>
      <c r="B508" s="100">
        <v>520</v>
      </c>
      <c r="E508" s="100" t="s">
        <v>1651</v>
      </c>
      <c r="F508" s="100">
        <v>305</v>
      </c>
      <c r="H508" s="100">
        <v>325</v>
      </c>
      <c r="I508" s="120" t="s">
        <v>1628</v>
      </c>
      <c r="J508" s="100" t="s">
        <v>1652</v>
      </c>
      <c r="L508" s="113" t="s">
        <v>1653</v>
      </c>
    </row>
    <row r="509" spans="1:12">
      <c r="A509" s="112">
        <v>43086</v>
      </c>
      <c r="B509" s="100">
        <v>150</v>
      </c>
      <c r="F509" s="100">
        <v>360</v>
      </c>
      <c r="I509" s="120" t="s">
        <v>1339</v>
      </c>
      <c r="J509" s="100" t="s">
        <v>1438</v>
      </c>
      <c r="L509" s="113" t="s">
        <v>1654</v>
      </c>
    </row>
    <row r="510" spans="1:12">
      <c r="A510" s="112">
        <v>43087</v>
      </c>
      <c r="B510" s="100">
        <v>150</v>
      </c>
      <c r="F510" s="100">
        <v>310</v>
      </c>
      <c r="H510" s="100">
        <v>325</v>
      </c>
      <c r="I510" s="120" t="s">
        <v>1628</v>
      </c>
      <c r="J510" s="100" t="s">
        <v>1327</v>
      </c>
      <c r="L510" s="113" t="s">
        <v>1662</v>
      </c>
    </row>
    <row r="511" spans="1:12">
      <c r="A511" s="112">
        <v>43088</v>
      </c>
      <c r="B511" s="100">
        <v>100</v>
      </c>
      <c r="F511" s="100">
        <v>330</v>
      </c>
      <c r="H511" s="100">
        <v>350</v>
      </c>
      <c r="I511" s="120" t="s">
        <v>1663</v>
      </c>
      <c r="J511" s="100" t="s">
        <v>1325</v>
      </c>
      <c r="L511" s="113" t="s">
        <v>1664</v>
      </c>
    </row>
    <row r="512" spans="1:12">
      <c r="A512" s="112">
        <v>43088</v>
      </c>
      <c r="B512" s="100">
        <v>400</v>
      </c>
      <c r="E512" s="100" t="s">
        <v>1665</v>
      </c>
      <c r="F512" s="100">
        <v>330</v>
      </c>
      <c r="H512" s="100">
        <v>350</v>
      </c>
      <c r="I512" s="120" t="s">
        <v>1242</v>
      </c>
      <c r="J512" s="100" t="s">
        <v>1325</v>
      </c>
      <c r="L512" s="113" t="s">
        <v>0</v>
      </c>
    </row>
    <row r="513" spans="1:12">
      <c r="A513" s="112">
        <v>43088</v>
      </c>
      <c r="B513" s="100">
        <v>500</v>
      </c>
      <c r="C513" s="100" t="s">
        <v>1379</v>
      </c>
      <c r="E513" s="100" t="s">
        <v>1666</v>
      </c>
      <c r="F513" s="100">
        <v>270</v>
      </c>
      <c r="H513" s="100">
        <v>290</v>
      </c>
      <c r="I513" s="120" t="s">
        <v>1506</v>
      </c>
      <c r="J513" s="100" t="s">
        <v>1646</v>
      </c>
      <c r="L513" s="113" t="s">
        <v>1667</v>
      </c>
    </row>
    <row r="514" spans="1:12">
      <c r="A514" s="112">
        <v>43088</v>
      </c>
      <c r="B514" s="100">
        <v>125</v>
      </c>
      <c r="F514" s="100">
        <v>312</v>
      </c>
      <c r="H514" s="100">
        <v>325</v>
      </c>
      <c r="I514" s="120" t="s">
        <v>1385</v>
      </c>
      <c r="J514" s="100" t="s">
        <v>1326</v>
      </c>
      <c r="L514" s="113" t="s">
        <v>1669</v>
      </c>
    </row>
    <row r="515" spans="1:12">
      <c r="A515" s="112">
        <v>43089</v>
      </c>
      <c r="B515" s="100">
        <v>300</v>
      </c>
      <c r="F515" s="100">
        <v>310</v>
      </c>
      <c r="H515" s="100">
        <v>325</v>
      </c>
      <c r="I515" s="120" t="s">
        <v>1628</v>
      </c>
      <c r="J515" s="100" t="s">
        <v>1615</v>
      </c>
      <c r="L515" s="113" t="s">
        <v>1668</v>
      </c>
    </row>
    <row r="516" spans="1:12">
      <c r="A516" s="112">
        <v>43089</v>
      </c>
      <c r="B516" s="100">
        <v>400</v>
      </c>
      <c r="C516" s="100" t="s">
        <v>1379</v>
      </c>
      <c r="F516" s="100">
        <v>280</v>
      </c>
      <c r="I516" s="120" t="s">
        <v>1506</v>
      </c>
      <c r="J516" s="100" t="s">
        <v>1646</v>
      </c>
      <c r="L516" s="113" t="s">
        <v>1625</v>
      </c>
    </row>
    <row r="517" spans="1:12">
      <c r="A517" s="112">
        <v>43090</v>
      </c>
      <c r="B517" s="100">
        <v>100</v>
      </c>
      <c r="F517" s="100">
        <v>330</v>
      </c>
      <c r="H517" s="100">
        <v>350</v>
      </c>
      <c r="I517" s="120" t="s">
        <v>1663</v>
      </c>
      <c r="J517" s="100" t="s">
        <v>1325</v>
      </c>
      <c r="L517" s="113" t="s">
        <v>1670</v>
      </c>
    </row>
    <row r="518" spans="1:12">
      <c r="A518" s="112">
        <v>43095</v>
      </c>
      <c r="B518" s="100">
        <v>150</v>
      </c>
      <c r="E518" s="100" t="s">
        <v>1375</v>
      </c>
      <c r="F518" s="100">
        <v>315</v>
      </c>
      <c r="H518" s="100">
        <v>330</v>
      </c>
      <c r="I518" s="120" t="s">
        <v>1628</v>
      </c>
      <c r="J518" s="100" t="s">
        <v>1327</v>
      </c>
      <c r="L518" s="113" t="s">
        <v>0</v>
      </c>
    </row>
    <row r="519" spans="1:12">
      <c r="A519" s="112">
        <v>43095</v>
      </c>
      <c r="B519" s="100">
        <v>150</v>
      </c>
      <c r="E519" s="100" t="s">
        <v>1270</v>
      </c>
      <c r="F519" s="100">
        <v>315</v>
      </c>
      <c r="H519" s="100">
        <v>330</v>
      </c>
      <c r="I519" s="120" t="s">
        <v>1628</v>
      </c>
      <c r="J519" s="100" t="s">
        <v>1327</v>
      </c>
      <c r="L519" s="113" t="s">
        <v>0</v>
      </c>
    </row>
    <row r="520" spans="1:12">
      <c r="A520" s="112">
        <v>43095</v>
      </c>
      <c r="B520" s="100">
        <v>150</v>
      </c>
      <c r="E520" s="100" t="s">
        <v>1274</v>
      </c>
      <c r="F520" s="100">
        <v>315</v>
      </c>
      <c r="H520" s="100">
        <v>330</v>
      </c>
      <c r="I520" s="120" t="s">
        <v>1628</v>
      </c>
      <c r="J520" s="100" t="s">
        <v>1327</v>
      </c>
      <c r="L520" s="113" t="s">
        <v>0</v>
      </c>
    </row>
    <row r="521" spans="1:12">
      <c r="A521" s="112">
        <v>43095</v>
      </c>
      <c r="B521" s="100">
        <v>150</v>
      </c>
      <c r="E521" s="100" t="s">
        <v>1272</v>
      </c>
      <c r="F521" s="100">
        <v>315</v>
      </c>
      <c r="H521" s="100">
        <v>330</v>
      </c>
      <c r="I521" s="120" t="s">
        <v>1628</v>
      </c>
      <c r="J521" s="100" t="s">
        <v>1327</v>
      </c>
      <c r="L521" s="113" t="s">
        <v>0</v>
      </c>
    </row>
    <row r="522" spans="1:12">
      <c r="A522" s="112">
        <v>43095</v>
      </c>
      <c r="B522" s="100">
        <v>150</v>
      </c>
      <c r="E522" s="100" t="s">
        <v>1356</v>
      </c>
      <c r="F522" s="100">
        <v>315</v>
      </c>
      <c r="H522" s="100">
        <v>330</v>
      </c>
      <c r="I522" s="120" t="s">
        <v>1628</v>
      </c>
      <c r="J522" s="100" t="s">
        <v>1326</v>
      </c>
      <c r="L522" s="113" t="s">
        <v>0</v>
      </c>
    </row>
    <row r="523" spans="1:12">
      <c r="A523" s="112">
        <v>43095</v>
      </c>
      <c r="B523" s="100">
        <v>150</v>
      </c>
      <c r="E523" s="100" t="s">
        <v>1375</v>
      </c>
      <c r="F523" s="100">
        <v>315</v>
      </c>
      <c r="H523" s="100">
        <v>330</v>
      </c>
      <c r="I523" s="120" t="s">
        <v>1628</v>
      </c>
      <c r="J523" s="100" t="s">
        <v>1326</v>
      </c>
      <c r="L523" s="113" t="s">
        <v>0</v>
      </c>
    </row>
    <row r="524" spans="1:12">
      <c r="A524" s="112">
        <v>43095</v>
      </c>
      <c r="B524" s="100">
        <v>50</v>
      </c>
      <c r="E524" s="100" t="s">
        <v>1676</v>
      </c>
      <c r="F524" s="100">
        <v>315</v>
      </c>
      <c r="H524" s="100">
        <v>330</v>
      </c>
      <c r="I524" s="120" t="s">
        <v>1628</v>
      </c>
      <c r="J524" s="100" t="s">
        <v>1326</v>
      </c>
      <c r="L524" s="113" t="s">
        <v>0</v>
      </c>
    </row>
    <row r="525" spans="1:12">
      <c r="A525" s="112">
        <v>43095</v>
      </c>
      <c r="B525" s="100">
        <v>100</v>
      </c>
      <c r="E525" s="100" t="s">
        <v>1676</v>
      </c>
      <c r="F525" s="100">
        <v>315</v>
      </c>
      <c r="H525" s="100">
        <v>330</v>
      </c>
      <c r="I525" s="120" t="s">
        <v>1628</v>
      </c>
      <c r="J525" s="100" t="s">
        <v>1326</v>
      </c>
      <c r="L525" s="113" t="s">
        <v>1677</v>
      </c>
    </row>
    <row r="526" spans="1:12">
      <c r="A526" s="112">
        <v>43096</v>
      </c>
      <c r="B526" s="100">
        <v>150</v>
      </c>
      <c r="E526" s="100" t="s">
        <v>1272</v>
      </c>
      <c r="F526" s="100">
        <v>315</v>
      </c>
      <c r="H526" s="100">
        <v>330</v>
      </c>
      <c r="I526" s="120" t="s">
        <v>1628</v>
      </c>
      <c r="J526" s="100" t="s">
        <v>1327</v>
      </c>
      <c r="L526" s="113" t="s">
        <v>0</v>
      </c>
    </row>
    <row r="527" spans="1:12">
      <c r="A527" s="112">
        <v>43096</v>
      </c>
      <c r="B527" s="100">
        <v>150</v>
      </c>
      <c r="E527" s="100" t="s">
        <v>1375</v>
      </c>
      <c r="F527" s="100">
        <v>315</v>
      </c>
      <c r="H527" s="100">
        <v>330</v>
      </c>
      <c r="I527" s="120" t="s">
        <v>1628</v>
      </c>
      <c r="J527" s="100" t="s">
        <v>1327</v>
      </c>
      <c r="L527" s="113" t="s">
        <v>0</v>
      </c>
    </row>
    <row r="528" spans="1:12">
      <c r="A528" s="112">
        <v>43096</v>
      </c>
      <c r="B528" s="100">
        <v>150</v>
      </c>
      <c r="E528" s="100" t="s">
        <v>1678</v>
      </c>
      <c r="F528" s="100">
        <v>315</v>
      </c>
      <c r="H528" s="100">
        <v>335</v>
      </c>
      <c r="I528" s="120" t="s">
        <v>1628</v>
      </c>
      <c r="J528" s="100" t="s">
        <v>1327</v>
      </c>
      <c r="L528" s="113" t="s">
        <v>0</v>
      </c>
    </row>
    <row r="529" spans="1:12">
      <c r="A529" s="112">
        <v>43096</v>
      </c>
      <c r="B529" s="100">
        <v>150</v>
      </c>
      <c r="E529" s="100" t="s">
        <v>1273</v>
      </c>
      <c r="F529" s="100">
        <v>315</v>
      </c>
      <c r="H529" s="100">
        <v>335</v>
      </c>
      <c r="I529" s="120" t="s">
        <v>1628</v>
      </c>
      <c r="J529" s="100" t="s">
        <v>1327</v>
      </c>
      <c r="L529" s="113" t="s">
        <v>0</v>
      </c>
    </row>
    <row r="530" spans="1:12">
      <c r="A530" s="112">
        <v>43096</v>
      </c>
      <c r="B530" s="100">
        <v>150</v>
      </c>
      <c r="E530" s="100" t="s">
        <v>1270</v>
      </c>
      <c r="F530" s="100">
        <v>315</v>
      </c>
      <c r="H530" s="100">
        <v>335</v>
      </c>
      <c r="I530" s="120" t="s">
        <v>1628</v>
      </c>
      <c r="J530" s="100" t="s">
        <v>1327</v>
      </c>
      <c r="L530" s="113" t="s">
        <v>0</v>
      </c>
    </row>
    <row r="531" spans="1:12">
      <c r="A531" s="112">
        <v>43096</v>
      </c>
      <c r="B531" s="100">
        <v>300</v>
      </c>
      <c r="C531" s="100" t="s">
        <v>1379</v>
      </c>
      <c r="F531" s="100">
        <v>300</v>
      </c>
      <c r="I531" s="120" t="s">
        <v>1506</v>
      </c>
      <c r="J531" s="100" t="s">
        <v>1646</v>
      </c>
      <c r="L531" s="113" t="s">
        <v>1684</v>
      </c>
    </row>
    <row r="532" spans="1:12">
      <c r="A532" s="112">
        <v>43096</v>
      </c>
      <c r="B532" s="100">
        <v>150</v>
      </c>
      <c r="D532" s="100">
        <v>15624</v>
      </c>
      <c r="E532" s="100" t="s">
        <v>1685</v>
      </c>
      <c r="F532" s="100">
        <v>315</v>
      </c>
      <c r="H532" s="100">
        <v>335</v>
      </c>
      <c r="I532" s="120" t="s">
        <v>1418</v>
      </c>
      <c r="J532" s="100" t="s">
        <v>1327</v>
      </c>
      <c r="L532" s="113" t="s">
        <v>0</v>
      </c>
    </row>
    <row r="533" spans="1:12">
      <c r="A533" s="112">
        <v>43098</v>
      </c>
      <c r="B533" s="100">
        <v>50</v>
      </c>
      <c r="E533" s="100" t="s">
        <v>1273</v>
      </c>
      <c r="F533" s="100">
        <v>315</v>
      </c>
      <c r="H533" s="100">
        <v>335</v>
      </c>
      <c r="I533" s="120" t="s">
        <v>1418</v>
      </c>
      <c r="J533" s="100" t="s">
        <v>1327</v>
      </c>
      <c r="L533" s="113" t="s">
        <v>0</v>
      </c>
    </row>
    <row r="534" spans="1:12">
      <c r="A534" s="112">
        <v>43098</v>
      </c>
      <c r="B534" s="100">
        <v>300</v>
      </c>
      <c r="C534" s="100" t="s">
        <v>1379</v>
      </c>
      <c r="F534" s="100">
        <v>300</v>
      </c>
      <c r="I534" s="120" t="s">
        <v>1506</v>
      </c>
      <c r="J534" s="100" t="s">
        <v>1646</v>
      </c>
      <c r="L534" s="113" t="s">
        <v>1686</v>
      </c>
    </row>
    <row r="535" spans="1:12">
      <c r="A535" s="112">
        <v>43098</v>
      </c>
      <c r="B535" s="100">
        <v>420</v>
      </c>
      <c r="C535" s="100" t="s">
        <v>1379</v>
      </c>
      <c r="F535" s="100">
        <v>300</v>
      </c>
      <c r="I535" s="120" t="s">
        <v>1506</v>
      </c>
      <c r="J535" s="100" t="s">
        <v>1646</v>
      </c>
      <c r="L535" s="113" t="s">
        <v>1687</v>
      </c>
    </row>
    <row r="536" spans="1:12">
      <c r="A536" s="112">
        <v>43100</v>
      </c>
      <c r="B536" s="100">
        <v>125</v>
      </c>
      <c r="H536" s="100">
        <v>335</v>
      </c>
      <c r="I536" s="120" t="s">
        <v>1418</v>
      </c>
      <c r="J536" s="100" t="s">
        <v>1327</v>
      </c>
      <c r="L536" s="113" t="s">
        <v>1688</v>
      </c>
    </row>
    <row r="537" spans="1:12">
      <c r="B537" s="101">
        <f>SUM(B464:B536)</f>
        <v>19138</v>
      </c>
      <c r="I537" s="120"/>
      <c r="L537" s="113"/>
    </row>
    <row r="538" spans="1:12">
      <c r="A538" s="112">
        <v>43101</v>
      </c>
      <c r="B538" s="100">
        <v>400</v>
      </c>
      <c r="E538" s="100" t="s">
        <v>1665</v>
      </c>
      <c r="F538" s="100">
        <v>330</v>
      </c>
      <c r="H538" s="100">
        <v>355</v>
      </c>
      <c r="I538" s="120" t="s">
        <v>1242</v>
      </c>
      <c r="J538" s="100" t="s">
        <v>1325</v>
      </c>
      <c r="L538" s="113" t="s">
        <v>0</v>
      </c>
    </row>
    <row r="539" spans="1:12">
      <c r="A539" s="112">
        <v>43104</v>
      </c>
      <c r="B539" s="100">
        <v>400</v>
      </c>
      <c r="E539" s="100" t="s">
        <v>1689</v>
      </c>
      <c r="F539" s="100">
        <v>315</v>
      </c>
      <c r="H539" s="100">
        <v>355</v>
      </c>
      <c r="I539" s="120" t="s">
        <v>1586</v>
      </c>
      <c r="J539" s="100" t="s">
        <v>1326</v>
      </c>
      <c r="L539" s="113" t="s">
        <v>0</v>
      </c>
    </row>
    <row r="540" spans="1:12">
      <c r="A540" s="112">
        <v>43104</v>
      </c>
      <c r="B540" s="100">
        <v>480</v>
      </c>
      <c r="E540" s="100" t="s">
        <v>1690</v>
      </c>
      <c r="F540" s="100">
        <v>330</v>
      </c>
      <c r="H540" s="100">
        <v>355</v>
      </c>
      <c r="I540" s="120" t="s">
        <v>1242</v>
      </c>
      <c r="J540" s="100" t="s">
        <v>1325</v>
      </c>
      <c r="L540" s="113" t="s">
        <v>0</v>
      </c>
    </row>
    <row r="541" spans="1:12">
      <c r="A541" s="112">
        <v>43104</v>
      </c>
      <c r="B541" s="100">
        <v>100</v>
      </c>
      <c r="F541" s="100">
        <v>315</v>
      </c>
      <c r="H541" s="100">
        <v>335</v>
      </c>
      <c r="I541" s="120" t="s">
        <v>1418</v>
      </c>
      <c r="J541" s="100" t="s">
        <v>1327</v>
      </c>
      <c r="L541" s="113" t="s">
        <v>1691</v>
      </c>
    </row>
    <row r="542" spans="1:12">
      <c r="A542" s="112">
        <v>43105</v>
      </c>
      <c r="B542" s="100">
        <v>125</v>
      </c>
      <c r="F542" s="100">
        <v>340</v>
      </c>
      <c r="H542" s="100">
        <v>355</v>
      </c>
      <c r="I542" s="120" t="s">
        <v>257</v>
      </c>
      <c r="J542" s="100" t="s">
        <v>1325</v>
      </c>
      <c r="L542" s="113" t="s">
        <v>1692</v>
      </c>
    </row>
    <row r="543" spans="1:12">
      <c r="A543" s="112">
        <v>43106</v>
      </c>
      <c r="B543" s="100">
        <v>300</v>
      </c>
      <c r="D543" s="100">
        <v>5</v>
      </c>
      <c r="E543" s="100" t="s">
        <v>1693</v>
      </c>
      <c r="F543" s="100">
        <v>315</v>
      </c>
      <c r="H543" s="100">
        <v>335</v>
      </c>
      <c r="I543" s="120" t="s">
        <v>1586</v>
      </c>
      <c r="J543" s="100" t="s">
        <v>1326</v>
      </c>
      <c r="L543" s="113" t="s">
        <v>0</v>
      </c>
    </row>
    <row r="544" spans="1:12">
      <c r="A544" s="112">
        <v>43106</v>
      </c>
      <c r="B544" s="100">
        <v>300</v>
      </c>
      <c r="D544" s="100">
        <v>6</v>
      </c>
      <c r="E544" s="100" t="s">
        <v>1693</v>
      </c>
      <c r="F544" s="100">
        <v>315</v>
      </c>
      <c r="H544" s="100">
        <v>335</v>
      </c>
      <c r="I544" s="120" t="s">
        <v>1586</v>
      </c>
      <c r="J544" s="100" t="s">
        <v>1326</v>
      </c>
      <c r="L544" s="113" t="s">
        <v>0</v>
      </c>
    </row>
    <row r="545" spans="1:12">
      <c r="A545" s="112">
        <v>43109</v>
      </c>
      <c r="B545" s="100">
        <v>150</v>
      </c>
      <c r="D545" s="100">
        <v>18308</v>
      </c>
      <c r="E545" s="100" t="s">
        <v>1269</v>
      </c>
      <c r="F545" s="100">
        <v>315</v>
      </c>
      <c r="H545" s="100">
        <v>335</v>
      </c>
      <c r="I545" s="120" t="s">
        <v>1418</v>
      </c>
      <c r="J545" s="100" t="s">
        <v>1327</v>
      </c>
      <c r="L545" s="113" t="s">
        <v>0</v>
      </c>
    </row>
    <row r="546" spans="1:12">
      <c r="A546" s="112">
        <v>43109</v>
      </c>
      <c r="B546" s="100">
        <v>150</v>
      </c>
      <c r="D546" s="100">
        <v>18329</v>
      </c>
      <c r="E546" s="100" t="s">
        <v>1274</v>
      </c>
      <c r="F546" s="100">
        <v>315</v>
      </c>
      <c r="H546" s="100">
        <v>335</v>
      </c>
      <c r="I546" s="120" t="s">
        <v>1418</v>
      </c>
      <c r="J546" s="100" t="s">
        <v>1327</v>
      </c>
      <c r="L546" s="113" t="s">
        <v>0</v>
      </c>
    </row>
    <row r="547" spans="1:12">
      <c r="A547" s="112">
        <v>43109</v>
      </c>
      <c r="B547" s="100">
        <v>500</v>
      </c>
      <c r="E547" s="100" t="s">
        <v>1694</v>
      </c>
      <c r="F547" s="100">
        <v>315</v>
      </c>
      <c r="H547" s="100">
        <v>335</v>
      </c>
      <c r="I547" s="120" t="s">
        <v>1418</v>
      </c>
      <c r="J547" s="100" t="s">
        <v>1326</v>
      </c>
      <c r="L547" s="113" t="s">
        <v>0</v>
      </c>
    </row>
    <row r="548" spans="1:12">
      <c r="A548" s="112">
        <v>43109</v>
      </c>
      <c r="B548" s="100">
        <v>150</v>
      </c>
      <c r="D548" s="100">
        <v>18338</v>
      </c>
      <c r="E548" s="100" t="s">
        <v>1273</v>
      </c>
      <c r="F548" s="100">
        <v>315</v>
      </c>
      <c r="H548" s="100">
        <v>335</v>
      </c>
      <c r="I548" s="120" t="s">
        <v>1418</v>
      </c>
      <c r="J548" s="100" t="s">
        <v>1327</v>
      </c>
      <c r="L548" s="113" t="s">
        <v>0</v>
      </c>
    </row>
    <row r="549" spans="1:12">
      <c r="A549" s="112">
        <v>43109</v>
      </c>
      <c r="B549" s="100">
        <v>150</v>
      </c>
      <c r="D549" s="100">
        <v>18322</v>
      </c>
      <c r="E549" s="100" t="s">
        <v>1270</v>
      </c>
      <c r="F549" s="100">
        <v>315</v>
      </c>
      <c r="H549" s="100">
        <v>335</v>
      </c>
      <c r="I549" s="120" t="s">
        <v>1418</v>
      </c>
      <c r="J549" s="100" t="s">
        <v>1327</v>
      </c>
      <c r="L549" s="113" t="s">
        <v>0</v>
      </c>
    </row>
    <row r="550" spans="1:12">
      <c r="A550" s="112">
        <v>43109</v>
      </c>
      <c r="B550" s="100">
        <v>400</v>
      </c>
      <c r="C550" s="100" t="s">
        <v>1379</v>
      </c>
      <c r="F550" s="100">
        <v>290</v>
      </c>
      <c r="H550" s="100">
        <v>335</v>
      </c>
      <c r="I550" s="120" t="s">
        <v>1506</v>
      </c>
      <c r="J550" s="100" t="s">
        <v>1646</v>
      </c>
      <c r="L550" s="113" t="s">
        <v>1695</v>
      </c>
    </row>
    <row r="551" spans="1:12">
      <c r="A551" s="112">
        <v>43109</v>
      </c>
      <c r="B551" s="100">
        <v>500</v>
      </c>
      <c r="E551" s="100" t="s">
        <v>1696</v>
      </c>
      <c r="F551" s="100">
        <v>315</v>
      </c>
      <c r="H551" s="100">
        <v>335</v>
      </c>
      <c r="I551" s="120" t="s">
        <v>1418</v>
      </c>
      <c r="J551" s="100" t="s">
        <v>1326</v>
      </c>
      <c r="L551" s="113" t="s">
        <v>0</v>
      </c>
    </row>
    <row r="552" spans="1:12">
      <c r="A552" s="112">
        <v>43109</v>
      </c>
      <c r="B552" s="100">
        <v>150</v>
      </c>
      <c r="D552" s="100">
        <v>18365</v>
      </c>
      <c r="E552" s="100" t="s">
        <v>1272</v>
      </c>
      <c r="F552" s="100">
        <v>315</v>
      </c>
      <c r="H552" s="100">
        <v>335</v>
      </c>
      <c r="I552" s="120" t="s">
        <v>1418</v>
      </c>
      <c r="J552" s="100" t="s">
        <v>1327</v>
      </c>
      <c r="L552" s="113" t="s">
        <v>0</v>
      </c>
    </row>
    <row r="553" spans="1:12">
      <c r="A553" s="112">
        <v>43109</v>
      </c>
      <c r="B553" s="100">
        <v>200</v>
      </c>
      <c r="D553" s="100">
        <v>18404</v>
      </c>
      <c r="E553" s="100" t="s">
        <v>1456</v>
      </c>
      <c r="F553" s="100">
        <v>315</v>
      </c>
      <c r="H553" s="100">
        <v>335</v>
      </c>
      <c r="I553" s="120" t="s">
        <v>1418</v>
      </c>
      <c r="J553" s="100" t="s">
        <v>1327</v>
      </c>
      <c r="L553" s="113" t="s">
        <v>0</v>
      </c>
    </row>
    <row r="554" spans="1:12">
      <c r="A554" s="112">
        <v>43113</v>
      </c>
      <c r="B554" s="100">
        <v>390</v>
      </c>
      <c r="E554" s="100" t="s">
        <v>1697</v>
      </c>
      <c r="F554" s="100">
        <v>330</v>
      </c>
      <c r="H554" s="100">
        <v>335</v>
      </c>
      <c r="I554" s="120" t="s">
        <v>1242</v>
      </c>
      <c r="J554" s="100" t="s">
        <v>1325</v>
      </c>
      <c r="L554" s="113" t="s">
        <v>0</v>
      </c>
    </row>
    <row r="555" spans="1:12">
      <c r="A555" s="112">
        <v>43113</v>
      </c>
      <c r="B555" s="100">
        <v>300</v>
      </c>
      <c r="C555" s="100" t="s">
        <v>1379</v>
      </c>
      <c r="F555" s="100">
        <v>290</v>
      </c>
      <c r="I555" s="120" t="s">
        <v>1506</v>
      </c>
      <c r="J555" s="100" t="s">
        <v>1646</v>
      </c>
      <c r="L555" s="113" t="s">
        <v>1698</v>
      </c>
    </row>
    <row r="556" spans="1:12">
      <c r="A556" s="112">
        <v>43113</v>
      </c>
      <c r="B556" s="100">
        <v>800</v>
      </c>
      <c r="C556" s="100" t="s">
        <v>1379</v>
      </c>
      <c r="F556" s="100">
        <v>290</v>
      </c>
      <c r="I556" s="120" t="s">
        <v>1506</v>
      </c>
      <c r="J556" s="100" t="s">
        <v>1646</v>
      </c>
      <c r="L556" s="113" t="s">
        <v>1699</v>
      </c>
    </row>
    <row r="557" spans="1:12">
      <c r="A557" s="112">
        <v>43113</v>
      </c>
      <c r="B557" s="100">
        <v>300</v>
      </c>
      <c r="C557" s="100" t="s">
        <v>1379</v>
      </c>
      <c r="F557" s="100">
        <v>290</v>
      </c>
      <c r="I557" s="120" t="s">
        <v>1506</v>
      </c>
      <c r="J557" s="100" t="s">
        <v>1646</v>
      </c>
      <c r="L557" s="113" t="s">
        <v>1700</v>
      </c>
    </row>
    <row r="558" spans="1:12">
      <c r="A558" s="112">
        <v>43113</v>
      </c>
      <c r="B558" s="100">
        <v>320</v>
      </c>
      <c r="C558" s="100" t="s">
        <v>1379</v>
      </c>
      <c r="F558" s="100">
        <v>290</v>
      </c>
      <c r="I558" s="120" t="s">
        <v>1506</v>
      </c>
      <c r="J558" s="100" t="s">
        <v>1646</v>
      </c>
      <c r="L558" s="113" t="s">
        <v>1701</v>
      </c>
    </row>
    <row r="559" spans="1:12">
      <c r="A559" s="112">
        <v>43114</v>
      </c>
      <c r="B559" s="100">
        <v>320</v>
      </c>
      <c r="C559" s="100" t="s">
        <v>1379</v>
      </c>
      <c r="F559" s="100">
        <v>290</v>
      </c>
      <c r="I559" s="120" t="s">
        <v>1506</v>
      </c>
      <c r="J559" s="100" t="s">
        <v>1646</v>
      </c>
      <c r="L559" s="113" t="s">
        <v>1702</v>
      </c>
    </row>
    <row r="560" spans="1:12">
      <c r="A560" s="112">
        <v>43116</v>
      </c>
      <c r="B560" s="100">
        <v>300</v>
      </c>
      <c r="C560" s="100" t="s">
        <v>1379</v>
      </c>
      <c r="F560" s="100">
        <v>290</v>
      </c>
      <c r="I560" s="120" t="s">
        <v>1506</v>
      </c>
      <c r="J560" s="100" t="s">
        <v>1646</v>
      </c>
      <c r="L560" s="113" t="s">
        <v>1703</v>
      </c>
    </row>
    <row r="561" spans="1:12">
      <c r="A561" s="112">
        <v>43118</v>
      </c>
      <c r="B561" s="100">
        <v>250</v>
      </c>
      <c r="C561" s="100" t="s">
        <v>1325</v>
      </c>
      <c r="F561" s="100">
        <v>335</v>
      </c>
      <c r="I561" s="120" t="s">
        <v>257</v>
      </c>
      <c r="J561" s="100" t="s">
        <v>1646</v>
      </c>
      <c r="L561" s="113" t="s">
        <v>1713</v>
      </c>
    </row>
    <row r="562" spans="1:12">
      <c r="A562" s="112">
        <v>43118</v>
      </c>
      <c r="B562" s="114">
        <v>100</v>
      </c>
      <c r="C562" s="100" t="s">
        <v>1325</v>
      </c>
      <c r="F562" s="100">
        <v>335</v>
      </c>
      <c r="I562" s="120" t="s">
        <v>257</v>
      </c>
      <c r="J562" s="100" t="s">
        <v>1646</v>
      </c>
      <c r="L562" s="113" t="s">
        <v>1714</v>
      </c>
    </row>
    <row r="563" spans="1:12">
      <c r="A563" s="112">
        <v>43119</v>
      </c>
      <c r="B563" s="100">
        <v>400</v>
      </c>
      <c r="C563" s="100" t="s">
        <v>1325</v>
      </c>
      <c r="E563" s="100" t="s">
        <v>1715</v>
      </c>
      <c r="F563" s="100">
        <v>330</v>
      </c>
      <c r="I563" s="120" t="s">
        <v>1242</v>
      </c>
      <c r="J563" s="100" t="s">
        <v>1646</v>
      </c>
      <c r="L563" s="113" t="s">
        <v>0</v>
      </c>
    </row>
    <row r="564" spans="1:12">
      <c r="A564" s="112">
        <v>43120</v>
      </c>
      <c r="B564" s="100">
        <v>300</v>
      </c>
      <c r="C564" s="100" t="s">
        <v>1325</v>
      </c>
      <c r="F564" s="100">
        <v>335</v>
      </c>
      <c r="I564" s="120" t="s">
        <v>257</v>
      </c>
      <c r="J564" s="100" t="s">
        <v>1646</v>
      </c>
      <c r="L564" s="113" t="s">
        <v>1716</v>
      </c>
    </row>
    <row r="565" spans="1:12">
      <c r="A565" s="112">
        <v>43120</v>
      </c>
      <c r="B565" s="100">
        <v>100</v>
      </c>
      <c r="C565" s="100" t="s">
        <v>1325</v>
      </c>
      <c r="F565" s="100">
        <v>335</v>
      </c>
      <c r="I565" s="120" t="s">
        <v>257</v>
      </c>
      <c r="J565" s="100" t="s">
        <v>1646</v>
      </c>
      <c r="L565" s="113" t="s">
        <v>1716</v>
      </c>
    </row>
    <row r="566" spans="1:12">
      <c r="A566" s="112">
        <v>43121</v>
      </c>
      <c r="B566" s="100">
        <v>300</v>
      </c>
      <c r="C566" s="100" t="s">
        <v>1325</v>
      </c>
      <c r="E566" s="100" t="s">
        <v>1717</v>
      </c>
      <c r="F566" s="100">
        <v>330</v>
      </c>
      <c r="I566" s="120" t="s">
        <v>1242</v>
      </c>
      <c r="J566" s="100" t="s">
        <v>1646</v>
      </c>
      <c r="L566" s="113" t="s">
        <v>0</v>
      </c>
    </row>
    <row r="567" spans="1:12">
      <c r="A567" s="112">
        <v>43121</v>
      </c>
      <c r="B567" s="100">
        <v>440</v>
      </c>
      <c r="C567" s="100" t="s">
        <v>1379</v>
      </c>
      <c r="F567" s="100">
        <v>290</v>
      </c>
      <c r="I567" s="120" t="s">
        <v>1506</v>
      </c>
      <c r="J567" s="100" t="s">
        <v>1646</v>
      </c>
      <c r="L567" s="113" t="s">
        <v>1718</v>
      </c>
    </row>
    <row r="568" spans="1:12">
      <c r="A568" s="112">
        <v>43122</v>
      </c>
      <c r="B568" s="100">
        <v>420</v>
      </c>
      <c r="C568" s="100" t="s">
        <v>1379</v>
      </c>
      <c r="F568" s="100">
        <v>290</v>
      </c>
      <c r="I568" s="120" t="s">
        <v>1506</v>
      </c>
      <c r="J568" s="100" t="s">
        <v>1646</v>
      </c>
      <c r="L568" s="113" t="s">
        <v>1719</v>
      </c>
    </row>
    <row r="569" spans="1:12">
      <c r="A569" s="112">
        <v>43122</v>
      </c>
      <c r="B569" s="100">
        <v>300</v>
      </c>
      <c r="C569" s="100" t="s">
        <v>1379</v>
      </c>
      <c r="F569" s="100">
        <v>290</v>
      </c>
      <c r="I569" s="120" t="s">
        <v>1506</v>
      </c>
      <c r="J569" s="100" t="s">
        <v>1646</v>
      </c>
      <c r="L569" s="113" t="s">
        <v>1719</v>
      </c>
    </row>
    <row r="570" spans="1:12">
      <c r="A570" s="112">
        <v>43126</v>
      </c>
      <c r="B570" s="100">
        <v>400</v>
      </c>
      <c r="C570" s="100" t="s">
        <v>1325</v>
      </c>
      <c r="F570" s="100">
        <v>335</v>
      </c>
      <c r="I570" s="120" t="s">
        <v>1242</v>
      </c>
      <c r="J570" s="100" t="s">
        <v>1646</v>
      </c>
      <c r="L570" s="113" t="s">
        <v>0</v>
      </c>
    </row>
    <row r="571" spans="1:12">
      <c r="A571" s="112">
        <v>43128</v>
      </c>
      <c r="B571" s="100">
        <v>200</v>
      </c>
      <c r="C571" s="100" t="s">
        <v>1325</v>
      </c>
      <c r="F571" s="100">
        <v>335</v>
      </c>
      <c r="I571" s="120" t="s">
        <v>257</v>
      </c>
      <c r="J571" s="100" t="s">
        <v>1646</v>
      </c>
      <c r="L571" s="113" t="s">
        <v>1726</v>
      </c>
    </row>
    <row r="572" spans="1:12">
      <c r="A572" s="112">
        <v>43129</v>
      </c>
      <c r="B572" s="100">
        <v>150</v>
      </c>
      <c r="C572" s="100" t="s">
        <v>1327</v>
      </c>
      <c r="E572" s="100" t="s">
        <v>1536</v>
      </c>
      <c r="F572" s="100">
        <v>320</v>
      </c>
      <c r="I572" s="120" t="s">
        <v>1727</v>
      </c>
      <c r="J572" s="100" t="s">
        <v>1646</v>
      </c>
      <c r="L572" s="113" t="s">
        <v>0</v>
      </c>
    </row>
    <row r="573" spans="1:12">
      <c r="A573" s="112">
        <v>43129</v>
      </c>
      <c r="B573" s="100">
        <v>150</v>
      </c>
      <c r="C573" s="100" t="s">
        <v>1326</v>
      </c>
      <c r="E573" s="100" t="s">
        <v>1531</v>
      </c>
      <c r="F573" s="100">
        <v>320</v>
      </c>
      <c r="I573" s="120" t="s">
        <v>1727</v>
      </c>
      <c r="J573" s="100" t="s">
        <v>1646</v>
      </c>
      <c r="L573" s="113" t="s">
        <v>0</v>
      </c>
    </row>
    <row r="574" spans="1:12">
      <c r="A574" s="112">
        <v>43129</v>
      </c>
      <c r="B574" s="100">
        <v>200</v>
      </c>
      <c r="C574" s="100" t="s">
        <v>1326</v>
      </c>
      <c r="E574" s="100" t="s">
        <v>1631</v>
      </c>
      <c r="F574" s="100">
        <v>320</v>
      </c>
      <c r="I574" s="120" t="s">
        <v>1727</v>
      </c>
      <c r="J574" s="100" t="s">
        <v>1646</v>
      </c>
      <c r="L574" s="113" t="s">
        <v>0</v>
      </c>
    </row>
    <row r="575" spans="1:12">
      <c r="A575" s="112">
        <v>43129</v>
      </c>
      <c r="B575" s="100">
        <v>150</v>
      </c>
      <c r="C575" s="100" t="s">
        <v>1327</v>
      </c>
      <c r="E575" s="100" t="s">
        <v>1728</v>
      </c>
      <c r="F575" s="100">
        <v>320</v>
      </c>
      <c r="I575" s="120" t="s">
        <v>1727</v>
      </c>
      <c r="J575" s="100" t="s">
        <v>1646</v>
      </c>
      <c r="L575" s="113" t="s">
        <v>0</v>
      </c>
    </row>
    <row r="576" spans="1:12">
      <c r="A576" s="112">
        <v>43129</v>
      </c>
      <c r="B576" s="100">
        <v>150</v>
      </c>
      <c r="C576" s="100" t="s">
        <v>1326</v>
      </c>
      <c r="E576" s="100" t="s">
        <v>1532</v>
      </c>
      <c r="F576" s="100">
        <v>320</v>
      </c>
      <c r="I576" s="120" t="s">
        <v>1727</v>
      </c>
      <c r="J576" s="100" t="s">
        <v>1646</v>
      </c>
      <c r="L576" s="113" t="s">
        <v>0</v>
      </c>
    </row>
    <row r="577" spans="1:12">
      <c r="A577" s="112">
        <v>43129</v>
      </c>
      <c r="B577" s="100">
        <v>150</v>
      </c>
      <c r="C577" s="100" t="s">
        <v>1327</v>
      </c>
      <c r="E577" s="100" t="s">
        <v>1529</v>
      </c>
      <c r="F577" s="100">
        <v>320</v>
      </c>
      <c r="I577" s="120" t="s">
        <v>1727</v>
      </c>
      <c r="J577" s="100" t="s">
        <v>1646</v>
      </c>
      <c r="L577" s="113" t="s">
        <v>0</v>
      </c>
    </row>
    <row r="578" spans="1:12">
      <c r="A578" s="112">
        <v>43129</v>
      </c>
      <c r="B578" s="100">
        <v>150</v>
      </c>
      <c r="C578" s="100" t="s">
        <v>1327</v>
      </c>
      <c r="E578" s="100" t="s">
        <v>1530</v>
      </c>
      <c r="F578" s="100">
        <v>320</v>
      </c>
      <c r="I578" s="120" t="s">
        <v>1727</v>
      </c>
      <c r="J578" s="100" t="s">
        <v>1646</v>
      </c>
      <c r="L578" s="113" t="s">
        <v>0</v>
      </c>
    </row>
    <row r="579" spans="1:12">
      <c r="A579" s="112">
        <v>43129</v>
      </c>
      <c r="B579" s="100">
        <v>150</v>
      </c>
      <c r="C579" s="100" t="s">
        <v>1326</v>
      </c>
      <c r="E579" s="100" t="s">
        <v>1531</v>
      </c>
      <c r="F579" s="100">
        <v>320</v>
      </c>
      <c r="I579" s="120" t="s">
        <v>1727</v>
      </c>
      <c r="J579" s="100" t="s">
        <v>1646</v>
      </c>
      <c r="L579" s="113" t="s">
        <v>0</v>
      </c>
    </row>
    <row r="580" spans="1:12">
      <c r="A580" s="112">
        <v>43129</v>
      </c>
      <c r="B580" s="100">
        <v>100</v>
      </c>
      <c r="C580" s="100" t="s">
        <v>1438</v>
      </c>
      <c r="F580" s="100">
        <v>370</v>
      </c>
      <c r="I580" s="120" t="s">
        <v>257</v>
      </c>
      <c r="J580" s="100" t="s">
        <v>1646</v>
      </c>
      <c r="L580" s="113" t="s">
        <v>1729</v>
      </c>
    </row>
    <row r="581" spans="1:12">
      <c r="A581" s="112">
        <v>43130</v>
      </c>
      <c r="B581" s="100">
        <v>150</v>
      </c>
      <c r="C581" s="100" t="s">
        <v>1327</v>
      </c>
      <c r="E581" s="100" t="s">
        <v>1530</v>
      </c>
      <c r="F581" s="100">
        <v>320</v>
      </c>
      <c r="I581" s="120" t="s">
        <v>1727</v>
      </c>
      <c r="J581" s="100" t="s">
        <v>1646</v>
      </c>
      <c r="L581" s="113" t="s">
        <v>0</v>
      </c>
    </row>
    <row r="582" spans="1:12">
      <c r="A582" s="112">
        <v>43130</v>
      </c>
      <c r="B582" s="100">
        <v>150</v>
      </c>
      <c r="C582" s="100" t="s">
        <v>1327</v>
      </c>
      <c r="E582" s="100" t="s">
        <v>1529</v>
      </c>
      <c r="F582" s="100">
        <v>320</v>
      </c>
      <c r="I582" s="120" t="s">
        <v>1727</v>
      </c>
      <c r="J582" s="100" t="s">
        <v>1646</v>
      </c>
      <c r="L582" s="113" t="s">
        <v>0</v>
      </c>
    </row>
    <row r="583" spans="1:12">
      <c r="A583" s="112">
        <v>43130</v>
      </c>
      <c r="B583" s="100">
        <v>100</v>
      </c>
      <c r="C583" s="100" t="s">
        <v>1327</v>
      </c>
      <c r="E583" s="100" t="s">
        <v>1633</v>
      </c>
      <c r="F583" s="100">
        <v>320</v>
      </c>
      <c r="I583" s="120" t="s">
        <v>1727</v>
      </c>
      <c r="J583" s="100" t="s">
        <v>1646</v>
      </c>
      <c r="L583" s="113" t="s">
        <v>0</v>
      </c>
    </row>
    <row r="584" spans="1:12">
      <c r="A584" s="112">
        <v>43130</v>
      </c>
      <c r="B584" s="100">
        <v>150</v>
      </c>
      <c r="C584" s="100" t="s">
        <v>1326</v>
      </c>
      <c r="E584" s="100" t="s">
        <v>1530</v>
      </c>
      <c r="F584" s="100">
        <v>320</v>
      </c>
      <c r="I584" s="120" t="s">
        <v>1727</v>
      </c>
      <c r="J584" s="100" t="s">
        <v>1646</v>
      </c>
      <c r="L584" s="113" t="s">
        <v>0</v>
      </c>
    </row>
    <row r="585" spans="1:12">
      <c r="A585" s="112">
        <v>43130</v>
      </c>
      <c r="B585" s="100">
        <v>150</v>
      </c>
      <c r="C585" s="100" t="s">
        <v>1327</v>
      </c>
      <c r="E585" s="100" t="s">
        <v>1531</v>
      </c>
      <c r="F585" s="100">
        <v>320</v>
      </c>
      <c r="I585" s="120" t="s">
        <v>1727</v>
      </c>
      <c r="J585" s="100" t="s">
        <v>1646</v>
      </c>
      <c r="L585" s="113" t="s">
        <v>0</v>
      </c>
    </row>
    <row r="586" spans="1:12">
      <c r="A586" s="112">
        <v>43130</v>
      </c>
      <c r="B586" s="100">
        <v>150</v>
      </c>
      <c r="C586" s="100" t="s">
        <v>1327</v>
      </c>
      <c r="E586" s="100" t="s">
        <v>1530</v>
      </c>
      <c r="F586" s="100">
        <v>320</v>
      </c>
      <c r="I586" s="120" t="s">
        <v>1727</v>
      </c>
      <c r="J586" s="100" t="s">
        <v>1646</v>
      </c>
      <c r="L586" s="113" t="s">
        <v>0</v>
      </c>
    </row>
    <row r="587" spans="1:12">
      <c r="A587" s="112">
        <v>43130</v>
      </c>
      <c r="B587" s="100">
        <v>100</v>
      </c>
      <c r="C587" s="100" t="s">
        <v>1325</v>
      </c>
      <c r="F587" s="100">
        <v>340</v>
      </c>
      <c r="I587" s="120" t="s">
        <v>257</v>
      </c>
      <c r="J587" s="100" t="s">
        <v>1646</v>
      </c>
      <c r="L587" s="113" t="s">
        <v>1730</v>
      </c>
    </row>
    <row r="588" spans="1:12">
      <c r="A588" s="112">
        <v>43131</v>
      </c>
      <c r="B588" s="100">
        <v>400</v>
      </c>
      <c r="C588" s="100" t="s">
        <v>1615</v>
      </c>
      <c r="E588" s="100" t="s">
        <v>1731</v>
      </c>
      <c r="F588" s="100">
        <v>315</v>
      </c>
      <c r="I588" s="120" t="s">
        <v>1352</v>
      </c>
      <c r="J588" s="100" t="s">
        <v>1646</v>
      </c>
      <c r="L588" s="113" t="s">
        <v>0</v>
      </c>
    </row>
    <row r="589" spans="1:12">
      <c r="A589" s="112">
        <v>43131</v>
      </c>
      <c r="B589" s="100">
        <v>400</v>
      </c>
      <c r="C589" s="100" t="s">
        <v>1379</v>
      </c>
      <c r="F589" s="100">
        <v>282</v>
      </c>
      <c r="I589" s="120" t="s">
        <v>1506</v>
      </c>
      <c r="J589" s="100" t="s">
        <v>1646</v>
      </c>
      <c r="L589" s="113" t="s">
        <v>1732</v>
      </c>
    </row>
    <row r="590" spans="1:12">
      <c r="B590" s="101">
        <f>SUM(B538:B589)</f>
        <v>13495</v>
      </c>
      <c r="I590" s="120"/>
      <c r="L590" s="113"/>
    </row>
    <row r="591" spans="1:12">
      <c r="A591" s="112">
        <v>43132</v>
      </c>
      <c r="B591" s="100">
        <v>400</v>
      </c>
      <c r="C591" s="100" t="s">
        <v>1325</v>
      </c>
      <c r="F591" s="100">
        <v>335</v>
      </c>
      <c r="I591" s="120" t="s">
        <v>1339</v>
      </c>
      <c r="J591" s="100" t="s">
        <v>1646</v>
      </c>
      <c r="L591" s="113" t="s">
        <v>0</v>
      </c>
    </row>
    <row r="592" spans="1:12">
      <c r="A592" s="112">
        <v>43132</v>
      </c>
      <c r="B592" s="100">
        <v>400</v>
      </c>
      <c r="C592" s="100" t="s">
        <v>1325</v>
      </c>
      <c r="F592" s="100">
        <v>335</v>
      </c>
      <c r="I592" s="120" t="s">
        <v>1242</v>
      </c>
      <c r="J592" s="100" t="s">
        <v>1646</v>
      </c>
      <c r="L592" s="113" t="s">
        <v>0</v>
      </c>
    </row>
    <row r="593" spans="1:12">
      <c r="A593" s="112">
        <v>43133</v>
      </c>
      <c r="B593" s="100">
        <v>300</v>
      </c>
      <c r="C593" s="100" t="s">
        <v>1379</v>
      </c>
      <c r="F593" s="100">
        <v>282</v>
      </c>
      <c r="I593" s="120" t="s">
        <v>1506</v>
      </c>
      <c r="J593" s="100" t="s">
        <v>1646</v>
      </c>
      <c r="L593" s="113" t="s">
        <v>1733</v>
      </c>
    </row>
    <row r="594" spans="1:12">
      <c r="A594" s="112">
        <v>43133</v>
      </c>
      <c r="B594" s="100">
        <v>300</v>
      </c>
      <c r="C594" s="100" t="s">
        <v>1379</v>
      </c>
      <c r="F594" s="100">
        <v>282</v>
      </c>
      <c r="I594" s="120" t="s">
        <v>1506</v>
      </c>
      <c r="J594" s="100" t="s">
        <v>1646</v>
      </c>
      <c r="L594" s="113" t="s">
        <v>1734</v>
      </c>
    </row>
    <row r="595" spans="1:12">
      <c r="A595" s="112">
        <v>43133</v>
      </c>
      <c r="B595" s="100">
        <v>100</v>
      </c>
      <c r="C595" s="100" t="s">
        <v>1325</v>
      </c>
      <c r="F595" s="100">
        <v>335</v>
      </c>
      <c r="I595" s="120" t="s">
        <v>257</v>
      </c>
      <c r="J595" s="100" t="s">
        <v>1646</v>
      </c>
      <c r="L595" s="113" t="s">
        <v>1735</v>
      </c>
    </row>
    <row r="596" spans="1:12">
      <c r="A596" s="112">
        <v>43135</v>
      </c>
      <c r="B596" s="100">
        <v>300</v>
      </c>
      <c r="C596" s="100" t="s">
        <v>1379</v>
      </c>
      <c r="F596" s="100">
        <v>282</v>
      </c>
      <c r="I596" s="120" t="s">
        <v>1506</v>
      </c>
      <c r="J596" s="100" t="s">
        <v>1646</v>
      </c>
      <c r="L596" s="113" t="s">
        <v>1734</v>
      </c>
    </row>
    <row r="597" spans="1:12">
      <c r="A597" s="112">
        <v>43136</v>
      </c>
      <c r="B597" s="100">
        <v>65</v>
      </c>
      <c r="C597" s="100" t="s">
        <v>1438</v>
      </c>
      <c r="F597" s="100">
        <v>365</v>
      </c>
      <c r="I597" s="120" t="s">
        <v>1339</v>
      </c>
      <c r="L597" s="113" t="s">
        <v>0</v>
      </c>
    </row>
    <row r="598" spans="1:12">
      <c r="A598" s="112">
        <v>43136</v>
      </c>
      <c r="B598" s="100">
        <v>100</v>
      </c>
      <c r="C598" s="100" t="s">
        <v>1438</v>
      </c>
      <c r="F598" s="100">
        <v>365</v>
      </c>
      <c r="I598" s="120" t="s">
        <v>1339</v>
      </c>
      <c r="L598" s="113" t="s">
        <v>0</v>
      </c>
    </row>
    <row r="599" spans="1:12">
      <c r="A599" s="112">
        <v>43135</v>
      </c>
      <c r="B599" s="100">
        <v>400</v>
      </c>
      <c r="C599" s="100" t="s">
        <v>1325</v>
      </c>
      <c r="E599" s="100" t="s">
        <v>1755</v>
      </c>
      <c r="F599" s="100">
        <v>335</v>
      </c>
      <c r="I599" s="120" t="s">
        <v>1242</v>
      </c>
      <c r="L599" s="113" t="s">
        <v>0</v>
      </c>
    </row>
    <row r="600" spans="1:12">
      <c r="A600" s="112">
        <v>43135</v>
      </c>
      <c r="B600" s="100">
        <v>299</v>
      </c>
      <c r="C600" s="100" t="s">
        <v>1325</v>
      </c>
      <c r="E600" s="100" t="s">
        <v>1756</v>
      </c>
      <c r="F600" s="100">
        <v>335</v>
      </c>
      <c r="I600" s="120" t="s">
        <v>1339</v>
      </c>
      <c r="L600" s="113" t="s">
        <v>0</v>
      </c>
    </row>
    <row r="601" spans="1:12">
      <c r="A601" s="112">
        <v>43138</v>
      </c>
      <c r="B601" s="100">
        <v>500</v>
      </c>
      <c r="C601" s="100" t="s">
        <v>1615</v>
      </c>
      <c r="E601" s="100" t="s">
        <v>1594</v>
      </c>
      <c r="F601" s="100">
        <v>310</v>
      </c>
      <c r="I601" s="120" t="s">
        <v>1748</v>
      </c>
      <c r="L601" s="113" t="s">
        <v>0</v>
      </c>
    </row>
    <row r="602" spans="1:12">
      <c r="A602" s="112">
        <v>43139</v>
      </c>
      <c r="B602" s="100">
        <v>350</v>
      </c>
      <c r="C602" s="100" t="s">
        <v>1747</v>
      </c>
      <c r="F602" s="100">
        <v>280</v>
      </c>
      <c r="I602" s="120" t="s">
        <v>1533</v>
      </c>
      <c r="L602" s="113" t="s">
        <v>1648</v>
      </c>
    </row>
    <row r="603" spans="1:12">
      <c r="A603" s="112">
        <v>43140</v>
      </c>
      <c r="B603" s="100">
        <v>150</v>
      </c>
      <c r="C603" s="100" t="s">
        <v>1325</v>
      </c>
      <c r="F603" s="100">
        <v>340</v>
      </c>
      <c r="I603" s="120" t="s">
        <v>1339</v>
      </c>
      <c r="L603" s="113" t="s">
        <v>1750</v>
      </c>
    </row>
    <row r="604" spans="1:12">
      <c r="A604" s="112">
        <v>43140</v>
      </c>
      <c r="B604" s="100">
        <v>50</v>
      </c>
      <c r="C604" s="100" t="s">
        <v>1325</v>
      </c>
      <c r="F604" s="100">
        <v>340</v>
      </c>
      <c r="I604" s="120" t="s">
        <v>1339</v>
      </c>
      <c r="L604" s="113" t="s">
        <v>1750</v>
      </c>
    </row>
    <row r="605" spans="1:12">
      <c r="A605" s="112">
        <v>43141</v>
      </c>
      <c r="B605" s="100">
        <v>400</v>
      </c>
      <c r="C605" s="100" t="s">
        <v>1757</v>
      </c>
      <c r="F605" s="100">
        <v>280</v>
      </c>
      <c r="I605" s="120" t="s">
        <v>1506</v>
      </c>
      <c r="L605" s="113" t="s">
        <v>1751</v>
      </c>
    </row>
    <row r="606" spans="1:12">
      <c r="A606" s="112">
        <v>43142</v>
      </c>
      <c r="B606" s="100">
        <v>200</v>
      </c>
      <c r="C606" s="100" t="s">
        <v>1326</v>
      </c>
      <c r="E606" s="100" t="s">
        <v>1456</v>
      </c>
      <c r="F606" s="100">
        <v>325</v>
      </c>
      <c r="I606" s="120" t="s">
        <v>1727</v>
      </c>
      <c r="L606" s="113" t="s">
        <v>0</v>
      </c>
    </row>
    <row r="607" spans="1:12">
      <c r="A607" s="112">
        <v>43142</v>
      </c>
      <c r="B607" s="100">
        <v>150</v>
      </c>
      <c r="C607" s="100" t="s">
        <v>1326</v>
      </c>
      <c r="E607" s="100" t="s">
        <v>1758</v>
      </c>
      <c r="F607" s="100">
        <v>325</v>
      </c>
      <c r="I607" s="120" t="s">
        <v>1727</v>
      </c>
      <c r="L607" s="113" t="s">
        <v>0</v>
      </c>
    </row>
    <row r="608" spans="1:12">
      <c r="A608" s="112">
        <v>43142</v>
      </c>
      <c r="B608" s="100">
        <v>125</v>
      </c>
      <c r="C608" s="100" t="s">
        <v>1326</v>
      </c>
      <c r="E608" s="100" t="s">
        <v>1759</v>
      </c>
      <c r="F608" s="100">
        <v>325</v>
      </c>
      <c r="I608" s="120" t="s">
        <v>1727</v>
      </c>
      <c r="L608" s="113" t="s">
        <v>0</v>
      </c>
    </row>
    <row r="609" spans="1:12">
      <c r="A609" s="112">
        <v>43142</v>
      </c>
      <c r="B609" s="100">
        <v>500</v>
      </c>
      <c r="C609" s="100" t="s">
        <v>1326</v>
      </c>
      <c r="E609" s="100" t="s">
        <v>1760</v>
      </c>
      <c r="F609" s="100">
        <v>322</v>
      </c>
      <c r="I609" s="120" t="s">
        <v>1352</v>
      </c>
      <c r="L609" s="113" t="s">
        <v>0</v>
      </c>
    </row>
    <row r="610" spans="1:12">
      <c r="A610" s="112">
        <v>43144</v>
      </c>
      <c r="B610" s="100">
        <v>300</v>
      </c>
      <c r="C610" s="100" t="s">
        <v>1747</v>
      </c>
      <c r="F610" s="100">
        <v>280</v>
      </c>
      <c r="I610" s="120" t="s">
        <v>1506</v>
      </c>
      <c r="L610" s="113" t="s">
        <v>1751</v>
      </c>
    </row>
    <row r="611" spans="1:12">
      <c r="A611" s="112">
        <v>43146</v>
      </c>
      <c r="B611" s="100">
        <v>300</v>
      </c>
      <c r="C611" s="100" t="s">
        <v>1379</v>
      </c>
      <c r="E611" s="100" t="s">
        <v>1761</v>
      </c>
      <c r="F611" s="100">
        <v>280</v>
      </c>
      <c r="I611" s="120" t="s">
        <v>1506</v>
      </c>
      <c r="L611" s="113" t="s">
        <v>0</v>
      </c>
    </row>
    <row r="612" spans="1:12">
      <c r="A612" s="112">
        <v>43148</v>
      </c>
      <c r="B612" s="100">
        <v>400</v>
      </c>
      <c r="C612" s="100" t="s">
        <v>1438</v>
      </c>
      <c r="F612" s="100">
        <v>385</v>
      </c>
      <c r="I612" s="120" t="s">
        <v>1749</v>
      </c>
      <c r="L612" s="113" t="s">
        <v>1752</v>
      </c>
    </row>
    <row r="613" spans="1:12">
      <c r="A613" s="112">
        <v>43148</v>
      </c>
      <c r="B613" s="100">
        <v>440</v>
      </c>
      <c r="C613" s="100" t="s">
        <v>1379</v>
      </c>
      <c r="F613" s="100">
        <v>282</v>
      </c>
      <c r="I613" s="120" t="s">
        <v>1506</v>
      </c>
      <c r="L613" s="113" t="s">
        <v>1751</v>
      </c>
    </row>
    <row r="614" spans="1:12">
      <c r="A614" s="112">
        <v>43148</v>
      </c>
      <c r="B614" s="100">
        <v>640</v>
      </c>
      <c r="C614" s="100" t="s">
        <v>1379</v>
      </c>
      <c r="F614" s="100">
        <v>282</v>
      </c>
      <c r="I614" s="120" t="s">
        <v>1506</v>
      </c>
      <c r="L614" s="113" t="s">
        <v>1719</v>
      </c>
    </row>
    <row r="615" spans="1:12">
      <c r="A615" s="112">
        <v>43148</v>
      </c>
      <c r="B615" s="100">
        <v>300</v>
      </c>
      <c r="C615" s="100" t="s">
        <v>1379</v>
      </c>
      <c r="F615" s="100">
        <v>282</v>
      </c>
      <c r="I615" s="120" t="s">
        <v>1506</v>
      </c>
      <c r="L615" s="113" t="s">
        <v>1754</v>
      </c>
    </row>
    <row r="616" spans="1:12">
      <c r="A616" s="112">
        <v>43147</v>
      </c>
      <c r="B616" s="100">
        <v>300</v>
      </c>
      <c r="C616" s="100" t="s">
        <v>1379</v>
      </c>
      <c r="F616" s="100">
        <v>280</v>
      </c>
      <c r="I616" s="120" t="s">
        <v>1506</v>
      </c>
      <c r="L616" s="113" t="s">
        <v>1753</v>
      </c>
    </row>
    <row r="617" spans="1:12">
      <c r="A617" s="112">
        <v>43150</v>
      </c>
      <c r="B617" s="100">
        <v>65</v>
      </c>
      <c r="C617" s="100" t="s">
        <v>1279</v>
      </c>
      <c r="E617" s="102"/>
      <c r="F617" s="100">
        <v>375</v>
      </c>
      <c r="H617" s="100">
        <v>400</v>
      </c>
      <c r="I617" s="113" t="s">
        <v>1339</v>
      </c>
      <c r="J617" s="100" t="s">
        <v>1325</v>
      </c>
      <c r="L617" s="113" t="s">
        <v>0</v>
      </c>
    </row>
    <row r="618" spans="1:12">
      <c r="A618" s="112">
        <v>43150</v>
      </c>
      <c r="B618" s="100">
        <v>400</v>
      </c>
      <c r="E618" s="102" t="s">
        <v>1903</v>
      </c>
      <c r="F618" s="100">
        <v>322</v>
      </c>
      <c r="H618" s="100">
        <v>340</v>
      </c>
      <c r="I618" s="113" t="s">
        <v>1904</v>
      </c>
      <c r="J618" s="100" t="s">
        <v>1326</v>
      </c>
      <c r="L618" s="113" t="s">
        <v>0</v>
      </c>
    </row>
    <row r="619" spans="1:12">
      <c r="A619" s="112">
        <v>43151</v>
      </c>
      <c r="B619" s="100">
        <v>300</v>
      </c>
      <c r="C619" s="100" t="s">
        <v>1323</v>
      </c>
      <c r="E619" s="102"/>
      <c r="F619" s="100">
        <v>282</v>
      </c>
      <c r="I619" s="113" t="s">
        <v>1506</v>
      </c>
      <c r="J619" s="100" t="s">
        <v>1328</v>
      </c>
      <c r="L619" s="113" t="s">
        <v>1905</v>
      </c>
    </row>
    <row r="620" spans="1:12">
      <c r="A620" s="112">
        <v>43151</v>
      </c>
      <c r="B620" s="100">
        <v>300</v>
      </c>
      <c r="E620" s="102" t="s">
        <v>1906</v>
      </c>
      <c r="F620" s="100">
        <v>280</v>
      </c>
      <c r="H620" s="100">
        <v>340</v>
      </c>
      <c r="I620" s="113" t="s">
        <v>1506</v>
      </c>
      <c r="J620" s="100" t="s">
        <v>1327</v>
      </c>
      <c r="L620" s="113" t="s">
        <v>0</v>
      </c>
    </row>
    <row r="621" spans="1:12">
      <c r="A621" s="112">
        <v>43150</v>
      </c>
      <c r="B621" s="100">
        <v>399</v>
      </c>
      <c r="E621" s="102" t="s">
        <v>1907</v>
      </c>
      <c r="F621" s="100">
        <v>322</v>
      </c>
      <c r="I621" s="113" t="s">
        <v>1352</v>
      </c>
      <c r="J621" s="100" t="s">
        <v>1326</v>
      </c>
      <c r="L621" s="113" t="s">
        <v>0</v>
      </c>
    </row>
    <row r="622" spans="1:12">
      <c r="A622" s="112">
        <v>43154</v>
      </c>
      <c r="B622" s="100">
        <v>500</v>
      </c>
      <c r="C622" s="100" t="s">
        <v>1323</v>
      </c>
      <c r="E622" s="102"/>
      <c r="F622" s="100">
        <v>280</v>
      </c>
      <c r="I622" s="113" t="s">
        <v>1506</v>
      </c>
      <c r="J622" s="100" t="s">
        <v>1327</v>
      </c>
      <c r="L622" s="113" t="s">
        <v>1908</v>
      </c>
    </row>
    <row r="623" spans="1:12">
      <c r="A623" s="112">
        <v>43155</v>
      </c>
      <c r="B623" s="100">
        <v>300</v>
      </c>
      <c r="E623" s="102" t="s">
        <v>1909</v>
      </c>
      <c r="F623" s="100">
        <v>335</v>
      </c>
      <c r="I623" s="113" t="s">
        <v>1242</v>
      </c>
      <c r="J623" s="100" t="s">
        <v>1325</v>
      </c>
      <c r="L623" s="113" t="s">
        <v>0</v>
      </c>
    </row>
    <row r="624" spans="1:12">
      <c r="A624" s="112">
        <v>43155</v>
      </c>
      <c r="B624" s="100">
        <v>500</v>
      </c>
      <c r="E624" s="102" t="s">
        <v>1910</v>
      </c>
      <c r="F624" s="100">
        <v>270</v>
      </c>
      <c r="I624" s="113" t="s">
        <v>1911</v>
      </c>
      <c r="J624" s="100" t="s">
        <v>1912</v>
      </c>
      <c r="L624" s="113" t="s">
        <v>0</v>
      </c>
    </row>
    <row r="625" spans="1:12">
      <c r="A625" s="112">
        <v>43155</v>
      </c>
      <c r="B625" s="100">
        <v>682</v>
      </c>
      <c r="C625" s="100" t="s">
        <v>1913</v>
      </c>
      <c r="E625" s="102" t="s">
        <v>1914</v>
      </c>
      <c r="F625" s="100">
        <v>295</v>
      </c>
      <c r="I625" s="113" t="s">
        <v>1911</v>
      </c>
      <c r="J625" s="100" t="s">
        <v>1915</v>
      </c>
      <c r="L625" s="113" t="s">
        <v>0</v>
      </c>
    </row>
    <row r="626" spans="1:12">
      <c r="A626" s="112">
        <v>43156</v>
      </c>
      <c r="B626" s="100">
        <v>540</v>
      </c>
      <c r="E626" s="102" t="s">
        <v>1916</v>
      </c>
      <c r="F626" s="100">
        <v>335</v>
      </c>
      <c r="I626" s="113" t="s">
        <v>1242</v>
      </c>
      <c r="J626" s="100" t="s">
        <v>1325</v>
      </c>
      <c r="L626" s="113" t="s">
        <v>0</v>
      </c>
    </row>
    <row r="627" spans="1:12">
      <c r="A627" s="112">
        <v>43156</v>
      </c>
      <c r="B627" s="100">
        <v>200</v>
      </c>
      <c r="E627" s="102"/>
      <c r="F627" s="100">
        <v>345</v>
      </c>
      <c r="I627" s="113" t="s">
        <v>257</v>
      </c>
      <c r="J627" s="100" t="s">
        <v>1325</v>
      </c>
      <c r="L627" s="113" t="s">
        <v>1917</v>
      </c>
    </row>
    <row r="628" spans="1:12">
      <c r="A628" s="112">
        <v>43156</v>
      </c>
      <c r="B628" s="100">
        <v>300</v>
      </c>
      <c r="C628" s="100" t="s">
        <v>1323</v>
      </c>
      <c r="E628" s="102"/>
      <c r="F628" s="100">
        <v>280</v>
      </c>
      <c r="I628" s="113" t="s">
        <v>1506</v>
      </c>
      <c r="J628" s="100" t="s">
        <v>1327</v>
      </c>
      <c r="L628" s="113" t="s">
        <v>1908</v>
      </c>
    </row>
    <row r="629" spans="1:12">
      <c r="A629" s="112">
        <v>43156</v>
      </c>
      <c r="B629" s="100">
        <v>300</v>
      </c>
      <c r="C629" s="100" t="s">
        <v>1323</v>
      </c>
      <c r="E629" s="102"/>
      <c r="F629" s="100">
        <v>282</v>
      </c>
      <c r="I629" s="113" t="s">
        <v>1506</v>
      </c>
      <c r="J629" s="100" t="s">
        <v>1328</v>
      </c>
      <c r="L629" s="113" t="s">
        <v>1918</v>
      </c>
    </row>
    <row r="630" spans="1:12">
      <c r="A630" s="112">
        <v>43158</v>
      </c>
      <c r="B630" s="114">
        <v>400</v>
      </c>
      <c r="C630" s="100" t="s">
        <v>1323</v>
      </c>
      <c r="E630" s="102"/>
      <c r="F630" s="100">
        <v>282</v>
      </c>
      <c r="I630" s="113" t="s">
        <v>1506</v>
      </c>
      <c r="J630" s="100" t="s">
        <v>1328</v>
      </c>
      <c r="L630" s="113" t="s">
        <v>1919</v>
      </c>
    </row>
    <row r="631" spans="1:12">
      <c r="A631" s="112">
        <v>43158</v>
      </c>
      <c r="B631" s="100">
        <v>300</v>
      </c>
      <c r="E631" s="102" t="s">
        <v>1761</v>
      </c>
      <c r="F631" s="100">
        <v>280</v>
      </c>
      <c r="I631" s="113" t="s">
        <v>1506</v>
      </c>
      <c r="J631" s="100" t="s">
        <v>1327</v>
      </c>
      <c r="L631" s="113" t="s">
        <v>0</v>
      </c>
    </row>
    <row r="632" spans="1:12">
      <c r="A632" s="112">
        <v>43158</v>
      </c>
      <c r="B632" s="100">
        <v>65</v>
      </c>
      <c r="C632" s="100" t="s">
        <v>1279</v>
      </c>
      <c r="E632" s="102"/>
      <c r="F632" s="100">
        <v>385</v>
      </c>
      <c r="H632" s="100">
        <v>400</v>
      </c>
      <c r="I632" s="113" t="s">
        <v>1339</v>
      </c>
      <c r="J632" s="100" t="s">
        <v>1325</v>
      </c>
      <c r="L632" s="113" t="s">
        <v>0</v>
      </c>
    </row>
    <row r="633" spans="1:12">
      <c r="A633" s="112">
        <v>43159</v>
      </c>
      <c r="B633" s="100">
        <v>280</v>
      </c>
      <c r="E633" s="102"/>
      <c r="F633" s="100">
        <v>340</v>
      </c>
      <c r="I633" s="113" t="s">
        <v>1339</v>
      </c>
      <c r="J633" s="100" t="s">
        <v>1325</v>
      </c>
      <c r="L633" s="113" t="s">
        <v>1920</v>
      </c>
    </row>
    <row r="634" spans="1:12">
      <c r="A634" s="112">
        <v>43159</v>
      </c>
      <c r="B634" s="100">
        <v>300</v>
      </c>
      <c r="C634" s="100" t="s">
        <v>1323</v>
      </c>
      <c r="E634" s="102"/>
      <c r="F634" s="100">
        <v>280</v>
      </c>
      <c r="I634" s="113" t="s">
        <v>1506</v>
      </c>
      <c r="J634" s="100" t="s">
        <v>1327</v>
      </c>
      <c r="L634" s="113" t="s">
        <v>1921</v>
      </c>
    </row>
    <row r="635" spans="1:12">
      <c r="A635" s="112">
        <v>43159</v>
      </c>
      <c r="B635" s="100">
        <v>300</v>
      </c>
      <c r="C635" s="100" t="s">
        <v>1323</v>
      </c>
      <c r="E635" s="102"/>
      <c r="F635" s="100">
        <v>282</v>
      </c>
      <c r="I635" s="113" t="s">
        <v>1506</v>
      </c>
      <c r="J635" s="100" t="s">
        <v>1328</v>
      </c>
      <c r="L635" s="113" t="s">
        <v>1919</v>
      </c>
    </row>
    <row r="636" spans="1:12">
      <c r="A636" s="112">
        <v>43159</v>
      </c>
      <c r="B636" s="100">
        <v>150</v>
      </c>
      <c r="C636" s="100" t="s">
        <v>1279</v>
      </c>
      <c r="E636" s="102"/>
      <c r="F636" s="100">
        <v>380</v>
      </c>
      <c r="H636" s="100">
        <v>400</v>
      </c>
      <c r="I636" s="113" t="s">
        <v>1339</v>
      </c>
      <c r="J636" s="100" t="s">
        <v>1325</v>
      </c>
      <c r="L636" s="113" t="s">
        <v>1922</v>
      </c>
    </row>
    <row r="637" spans="1:12">
      <c r="A637" s="112">
        <v>43159</v>
      </c>
      <c r="B637" s="100">
        <v>400</v>
      </c>
      <c r="C637" s="100" t="s">
        <v>1323</v>
      </c>
      <c r="E637" s="102" t="s">
        <v>1923</v>
      </c>
      <c r="F637" s="100">
        <v>280</v>
      </c>
      <c r="I637" s="113" t="s">
        <v>1506</v>
      </c>
      <c r="J637" s="100" t="s">
        <v>1327</v>
      </c>
      <c r="L637" s="113" t="s">
        <v>0</v>
      </c>
    </row>
    <row r="638" spans="1:12">
      <c r="A638" s="112">
        <v>43159</v>
      </c>
      <c r="B638" s="100">
        <v>399</v>
      </c>
      <c r="E638" s="102" t="s">
        <v>1924</v>
      </c>
      <c r="F638" s="100">
        <v>280</v>
      </c>
      <c r="I638" s="113" t="s">
        <v>1506</v>
      </c>
      <c r="J638" s="100" t="s">
        <v>1327</v>
      </c>
      <c r="L638" s="113" t="s">
        <v>0</v>
      </c>
    </row>
    <row r="639" spans="1:12">
      <c r="A639" s="112">
        <v>43159</v>
      </c>
      <c r="B639" s="100">
        <v>399</v>
      </c>
      <c r="E639" s="102" t="s">
        <v>1925</v>
      </c>
      <c r="F639" s="100">
        <v>280</v>
      </c>
      <c r="I639" s="113" t="s">
        <v>1506</v>
      </c>
      <c r="J639" s="100" t="s">
        <v>1327</v>
      </c>
      <c r="L639" s="113" t="s">
        <v>0</v>
      </c>
    </row>
    <row r="640" spans="1:12">
      <c r="A640" s="112">
        <v>43159</v>
      </c>
      <c r="B640" s="100">
        <v>100</v>
      </c>
      <c r="E640" s="102" t="s">
        <v>1761</v>
      </c>
      <c r="F640" s="100">
        <v>280</v>
      </c>
      <c r="I640" s="113" t="s">
        <v>1506</v>
      </c>
      <c r="J640" s="100" t="s">
        <v>1327</v>
      </c>
      <c r="L640" s="113" t="s">
        <v>0</v>
      </c>
    </row>
    <row r="641" spans="1:12">
      <c r="A641" s="112">
        <v>43159</v>
      </c>
      <c r="B641" s="100">
        <v>399</v>
      </c>
      <c r="E641" s="102" t="s">
        <v>1926</v>
      </c>
      <c r="F641" s="100">
        <v>280</v>
      </c>
      <c r="I641" s="113" t="s">
        <v>1506</v>
      </c>
      <c r="J641" s="100" t="s">
        <v>1327</v>
      </c>
      <c r="L641" s="113" t="s">
        <v>0</v>
      </c>
    </row>
    <row r="642" spans="1:12">
      <c r="B642" s="101">
        <f>SUM(B591:B641)</f>
        <v>16047</v>
      </c>
      <c r="E642" s="102"/>
      <c r="I642" s="113"/>
      <c r="L642" s="113"/>
    </row>
    <row r="643" spans="1:12">
      <c r="A643" s="112">
        <v>43166</v>
      </c>
      <c r="B643" s="100">
        <v>300</v>
      </c>
      <c r="C643" s="100" t="s">
        <v>1323</v>
      </c>
      <c r="E643" s="102"/>
      <c r="F643" s="100">
        <v>280</v>
      </c>
      <c r="I643" s="113" t="s">
        <v>1506</v>
      </c>
      <c r="J643" s="100" t="s">
        <v>1327</v>
      </c>
      <c r="L643" s="113" t="s">
        <v>1927</v>
      </c>
    </row>
    <row r="644" spans="1:12">
      <c r="A644" s="112">
        <v>43167</v>
      </c>
      <c r="B644" s="100">
        <v>500</v>
      </c>
      <c r="E644" s="102" t="s">
        <v>1613</v>
      </c>
      <c r="F644" s="100">
        <v>320</v>
      </c>
      <c r="H644" s="100">
        <v>340</v>
      </c>
      <c r="I644" s="38" t="s">
        <v>1928</v>
      </c>
      <c r="J644" s="100" t="s">
        <v>1326</v>
      </c>
      <c r="L644" s="38" t="s">
        <v>0</v>
      </c>
    </row>
    <row r="645" spans="1:12">
      <c r="A645" s="112">
        <v>43167</v>
      </c>
      <c r="B645" s="100">
        <v>65</v>
      </c>
      <c r="C645" s="100" t="s">
        <v>1279</v>
      </c>
      <c r="E645" s="102" t="s">
        <v>1929</v>
      </c>
      <c r="F645" s="100">
        <v>380</v>
      </c>
      <c r="H645" s="100">
        <v>400</v>
      </c>
      <c r="I645" s="38" t="s">
        <v>1339</v>
      </c>
      <c r="J645" s="100" t="s">
        <v>1325</v>
      </c>
      <c r="L645" s="38" t="s">
        <v>0</v>
      </c>
    </row>
    <row r="646" spans="1:12">
      <c r="A646" s="112">
        <v>43167</v>
      </c>
      <c r="B646" s="100">
        <v>150</v>
      </c>
      <c r="E646" s="102"/>
      <c r="F646" s="100">
        <v>345</v>
      </c>
      <c r="H646" s="100">
        <v>360</v>
      </c>
      <c r="I646" s="38" t="s">
        <v>257</v>
      </c>
      <c r="J646" s="100" t="s">
        <v>1325</v>
      </c>
      <c r="L646" s="38" t="s">
        <v>1930</v>
      </c>
    </row>
    <row r="647" spans="1:12">
      <c r="A647" s="112">
        <v>43169</v>
      </c>
      <c r="B647" s="100">
        <v>100</v>
      </c>
      <c r="E647" s="102"/>
      <c r="F647" s="100">
        <v>340</v>
      </c>
      <c r="H647" s="100">
        <v>360</v>
      </c>
      <c r="I647" s="38" t="s">
        <v>1339</v>
      </c>
      <c r="J647" s="100" t="s">
        <v>1325</v>
      </c>
      <c r="L647" s="38" t="s">
        <v>1931</v>
      </c>
    </row>
    <row r="648" spans="1:12">
      <c r="A648" s="112">
        <v>43170</v>
      </c>
      <c r="B648" s="100">
        <v>400</v>
      </c>
      <c r="C648" s="100" t="s">
        <v>1323</v>
      </c>
      <c r="E648" s="102"/>
      <c r="F648" s="100">
        <v>280</v>
      </c>
      <c r="H648" s="100">
        <v>300</v>
      </c>
      <c r="I648" s="38" t="s">
        <v>1506</v>
      </c>
      <c r="J648" s="100" t="s">
        <v>1327</v>
      </c>
      <c r="L648" s="38" t="s">
        <v>1932</v>
      </c>
    </row>
    <row r="649" spans="1:12">
      <c r="A649" s="112">
        <v>43170</v>
      </c>
      <c r="B649" s="100">
        <v>65</v>
      </c>
      <c r="C649" s="100" t="s">
        <v>1279</v>
      </c>
      <c r="E649" s="102"/>
      <c r="F649" s="100">
        <v>380</v>
      </c>
      <c r="H649" s="100">
        <v>400</v>
      </c>
      <c r="I649" s="38" t="s">
        <v>1339</v>
      </c>
      <c r="J649" s="100" t="s">
        <v>1325</v>
      </c>
      <c r="L649" s="38" t="s">
        <v>0</v>
      </c>
    </row>
    <row r="650" spans="1:12">
      <c r="A650" s="112">
        <v>43171</v>
      </c>
      <c r="B650" s="100">
        <v>400</v>
      </c>
      <c r="C650" s="100" t="s">
        <v>1323</v>
      </c>
      <c r="E650" s="102"/>
      <c r="F650" s="100">
        <v>275</v>
      </c>
      <c r="I650" s="38" t="s">
        <v>1506</v>
      </c>
      <c r="J650" s="100" t="s">
        <v>1327</v>
      </c>
      <c r="L650" s="38" t="s">
        <v>1933</v>
      </c>
    </row>
    <row r="651" spans="1:12">
      <c r="A651" s="112">
        <v>43171</v>
      </c>
      <c r="B651" s="100">
        <v>70</v>
      </c>
      <c r="E651" s="102"/>
      <c r="F651" s="100">
        <v>340</v>
      </c>
      <c r="H651" s="100">
        <v>360</v>
      </c>
      <c r="I651" s="38" t="s">
        <v>1339</v>
      </c>
      <c r="J651" s="100" t="s">
        <v>1325</v>
      </c>
      <c r="L651" s="38" t="s">
        <v>0</v>
      </c>
    </row>
    <row r="652" spans="1:12">
      <c r="A652" s="112">
        <v>43172</v>
      </c>
      <c r="B652" s="100">
        <v>300</v>
      </c>
      <c r="C652" s="100" t="s">
        <v>1323</v>
      </c>
      <c r="E652" s="102"/>
      <c r="F652" s="100">
        <v>275</v>
      </c>
      <c r="I652" s="38" t="s">
        <v>1506</v>
      </c>
      <c r="J652" s="100" t="s">
        <v>1327</v>
      </c>
      <c r="L652" s="38" t="s">
        <v>1933</v>
      </c>
    </row>
    <row r="653" spans="1:12">
      <c r="A653" s="112">
        <v>43172</v>
      </c>
      <c r="B653" s="100">
        <v>60</v>
      </c>
      <c r="C653" s="100" t="s">
        <v>1279</v>
      </c>
      <c r="E653" s="102"/>
      <c r="F653" s="100">
        <v>385</v>
      </c>
      <c r="H653" s="100">
        <v>400</v>
      </c>
      <c r="I653" s="38" t="s">
        <v>1339</v>
      </c>
      <c r="J653" s="100" t="s">
        <v>1325</v>
      </c>
      <c r="L653" s="38" t="s">
        <v>1934</v>
      </c>
    </row>
    <row r="654" spans="1:12">
      <c r="A654" s="112">
        <v>43173</v>
      </c>
      <c r="B654" s="100">
        <v>200</v>
      </c>
      <c r="E654" s="102" t="s">
        <v>1456</v>
      </c>
      <c r="F654" s="100">
        <v>320</v>
      </c>
      <c r="H654" s="100">
        <v>340</v>
      </c>
      <c r="I654" s="38" t="s">
        <v>1935</v>
      </c>
      <c r="J654" s="100" t="s">
        <v>1326</v>
      </c>
      <c r="L654" s="38" t="s">
        <v>0</v>
      </c>
    </row>
    <row r="655" spans="1:12">
      <c r="A655" s="112">
        <v>43173</v>
      </c>
      <c r="B655" s="100">
        <v>150</v>
      </c>
      <c r="E655" s="102" t="s">
        <v>1270</v>
      </c>
      <c r="F655" s="100">
        <v>320</v>
      </c>
      <c r="H655" s="100">
        <v>340</v>
      </c>
      <c r="I655" s="38" t="s">
        <v>1452</v>
      </c>
      <c r="J655" s="100" t="s">
        <v>1326</v>
      </c>
      <c r="L655" s="38" t="s">
        <v>1936</v>
      </c>
    </row>
    <row r="656" spans="1:12">
      <c r="A656" s="112">
        <v>43173</v>
      </c>
      <c r="B656" s="100">
        <v>150</v>
      </c>
      <c r="E656" s="102" t="s">
        <v>1269</v>
      </c>
      <c r="F656" s="100">
        <v>320</v>
      </c>
      <c r="H656" s="100">
        <v>340</v>
      </c>
      <c r="I656" s="38" t="s">
        <v>1452</v>
      </c>
      <c r="J656" s="100" t="s">
        <v>1326</v>
      </c>
      <c r="L656" s="38" t="s">
        <v>0</v>
      </c>
    </row>
    <row r="657" spans="1:12">
      <c r="A657" s="112">
        <v>43173</v>
      </c>
      <c r="B657" s="100">
        <v>300</v>
      </c>
      <c r="E657" s="102" t="s">
        <v>1845</v>
      </c>
      <c r="F657" s="100">
        <v>320</v>
      </c>
      <c r="H657" s="100">
        <v>340</v>
      </c>
      <c r="I657" s="38" t="s">
        <v>1452</v>
      </c>
      <c r="J657" s="100" t="s">
        <v>1326</v>
      </c>
      <c r="L657" s="38" t="s">
        <v>0</v>
      </c>
    </row>
    <row r="658" spans="1:12">
      <c r="A658" s="112">
        <v>43174</v>
      </c>
      <c r="B658" s="100">
        <v>60</v>
      </c>
      <c r="E658" s="102" t="s">
        <v>1937</v>
      </c>
      <c r="F658" s="100">
        <v>340</v>
      </c>
      <c r="H658" s="100">
        <v>360</v>
      </c>
      <c r="I658" s="38" t="s">
        <v>1339</v>
      </c>
      <c r="J658" s="100" t="s">
        <v>1325</v>
      </c>
      <c r="L658" s="38" t="s">
        <v>0</v>
      </c>
    </row>
    <row r="659" spans="1:12">
      <c r="A659" s="112">
        <v>43174</v>
      </c>
      <c r="B659" s="100">
        <v>50</v>
      </c>
      <c r="E659" s="102" t="s">
        <v>1937</v>
      </c>
      <c r="F659" s="100">
        <v>340</v>
      </c>
      <c r="H659" s="100">
        <v>360</v>
      </c>
      <c r="I659" s="38" t="s">
        <v>1339</v>
      </c>
      <c r="J659" s="100" t="s">
        <v>1325</v>
      </c>
      <c r="L659" s="38" t="s">
        <v>0</v>
      </c>
    </row>
    <row r="660" spans="1:12">
      <c r="A660" s="112">
        <v>43176</v>
      </c>
      <c r="B660" s="100">
        <v>490</v>
      </c>
      <c r="C660" s="100" t="s">
        <v>1279</v>
      </c>
      <c r="E660" s="102"/>
      <c r="F660" s="100">
        <v>372</v>
      </c>
      <c r="H660" s="100">
        <v>400</v>
      </c>
      <c r="I660" s="38" t="s">
        <v>1242</v>
      </c>
      <c r="J660" s="100" t="s">
        <v>1325</v>
      </c>
      <c r="L660" s="38" t="s">
        <v>0</v>
      </c>
    </row>
    <row r="661" spans="1:12">
      <c r="A661" s="112">
        <v>43176</v>
      </c>
      <c r="B661" s="100">
        <v>65</v>
      </c>
      <c r="E661" s="102"/>
      <c r="F661" s="100">
        <v>340</v>
      </c>
      <c r="H661" s="100">
        <v>360</v>
      </c>
      <c r="I661" s="38" t="s">
        <v>1339</v>
      </c>
      <c r="J661" s="100" t="s">
        <v>1325</v>
      </c>
      <c r="L661" s="38" t="s">
        <v>0</v>
      </c>
    </row>
    <row r="662" spans="1:12">
      <c r="A662" s="112">
        <v>43177</v>
      </c>
      <c r="B662" s="100">
        <v>400</v>
      </c>
      <c r="E662" s="102" t="s">
        <v>1938</v>
      </c>
      <c r="F662" s="100">
        <v>335</v>
      </c>
      <c r="H662" s="100">
        <v>360</v>
      </c>
      <c r="I662" s="38" t="s">
        <v>1242</v>
      </c>
      <c r="J662" s="100" t="s">
        <v>1325</v>
      </c>
      <c r="L662" s="38" t="s">
        <v>0</v>
      </c>
    </row>
    <row r="663" spans="1:12">
      <c r="A663" s="112">
        <v>43179</v>
      </c>
      <c r="B663" s="100">
        <v>500</v>
      </c>
      <c r="E663" s="102" t="s">
        <v>1939</v>
      </c>
      <c r="F663" s="100">
        <v>310</v>
      </c>
      <c r="H663" s="100">
        <v>335</v>
      </c>
      <c r="I663" s="38" t="s">
        <v>1506</v>
      </c>
      <c r="J663" s="100" t="s">
        <v>1327</v>
      </c>
      <c r="L663" s="38" t="s">
        <v>0</v>
      </c>
    </row>
    <row r="664" spans="1:12">
      <c r="A664" s="112">
        <v>43179</v>
      </c>
      <c r="B664" s="100">
        <v>149</v>
      </c>
      <c r="C664" s="100" t="s">
        <v>1279</v>
      </c>
      <c r="E664" s="102" t="s">
        <v>1940</v>
      </c>
      <c r="F664" s="100">
        <v>312</v>
      </c>
      <c r="H664" s="100">
        <v>335</v>
      </c>
      <c r="I664" s="38" t="s">
        <v>1904</v>
      </c>
      <c r="J664" s="100" t="s">
        <v>1329</v>
      </c>
      <c r="L664" s="38" t="s">
        <v>0</v>
      </c>
    </row>
    <row r="665" spans="1:12">
      <c r="A665" s="112">
        <v>43179</v>
      </c>
      <c r="B665" s="100">
        <v>150</v>
      </c>
      <c r="C665" s="100" t="s">
        <v>1279</v>
      </c>
      <c r="E665" s="102" t="s">
        <v>1941</v>
      </c>
      <c r="F665" s="100">
        <v>312</v>
      </c>
      <c r="H665" s="100">
        <v>335</v>
      </c>
      <c r="I665" s="38" t="s">
        <v>1904</v>
      </c>
      <c r="J665" s="100" t="s">
        <v>1329</v>
      </c>
      <c r="L665" s="38" t="s">
        <v>0</v>
      </c>
    </row>
    <row r="666" spans="1:12">
      <c r="A666" s="112">
        <v>43179</v>
      </c>
      <c r="B666" s="100">
        <v>500</v>
      </c>
      <c r="E666" s="102" t="s">
        <v>1923</v>
      </c>
      <c r="F666" s="100">
        <v>310</v>
      </c>
      <c r="H666" s="100">
        <v>335</v>
      </c>
      <c r="I666" s="38" t="s">
        <v>1506</v>
      </c>
      <c r="J666" s="100" t="s">
        <v>1327</v>
      </c>
      <c r="L666" s="38" t="s">
        <v>0</v>
      </c>
    </row>
    <row r="667" spans="1:12">
      <c r="A667" s="112">
        <v>43179</v>
      </c>
      <c r="B667" s="100">
        <v>200</v>
      </c>
      <c r="E667" s="102" t="s">
        <v>1942</v>
      </c>
      <c r="F667" s="100">
        <v>310</v>
      </c>
      <c r="H667" s="100">
        <v>335</v>
      </c>
      <c r="I667" s="38" t="s">
        <v>1506</v>
      </c>
      <c r="J667" s="100" t="s">
        <v>1327</v>
      </c>
      <c r="L667" s="38" t="s">
        <v>1943</v>
      </c>
    </row>
    <row r="668" spans="1:12">
      <c r="A668" s="112">
        <v>43179</v>
      </c>
      <c r="B668" s="100">
        <v>200</v>
      </c>
      <c r="E668" s="102" t="s">
        <v>347</v>
      </c>
      <c r="F668" s="100">
        <v>310</v>
      </c>
      <c r="H668" s="100">
        <v>335</v>
      </c>
      <c r="I668" s="38" t="s">
        <v>1506</v>
      </c>
      <c r="J668" s="100" t="s">
        <v>1327</v>
      </c>
      <c r="L668" s="38" t="s">
        <v>0</v>
      </c>
    </row>
    <row r="669" spans="1:12">
      <c r="A669" s="112">
        <v>43179</v>
      </c>
      <c r="B669" s="100">
        <v>600</v>
      </c>
      <c r="E669" s="102" t="s">
        <v>1944</v>
      </c>
      <c r="F669" s="100">
        <v>310</v>
      </c>
      <c r="H669" s="100">
        <v>335</v>
      </c>
      <c r="I669" s="38" t="s">
        <v>1506</v>
      </c>
      <c r="J669" s="100" t="s">
        <v>1327</v>
      </c>
      <c r="L669" s="38" t="s">
        <v>0</v>
      </c>
    </row>
    <row r="670" spans="1:12">
      <c r="A670" s="112">
        <v>43180</v>
      </c>
      <c r="B670" s="100">
        <v>160</v>
      </c>
      <c r="E670" s="102"/>
      <c r="F670" s="100">
        <v>318</v>
      </c>
      <c r="H670" s="100">
        <v>340</v>
      </c>
      <c r="I670" s="38" t="s">
        <v>1452</v>
      </c>
      <c r="J670" s="100" t="s">
        <v>1945</v>
      </c>
      <c r="L670" s="38" t="s">
        <v>1946</v>
      </c>
    </row>
    <row r="671" spans="1:12">
      <c r="A671" s="112">
        <v>43181</v>
      </c>
      <c r="B671" s="100">
        <v>500</v>
      </c>
      <c r="E671" s="102" t="s">
        <v>1947</v>
      </c>
      <c r="F671" s="100">
        <v>317</v>
      </c>
      <c r="H671" s="100">
        <v>340</v>
      </c>
      <c r="I671" s="38" t="s">
        <v>1904</v>
      </c>
      <c r="J671" s="100" t="s">
        <v>1326</v>
      </c>
      <c r="L671" s="38" t="s">
        <v>0</v>
      </c>
    </row>
    <row r="672" spans="1:12">
      <c r="A672" s="112">
        <v>43181</v>
      </c>
      <c r="B672" s="100">
        <v>400</v>
      </c>
      <c r="E672" s="102" t="s">
        <v>1948</v>
      </c>
      <c r="F672" s="100">
        <v>317</v>
      </c>
      <c r="H672" s="100">
        <v>340</v>
      </c>
      <c r="I672" s="38" t="s">
        <v>1904</v>
      </c>
      <c r="J672" s="100" t="s">
        <v>1326</v>
      </c>
      <c r="L672" s="38" t="s">
        <v>0</v>
      </c>
    </row>
    <row r="673" spans="1:12">
      <c r="A673" s="112">
        <v>43183</v>
      </c>
      <c r="B673" s="100">
        <v>125</v>
      </c>
      <c r="E673" s="102"/>
      <c r="F673" s="100">
        <v>312</v>
      </c>
      <c r="H673" s="100">
        <v>330</v>
      </c>
      <c r="I673" s="38" t="s">
        <v>1904</v>
      </c>
      <c r="J673" s="100" t="s">
        <v>1329</v>
      </c>
      <c r="L673" s="38" t="s">
        <v>1949</v>
      </c>
    </row>
    <row r="674" spans="1:12">
      <c r="A674" s="112">
        <v>43184</v>
      </c>
      <c r="B674" s="100">
        <v>60</v>
      </c>
      <c r="E674" s="102"/>
      <c r="F674" s="100">
        <v>340</v>
      </c>
      <c r="H674" s="100">
        <v>355</v>
      </c>
      <c r="I674" s="38" t="s">
        <v>1339</v>
      </c>
      <c r="J674" s="100" t="s">
        <v>1325</v>
      </c>
      <c r="L674" s="38" t="s">
        <v>1950</v>
      </c>
    </row>
    <row r="675" spans="1:12">
      <c r="A675" s="112">
        <v>43184</v>
      </c>
      <c r="B675" s="100">
        <v>80</v>
      </c>
      <c r="E675" s="102"/>
      <c r="F675" s="100">
        <v>340</v>
      </c>
      <c r="H675" s="100">
        <v>355</v>
      </c>
      <c r="I675" s="38" t="s">
        <v>257</v>
      </c>
      <c r="J675" s="100" t="s">
        <v>1325</v>
      </c>
      <c r="L675" s="38" t="s">
        <v>1951</v>
      </c>
    </row>
    <row r="676" spans="1:12">
      <c r="A676" s="112">
        <v>43186</v>
      </c>
      <c r="B676" s="100">
        <v>500</v>
      </c>
      <c r="E676" s="102" t="s">
        <v>1952</v>
      </c>
      <c r="F676" s="100">
        <v>317</v>
      </c>
      <c r="H676" s="100">
        <v>340</v>
      </c>
      <c r="I676" s="38" t="s">
        <v>1904</v>
      </c>
      <c r="J676" s="100" t="s">
        <v>1326</v>
      </c>
      <c r="L676" s="38" t="s">
        <v>0</v>
      </c>
    </row>
    <row r="677" spans="1:12">
      <c r="A677" s="112">
        <v>43186</v>
      </c>
      <c r="B677" s="100">
        <v>100</v>
      </c>
      <c r="E677" s="102"/>
      <c r="F677" s="100">
        <v>340</v>
      </c>
      <c r="H677" s="100">
        <v>355</v>
      </c>
      <c r="I677" s="38" t="s">
        <v>1339</v>
      </c>
      <c r="J677" s="100" t="s">
        <v>1325</v>
      </c>
      <c r="L677" s="38" t="s">
        <v>1953</v>
      </c>
    </row>
    <row r="678" spans="1:12">
      <c r="A678" s="112">
        <v>43187</v>
      </c>
      <c r="B678" s="100">
        <v>60</v>
      </c>
      <c r="E678" s="102" t="s">
        <v>1954</v>
      </c>
      <c r="F678" s="100">
        <v>340</v>
      </c>
      <c r="H678" s="100">
        <v>355</v>
      </c>
      <c r="I678" s="38" t="s">
        <v>1339</v>
      </c>
      <c r="J678" s="100" t="s">
        <v>1325</v>
      </c>
      <c r="L678" s="38" t="s">
        <v>0</v>
      </c>
    </row>
    <row r="679" spans="1:12">
      <c r="A679" s="112">
        <v>43188</v>
      </c>
      <c r="B679" s="100">
        <v>60</v>
      </c>
      <c r="E679" s="102"/>
      <c r="F679" s="100">
        <v>340</v>
      </c>
      <c r="H679" s="100">
        <v>355</v>
      </c>
      <c r="I679" s="38" t="s">
        <v>1339</v>
      </c>
      <c r="J679" s="100" t="s">
        <v>1325</v>
      </c>
      <c r="L679" s="38" t="s">
        <v>0</v>
      </c>
    </row>
    <row r="680" spans="1:12">
      <c r="A680" s="112">
        <v>43188</v>
      </c>
      <c r="B680" s="100">
        <v>200</v>
      </c>
      <c r="C680" s="100" t="s">
        <v>1323</v>
      </c>
      <c r="E680" s="102"/>
      <c r="F680" s="100">
        <v>295</v>
      </c>
      <c r="I680" s="38" t="s">
        <v>1242</v>
      </c>
      <c r="J680" s="100" t="s">
        <v>1915</v>
      </c>
      <c r="L680" s="38" t="s">
        <v>1955</v>
      </c>
    </row>
    <row r="681" spans="1:12">
      <c r="A681" s="112">
        <v>43188</v>
      </c>
      <c r="B681" s="100">
        <v>100</v>
      </c>
      <c r="C681" s="100" t="s">
        <v>1279</v>
      </c>
      <c r="E681" s="102"/>
      <c r="F681" s="100">
        <v>385</v>
      </c>
      <c r="H681" s="100">
        <v>400</v>
      </c>
      <c r="I681" s="38" t="s">
        <v>1339</v>
      </c>
      <c r="J681" s="100" t="s">
        <v>1325</v>
      </c>
      <c r="L681" s="38" t="s">
        <v>1956</v>
      </c>
    </row>
    <row r="682" spans="1:12">
      <c r="A682" s="112">
        <v>43190</v>
      </c>
      <c r="B682" s="100">
        <v>60</v>
      </c>
      <c r="E682" s="102"/>
      <c r="F682" s="100">
        <v>340</v>
      </c>
      <c r="H682" s="100">
        <v>355</v>
      </c>
      <c r="I682" s="38" t="s">
        <v>1339</v>
      </c>
      <c r="J682" s="100" t="s">
        <v>1325</v>
      </c>
      <c r="L682" s="38" t="s">
        <v>0</v>
      </c>
    </row>
    <row r="683" spans="1:12">
      <c r="A683" s="112">
        <v>43190</v>
      </c>
      <c r="B683" s="100">
        <v>150</v>
      </c>
      <c r="E683" s="102"/>
      <c r="F683" s="100">
        <v>340</v>
      </c>
      <c r="H683" s="100">
        <v>355</v>
      </c>
      <c r="I683" s="38" t="s">
        <v>1339</v>
      </c>
      <c r="J683" s="100" t="s">
        <v>1325</v>
      </c>
      <c r="L683" s="38" t="s">
        <v>0</v>
      </c>
    </row>
    <row r="684" spans="1:12">
      <c r="B684" s="101">
        <f>SUM(B643:B683)</f>
        <v>9129</v>
      </c>
      <c r="E684" s="102"/>
    </row>
    <row r="685" spans="1:12">
      <c r="A685" s="112">
        <v>43191</v>
      </c>
      <c r="B685" s="100">
        <v>50</v>
      </c>
      <c r="E685" s="102"/>
      <c r="F685" s="100">
        <v>340</v>
      </c>
      <c r="H685" s="100">
        <v>355</v>
      </c>
      <c r="I685" s="38" t="s">
        <v>1339</v>
      </c>
      <c r="J685" s="100" t="s">
        <v>1325</v>
      </c>
      <c r="L685" s="38" t="s">
        <v>1957</v>
      </c>
    </row>
    <row r="686" spans="1:12">
      <c r="A686" s="112">
        <v>43191</v>
      </c>
      <c r="B686" s="100">
        <v>65</v>
      </c>
      <c r="E686" s="102" t="s">
        <v>1954</v>
      </c>
      <c r="F686" s="100">
        <v>340</v>
      </c>
      <c r="H686" s="100">
        <v>355</v>
      </c>
      <c r="I686" s="38" t="s">
        <v>1339</v>
      </c>
      <c r="J686" s="100" t="s">
        <v>1325</v>
      </c>
      <c r="L686" s="38" t="s">
        <v>0</v>
      </c>
    </row>
    <row r="687" spans="1:12">
      <c r="A687" s="112">
        <v>43191</v>
      </c>
      <c r="B687" s="100">
        <v>65</v>
      </c>
      <c r="E687" s="102" t="s">
        <v>1958</v>
      </c>
      <c r="F687" s="100">
        <v>340</v>
      </c>
      <c r="H687" s="100">
        <v>355</v>
      </c>
      <c r="I687" s="38" t="s">
        <v>1339</v>
      </c>
      <c r="J687" s="100" t="s">
        <v>1325</v>
      </c>
      <c r="L687" s="38" t="s">
        <v>0</v>
      </c>
    </row>
    <row r="688" spans="1:12">
      <c r="A688" s="112">
        <v>43192</v>
      </c>
      <c r="B688" s="100">
        <v>65</v>
      </c>
      <c r="E688" s="102"/>
      <c r="F688" s="100">
        <v>340</v>
      </c>
      <c r="H688" s="100">
        <v>355</v>
      </c>
      <c r="I688" s="38" t="s">
        <v>1339</v>
      </c>
      <c r="J688" s="100" t="s">
        <v>1325</v>
      </c>
      <c r="L688" s="38" t="s">
        <v>0</v>
      </c>
    </row>
    <row r="689" spans="1:12">
      <c r="A689" s="112">
        <v>43192</v>
      </c>
      <c r="B689" s="100">
        <v>500</v>
      </c>
      <c r="C689" s="100" t="s">
        <v>1323</v>
      </c>
      <c r="E689" s="102"/>
      <c r="F689" s="100">
        <v>268</v>
      </c>
      <c r="H689" s="100">
        <v>330</v>
      </c>
      <c r="I689" s="38" t="s">
        <v>1506</v>
      </c>
      <c r="J689" s="100" t="s">
        <v>1327</v>
      </c>
      <c r="L689" s="38" t="s">
        <v>1283</v>
      </c>
    </row>
    <row r="690" spans="1:12">
      <c r="A690" s="112">
        <v>43193</v>
      </c>
      <c r="B690" s="100">
        <v>300</v>
      </c>
      <c r="C690" s="100" t="s">
        <v>1323</v>
      </c>
      <c r="E690" s="102" t="s">
        <v>1959</v>
      </c>
      <c r="F690" s="100">
        <v>268</v>
      </c>
      <c r="H690" s="100">
        <v>340</v>
      </c>
      <c r="I690" s="38" t="s">
        <v>1506</v>
      </c>
      <c r="J690" s="100" t="s">
        <v>1326</v>
      </c>
      <c r="L690" s="38" t="s">
        <v>0</v>
      </c>
    </row>
    <row r="691" spans="1:12">
      <c r="A691" s="112">
        <v>43193</v>
      </c>
      <c r="B691" s="100">
        <v>350</v>
      </c>
      <c r="C691" s="100" t="s">
        <v>1323</v>
      </c>
      <c r="E691" s="102" t="s">
        <v>1925</v>
      </c>
      <c r="F691" s="100">
        <v>268</v>
      </c>
      <c r="H691" s="100">
        <v>340</v>
      </c>
      <c r="I691" s="38" t="s">
        <v>1506</v>
      </c>
      <c r="J691" s="100" t="s">
        <v>1326</v>
      </c>
      <c r="L691" s="38" t="s">
        <v>0</v>
      </c>
    </row>
    <row r="692" spans="1:12">
      <c r="A692" s="112">
        <v>43194</v>
      </c>
      <c r="B692" s="100">
        <v>60</v>
      </c>
      <c r="E692" s="102"/>
      <c r="F692" s="100">
        <v>340</v>
      </c>
      <c r="H692" s="100">
        <v>360</v>
      </c>
      <c r="I692" s="38" t="s">
        <v>1339</v>
      </c>
      <c r="J692" s="100" t="s">
        <v>1325</v>
      </c>
      <c r="L692" s="38" t="s">
        <v>0</v>
      </c>
    </row>
    <row r="693" spans="1:12">
      <c r="A693" s="112">
        <v>43194</v>
      </c>
      <c r="B693" s="100">
        <v>400</v>
      </c>
      <c r="E693" s="102" t="s">
        <v>1959</v>
      </c>
      <c r="F693" s="100">
        <v>310</v>
      </c>
      <c r="H693" s="100">
        <v>330</v>
      </c>
      <c r="I693" s="38" t="s">
        <v>1506</v>
      </c>
      <c r="J693" s="100" t="s">
        <v>1327</v>
      </c>
      <c r="L693" s="38" t="s">
        <v>0</v>
      </c>
    </row>
    <row r="694" spans="1:12">
      <c r="A694" s="112">
        <v>43194</v>
      </c>
      <c r="B694" s="100">
        <v>500</v>
      </c>
      <c r="E694" s="102" t="s">
        <v>1944</v>
      </c>
      <c r="F694" s="100">
        <v>310</v>
      </c>
      <c r="H694" s="100">
        <v>330</v>
      </c>
      <c r="I694" s="38" t="s">
        <v>1506</v>
      </c>
      <c r="J694" s="100" t="s">
        <v>1327</v>
      </c>
      <c r="L694" s="38" t="s">
        <v>0</v>
      </c>
    </row>
    <row r="695" spans="1:12">
      <c r="A695" s="112">
        <v>43195</v>
      </c>
      <c r="B695" s="100">
        <v>300</v>
      </c>
      <c r="E695" s="102" t="s">
        <v>1761</v>
      </c>
      <c r="F695" s="100">
        <v>310</v>
      </c>
      <c r="H695" s="100">
        <v>330</v>
      </c>
      <c r="I695" s="38" t="s">
        <v>1506</v>
      </c>
      <c r="J695" s="100" t="s">
        <v>1327</v>
      </c>
      <c r="L695" s="38" t="s">
        <v>0</v>
      </c>
    </row>
    <row r="696" spans="1:12">
      <c r="A696" s="112">
        <v>43195</v>
      </c>
      <c r="B696" s="100">
        <v>100</v>
      </c>
      <c r="E696" s="102"/>
      <c r="F696" s="100">
        <v>340</v>
      </c>
      <c r="H696" s="100">
        <v>360</v>
      </c>
      <c r="I696" s="38" t="s">
        <v>1339</v>
      </c>
      <c r="J696" s="100" t="s">
        <v>1325</v>
      </c>
      <c r="L696" s="38" t="s">
        <v>1960</v>
      </c>
    </row>
    <row r="697" spans="1:12">
      <c r="A697" s="112">
        <v>43195</v>
      </c>
      <c r="B697" s="100">
        <v>300</v>
      </c>
      <c r="E697" s="102" t="s">
        <v>1467</v>
      </c>
      <c r="F697" s="100">
        <v>342</v>
      </c>
      <c r="H697" s="100">
        <v>360</v>
      </c>
      <c r="I697" s="38" t="s">
        <v>1961</v>
      </c>
      <c r="J697" s="100" t="s">
        <v>1325</v>
      </c>
      <c r="L697" s="38" t="s">
        <v>0</v>
      </c>
    </row>
    <row r="698" spans="1:12">
      <c r="A698" s="112">
        <v>43195</v>
      </c>
      <c r="B698" s="100">
        <v>300</v>
      </c>
      <c r="E698" s="102" t="s">
        <v>1962</v>
      </c>
      <c r="F698" s="100">
        <v>342</v>
      </c>
      <c r="H698" s="100">
        <v>360</v>
      </c>
      <c r="I698" s="38" t="s">
        <v>1961</v>
      </c>
      <c r="J698" s="100" t="s">
        <v>1325</v>
      </c>
      <c r="L698" s="38" t="s">
        <v>0</v>
      </c>
    </row>
    <row r="699" spans="1:12">
      <c r="A699" s="112">
        <v>43196</v>
      </c>
      <c r="B699" s="100">
        <v>400</v>
      </c>
      <c r="E699" s="102" t="s">
        <v>1963</v>
      </c>
      <c r="F699" s="100">
        <v>315</v>
      </c>
      <c r="H699" s="100">
        <v>340</v>
      </c>
      <c r="I699" s="38" t="s">
        <v>1964</v>
      </c>
      <c r="J699" s="100" t="s">
        <v>1326</v>
      </c>
      <c r="L699" s="38" t="s">
        <v>0</v>
      </c>
    </row>
    <row r="700" spans="1:12">
      <c r="A700" s="112">
        <v>43196</v>
      </c>
      <c r="B700" s="100">
        <v>150</v>
      </c>
      <c r="E700" s="102"/>
      <c r="F700" s="100">
        <v>325</v>
      </c>
      <c r="H700" s="100">
        <v>335</v>
      </c>
      <c r="I700" s="38" t="s">
        <v>1452</v>
      </c>
      <c r="J700" s="100" t="s">
        <v>1945</v>
      </c>
      <c r="L700" s="38" t="s">
        <v>1965</v>
      </c>
    </row>
    <row r="701" spans="1:12">
      <c r="A701" s="112">
        <v>43197</v>
      </c>
      <c r="B701" s="100">
        <v>125</v>
      </c>
      <c r="E701" s="102"/>
      <c r="F701" s="100">
        <v>310</v>
      </c>
      <c r="H701" s="100">
        <v>330</v>
      </c>
      <c r="I701" s="38" t="s">
        <v>1506</v>
      </c>
      <c r="J701" s="100" t="s">
        <v>1327</v>
      </c>
      <c r="L701" s="38" t="s">
        <v>1966</v>
      </c>
    </row>
    <row r="702" spans="1:12">
      <c r="A702" s="112">
        <v>43198</v>
      </c>
      <c r="B702" s="100">
        <v>100</v>
      </c>
      <c r="C702" s="100" t="s">
        <v>1279</v>
      </c>
      <c r="E702" s="102"/>
      <c r="F702" s="100">
        <v>390</v>
      </c>
      <c r="H702" s="100">
        <v>410</v>
      </c>
      <c r="I702" s="38" t="s">
        <v>1339</v>
      </c>
      <c r="J702" s="100" t="s">
        <v>1325</v>
      </c>
      <c r="L702" s="38" t="s">
        <v>1967</v>
      </c>
    </row>
    <row r="703" spans="1:12">
      <c r="A703" s="112">
        <v>43198</v>
      </c>
      <c r="B703" s="100">
        <v>65</v>
      </c>
      <c r="C703" s="100" t="s">
        <v>1279</v>
      </c>
      <c r="E703" s="102"/>
      <c r="F703" s="100">
        <v>390</v>
      </c>
      <c r="H703" s="100">
        <v>410</v>
      </c>
      <c r="I703" s="38" t="s">
        <v>1339</v>
      </c>
      <c r="J703" s="100" t="s">
        <v>1325</v>
      </c>
      <c r="L703" s="38" t="s">
        <v>0</v>
      </c>
    </row>
    <row r="704" spans="1:12">
      <c r="A704" s="112">
        <v>43198</v>
      </c>
      <c r="B704" s="100">
        <v>65</v>
      </c>
      <c r="C704" s="100" t="s">
        <v>1279</v>
      </c>
      <c r="E704" s="102"/>
      <c r="F704" s="100">
        <v>390</v>
      </c>
      <c r="H704" s="100">
        <v>410</v>
      </c>
      <c r="I704" s="38" t="s">
        <v>1339</v>
      </c>
      <c r="J704" s="100" t="s">
        <v>1325</v>
      </c>
      <c r="L704" s="38" t="s">
        <v>0</v>
      </c>
    </row>
    <row r="705" spans="1:12">
      <c r="A705" s="112">
        <v>43200</v>
      </c>
      <c r="B705" s="100">
        <v>100</v>
      </c>
      <c r="E705" s="102"/>
      <c r="F705" s="100">
        <v>345</v>
      </c>
      <c r="H705" s="100">
        <v>360</v>
      </c>
      <c r="I705" s="38" t="s">
        <v>1339</v>
      </c>
      <c r="J705" s="100" t="s">
        <v>1325</v>
      </c>
      <c r="L705" s="38" t="s">
        <v>1968</v>
      </c>
    </row>
    <row r="706" spans="1:12">
      <c r="A706" s="112">
        <v>43200</v>
      </c>
      <c r="B706" s="100">
        <v>65</v>
      </c>
      <c r="C706" s="100" t="s">
        <v>1279</v>
      </c>
      <c r="E706" s="102"/>
      <c r="F706" s="100">
        <v>385</v>
      </c>
      <c r="H706" s="100">
        <v>410</v>
      </c>
      <c r="I706" s="38" t="s">
        <v>1339</v>
      </c>
      <c r="J706" s="100" t="s">
        <v>1325</v>
      </c>
      <c r="L706" s="38" t="s">
        <v>0</v>
      </c>
    </row>
    <row r="707" spans="1:12">
      <c r="A707" s="112">
        <v>43200</v>
      </c>
      <c r="B707" s="100">
        <v>38</v>
      </c>
      <c r="C707" s="100" t="s">
        <v>1279</v>
      </c>
      <c r="E707" s="102"/>
      <c r="F707" s="100">
        <v>385</v>
      </c>
      <c r="H707" s="100">
        <v>410</v>
      </c>
      <c r="I707" s="38" t="s">
        <v>1339</v>
      </c>
      <c r="J707" s="100" t="s">
        <v>1325</v>
      </c>
      <c r="L707" s="38" t="s">
        <v>0</v>
      </c>
    </row>
    <row r="708" spans="1:12">
      <c r="A708" s="112">
        <v>43200</v>
      </c>
      <c r="B708" s="100">
        <v>27</v>
      </c>
      <c r="E708" s="102"/>
      <c r="F708" s="100">
        <v>345</v>
      </c>
      <c r="H708" s="100">
        <v>360</v>
      </c>
      <c r="I708" s="38" t="s">
        <v>1339</v>
      </c>
      <c r="J708" s="100" t="s">
        <v>1325</v>
      </c>
      <c r="L708" s="38" t="s">
        <v>0</v>
      </c>
    </row>
    <row r="709" spans="1:12">
      <c r="A709" s="112">
        <v>43201</v>
      </c>
      <c r="B709" s="100">
        <v>700</v>
      </c>
      <c r="E709" s="102"/>
      <c r="F709" s="100">
        <v>345</v>
      </c>
      <c r="H709" s="100">
        <v>360</v>
      </c>
      <c r="I709" s="38" t="s">
        <v>1961</v>
      </c>
      <c r="J709" s="100" t="s">
        <v>1325</v>
      </c>
      <c r="L709" s="38" t="s">
        <v>0</v>
      </c>
    </row>
    <row r="710" spans="1:12">
      <c r="A710" s="112">
        <v>43201</v>
      </c>
      <c r="B710" s="100">
        <v>100</v>
      </c>
      <c r="E710" s="102"/>
      <c r="F710" s="100">
        <v>345</v>
      </c>
      <c r="H710" s="100">
        <v>360</v>
      </c>
      <c r="I710" s="38" t="s">
        <v>1339</v>
      </c>
      <c r="J710" s="100" t="s">
        <v>1325</v>
      </c>
      <c r="L710" s="38" t="s">
        <v>1968</v>
      </c>
    </row>
    <row r="711" spans="1:12">
      <c r="A711" s="112">
        <v>43201</v>
      </c>
      <c r="B711" s="100">
        <v>150</v>
      </c>
      <c r="C711" s="100" t="s">
        <v>1279</v>
      </c>
      <c r="E711" s="102"/>
      <c r="F711" s="100">
        <v>395</v>
      </c>
      <c r="H711" s="100">
        <v>410</v>
      </c>
      <c r="I711" s="38" t="s">
        <v>1339</v>
      </c>
      <c r="J711" s="100" t="s">
        <v>1325</v>
      </c>
      <c r="L711" s="38" t="s">
        <v>1969</v>
      </c>
    </row>
    <row r="712" spans="1:12">
      <c r="A712" s="112">
        <v>43201</v>
      </c>
      <c r="B712" s="100">
        <v>100</v>
      </c>
      <c r="C712" s="100" t="s">
        <v>1279</v>
      </c>
      <c r="E712" s="102"/>
      <c r="F712" s="100">
        <v>395</v>
      </c>
      <c r="H712" s="100">
        <v>410</v>
      </c>
      <c r="I712" s="38" t="s">
        <v>1339</v>
      </c>
      <c r="J712" s="100" t="s">
        <v>1325</v>
      </c>
      <c r="L712" s="38" t="s">
        <v>1970</v>
      </c>
    </row>
    <row r="713" spans="1:12">
      <c r="A713" s="112">
        <v>43204</v>
      </c>
      <c r="B713" s="100">
        <v>180</v>
      </c>
      <c r="E713" s="102"/>
      <c r="F713" s="100">
        <v>345</v>
      </c>
      <c r="H713" s="100">
        <v>360</v>
      </c>
      <c r="I713" s="38" t="s">
        <v>1339</v>
      </c>
      <c r="J713" s="100" t="s">
        <v>1325</v>
      </c>
      <c r="L713" s="38" t="s">
        <v>1971</v>
      </c>
    </row>
    <row r="714" spans="1:12">
      <c r="A714" s="112">
        <v>43204</v>
      </c>
      <c r="B714" s="100">
        <v>299</v>
      </c>
      <c r="C714" s="100" t="s">
        <v>1323</v>
      </c>
      <c r="E714" s="102"/>
      <c r="F714" s="100">
        <v>275</v>
      </c>
      <c r="H714" s="100">
        <v>300</v>
      </c>
      <c r="I714" s="38" t="s">
        <v>1586</v>
      </c>
      <c r="J714" s="100" t="s">
        <v>1328</v>
      </c>
      <c r="L714" s="38" t="s">
        <v>1972</v>
      </c>
    </row>
    <row r="715" spans="1:12">
      <c r="A715" s="112">
        <v>43204</v>
      </c>
      <c r="B715" s="100">
        <v>150</v>
      </c>
      <c r="E715" s="102"/>
      <c r="F715" s="100">
        <v>330</v>
      </c>
      <c r="H715" s="100">
        <v>350</v>
      </c>
      <c r="I715" s="38" t="s">
        <v>1452</v>
      </c>
      <c r="J715" s="100" t="s">
        <v>1945</v>
      </c>
      <c r="L715" s="38" t="s">
        <v>1973</v>
      </c>
    </row>
    <row r="716" spans="1:12">
      <c r="A716" s="112">
        <v>43205</v>
      </c>
      <c r="B716" s="100">
        <v>300</v>
      </c>
      <c r="C716" s="100" t="s">
        <v>1323</v>
      </c>
      <c r="E716" s="102"/>
      <c r="F716" s="100">
        <v>275</v>
      </c>
      <c r="H716" s="100">
        <v>300</v>
      </c>
      <c r="I716" s="38" t="s">
        <v>1586</v>
      </c>
      <c r="J716" s="100" t="s">
        <v>1328</v>
      </c>
      <c r="L716" s="38" t="s">
        <v>1719</v>
      </c>
    </row>
    <row r="717" spans="1:12">
      <c r="A717" s="112">
        <v>43205</v>
      </c>
      <c r="B717" s="100">
        <v>300</v>
      </c>
      <c r="C717" s="100" t="s">
        <v>1323</v>
      </c>
      <c r="E717" s="102"/>
      <c r="F717" s="100">
        <v>375</v>
      </c>
      <c r="H717" s="100">
        <v>300</v>
      </c>
      <c r="I717" s="38" t="s">
        <v>1586</v>
      </c>
      <c r="J717" s="100" t="s">
        <v>1328</v>
      </c>
      <c r="L717" s="38" t="s">
        <v>1719</v>
      </c>
    </row>
    <row r="718" spans="1:12">
      <c r="A718" s="112">
        <v>43207</v>
      </c>
      <c r="B718" s="100">
        <v>22</v>
      </c>
      <c r="C718" s="100" t="s">
        <v>1279</v>
      </c>
      <c r="E718" s="102"/>
      <c r="F718" s="100">
        <v>395</v>
      </c>
      <c r="H718" s="100">
        <v>410</v>
      </c>
      <c r="I718" s="38" t="s">
        <v>1339</v>
      </c>
      <c r="J718" s="100" t="s">
        <v>1325</v>
      </c>
      <c r="L718" s="38" t="s">
        <v>0</v>
      </c>
    </row>
    <row r="719" spans="1:12">
      <c r="A719" s="112">
        <v>43207</v>
      </c>
      <c r="B719" s="100">
        <v>499</v>
      </c>
      <c r="C719" s="100" t="s">
        <v>1323</v>
      </c>
      <c r="E719" s="102"/>
      <c r="F719" s="100">
        <v>370</v>
      </c>
      <c r="H719" s="100">
        <v>390</v>
      </c>
      <c r="I719" s="38" t="s">
        <v>1506</v>
      </c>
      <c r="J719" s="100" t="s">
        <v>1326</v>
      </c>
      <c r="L719" s="38" t="s">
        <v>1974</v>
      </c>
    </row>
    <row r="720" spans="1:12">
      <c r="A720" s="112">
        <v>43209</v>
      </c>
      <c r="B720" s="100">
        <v>125</v>
      </c>
      <c r="C720" s="100" t="s">
        <v>1279</v>
      </c>
      <c r="E720" s="102"/>
      <c r="F720" s="100">
        <v>395</v>
      </c>
      <c r="H720" s="100">
        <v>410</v>
      </c>
      <c r="I720" s="38" t="s">
        <v>1339</v>
      </c>
      <c r="J720" s="100" t="s">
        <v>1325</v>
      </c>
      <c r="L720" s="38" t="s">
        <v>0</v>
      </c>
    </row>
    <row r="721" spans="1:12">
      <c r="A721" s="112">
        <v>43209</v>
      </c>
      <c r="B721" s="100">
        <v>400</v>
      </c>
      <c r="E721" s="102"/>
      <c r="F721" s="100">
        <v>320</v>
      </c>
      <c r="H721" s="100">
        <v>340</v>
      </c>
      <c r="I721" s="38" t="s">
        <v>1629</v>
      </c>
      <c r="J721" s="100" t="s">
        <v>1327</v>
      </c>
      <c r="L721" s="38" t="s">
        <v>0</v>
      </c>
    </row>
    <row r="722" spans="1:12">
      <c r="A722" s="112">
        <v>43211</v>
      </c>
      <c r="B722" s="100">
        <v>400</v>
      </c>
      <c r="E722" s="102"/>
      <c r="F722" s="100">
        <v>320</v>
      </c>
      <c r="H722" s="100">
        <v>340</v>
      </c>
      <c r="I722" s="38" t="s">
        <v>1629</v>
      </c>
      <c r="J722" s="100" t="s">
        <v>1327</v>
      </c>
      <c r="L722" s="38" t="s">
        <v>0</v>
      </c>
    </row>
    <row r="723" spans="1:12">
      <c r="A723" s="112">
        <v>43213</v>
      </c>
      <c r="B723" s="100">
        <v>200</v>
      </c>
      <c r="F723" s="100">
        <v>350</v>
      </c>
      <c r="H723" s="100">
        <v>360</v>
      </c>
      <c r="I723" s="38" t="s">
        <v>1242</v>
      </c>
      <c r="J723" s="100" t="s">
        <v>1325</v>
      </c>
      <c r="L723" s="38" t="s">
        <v>1975</v>
      </c>
    </row>
    <row r="724" spans="1:12">
      <c r="A724" s="112">
        <v>43214</v>
      </c>
      <c r="B724" s="100">
        <v>300</v>
      </c>
      <c r="E724" s="100" t="s">
        <v>1976</v>
      </c>
      <c r="F724" s="100">
        <v>320</v>
      </c>
      <c r="H724" s="100">
        <v>340</v>
      </c>
      <c r="I724" s="38" t="s">
        <v>1629</v>
      </c>
      <c r="J724" s="100" t="s">
        <v>1326</v>
      </c>
      <c r="L724" s="38" t="s">
        <v>0</v>
      </c>
    </row>
    <row r="725" spans="1:12">
      <c r="A725" s="112">
        <v>43214</v>
      </c>
      <c r="B725" s="100">
        <v>500</v>
      </c>
      <c r="C725" s="100" t="s">
        <v>1279</v>
      </c>
      <c r="F725" s="100">
        <v>380</v>
      </c>
      <c r="H725" s="100">
        <v>410</v>
      </c>
      <c r="I725" s="38" t="s">
        <v>1242</v>
      </c>
      <c r="J725" s="100" t="s">
        <v>1325</v>
      </c>
      <c r="L725" s="38" t="s">
        <v>0</v>
      </c>
    </row>
    <row r="726" spans="1:12">
      <c r="A726" s="112">
        <v>43211</v>
      </c>
      <c r="B726" s="100">
        <v>400</v>
      </c>
      <c r="E726" s="100" t="s">
        <v>1977</v>
      </c>
      <c r="F726" s="100">
        <v>345</v>
      </c>
      <c r="H726" s="100">
        <v>360</v>
      </c>
      <c r="I726" s="38" t="s">
        <v>1242</v>
      </c>
      <c r="J726" s="100" t="s">
        <v>1325</v>
      </c>
      <c r="L726" s="38" t="s">
        <v>0</v>
      </c>
    </row>
    <row r="727" spans="1:12">
      <c r="A727" s="112">
        <v>43127</v>
      </c>
      <c r="B727" s="100">
        <v>400</v>
      </c>
      <c r="C727" s="100" t="s">
        <v>1323</v>
      </c>
      <c r="F727" s="100">
        <v>278</v>
      </c>
      <c r="H727" s="100">
        <v>340</v>
      </c>
      <c r="I727" s="38" t="s">
        <v>1629</v>
      </c>
      <c r="J727" s="100" t="s">
        <v>1328</v>
      </c>
      <c r="L727" s="38" t="s">
        <v>1983</v>
      </c>
    </row>
    <row r="728" spans="1:12">
      <c r="A728" s="112">
        <v>43217</v>
      </c>
      <c r="B728" s="100">
        <v>600</v>
      </c>
      <c r="C728" s="100" t="s">
        <v>1323</v>
      </c>
      <c r="F728" s="100">
        <v>278</v>
      </c>
      <c r="H728" s="100">
        <v>340</v>
      </c>
      <c r="I728" s="38" t="s">
        <v>1506</v>
      </c>
      <c r="J728" s="100" t="s">
        <v>1327</v>
      </c>
      <c r="L728" s="38" t="s">
        <v>0</v>
      </c>
    </row>
    <row r="729" spans="1:12">
      <c r="A729" s="112">
        <v>43217</v>
      </c>
      <c r="B729" s="100">
        <v>400</v>
      </c>
      <c r="C729" s="100" t="s">
        <v>1323</v>
      </c>
      <c r="F729" s="100">
        <v>278</v>
      </c>
      <c r="H729" s="100">
        <v>340</v>
      </c>
      <c r="I729" s="38" t="s">
        <v>1506</v>
      </c>
      <c r="J729" s="100" t="s">
        <v>1327</v>
      </c>
      <c r="L729" s="38" t="s">
        <v>0</v>
      </c>
    </row>
    <row r="730" spans="1:12">
      <c r="A730" s="112">
        <v>43217</v>
      </c>
      <c r="B730" s="100">
        <v>600</v>
      </c>
      <c r="C730" s="100" t="s">
        <v>1323</v>
      </c>
      <c r="E730" s="100" t="s">
        <v>1984</v>
      </c>
      <c r="F730" s="100">
        <v>278</v>
      </c>
      <c r="H730" s="100">
        <v>340</v>
      </c>
      <c r="I730" s="38" t="s">
        <v>1506</v>
      </c>
      <c r="J730" s="100" t="s">
        <v>1327</v>
      </c>
      <c r="L730" s="38" t="s">
        <v>0</v>
      </c>
    </row>
    <row r="731" spans="1:12">
      <c r="A731" s="112">
        <v>43217</v>
      </c>
      <c r="B731" s="100">
        <v>400</v>
      </c>
      <c r="C731" s="100" t="s">
        <v>1323</v>
      </c>
      <c r="F731" s="100">
        <v>278</v>
      </c>
      <c r="H731" s="100">
        <v>340</v>
      </c>
      <c r="I731" s="38" t="s">
        <v>1506</v>
      </c>
      <c r="J731" s="100" t="s">
        <v>1327</v>
      </c>
      <c r="L731" s="38" t="s">
        <v>0</v>
      </c>
    </row>
    <row r="732" spans="1:12">
      <c r="A732" s="112">
        <v>43218</v>
      </c>
      <c r="B732" s="100">
        <v>200</v>
      </c>
      <c r="F732" s="100">
        <v>335</v>
      </c>
      <c r="H732" s="100">
        <v>360</v>
      </c>
      <c r="I732" s="38" t="s">
        <v>1242</v>
      </c>
      <c r="J732" s="100" t="s">
        <v>1325</v>
      </c>
      <c r="L732" s="38" t="s">
        <v>1975</v>
      </c>
    </row>
    <row r="733" spans="1:12">
      <c r="A733" s="112">
        <v>43219</v>
      </c>
      <c r="B733" s="100">
        <v>300</v>
      </c>
      <c r="C733" s="100" t="s">
        <v>1323</v>
      </c>
      <c r="F733" s="100">
        <v>278</v>
      </c>
      <c r="H733" s="100">
        <v>340</v>
      </c>
      <c r="I733" s="38" t="s">
        <v>1506</v>
      </c>
      <c r="J733" s="100" t="s">
        <v>1327</v>
      </c>
      <c r="L733" s="38" t="s">
        <v>1985</v>
      </c>
    </row>
    <row r="734" spans="1:12">
      <c r="B734" s="101">
        <f>SUM(B685:B733)</f>
        <v>12515</v>
      </c>
    </row>
    <row r="735" spans="1:12">
      <c r="A735" s="112">
        <v>43221</v>
      </c>
      <c r="B735" s="100">
        <v>150</v>
      </c>
      <c r="F735" s="100">
        <v>348</v>
      </c>
      <c r="H735" s="100">
        <v>360</v>
      </c>
      <c r="I735" s="38" t="s">
        <v>1339</v>
      </c>
      <c r="J735" s="100" t="s">
        <v>1325</v>
      </c>
      <c r="L735" s="38" t="s">
        <v>1989</v>
      </c>
    </row>
    <row r="736" spans="1:12">
      <c r="A736" s="112">
        <v>43222</v>
      </c>
      <c r="B736" s="100">
        <v>45</v>
      </c>
      <c r="F736" s="100">
        <v>348</v>
      </c>
      <c r="H736" s="100">
        <v>360</v>
      </c>
      <c r="I736" s="38" t="s">
        <v>1339</v>
      </c>
      <c r="J736" s="100" t="s">
        <v>1325</v>
      </c>
      <c r="L736" s="38" t="s">
        <v>0</v>
      </c>
    </row>
    <row r="737" spans="1:12">
      <c r="A737" s="112">
        <v>43222</v>
      </c>
      <c r="B737" s="100">
        <v>70</v>
      </c>
      <c r="F737" s="100">
        <v>347</v>
      </c>
      <c r="H737" s="100">
        <v>365</v>
      </c>
      <c r="I737" s="38" t="s">
        <v>1368</v>
      </c>
      <c r="J737" s="100" t="s">
        <v>1325</v>
      </c>
      <c r="L737" s="38" t="s">
        <v>0</v>
      </c>
    </row>
    <row r="738" spans="1:12">
      <c r="A738" s="112">
        <v>43222</v>
      </c>
      <c r="B738" s="100">
        <v>70</v>
      </c>
      <c r="E738" s="100" t="s">
        <v>1958</v>
      </c>
      <c r="F738" s="100">
        <v>347</v>
      </c>
      <c r="H738" s="100">
        <v>365</v>
      </c>
      <c r="I738" s="38" t="s">
        <v>1368</v>
      </c>
      <c r="J738" s="100" t="s">
        <v>1325</v>
      </c>
      <c r="L738" s="38" t="s">
        <v>0</v>
      </c>
    </row>
    <row r="739" spans="1:12">
      <c r="A739" s="112">
        <v>43222</v>
      </c>
      <c r="B739" s="100">
        <v>150</v>
      </c>
      <c r="F739" s="100">
        <v>330</v>
      </c>
      <c r="H739" s="100">
        <v>340</v>
      </c>
      <c r="I739" s="38" t="s">
        <v>1452</v>
      </c>
      <c r="J739" s="100" t="s">
        <v>1945</v>
      </c>
      <c r="L739" s="38" t="s">
        <v>1990</v>
      </c>
    </row>
    <row r="740" spans="1:12">
      <c r="A740" s="112">
        <v>43223</v>
      </c>
      <c r="B740" s="100">
        <v>300</v>
      </c>
      <c r="C740" s="100" t="s">
        <v>1323</v>
      </c>
      <c r="F740" s="100">
        <v>278</v>
      </c>
      <c r="H740" s="100">
        <v>300</v>
      </c>
      <c r="I740" s="38" t="s">
        <v>1506</v>
      </c>
      <c r="J740" s="100" t="s">
        <v>1327</v>
      </c>
      <c r="L740" s="38" t="s">
        <v>1991</v>
      </c>
    </row>
    <row r="741" spans="1:12">
      <c r="A741" s="112">
        <v>43223</v>
      </c>
      <c r="B741" s="100">
        <v>70</v>
      </c>
      <c r="F741" s="100">
        <v>347</v>
      </c>
      <c r="H741" s="100">
        <v>365</v>
      </c>
      <c r="I741" s="38" t="s">
        <v>1368</v>
      </c>
      <c r="J741" s="100" t="s">
        <v>1325</v>
      </c>
      <c r="L741" s="38" t="s">
        <v>0</v>
      </c>
    </row>
    <row r="742" spans="1:12">
      <c r="A742" s="112">
        <v>43224</v>
      </c>
      <c r="B742" s="100">
        <v>150</v>
      </c>
      <c r="F742" s="100">
        <v>348</v>
      </c>
      <c r="H742" s="100">
        <v>365</v>
      </c>
      <c r="I742" s="38" t="s">
        <v>1339</v>
      </c>
      <c r="J742" s="100" t="s">
        <v>1325</v>
      </c>
      <c r="L742" s="38" t="s">
        <v>0</v>
      </c>
    </row>
    <row r="743" spans="1:12">
      <c r="A743" s="112">
        <v>43224</v>
      </c>
      <c r="B743" s="100">
        <v>200</v>
      </c>
      <c r="F743" s="100">
        <v>360</v>
      </c>
      <c r="H743" s="100">
        <v>365</v>
      </c>
      <c r="I743" s="38" t="s">
        <v>1242</v>
      </c>
      <c r="J743" s="100" t="s">
        <v>1325</v>
      </c>
      <c r="L743" s="38" t="s">
        <v>1992</v>
      </c>
    </row>
    <row r="744" spans="1:12">
      <c r="A744" s="112">
        <v>43224</v>
      </c>
      <c r="B744" s="100">
        <v>150</v>
      </c>
      <c r="E744" s="100" t="s">
        <v>1832</v>
      </c>
      <c r="F744" s="100">
        <v>348</v>
      </c>
      <c r="H744" s="100">
        <v>365</v>
      </c>
      <c r="I744" s="38" t="s">
        <v>1339</v>
      </c>
      <c r="J744" s="100" t="s">
        <v>1325</v>
      </c>
      <c r="L744" s="38" t="s">
        <v>0</v>
      </c>
    </row>
    <row r="745" spans="1:12">
      <c r="A745" s="112">
        <v>43226</v>
      </c>
      <c r="B745" s="100">
        <v>500</v>
      </c>
      <c r="E745" s="100" t="s">
        <v>2001</v>
      </c>
      <c r="F745" s="100">
        <v>320</v>
      </c>
      <c r="H745" s="100">
        <v>340</v>
      </c>
      <c r="I745" s="38" t="s">
        <v>1904</v>
      </c>
      <c r="J745" s="100" t="s">
        <v>1326</v>
      </c>
      <c r="L745" s="38" t="s">
        <v>0</v>
      </c>
    </row>
    <row r="746" spans="1:12">
      <c r="A746" s="112">
        <v>43227</v>
      </c>
      <c r="B746" s="100">
        <v>600</v>
      </c>
      <c r="C746" s="100" t="s">
        <v>1323</v>
      </c>
      <c r="E746" s="100" t="s">
        <v>1984</v>
      </c>
      <c r="F746" s="100">
        <v>270</v>
      </c>
      <c r="H746" s="100">
        <v>340</v>
      </c>
      <c r="I746" s="38" t="s">
        <v>1506</v>
      </c>
      <c r="J746" s="100" t="s">
        <v>1326</v>
      </c>
      <c r="L746" s="38" t="s">
        <v>0</v>
      </c>
    </row>
    <row r="747" spans="1:12">
      <c r="A747" s="112">
        <v>43228</v>
      </c>
      <c r="B747" s="100">
        <v>500</v>
      </c>
      <c r="C747" s="100" t="s">
        <v>1323</v>
      </c>
      <c r="F747" s="100">
        <v>270</v>
      </c>
      <c r="H747" s="100">
        <v>340</v>
      </c>
      <c r="I747" s="38" t="s">
        <v>1506</v>
      </c>
      <c r="J747" s="100" t="s">
        <v>1326</v>
      </c>
      <c r="L747" s="38" t="s">
        <v>2002</v>
      </c>
    </row>
    <row r="748" spans="1:12">
      <c r="A748" s="112">
        <v>43228</v>
      </c>
      <c r="B748" s="100">
        <v>400</v>
      </c>
      <c r="C748" s="100" t="s">
        <v>1323</v>
      </c>
      <c r="F748" s="100">
        <v>278</v>
      </c>
      <c r="H748" s="100">
        <v>340</v>
      </c>
      <c r="I748" s="38" t="s">
        <v>1506</v>
      </c>
      <c r="J748" s="100" t="s">
        <v>1327</v>
      </c>
      <c r="L748" s="38" t="s">
        <v>2002</v>
      </c>
    </row>
    <row r="749" spans="1:12">
      <c r="A749" s="112">
        <v>43228</v>
      </c>
      <c r="B749" s="100">
        <v>500</v>
      </c>
      <c r="C749" s="100" t="s">
        <v>1279</v>
      </c>
      <c r="F749" s="100">
        <v>380</v>
      </c>
      <c r="H749" s="100">
        <v>410</v>
      </c>
      <c r="I749" s="38" t="s">
        <v>1242</v>
      </c>
      <c r="J749" s="100" t="s">
        <v>1325</v>
      </c>
      <c r="L749" s="38" t="s">
        <v>0</v>
      </c>
    </row>
    <row r="750" spans="1:12">
      <c r="A750" s="112">
        <v>43229</v>
      </c>
      <c r="B750" s="100">
        <v>200</v>
      </c>
      <c r="F750" s="100">
        <v>360</v>
      </c>
      <c r="H750" s="100">
        <v>365</v>
      </c>
      <c r="I750" s="38" t="s">
        <v>1242</v>
      </c>
      <c r="J750" s="100" t="s">
        <v>1325</v>
      </c>
      <c r="L750" s="38" t="s">
        <v>2003</v>
      </c>
    </row>
    <row r="751" spans="1:12">
      <c r="A751" s="112">
        <v>43230</v>
      </c>
      <c r="B751" s="100">
        <v>500</v>
      </c>
      <c r="F751" s="100">
        <v>345</v>
      </c>
      <c r="H751" s="100">
        <v>365</v>
      </c>
      <c r="I751" s="38" t="s">
        <v>1242</v>
      </c>
      <c r="J751" s="100" t="s">
        <v>1325</v>
      </c>
      <c r="L751" s="38" t="s">
        <v>0</v>
      </c>
    </row>
    <row r="752" spans="1:12">
      <c r="A752" s="112">
        <v>43230</v>
      </c>
      <c r="B752" s="100">
        <v>400</v>
      </c>
      <c r="C752" s="100" t="s">
        <v>1323</v>
      </c>
      <c r="E752" s="100" t="s">
        <v>1923</v>
      </c>
      <c r="F752" s="100">
        <v>278</v>
      </c>
      <c r="H752" s="100">
        <v>340</v>
      </c>
      <c r="I752" s="38" t="s">
        <v>1506</v>
      </c>
      <c r="J752" s="100" t="s">
        <v>1327</v>
      </c>
      <c r="L752" s="38" t="s">
        <v>0</v>
      </c>
    </row>
    <row r="753" spans="1:12">
      <c r="A753" s="112">
        <v>43230</v>
      </c>
      <c r="B753" s="100">
        <v>900</v>
      </c>
      <c r="C753" s="100" t="s">
        <v>1323</v>
      </c>
      <c r="F753" s="100">
        <v>280</v>
      </c>
      <c r="H753" s="100">
        <v>300</v>
      </c>
      <c r="I753" s="38" t="s">
        <v>1964</v>
      </c>
      <c r="J753" s="100" t="s">
        <v>1328</v>
      </c>
      <c r="L753" s="38" t="s">
        <v>2004</v>
      </c>
    </row>
    <row r="754" spans="1:12">
      <c r="A754" s="112">
        <v>43231</v>
      </c>
      <c r="B754" s="100">
        <v>400</v>
      </c>
      <c r="C754" s="100" t="s">
        <v>1323</v>
      </c>
      <c r="E754" s="100" t="s">
        <v>2005</v>
      </c>
      <c r="F754" s="100">
        <v>278</v>
      </c>
      <c r="H754" s="100">
        <v>340</v>
      </c>
      <c r="I754" s="38" t="s">
        <v>1506</v>
      </c>
      <c r="J754" s="100" t="s">
        <v>1327</v>
      </c>
      <c r="L754" s="38" t="s">
        <v>0</v>
      </c>
    </row>
    <row r="755" spans="1:12">
      <c r="A755" s="112">
        <v>43232</v>
      </c>
      <c r="B755" s="100">
        <v>150</v>
      </c>
      <c r="F755" s="100">
        <v>320</v>
      </c>
      <c r="H755" s="100">
        <v>340</v>
      </c>
      <c r="I755" s="38" t="s">
        <v>1904</v>
      </c>
      <c r="J755" s="100" t="s">
        <v>1326</v>
      </c>
      <c r="L755" s="38" t="s">
        <v>2006</v>
      </c>
    </row>
    <row r="756" spans="1:12">
      <c r="A756" s="112">
        <v>43233</v>
      </c>
      <c r="B756" s="100">
        <v>300</v>
      </c>
      <c r="C756" s="100" t="s">
        <v>1323</v>
      </c>
      <c r="F756" s="100">
        <v>278</v>
      </c>
      <c r="H756" s="100">
        <v>295</v>
      </c>
      <c r="I756" s="38" t="s">
        <v>1506</v>
      </c>
      <c r="J756" s="100" t="s">
        <v>1328</v>
      </c>
      <c r="L756" s="38" t="s">
        <v>2031</v>
      </c>
    </row>
    <row r="757" spans="1:12">
      <c r="A757" s="112">
        <v>43238</v>
      </c>
      <c r="B757" s="100">
        <v>490</v>
      </c>
      <c r="E757" s="100" t="s">
        <v>2032</v>
      </c>
      <c r="F757" s="100">
        <v>345</v>
      </c>
      <c r="H757" s="100">
        <v>365</v>
      </c>
      <c r="I757" s="38" t="s">
        <v>1242</v>
      </c>
      <c r="J757" s="100" t="s">
        <v>1325</v>
      </c>
      <c r="L757" s="38" t="s">
        <v>0</v>
      </c>
    </row>
    <row r="758" spans="1:12">
      <c r="A758" s="112">
        <v>43238</v>
      </c>
      <c r="B758" s="100">
        <v>200</v>
      </c>
      <c r="F758" s="100">
        <v>365</v>
      </c>
      <c r="H758" s="100">
        <v>365</v>
      </c>
      <c r="I758" s="38" t="s">
        <v>1242</v>
      </c>
      <c r="J758" s="100" t="s">
        <v>1325</v>
      </c>
      <c r="L758" s="38" t="s">
        <v>2033</v>
      </c>
    </row>
    <row r="759" spans="1:12">
      <c r="A759" s="112">
        <v>43238</v>
      </c>
      <c r="B759" s="100">
        <v>300</v>
      </c>
      <c r="F759" s="100">
        <v>325</v>
      </c>
      <c r="H759" s="100">
        <v>340</v>
      </c>
      <c r="I759" s="38" t="s">
        <v>1481</v>
      </c>
      <c r="J759" s="100" t="s">
        <v>1945</v>
      </c>
      <c r="L759" s="38" t="s">
        <v>0</v>
      </c>
    </row>
    <row r="760" spans="1:12">
      <c r="A760" s="112">
        <v>43239</v>
      </c>
      <c r="B760" s="100">
        <v>300</v>
      </c>
      <c r="E760" s="100" t="s">
        <v>2034</v>
      </c>
      <c r="F760" s="100">
        <v>325</v>
      </c>
      <c r="H760" s="100">
        <v>340</v>
      </c>
      <c r="I760" s="38" t="s">
        <v>1481</v>
      </c>
      <c r="J760" s="100" t="s">
        <v>1945</v>
      </c>
      <c r="L760" s="38" t="s">
        <v>0</v>
      </c>
    </row>
    <row r="761" spans="1:12">
      <c r="A761" s="112">
        <v>43240</v>
      </c>
      <c r="B761" s="100">
        <v>500</v>
      </c>
      <c r="E761" s="100" t="s">
        <v>2035</v>
      </c>
      <c r="F761" s="100">
        <v>320</v>
      </c>
      <c r="H761" s="100">
        <v>340</v>
      </c>
      <c r="I761" s="38" t="s">
        <v>1904</v>
      </c>
      <c r="J761" s="100" t="s">
        <v>1326</v>
      </c>
      <c r="L761" s="38" t="s">
        <v>0</v>
      </c>
    </row>
    <row r="762" spans="1:12">
      <c r="A762" s="112">
        <v>43240</v>
      </c>
      <c r="B762" s="100">
        <v>500</v>
      </c>
      <c r="E762" s="100" t="s">
        <v>1907</v>
      </c>
      <c r="F762" s="100">
        <v>320</v>
      </c>
      <c r="H762" s="100">
        <v>340</v>
      </c>
      <c r="I762" s="38" t="s">
        <v>1904</v>
      </c>
      <c r="J762" s="100" t="s">
        <v>1326</v>
      </c>
      <c r="L762" s="38" t="s">
        <v>0</v>
      </c>
    </row>
    <row r="763" spans="1:12">
      <c r="A763" s="112">
        <v>43241</v>
      </c>
      <c r="B763" s="100">
        <v>125</v>
      </c>
      <c r="F763" s="100">
        <v>325</v>
      </c>
      <c r="H763" s="100">
        <v>340</v>
      </c>
      <c r="I763" s="38" t="s">
        <v>1481</v>
      </c>
      <c r="J763" s="100" t="s">
        <v>1945</v>
      </c>
      <c r="L763" s="38" t="s">
        <v>2036</v>
      </c>
    </row>
    <row r="764" spans="1:12">
      <c r="A764" s="112">
        <v>43242</v>
      </c>
      <c r="B764" s="100">
        <v>100</v>
      </c>
      <c r="F764" s="100">
        <v>325</v>
      </c>
      <c r="H764" s="100">
        <v>340</v>
      </c>
      <c r="I764" s="38" t="s">
        <v>1481</v>
      </c>
      <c r="J764" s="100" t="s">
        <v>1945</v>
      </c>
      <c r="L764" s="38" t="s">
        <v>2037</v>
      </c>
    </row>
    <row r="765" spans="1:12">
      <c r="A765" s="112">
        <v>43242</v>
      </c>
      <c r="B765" s="100">
        <v>200</v>
      </c>
      <c r="F765" s="100">
        <v>350</v>
      </c>
      <c r="H765" s="100">
        <v>365</v>
      </c>
      <c r="I765" s="38" t="s">
        <v>1242</v>
      </c>
      <c r="J765" s="100" t="s">
        <v>1325</v>
      </c>
      <c r="L765" s="38" t="s">
        <v>2038</v>
      </c>
    </row>
    <row r="766" spans="1:12">
      <c r="A766" s="112">
        <v>43242</v>
      </c>
      <c r="B766" s="100">
        <v>300</v>
      </c>
      <c r="F766" s="100">
        <v>270</v>
      </c>
      <c r="H766" s="100">
        <v>300</v>
      </c>
      <c r="I766" s="38" t="s">
        <v>1506</v>
      </c>
      <c r="J766" s="100" t="s">
        <v>1328</v>
      </c>
      <c r="L766" s="38" t="s">
        <v>1494</v>
      </c>
    </row>
    <row r="767" spans="1:12">
      <c r="A767" s="112">
        <v>43243</v>
      </c>
      <c r="B767" s="100">
        <v>200</v>
      </c>
      <c r="F767" s="100">
        <v>350</v>
      </c>
      <c r="H767" s="100">
        <v>365</v>
      </c>
      <c r="I767" s="38" t="s">
        <v>1242</v>
      </c>
      <c r="J767" s="100" t="s">
        <v>1325</v>
      </c>
      <c r="L767" s="38" t="s">
        <v>2038</v>
      </c>
    </row>
    <row r="768" spans="1:12">
      <c r="A768" s="112">
        <v>43243</v>
      </c>
      <c r="B768" s="100">
        <v>200</v>
      </c>
      <c r="F768" s="100">
        <v>370</v>
      </c>
      <c r="H768" s="100">
        <v>365</v>
      </c>
      <c r="I768" s="38" t="s">
        <v>1242</v>
      </c>
      <c r="J768" s="100" t="s">
        <v>1325</v>
      </c>
      <c r="L768" s="38" t="s">
        <v>2039</v>
      </c>
    </row>
    <row r="769" spans="1:12">
      <c r="A769" s="112">
        <v>43247</v>
      </c>
      <c r="B769" s="100">
        <v>900</v>
      </c>
      <c r="C769" s="100" t="s">
        <v>1279</v>
      </c>
      <c r="E769" s="100" t="s">
        <v>2040</v>
      </c>
      <c r="F769" s="100">
        <v>300</v>
      </c>
      <c r="H769" s="100">
        <v>320</v>
      </c>
      <c r="I769" s="38" t="s">
        <v>1367</v>
      </c>
      <c r="J769" s="100" t="s">
        <v>1329</v>
      </c>
      <c r="L769" s="38" t="s">
        <v>0</v>
      </c>
    </row>
    <row r="770" spans="1:12">
      <c r="A770" s="112">
        <v>43248</v>
      </c>
      <c r="B770" s="100">
        <v>700</v>
      </c>
      <c r="D770" s="100">
        <v>412</v>
      </c>
      <c r="E770" s="100" t="s">
        <v>2042</v>
      </c>
      <c r="F770" s="100">
        <v>320</v>
      </c>
      <c r="H770" s="100">
        <v>340</v>
      </c>
      <c r="I770" s="38" t="s">
        <v>1367</v>
      </c>
      <c r="J770" s="100" t="s">
        <v>1326</v>
      </c>
      <c r="L770" s="38" t="s">
        <v>0</v>
      </c>
    </row>
    <row r="771" spans="1:12">
      <c r="A771" s="112">
        <v>43248</v>
      </c>
      <c r="B771" s="100">
        <v>600</v>
      </c>
      <c r="D771" s="100">
        <v>421</v>
      </c>
      <c r="E771" s="100" t="s">
        <v>2041</v>
      </c>
      <c r="F771" s="100">
        <v>320</v>
      </c>
      <c r="H771" s="100">
        <v>340</v>
      </c>
      <c r="I771" s="38" t="s">
        <v>1367</v>
      </c>
      <c r="J771" s="100" t="s">
        <v>1326</v>
      </c>
      <c r="L771" s="38" t="s">
        <v>0</v>
      </c>
    </row>
    <row r="772" spans="1:12">
      <c r="B772" s="101">
        <f>SUM(B735:B771)</f>
        <v>12320</v>
      </c>
    </row>
    <row r="773" spans="1:12">
      <c r="A773" s="112">
        <v>43252</v>
      </c>
      <c r="B773" s="100">
        <v>301</v>
      </c>
      <c r="E773" s="100" t="s">
        <v>2043</v>
      </c>
      <c r="F773" s="100">
        <v>345</v>
      </c>
      <c r="H773" s="100">
        <v>365</v>
      </c>
      <c r="I773" s="38" t="s">
        <v>1242</v>
      </c>
      <c r="J773" s="100" t="s">
        <v>1325</v>
      </c>
      <c r="L773" s="38" t="s">
        <v>0</v>
      </c>
    </row>
    <row r="774" spans="1:12">
      <c r="A774" s="112">
        <v>43252</v>
      </c>
      <c r="B774" s="100">
        <v>125</v>
      </c>
      <c r="C774" s="100" t="s">
        <v>1279</v>
      </c>
      <c r="F774" s="100">
        <v>390</v>
      </c>
      <c r="H774" s="100">
        <v>410</v>
      </c>
      <c r="I774" s="38" t="s">
        <v>1339</v>
      </c>
      <c r="J774" s="100" t="s">
        <v>1325</v>
      </c>
      <c r="L774" s="38" t="s">
        <v>2044</v>
      </c>
    </row>
    <row r="775" spans="1:12">
      <c r="A775" s="112">
        <v>43253</v>
      </c>
      <c r="B775" s="100">
        <v>150</v>
      </c>
      <c r="F775" s="100">
        <v>350</v>
      </c>
      <c r="H775" s="100">
        <v>370</v>
      </c>
      <c r="I775" s="38" t="s">
        <v>1339</v>
      </c>
      <c r="J775" s="100" t="s">
        <v>1325</v>
      </c>
      <c r="L775" s="38" t="s">
        <v>0</v>
      </c>
    </row>
    <row r="776" spans="1:12">
      <c r="A776" s="112">
        <v>43253</v>
      </c>
      <c r="B776" s="100">
        <v>150</v>
      </c>
      <c r="F776" s="100">
        <v>350</v>
      </c>
      <c r="H776" s="100">
        <v>370</v>
      </c>
      <c r="I776" s="38" t="s">
        <v>1339</v>
      </c>
      <c r="J776" s="100" t="s">
        <v>1325</v>
      </c>
      <c r="L776" s="38" t="s">
        <v>0</v>
      </c>
    </row>
    <row r="777" spans="1:12">
      <c r="A777" s="112">
        <v>43253</v>
      </c>
      <c r="B777" s="100">
        <v>150</v>
      </c>
      <c r="F777" s="100">
        <v>350</v>
      </c>
      <c r="H777" s="100">
        <v>370</v>
      </c>
      <c r="I777" s="38" t="s">
        <v>1339</v>
      </c>
      <c r="J777" s="100" t="s">
        <v>1325</v>
      </c>
      <c r="L777" s="38" t="s">
        <v>0</v>
      </c>
    </row>
    <row r="778" spans="1:12">
      <c r="A778" s="112">
        <v>43255</v>
      </c>
      <c r="B778" s="100">
        <v>600</v>
      </c>
      <c r="F778" s="100">
        <v>320</v>
      </c>
      <c r="H778" s="100">
        <v>345</v>
      </c>
      <c r="I778" s="38" t="s">
        <v>1506</v>
      </c>
      <c r="J778" s="100" t="s">
        <v>2045</v>
      </c>
      <c r="L778" s="38" t="s">
        <v>0</v>
      </c>
    </row>
    <row r="779" spans="1:12">
      <c r="A779" s="112">
        <v>43256</v>
      </c>
      <c r="B779" s="100">
        <v>400</v>
      </c>
      <c r="F779" s="100">
        <v>320</v>
      </c>
      <c r="H779" s="100">
        <v>345</v>
      </c>
      <c r="I779" s="38" t="s">
        <v>1506</v>
      </c>
      <c r="J779" s="100" t="s">
        <v>2045</v>
      </c>
      <c r="L779" s="38" t="s">
        <v>0</v>
      </c>
    </row>
    <row r="780" spans="1:12">
      <c r="A780" s="112">
        <v>43258</v>
      </c>
      <c r="B780" s="100">
        <v>500</v>
      </c>
      <c r="C780" s="100" t="s">
        <v>1279</v>
      </c>
      <c r="F780" s="100">
        <v>390</v>
      </c>
      <c r="H780" s="100">
        <v>420</v>
      </c>
      <c r="I780" s="38" t="s">
        <v>1242</v>
      </c>
      <c r="J780" s="100" t="s">
        <v>1325</v>
      </c>
      <c r="L780" s="38" t="s">
        <v>0</v>
      </c>
    </row>
    <row r="781" spans="1:12">
      <c r="A781" s="112">
        <v>43261</v>
      </c>
      <c r="B781" s="100">
        <v>500</v>
      </c>
      <c r="F781" s="100">
        <v>350</v>
      </c>
      <c r="H781" s="100">
        <v>380</v>
      </c>
      <c r="I781" s="38" t="s">
        <v>1242</v>
      </c>
      <c r="J781" s="100" t="s">
        <v>1325</v>
      </c>
      <c r="L781" s="38" t="s">
        <v>0</v>
      </c>
    </row>
    <row r="782" spans="1:12">
      <c r="A782" s="112">
        <v>43261</v>
      </c>
      <c r="B782" s="100">
        <v>500</v>
      </c>
      <c r="F782" s="100">
        <v>300</v>
      </c>
      <c r="H782" s="100">
        <v>340</v>
      </c>
      <c r="I782" s="38" t="s">
        <v>1304</v>
      </c>
      <c r="J782" s="100" t="s">
        <v>2069</v>
      </c>
      <c r="L782" s="38" t="s">
        <v>0</v>
      </c>
    </row>
    <row r="783" spans="1:12">
      <c r="A783" s="112">
        <v>43261</v>
      </c>
      <c r="B783" s="100">
        <v>500</v>
      </c>
      <c r="D783" s="100">
        <v>1527</v>
      </c>
      <c r="E783" s="100" t="s">
        <v>2070</v>
      </c>
      <c r="F783" s="100">
        <v>300</v>
      </c>
      <c r="H783" s="100">
        <v>340</v>
      </c>
      <c r="I783" s="38" t="s">
        <v>1304</v>
      </c>
      <c r="J783" s="100" t="s">
        <v>2069</v>
      </c>
      <c r="L783" s="38" t="s">
        <v>0</v>
      </c>
    </row>
    <row r="784" spans="1:12">
      <c r="A784" s="112">
        <v>43261</v>
      </c>
      <c r="B784" s="100">
        <v>500</v>
      </c>
      <c r="D784" s="100">
        <v>1529</v>
      </c>
      <c r="E784" s="100" t="s">
        <v>2071</v>
      </c>
      <c r="F784" s="100">
        <v>300</v>
      </c>
      <c r="H784" s="100">
        <v>340</v>
      </c>
      <c r="I784" s="38" t="s">
        <v>1304</v>
      </c>
      <c r="J784" s="100" t="s">
        <v>2069</v>
      </c>
      <c r="L784" s="38" t="s">
        <v>0</v>
      </c>
    </row>
    <row r="785" spans="1:12">
      <c r="A785" s="112">
        <v>43261</v>
      </c>
      <c r="B785" s="100">
        <v>500</v>
      </c>
      <c r="D785" s="100">
        <v>1528</v>
      </c>
      <c r="E785" s="100" t="s">
        <v>2072</v>
      </c>
      <c r="F785" s="100">
        <v>300</v>
      </c>
      <c r="H785" s="100">
        <v>340</v>
      </c>
      <c r="I785" s="38" t="s">
        <v>1304</v>
      </c>
      <c r="J785" s="100" t="s">
        <v>2069</v>
      </c>
      <c r="L785" s="38" t="s">
        <v>0</v>
      </c>
    </row>
    <row r="786" spans="1:12">
      <c r="A786" s="112">
        <v>43261</v>
      </c>
      <c r="B786" s="100">
        <v>400</v>
      </c>
      <c r="F786" s="100">
        <v>350</v>
      </c>
      <c r="H786" s="100">
        <v>380</v>
      </c>
      <c r="I786" s="38" t="s">
        <v>1242</v>
      </c>
      <c r="J786" s="100" t="s">
        <v>1325</v>
      </c>
      <c r="L786" s="38" t="s">
        <v>0</v>
      </c>
    </row>
    <row r="787" spans="1:12">
      <c r="A787" s="112">
        <v>43262</v>
      </c>
      <c r="B787" s="100">
        <v>400</v>
      </c>
      <c r="F787" s="100">
        <v>350</v>
      </c>
      <c r="H787" s="100">
        <v>380</v>
      </c>
      <c r="I787" s="38" t="s">
        <v>1304</v>
      </c>
      <c r="J787" s="100" t="s">
        <v>2069</v>
      </c>
      <c r="L787" s="38" t="s">
        <v>0</v>
      </c>
    </row>
    <row r="788" spans="1:12">
      <c r="A788" s="112">
        <v>43266</v>
      </c>
      <c r="B788" s="100">
        <v>400</v>
      </c>
      <c r="F788" s="100">
        <v>360</v>
      </c>
      <c r="H788" s="100">
        <v>380</v>
      </c>
      <c r="I788" s="38" t="s">
        <v>1242</v>
      </c>
      <c r="J788" s="100" t="s">
        <v>1325</v>
      </c>
      <c r="L788" s="38" t="s">
        <v>0</v>
      </c>
    </row>
    <row r="789" spans="1:12">
      <c r="A789" s="112">
        <v>43272</v>
      </c>
      <c r="B789" s="100">
        <v>400</v>
      </c>
      <c r="F789" s="100">
        <v>360</v>
      </c>
      <c r="H789" s="100">
        <v>390</v>
      </c>
      <c r="I789" s="38" t="s">
        <v>1242</v>
      </c>
      <c r="J789" s="100" t="s">
        <v>1325</v>
      </c>
      <c r="L789" s="38" t="s">
        <v>0</v>
      </c>
    </row>
    <row r="790" spans="1:12">
      <c r="A790" s="112">
        <v>43272</v>
      </c>
      <c r="B790" s="100">
        <v>500</v>
      </c>
      <c r="E790" s="100" t="s">
        <v>2073</v>
      </c>
      <c r="F790" s="100">
        <v>345</v>
      </c>
      <c r="H790" s="100">
        <v>365</v>
      </c>
      <c r="I790" s="38" t="s">
        <v>1904</v>
      </c>
      <c r="J790" s="100" t="s">
        <v>1326</v>
      </c>
      <c r="L790" s="38" t="s">
        <v>0</v>
      </c>
    </row>
    <row r="791" spans="1:12">
      <c r="A791" s="112">
        <v>43272</v>
      </c>
      <c r="B791" s="100">
        <v>500</v>
      </c>
      <c r="E791" s="100" t="s">
        <v>2074</v>
      </c>
      <c r="F791" s="100">
        <v>345</v>
      </c>
      <c r="H791" s="100">
        <v>365</v>
      </c>
      <c r="I791" s="38" t="s">
        <v>1904</v>
      </c>
      <c r="J791" s="100" t="s">
        <v>1326</v>
      </c>
      <c r="L791" s="38" t="s">
        <v>0</v>
      </c>
    </row>
    <row r="792" spans="1:12">
      <c r="A792" s="112">
        <v>43273</v>
      </c>
      <c r="B792" s="100">
        <v>500</v>
      </c>
      <c r="F792" s="100">
        <v>360</v>
      </c>
      <c r="H792" s="100">
        <v>390</v>
      </c>
      <c r="I792" s="38" t="s">
        <v>1242</v>
      </c>
      <c r="J792" s="100" t="s">
        <v>1325</v>
      </c>
      <c r="L792" s="38" t="s">
        <v>0</v>
      </c>
    </row>
    <row r="793" spans="1:12">
      <c r="A793" s="112">
        <v>43273</v>
      </c>
      <c r="B793" s="100">
        <v>500</v>
      </c>
      <c r="E793" s="100" t="s">
        <v>2075</v>
      </c>
      <c r="F793" s="100">
        <v>345</v>
      </c>
      <c r="H793" s="100">
        <v>365</v>
      </c>
      <c r="I793" s="38" t="s">
        <v>1904</v>
      </c>
      <c r="J793" s="100" t="s">
        <v>1326</v>
      </c>
      <c r="L793" s="38" t="s">
        <v>0</v>
      </c>
    </row>
    <row r="794" spans="1:12">
      <c r="A794" s="112">
        <v>43275</v>
      </c>
      <c r="B794" s="100">
        <v>490</v>
      </c>
      <c r="C794" s="100" t="s">
        <v>1279</v>
      </c>
      <c r="F794" s="100">
        <v>400</v>
      </c>
      <c r="H794" s="100">
        <v>430</v>
      </c>
      <c r="I794" s="38" t="s">
        <v>1242</v>
      </c>
      <c r="J794" s="100" t="s">
        <v>1325</v>
      </c>
      <c r="K794" s="100">
        <v>980</v>
      </c>
      <c r="L794" s="38" t="s">
        <v>0</v>
      </c>
    </row>
    <row r="795" spans="1:12">
      <c r="A795" s="112">
        <v>43276</v>
      </c>
      <c r="B795" s="100">
        <v>150</v>
      </c>
      <c r="E795" s="100" t="s">
        <v>2076</v>
      </c>
      <c r="F795" s="100">
        <v>345</v>
      </c>
      <c r="H795" s="100">
        <v>365</v>
      </c>
      <c r="I795" s="38" t="s">
        <v>1904</v>
      </c>
      <c r="J795" s="100" t="s">
        <v>1326</v>
      </c>
      <c r="L795" s="38" t="s">
        <v>0</v>
      </c>
    </row>
    <row r="796" spans="1:12">
      <c r="A796" s="112">
        <v>43277</v>
      </c>
      <c r="B796" s="100">
        <v>600</v>
      </c>
      <c r="E796" s="100" t="s">
        <v>2077</v>
      </c>
      <c r="F796" s="100">
        <v>300</v>
      </c>
      <c r="H796" s="100">
        <v>340</v>
      </c>
      <c r="I796" s="38" t="s">
        <v>1904</v>
      </c>
      <c r="J796" s="100" t="s">
        <v>2078</v>
      </c>
      <c r="K796" s="100">
        <v>275</v>
      </c>
      <c r="L796" s="38" t="s">
        <v>0</v>
      </c>
    </row>
    <row r="797" spans="1:12">
      <c r="A797" s="112">
        <v>43277</v>
      </c>
      <c r="B797" s="100">
        <v>200</v>
      </c>
      <c r="E797" s="100" t="s">
        <v>2014</v>
      </c>
      <c r="F797" s="100">
        <v>300</v>
      </c>
      <c r="H797" s="100">
        <v>340</v>
      </c>
      <c r="I797" s="38" t="s">
        <v>1904</v>
      </c>
      <c r="J797" s="100" t="s">
        <v>2078</v>
      </c>
      <c r="K797" s="100">
        <v>275</v>
      </c>
      <c r="L797" s="38" t="s">
        <v>0</v>
      </c>
    </row>
    <row r="798" spans="1:12">
      <c r="A798" s="112">
        <v>43277</v>
      </c>
      <c r="B798" s="100">
        <v>325</v>
      </c>
      <c r="F798" s="100">
        <v>370</v>
      </c>
      <c r="H798" s="100">
        <v>390</v>
      </c>
      <c r="I798" s="38" t="s">
        <v>1242</v>
      </c>
      <c r="J798" s="100" t="s">
        <v>1325</v>
      </c>
      <c r="L798" s="38" t="s">
        <v>2079</v>
      </c>
    </row>
    <row r="799" spans="1:12">
      <c r="A799" s="112">
        <v>43280</v>
      </c>
      <c r="B799" s="100">
        <v>100</v>
      </c>
      <c r="F799" s="100">
        <v>370</v>
      </c>
      <c r="H799" s="100">
        <v>390</v>
      </c>
      <c r="I799" s="38" t="s">
        <v>1339</v>
      </c>
      <c r="J799" s="100" t="s">
        <v>1325</v>
      </c>
      <c r="L799" s="38" t="s">
        <v>2080</v>
      </c>
    </row>
    <row r="800" spans="1:12">
      <c r="A800" s="112">
        <v>43280</v>
      </c>
      <c r="B800" s="100">
        <v>100</v>
      </c>
      <c r="F800" s="100">
        <v>390</v>
      </c>
      <c r="H800" s="100">
        <v>370</v>
      </c>
      <c r="I800" s="38" t="s">
        <v>1339</v>
      </c>
      <c r="J800" s="100" t="s">
        <v>1325</v>
      </c>
      <c r="L800" s="38" t="s">
        <v>0</v>
      </c>
    </row>
    <row r="801" spans="1:12">
      <c r="A801" s="112">
        <v>43281</v>
      </c>
      <c r="B801" s="100">
        <v>400</v>
      </c>
      <c r="E801" s="100" t="s">
        <v>2108</v>
      </c>
      <c r="F801" s="100">
        <v>370</v>
      </c>
      <c r="H801" s="100">
        <v>390</v>
      </c>
      <c r="I801" s="38" t="s">
        <v>1339</v>
      </c>
      <c r="J801" s="100" t="s">
        <v>1325</v>
      </c>
      <c r="L801" s="38" t="s">
        <v>0</v>
      </c>
    </row>
    <row r="802" spans="1:12">
      <c r="B802" s="101">
        <f>SUM(B773:B801)</f>
        <v>10841</v>
      </c>
    </row>
    <row r="803" spans="1:12">
      <c r="A803" s="112">
        <v>43282</v>
      </c>
      <c r="B803" s="100">
        <v>500</v>
      </c>
      <c r="C803" s="100" t="s">
        <v>1279</v>
      </c>
      <c r="E803" s="100" t="s">
        <v>2109</v>
      </c>
      <c r="F803" s="100">
        <v>400</v>
      </c>
      <c r="H803" s="100">
        <v>430</v>
      </c>
      <c r="I803" s="38" t="s">
        <v>1242</v>
      </c>
      <c r="J803" s="100" t="s">
        <v>1325</v>
      </c>
      <c r="L803" s="38" t="s">
        <v>0</v>
      </c>
    </row>
    <row r="804" spans="1:12">
      <c r="A804" s="112">
        <v>43282</v>
      </c>
      <c r="B804" s="100">
        <v>500</v>
      </c>
      <c r="E804" s="100" t="s">
        <v>2110</v>
      </c>
      <c r="F804" s="100">
        <v>360</v>
      </c>
      <c r="H804" s="100">
        <v>390</v>
      </c>
      <c r="I804" s="38" t="s">
        <v>1242</v>
      </c>
      <c r="J804" s="100" t="s">
        <v>1325</v>
      </c>
      <c r="L804" s="38" t="s">
        <v>0</v>
      </c>
    </row>
    <row r="805" spans="1:12">
      <c r="A805" s="112">
        <v>43284</v>
      </c>
      <c r="B805" s="100">
        <v>500</v>
      </c>
      <c r="F805" s="100">
        <v>347</v>
      </c>
      <c r="H805" s="100">
        <v>370</v>
      </c>
      <c r="I805" s="38" t="s">
        <v>1904</v>
      </c>
      <c r="J805" s="100" t="s">
        <v>2111</v>
      </c>
      <c r="L805" s="38" t="s">
        <v>2112</v>
      </c>
    </row>
    <row r="806" spans="1:12">
      <c r="A806" s="112">
        <v>43284</v>
      </c>
      <c r="B806" s="100">
        <v>500</v>
      </c>
      <c r="F806" s="100">
        <v>347</v>
      </c>
      <c r="H806" s="100">
        <v>370</v>
      </c>
      <c r="I806" s="38" t="s">
        <v>1904</v>
      </c>
      <c r="J806" s="100" t="s">
        <v>2111</v>
      </c>
      <c r="L806" s="38" t="s">
        <v>2112</v>
      </c>
    </row>
    <row r="807" spans="1:12">
      <c r="A807" s="112">
        <v>43285</v>
      </c>
      <c r="B807" s="100">
        <v>500</v>
      </c>
      <c r="F807" s="100">
        <v>360</v>
      </c>
      <c r="H807" s="100">
        <v>390</v>
      </c>
      <c r="I807" s="38" t="s">
        <v>1242</v>
      </c>
      <c r="J807" s="100" t="s">
        <v>1325</v>
      </c>
      <c r="L807" s="38" t="s">
        <v>0</v>
      </c>
    </row>
    <row r="808" spans="1:12">
      <c r="A808" s="112">
        <v>43285</v>
      </c>
      <c r="B808" s="100">
        <v>100</v>
      </c>
      <c r="F808" s="100">
        <v>347</v>
      </c>
      <c r="H808" s="100">
        <v>370</v>
      </c>
      <c r="I808" s="38" t="s">
        <v>1904</v>
      </c>
      <c r="J808" s="100" t="s">
        <v>2111</v>
      </c>
      <c r="L808" s="38" t="s">
        <v>0</v>
      </c>
    </row>
    <row r="809" spans="1:12">
      <c r="A809" s="112">
        <v>43285</v>
      </c>
      <c r="B809" s="100">
        <v>200</v>
      </c>
      <c r="F809" s="100">
        <v>347</v>
      </c>
      <c r="H809" s="100">
        <v>370</v>
      </c>
      <c r="I809" s="38" t="s">
        <v>1904</v>
      </c>
      <c r="J809" s="100" t="s">
        <v>2111</v>
      </c>
      <c r="L809" s="38" t="s">
        <v>2112</v>
      </c>
    </row>
    <row r="810" spans="1:12">
      <c r="A810" s="112">
        <v>43286</v>
      </c>
      <c r="B810" s="100">
        <v>400</v>
      </c>
      <c r="F810" s="100">
        <v>360</v>
      </c>
      <c r="H810" s="100">
        <v>390</v>
      </c>
      <c r="I810" s="38" t="s">
        <v>1242</v>
      </c>
      <c r="J810" s="100" t="s">
        <v>1325</v>
      </c>
      <c r="L810" s="38" t="s">
        <v>0</v>
      </c>
    </row>
    <row r="811" spans="1:12">
      <c r="A811" s="112">
        <v>43287</v>
      </c>
      <c r="B811" s="100">
        <v>100</v>
      </c>
      <c r="F811" s="100">
        <v>345</v>
      </c>
      <c r="H811" s="100">
        <v>355</v>
      </c>
      <c r="I811" s="38" t="s">
        <v>1904</v>
      </c>
      <c r="J811" s="100" t="s">
        <v>2111</v>
      </c>
      <c r="L811" s="38" t="s">
        <v>2113</v>
      </c>
    </row>
    <row r="812" spans="1:12">
      <c r="A812" s="112">
        <v>43289</v>
      </c>
      <c r="B812" s="100">
        <v>500</v>
      </c>
      <c r="E812" s="100" t="s">
        <v>2074</v>
      </c>
      <c r="F812" s="100">
        <v>345</v>
      </c>
      <c r="H812" s="100">
        <v>365</v>
      </c>
      <c r="I812" s="38" t="s">
        <v>1904</v>
      </c>
      <c r="J812" s="100" t="s">
        <v>1326</v>
      </c>
      <c r="L812" s="38" t="s">
        <v>0</v>
      </c>
    </row>
    <row r="813" spans="1:12">
      <c r="A813" s="112">
        <v>43289</v>
      </c>
      <c r="B813" s="100">
        <v>600</v>
      </c>
      <c r="E813" s="100" t="s">
        <v>2114</v>
      </c>
      <c r="F813" s="100">
        <v>340</v>
      </c>
      <c r="H813" s="100">
        <v>360</v>
      </c>
      <c r="I813" s="38" t="s">
        <v>1506</v>
      </c>
      <c r="J813" s="100" t="s">
        <v>1327</v>
      </c>
      <c r="L813" s="38" t="s">
        <v>0</v>
      </c>
    </row>
    <row r="814" spans="1:12">
      <c r="A814" s="112">
        <v>43289</v>
      </c>
      <c r="B814" s="100">
        <v>400</v>
      </c>
      <c r="E814" s="100" t="s">
        <v>2005</v>
      </c>
      <c r="F814" s="100">
        <v>340</v>
      </c>
      <c r="H814" s="100">
        <v>360</v>
      </c>
      <c r="I814" s="38" t="s">
        <v>1506</v>
      </c>
      <c r="J814" s="100" t="s">
        <v>1327</v>
      </c>
      <c r="L814" s="38" t="s">
        <v>0</v>
      </c>
    </row>
    <row r="815" spans="1:12">
      <c r="A815" s="112">
        <v>43289</v>
      </c>
      <c r="B815" s="100">
        <v>500</v>
      </c>
      <c r="F815" s="100">
        <v>305</v>
      </c>
      <c r="I815" s="38" t="s">
        <v>1304</v>
      </c>
      <c r="J815" s="100" t="s">
        <v>1329</v>
      </c>
      <c r="L815" s="38" t="s">
        <v>2115</v>
      </c>
    </row>
    <row r="816" spans="1:12">
      <c r="A816" s="112">
        <v>43290</v>
      </c>
      <c r="B816" s="100">
        <v>600</v>
      </c>
      <c r="E816" s="100" t="s">
        <v>1738</v>
      </c>
      <c r="F816" s="100">
        <v>345</v>
      </c>
      <c r="H816" s="100">
        <v>365</v>
      </c>
      <c r="I816" s="38" t="s">
        <v>1904</v>
      </c>
      <c r="J816" s="100" t="s">
        <v>1326</v>
      </c>
      <c r="L816" s="38" t="s">
        <v>0</v>
      </c>
    </row>
    <row r="817" spans="1:12">
      <c r="A817" s="112">
        <v>43290</v>
      </c>
      <c r="B817" s="100">
        <v>500</v>
      </c>
      <c r="E817" s="100" t="s">
        <v>2116</v>
      </c>
      <c r="F817" s="100">
        <v>310</v>
      </c>
      <c r="H817" s="100">
        <v>330</v>
      </c>
      <c r="I817" s="38" t="s">
        <v>1904</v>
      </c>
      <c r="J817" s="100" t="s">
        <v>1329</v>
      </c>
      <c r="L817" s="38" t="s">
        <v>0</v>
      </c>
    </row>
    <row r="818" spans="1:12">
      <c r="A818" s="112">
        <v>43287</v>
      </c>
      <c r="B818" s="100">
        <v>300</v>
      </c>
      <c r="C818" s="100" t="s">
        <v>1323</v>
      </c>
      <c r="F818" s="100">
        <v>295</v>
      </c>
      <c r="I818" s="38" t="s">
        <v>1304</v>
      </c>
      <c r="J818" s="100" t="s">
        <v>2117</v>
      </c>
      <c r="L818" s="38" t="s">
        <v>2118</v>
      </c>
    </row>
    <row r="819" spans="1:12">
      <c r="A819" s="112">
        <v>43296</v>
      </c>
      <c r="B819" s="100">
        <v>100</v>
      </c>
      <c r="F819" s="100">
        <v>305</v>
      </c>
      <c r="I819" s="38" t="s">
        <v>1904</v>
      </c>
      <c r="J819" s="100" t="s">
        <v>2119</v>
      </c>
      <c r="L819" s="38" t="s">
        <v>2120</v>
      </c>
    </row>
    <row r="820" spans="1:12">
      <c r="A820" s="112">
        <v>43299</v>
      </c>
      <c r="B820" s="100">
        <v>65</v>
      </c>
      <c r="E820" s="100" t="s">
        <v>1958</v>
      </c>
      <c r="F820" s="100">
        <v>370</v>
      </c>
      <c r="H820" s="100">
        <v>390</v>
      </c>
      <c r="I820" s="38" t="s">
        <v>1339</v>
      </c>
      <c r="J820" s="100" t="s">
        <v>1325</v>
      </c>
      <c r="L820" s="38" t="s">
        <v>0</v>
      </c>
    </row>
    <row r="821" spans="1:12">
      <c r="A821" s="112">
        <v>43299</v>
      </c>
      <c r="B821" s="100">
        <v>65</v>
      </c>
      <c r="E821" s="100" t="s">
        <v>1958</v>
      </c>
      <c r="F821" s="100">
        <v>370</v>
      </c>
      <c r="H821" s="100">
        <v>390</v>
      </c>
      <c r="I821" s="38" t="s">
        <v>1339</v>
      </c>
      <c r="J821" s="100" t="s">
        <v>1325</v>
      </c>
      <c r="L821" s="38" t="s">
        <v>0</v>
      </c>
    </row>
    <row r="822" spans="1:12">
      <c r="A822" s="112">
        <v>43299</v>
      </c>
      <c r="B822" s="100">
        <v>65</v>
      </c>
      <c r="E822" s="100" t="s">
        <v>1954</v>
      </c>
      <c r="F822" s="100">
        <v>370</v>
      </c>
      <c r="H822" s="100">
        <v>390</v>
      </c>
      <c r="I822" s="38" t="s">
        <v>1339</v>
      </c>
      <c r="J822" s="100" t="s">
        <v>1325</v>
      </c>
      <c r="L822" s="38" t="s">
        <v>0</v>
      </c>
    </row>
    <row r="823" spans="1:12">
      <c r="A823" s="112">
        <v>43299</v>
      </c>
      <c r="B823" s="100">
        <v>400</v>
      </c>
      <c r="E823" s="100" t="s">
        <v>2121</v>
      </c>
      <c r="F823" s="100">
        <v>360</v>
      </c>
      <c r="H823" s="100">
        <v>390</v>
      </c>
      <c r="I823" s="38" t="s">
        <v>1242</v>
      </c>
      <c r="J823" s="100" t="s">
        <v>1325</v>
      </c>
      <c r="L823" s="38" t="s">
        <v>0</v>
      </c>
    </row>
    <row r="824" spans="1:12">
      <c r="A824" s="112">
        <v>43302</v>
      </c>
      <c r="B824" s="100">
        <v>480</v>
      </c>
      <c r="F824" s="100">
        <v>360</v>
      </c>
      <c r="H824" s="100">
        <v>390</v>
      </c>
      <c r="I824" s="38" t="s">
        <v>1242</v>
      </c>
      <c r="J824" s="100" t="s">
        <v>1325</v>
      </c>
      <c r="L824" s="38" t="s">
        <v>0</v>
      </c>
    </row>
    <row r="825" spans="1:12">
      <c r="A825" s="112">
        <v>43303</v>
      </c>
      <c r="B825" s="100">
        <v>490</v>
      </c>
      <c r="F825" s="100">
        <v>360</v>
      </c>
      <c r="H825" s="100">
        <v>390</v>
      </c>
      <c r="I825" s="38" t="s">
        <v>1242</v>
      </c>
      <c r="J825" s="100" t="s">
        <v>1325</v>
      </c>
      <c r="L825" s="38" t="s">
        <v>0</v>
      </c>
    </row>
    <row r="826" spans="1:12">
      <c r="A826" s="112">
        <v>43303</v>
      </c>
      <c r="B826" s="100">
        <v>498</v>
      </c>
      <c r="E826" s="100" t="s">
        <v>1693</v>
      </c>
      <c r="F826" s="100">
        <v>300</v>
      </c>
      <c r="H826" s="100">
        <v>330</v>
      </c>
      <c r="I826" s="38" t="s">
        <v>1904</v>
      </c>
      <c r="J826" s="100" t="s">
        <v>1329</v>
      </c>
      <c r="L826" s="38" t="s">
        <v>0</v>
      </c>
    </row>
    <row r="827" spans="1:12">
      <c r="A827" s="112">
        <v>43305</v>
      </c>
      <c r="B827" s="100">
        <v>150</v>
      </c>
      <c r="E827" s="100" t="s">
        <v>1274</v>
      </c>
      <c r="F827" s="100">
        <v>340</v>
      </c>
      <c r="H827" s="100">
        <v>360</v>
      </c>
      <c r="I827" s="38" t="s">
        <v>1452</v>
      </c>
      <c r="J827" s="100" t="s">
        <v>1327</v>
      </c>
      <c r="L827" s="38" t="s">
        <v>2133</v>
      </c>
    </row>
    <row r="828" spans="1:12">
      <c r="A828" s="112">
        <v>43305</v>
      </c>
      <c r="B828" s="100">
        <v>250</v>
      </c>
      <c r="E828" s="100" t="s">
        <v>1845</v>
      </c>
      <c r="F828" s="100">
        <v>340</v>
      </c>
      <c r="H828" s="100">
        <v>360</v>
      </c>
      <c r="I828" s="38" t="s">
        <v>1452</v>
      </c>
      <c r="J828" s="100" t="s">
        <v>1327</v>
      </c>
      <c r="L828" s="38" t="s">
        <v>0</v>
      </c>
    </row>
    <row r="829" spans="1:12">
      <c r="A829" s="112">
        <v>43305</v>
      </c>
      <c r="B829" s="100">
        <v>150</v>
      </c>
      <c r="E829" s="100" t="s">
        <v>1456</v>
      </c>
      <c r="F829" s="100">
        <v>340</v>
      </c>
      <c r="H829" s="100">
        <v>360</v>
      </c>
      <c r="I829" s="38" t="s">
        <v>1452</v>
      </c>
      <c r="J829" s="100" t="s">
        <v>1327</v>
      </c>
      <c r="L829" s="38" t="s">
        <v>0</v>
      </c>
    </row>
    <row r="830" spans="1:12">
      <c r="A830" s="112">
        <v>43305</v>
      </c>
      <c r="B830" s="100">
        <v>150</v>
      </c>
      <c r="E830" s="100" t="s">
        <v>1270</v>
      </c>
      <c r="F830" s="100">
        <v>340</v>
      </c>
      <c r="H830" s="100">
        <v>360</v>
      </c>
      <c r="I830" s="38" t="s">
        <v>1452</v>
      </c>
      <c r="J830" s="100" t="s">
        <v>1327</v>
      </c>
      <c r="L830" s="38" t="s">
        <v>0</v>
      </c>
    </row>
    <row r="831" spans="1:12">
      <c r="A831" s="112">
        <v>43305</v>
      </c>
      <c r="B831" s="100">
        <v>150</v>
      </c>
      <c r="E831" s="100" t="s">
        <v>1375</v>
      </c>
      <c r="F831" s="100">
        <v>340</v>
      </c>
      <c r="H831" s="100">
        <v>360</v>
      </c>
      <c r="I831" s="38" t="s">
        <v>1452</v>
      </c>
      <c r="J831" s="100" t="s">
        <v>1327</v>
      </c>
      <c r="L831" s="38" t="s">
        <v>0</v>
      </c>
    </row>
    <row r="832" spans="1:12">
      <c r="A832" s="112">
        <v>43305</v>
      </c>
      <c r="B832" s="100">
        <v>150</v>
      </c>
      <c r="E832" s="100" t="s">
        <v>1678</v>
      </c>
      <c r="F832" s="100">
        <v>340</v>
      </c>
      <c r="H832" s="100">
        <v>360</v>
      </c>
      <c r="I832" s="38" t="s">
        <v>1452</v>
      </c>
      <c r="J832" s="100" t="s">
        <v>1327</v>
      </c>
      <c r="L832" s="38" t="s">
        <v>0</v>
      </c>
    </row>
    <row r="833" spans="1:12">
      <c r="A833" s="112">
        <v>43305</v>
      </c>
      <c r="B833" s="100">
        <v>400</v>
      </c>
      <c r="E833" s="100" t="s">
        <v>2134</v>
      </c>
      <c r="F833" s="100">
        <v>300</v>
      </c>
      <c r="H833" s="100">
        <v>330</v>
      </c>
      <c r="I833" s="38" t="s">
        <v>1904</v>
      </c>
      <c r="J833" s="100" t="s">
        <v>1329</v>
      </c>
      <c r="L833" s="38" t="s">
        <v>0</v>
      </c>
    </row>
    <row r="834" spans="1:12">
      <c r="A834" s="112">
        <v>43305</v>
      </c>
      <c r="B834" s="100">
        <v>500</v>
      </c>
      <c r="E834" s="100" t="s">
        <v>2135</v>
      </c>
      <c r="F834" s="100">
        <v>342</v>
      </c>
      <c r="H834" s="100">
        <v>365</v>
      </c>
      <c r="I834" s="38" t="s">
        <v>1964</v>
      </c>
      <c r="J834" s="100" t="s">
        <v>1326</v>
      </c>
      <c r="L834" s="38" t="s">
        <v>0</v>
      </c>
    </row>
    <row r="835" spans="1:12">
      <c r="A835" s="112">
        <v>43307</v>
      </c>
      <c r="B835" s="100">
        <v>490</v>
      </c>
      <c r="E835" s="100" t="s">
        <v>2136</v>
      </c>
      <c r="F835" s="100">
        <v>360</v>
      </c>
      <c r="H835" s="100">
        <v>390</v>
      </c>
      <c r="I835" s="38" t="s">
        <v>1242</v>
      </c>
      <c r="J835" s="100" t="s">
        <v>1325</v>
      </c>
      <c r="L835" s="38" t="s">
        <v>0</v>
      </c>
    </row>
    <row r="836" spans="1:12">
      <c r="A836" s="112">
        <v>43307</v>
      </c>
      <c r="B836" s="100">
        <v>150</v>
      </c>
      <c r="C836" s="100" t="s">
        <v>1279</v>
      </c>
      <c r="F836" s="100">
        <v>340</v>
      </c>
      <c r="H836" s="100">
        <v>360</v>
      </c>
      <c r="I836" s="38" t="s">
        <v>1586</v>
      </c>
      <c r="J836" s="100" t="s">
        <v>1329</v>
      </c>
      <c r="L836" s="38" t="s">
        <v>2137</v>
      </c>
    </row>
    <row r="837" spans="1:12">
      <c r="A837" s="112">
        <v>43307</v>
      </c>
      <c r="B837" s="100">
        <v>500</v>
      </c>
      <c r="E837" s="100" t="s">
        <v>2138</v>
      </c>
      <c r="F837" s="100">
        <v>342</v>
      </c>
      <c r="H837" s="100">
        <v>365</v>
      </c>
      <c r="I837" s="38" t="s">
        <v>1964</v>
      </c>
      <c r="J837" s="100" t="s">
        <v>1326</v>
      </c>
      <c r="L837" s="38" t="s">
        <v>0</v>
      </c>
    </row>
    <row r="838" spans="1:12">
      <c r="A838" s="112">
        <v>43308</v>
      </c>
      <c r="B838" s="100">
        <v>490</v>
      </c>
      <c r="E838" s="100" t="s">
        <v>2139</v>
      </c>
      <c r="F838" s="100">
        <v>300</v>
      </c>
      <c r="H838" s="100">
        <v>340</v>
      </c>
      <c r="I838" s="38" t="s">
        <v>2140</v>
      </c>
      <c r="J838" s="100" t="s">
        <v>2078</v>
      </c>
      <c r="L838" s="38" t="s">
        <v>0</v>
      </c>
    </row>
    <row r="839" spans="1:12">
      <c r="A839" s="112">
        <v>43309</v>
      </c>
      <c r="B839" s="100">
        <v>400</v>
      </c>
      <c r="C839" s="100" t="s">
        <v>1279</v>
      </c>
      <c r="E839" s="100" t="s">
        <v>2141</v>
      </c>
      <c r="F839" s="100">
        <v>400</v>
      </c>
      <c r="H839" s="100">
        <v>430</v>
      </c>
      <c r="I839" s="38" t="s">
        <v>1242</v>
      </c>
      <c r="J839" s="100" t="s">
        <v>1325</v>
      </c>
      <c r="L839" s="38" t="s">
        <v>0</v>
      </c>
    </row>
    <row r="840" spans="1:12">
      <c r="A840" s="112">
        <v>43309</v>
      </c>
      <c r="B840" s="100">
        <v>500</v>
      </c>
      <c r="E840" s="100" t="s">
        <v>2142</v>
      </c>
      <c r="F840" s="100">
        <v>360</v>
      </c>
      <c r="H840" s="100">
        <v>390</v>
      </c>
      <c r="I840" s="38" t="s">
        <v>1242</v>
      </c>
      <c r="J840" s="100" t="s">
        <v>1325</v>
      </c>
      <c r="L840" s="38" t="s">
        <v>0</v>
      </c>
    </row>
    <row r="841" spans="1:12">
      <c r="B841" s="101">
        <f>SUM(B803:B840)</f>
        <v>13293</v>
      </c>
    </row>
    <row r="842" spans="1:12">
      <c r="A842" s="112">
        <v>43313</v>
      </c>
      <c r="B842" s="100">
        <v>599</v>
      </c>
      <c r="C842" s="100" t="s">
        <v>1323</v>
      </c>
      <c r="E842" s="100" t="s">
        <v>2143</v>
      </c>
      <c r="F842" s="100">
        <v>295</v>
      </c>
      <c r="H842" s="100">
        <v>360</v>
      </c>
      <c r="I842" s="38" t="s">
        <v>1506</v>
      </c>
      <c r="J842" s="100" t="s">
        <v>1327</v>
      </c>
      <c r="L842" s="38" t="s">
        <v>0</v>
      </c>
    </row>
    <row r="843" spans="1:12">
      <c r="A843" s="112">
        <v>43314</v>
      </c>
      <c r="B843" s="100">
        <v>498</v>
      </c>
      <c r="C843" s="100" t="s">
        <v>1323</v>
      </c>
      <c r="E843" s="100" t="s">
        <v>2114</v>
      </c>
      <c r="F843" s="100">
        <v>295</v>
      </c>
      <c r="H843" s="100">
        <v>350</v>
      </c>
      <c r="I843" s="38" t="s">
        <v>1506</v>
      </c>
      <c r="J843" s="100" t="s">
        <v>1327</v>
      </c>
      <c r="L843" s="38" t="s">
        <v>0</v>
      </c>
    </row>
    <row r="844" spans="1:12">
      <c r="A844" s="112">
        <v>43314</v>
      </c>
      <c r="B844" s="100">
        <v>500</v>
      </c>
      <c r="C844" s="100" t="s">
        <v>1323</v>
      </c>
      <c r="E844" s="100" t="s">
        <v>1944</v>
      </c>
      <c r="F844" s="100">
        <v>295</v>
      </c>
      <c r="H844" s="100">
        <v>350</v>
      </c>
      <c r="I844" s="38" t="s">
        <v>1506</v>
      </c>
      <c r="J844" s="100" t="s">
        <v>1327</v>
      </c>
      <c r="L844" s="38" t="s">
        <v>0</v>
      </c>
    </row>
    <row r="845" spans="1:12">
      <c r="A845" s="112">
        <v>43314</v>
      </c>
      <c r="B845" s="100">
        <v>401</v>
      </c>
      <c r="C845" s="100" t="s">
        <v>1323</v>
      </c>
      <c r="E845" s="100" t="s">
        <v>2005</v>
      </c>
      <c r="F845" s="100">
        <v>295</v>
      </c>
      <c r="H845" s="100">
        <v>350</v>
      </c>
      <c r="I845" s="38" t="s">
        <v>1506</v>
      </c>
      <c r="J845" s="100" t="s">
        <v>1327</v>
      </c>
      <c r="L845" s="38" t="s">
        <v>0</v>
      </c>
    </row>
    <row r="846" spans="1:12">
      <c r="A846" s="112">
        <v>43321</v>
      </c>
      <c r="B846" s="100">
        <v>1080</v>
      </c>
      <c r="F846" s="100">
        <v>285</v>
      </c>
      <c r="H846" s="100">
        <v>310</v>
      </c>
      <c r="I846" s="38" t="s">
        <v>1506</v>
      </c>
      <c r="J846" s="100" t="s">
        <v>2117</v>
      </c>
      <c r="L846" s="38" t="s">
        <v>2144</v>
      </c>
    </row>
    <row r="847" spans="1:12">
      <c r="A847" s="112">
        <v>43322</v>
      </c>
      <c r="B847" s="100">
        <v>150</v>
      </c>
      <c r="E847" s="100" t="s">
        <v>1472</v>
      </c>
      <c r="F847" s="100">
        <v>337</v>
      </c>
      <c r="H847" s="100">
        <v>360</v>
      </c>
      <c r="I847" s="38" t="s">
        <v>1904</v>
      </c>
      <c r="J847" s="100" t="s">
        <v>1326</v>
      </c>
      <c r="L847" s="38" t="s">
        <v>0</v>
      </c>
    </row>
    <row r="848" spans="1:12">
      <c r="A848" s="112">
        <v>43323</v>
      </c>
      <c r="B848" s="100">
        <v>500</v>
      </c>
      <c r="E848" s="100" t="s">
        <v>2145</v>
      </c>
      <c r="F848" s="100">
        <v>287</v>
      </c>
      <c r="H848" s="100">
        <v>330</v>
      </c>
      <c r="I848" s="38" t="s">
        <v>1904</v>
      </c>
      <c r="J848" s="100" t="s">
        <v>2078</v>
      </c>
      <c r="L848" s="38" t="s">
        <v>0</v>
      </c>
    </row>
    <row r="849" spans="1:12">
      <c r="A849" s="112">
        <v>43324</v>
      </c>
      <c r="B849" s="100">
        <v>500</v>
      </c>
      <c r="E849" s="100" t="s">
        <v>2146</v>
      </c>
      <c r="F849" s="100">
        <v>360</v>
      </c>
      <c r="H849" s="100">
        <v>380</v>
      </c>
      <c r="I849" s="38" t="s">
        <v>1242</v>
      </c>
      <c r="J849" s="100" t="s">
        <v>1325</v>
      </c>
      <c r="L849" s="38" t="s">
        <v>0</v>
      </c>
    </row>
    <row r="850" spans="1:12">
      <c r="A850" s="112">
        <v>43324</v>
      </c>
      <c r="B850" s="100">
        <v>873</v>
      </c>
      <c r="E850" s="100" t="s">
        <v>2147</v>
      </c>
      <c r="F850" s="100">
        <v>335</v>
      </c>
      <c r="H850" s="100">
        <v>360</v>
      </c>
      <c r="I850" s="38" t="s">
        <v>1242</v>
      </c>
      <c r="J850" s="100" t="s">
        <v>1325</v>
      </c>
      <c r="L850" s="38" t="s">
        <v>0</v>
      </c>
    </row>
    <row r="851" spans="1:12">
      <c r="A851" s="112">
        <v>43326</v>
      </c>
      <c r="B851" s="100">
        <v>1000</v>
      </c>
      <c r="C851" s="100" t="s">
        <v>1279</v>
      </c>
      <c r="F851" s="100">
        <v>400</v>
      </c>
      <c r="H851" s="100">
        <v>430</v>
      </c>
      <c r="I851" s="38" t="s">
        <v>1242</v>
      </c>
      <c r="J851" s="100" t="s">
        <v>1325</v>
      </c>
      <c r="L851" s="38" t="s">
        <v>0</v>
      </c>
    </row>
    <row r="852" spans="1:12">
      <c r="A852" s="112">
        <v>43326</v>
      </c>
      <c r="B852" s="100">
        <v>100</v>
      </c>
      <c r="F852" s="100">
        <v>370</v>
      </c>
      <c r="H852" s="100">
        <v>380</v>
      </c>
      <c r="I852" s="38" t="s">
        <v>1339</v>
      </c>
      <c r="J852" s="100" t="s">
        <v>1325</v>
      </c>
      <c r="L852" s="38" t="s">
        <v>2164</v>
      </c>
    </row>
    <row r="853" spans="1:12">
      <c r="A853" s="112">
        <v>43331</v>
      </c>
      <c r="B853" s="100">
        <v>300</v>
      </c>
      <c r="C853" s="100" t="s">
        <v>1323</v>
      </c>
      <c r="F853" s="100">
        <v>285</v>
      </c>
      <c r="H853" s="100">
        <v>340</v>
      </c>
      <c r="I853" s="38" t="s">
        <v>1506</v>
      </c>
      <c r="J853" s="100" t="s">
        <v>1327</v>
      </c>
      <c r="L853" s="38" t="s">
        <v>2165</v>
      </c>
    </row>
    <row r="854" spans="1:12">
      <c r="A854" s="112">
        <v>43331</v>
      </c>
      <c r="B854" s="100">
        <v>300</v>
      </c>
      <c r="C854" s="100" t="s">
        <v>1323</v>
      </c>
      <c r="F854" s="100">
        <v>285</v>
      </c>
      <c r="H854" s="100">
        <v>340</v>
      </c>
      <c r="I854" s="38" t="s">
        <v>1506</v>
      </c>
      <c r="J854" s="100" t="s">
        <v>1327</v>
      </c>
      <c r="L854" s="38" t="s">
        <v>2166</v>
      </c>
    </row>
    <row r="855" spans="1:12">
      <c r="A855" s="112">
        <v>43332</v>
      </c>
      <c r="B855" s="100">
        <v>400</v>
      </c>
      <c r="E855" s="100" t="s">
        <v>2167</v>
      </c>
      <c r="F855" s="100">
        <v>360</v>
      </c>
      <c r="H855" s="100">
        <v>380</v>
      </c>
      <c r="I855" s="38" t="s">
        <v>1242</v>
      </c>
      <c r="J855" s="100" t="s">
        <v>1325</v>
      </c>
      <c r="L855" s="38" t="s">
        <v>0</v>
      </c>
    </row>
    <row r="856" spans="1:12">
      <c r="A856" s="112">
        <v>43332</v>
      </c>
      <c r="B856" s="100">
        <v>100</v>
      </c>
      <c r="F856" s="100">
        <v>365</v>
      </c>
      <c r="H856" s="100">
        <v>380</v>
      </c>
      <c r="I856" s="38" t="s">
        <v>1339</v>
      </c>
      <c r="J856" s="100" t="s">
        <v>1325</v>
      </c>
      <c r="L856" s="38" t="s">
        <v>2168</v>
      </c>
    </row>
    <row r="857" spans="1:12">
      <c r="A857" s="112">
        <v>43333</v>
      </c>
      <c r="B857" s="100">
        <v>200</v>
      </c>
      <c r="E857" s="100" t="s">
        <v>1613</v>
      </c>
      <c r="F857" s="100">
        <v>285</v>
      </c>
      <c r="H857" s="100">
        <v>330</v>
      </c>
      <c r="I857" s="38" t="s">
        <v>1367</v>
      </c>
      <c r="J857" s="100" t="s">
        <v>2078</v>
      </c>
      <c r="L857" s="38" t="s">
        <v>0</v>
      </c>
    </row>
    <row r="858" spans="1:12">
      <c r="A858" s="112">
        <v>43334</v>
      </c>
      <c r="B858" s="100">
        <v>500</v>
      </c>
      <c r="F858" s="100">
        <v>360</v>
      </c>
      <c r="H858" s="100">
        <v>380</v>
      </c>
      <c r="I858" s="38" t="s">
        <v>1242</v>
      </c>
      <c r="J858" s="100" t="s">
        <v>1325</v>
      </c>
      <c r="L858" s="38" t="s">
        <v>0</v>
      </c>
    </row>
    <row r="859" spans="1:12">
      <c r="A859" s="112">
        <v>43334</v>
      </c>
      <c r="B859" s="100">
        <v>400</v>
      </c>
      <c r="F859" s="100">
        <v>360</v>
      </c>
      <c r="H859" s="100">
        <v>380</v>
      </c>
      <c r="I859" s="38" t="s">
        <v>1242</v>
      </c>
      <c r="J859" s="100" t="s">
        <v>1325</v>
      </c>
      <c r="L859" s="38" t="s">
        <v>0</v>
      </c>
    </row>
    <row r="860" spans="1:12">
      <c r="A860" s="112">
        <v>43334</v>
      </c>
      <c r="B860" s="100">
        <v>300</v>
      </c>
      <c r="C860" s="100" t="s">
        <v>1323</v>
      </c>
      <c r="E860" s="100" t="s">
        <v>1761</v>
      </c>
      <c r="F860" s="100">
        <v>285</v>
      </c>
      <c r="H860" s="100">
        <v>340</v>
      </c>
      <c r="I860" s="38" t="s">
        <v>1506</v>
      </c>
      <c r="J860" s="100" t="s">
        <v>1327</v>
      </c>
      <c r="L860" s="38" t="s">
        <v>0</v>
      </c>
    </row>
    <row r="861" spans="1:12">
      <c r="A861" s="112">
        <v>43336</v>
      </c>
      <c r="B861" s="100">
        <v>300</v>
      </c>
      <c r="C861" s="100" t="s">
        <v>1323</v>
      </c>
      <c r="E861" s="100" t="s">
        <v>1761</v>
      </c>
      <c r="F861" s="100">
        <v>285</v>
      </c>
      <c r="H861" s="100">
        <v>340</v>
      </c>
      <c r="I861" s="38" t="s">
        <v>1506</v>
      </c>
      <c r="J861" s="100" t="s">
        <v>1327</v>
      </c>
      <c r="L861" s="38" t="s">
        <v>0</v>
      </c>
    </row>
    <row r="862" spans="1:12">
      <c r="A862" s="112">
        <v>43337</v>
      </c>
      <c r="B862" s="100">
        <v>370</v>
      </c>
      <c r="E862" s="100" t="s">
        <v>2043</v>
      </c>
      <c r="F862" s="100">
        <v>360</v>
      </c>
      <c r="H862" s="100">
        <v>380</v>
      </c>
      <c r="I862" s="38" t="s">
        <v>1242</v>
      </c>
      <c r="J862" s="100" t="s">
        <v>1325</v>
      </c>
      <c r="L862" s="38" t="s">
        <v>0</v>
      </c>
    </row>
    <row r="863" spans="1:12">
      <c r="A863" s="112">
        <v>43337</v>
      </c>
      <c r="B863" s="100">
        <v>100</v>
      </c>
      <c r="F863" s="100">
        <v>365</v>
      </c>
      <c r="H863" s="100">
        <v>380</v>
      </c>
      <c r="I863" s="38" t="s">
        <v>1339</v>
      </c>
      <c r="J863" s="100" t="s">
        <v>1325</v>
      </c>
      <c r="L863" s="38" t="s">
        <v>2185</v>
      </c>
    </row>
    <row r="864" spans="1:12">
      <c r="A864" s="112">
        <v>43338</v>
      </c>
      <c r="B864" s="100">
        <v>580</v>
      </c>
      <c r="E864" s="100" t="s">
        <v>2184</v>
      </c>
      <c r="F864" s="100">
        <v>360</v>
      </c>
      <c r="H864" s="100">
        <v>380</v>
      </c>
      <c r="I864" s="38" t="s">
        <v>1242</v>
      </c>
      <c r="J864" s="100" t="s">
        <v>1325</v>
      </c>
      <c r="L864" s="38" t="s">
        <v>0</v>
      </c>
    </row>
    <row r="865" spans="1:12">
      <c r="A865" s="112">
        <v>43340</v>
      </c>
      <c r="B865" s="100">
        <v>270</v>
      </c>
      <c r="F865" s="100">
        <v>365</v>
      </c>
      <c r="H865" s="100">
        <v>380</v>
      </c>
      <c r="I865" s="38" t="s">
        <v>1339</v>
      </c>
      <c r="J865" s="100" t="s">
        <v>1325</v>
      </c>
      <c r="L865" s="38" t="s">
        <v>2186</v>
      </c>
    </row>
    <row r="866" spans="1:12">
      <c r="A866" s="112">
        <v>43341</v>
      </c>
      <c r="B866" s="100">
        <v>500</v>
      </c>
      <c r="F866" s="100">
        <v>360</v>
      </c>
      <c r="H866" s="100">
        <v>380</v>
      </c>
      <c r="I866" s="38" t="s">
        <v>1242</v>
      </c>
      <c r="J866" s="100" t="s">
        <v>1325</v>
      </c>
      <c r="L866" s="38" t="s">
        <v>0</v>
      </c>
    </row>
    <row r="867" spans="1:12">
      <c r="B867" s="101">
        <f>SUM(B842:B866)</f>
        <v>10821</v>
      </c>
    </row>
    <row r="868" spans="1:12">
      <c r="A868" s="112">
        <v>43346</v>
      </c>
      <c r="B868" s="100">
        <v>500</v>
      </c>
      <c r="E868" s="100" t="s">
        <v>2187</v>
      </c>
      <c r="F868" s="100">
        <v>285</v>
      </c>
      <c r="H868" s="100">
        <v>340</v>
      </c>
      <c r="I868" s="38" t="s">
        <v>1506</v>
      </c>
      <c r="J868" s="100" t="s">
        <v>1327</v>
      </c>
      <c r="L868" s="38" t="s">
        <v>0</v>
      </c>
    </row>
    <row r="869" spans="1:12">
      <c r="A869" s="112">
        <v>43346</v>
      </c>
      <c r="B869" s="100">
        <v>500</v>
      </c>
      <c r="E869" s="100" t="s">
        <v>1959</v>
      </c>
      <c r="F869" s="100">
        <v>285</v>
      </c>
      <c r="H869" s="100">
        <v>340</v>
      </c>
      <c r="I869" s="38" t="s">
        <v>1506</v>
      </c>
      <c r="J869" s="100" t="s">
        <v>1327</v>
      </c>
      <c r="L869" s="38" t="s">
        <v>0</v>
      </c>
    </row>
    <row r="870" spans="1:12">
      <c r="A870" s="112">
        <v>43349</v>
      </c>
      <c r="B870" s="100">
        <v>737</v>
      </c>
      <c r="E870" s="100" t="s">
        <v>2188</v>
      </c>
      <c r="F870" s="100">
        <v>330</v>
      </c>
      <c r="H870" s="100">
        <v>350</v>
      </c>
      <c r="I870" s="38" t="s">
        <v>1367</v>
      </c>
      <c r="J870" s="100" t="s">
        <v>1326</v>
      </c>
      <c r="L870" s="38" t="s">
        <v>0</v>
      </c>
    </row>
    <row r="871" spans="1:12">
      <c r="A871" s="112">
        <v>43349</v>
      </c>
      <c r="B871" s="100">
        <v>420</v>
      </c>
      <c r="E871" s="100" t="s">
        <v>2189</v>
      </c>
      <c r="F871" s="100">
        <v>360</v>
      </c>
      <c r="H871" s="100">
        <v>380</v>
      </c>
      <c r="I871" s="38" t="s">
        <v>1242</v>
      </c>
      <c r="J871" s="100" t="s">
        <v>1325</v>
      </c>
      <c r="L871" s="38" t="s">
        <v>0</v>
      </c>
    </row>
    <row r="872" spans="1:12">
      <c r="A872" s="112">
        <v>43351</v>
      </c>
      <c r="B872" s="100">
        <v>497</v>
      </c>
      <c r="E872" s="100" t="s">
        <v>2190</v>
      </c>
      <c r="F872" s="100">
        <v>290</v>
      </c>
      <c r="H872" s="100">
        <v>320</v>
      </c>
      <c r="I872" s="38" t="s">
        <v>1367</v>
      </c>
      <c r="J872" s="100" t="s">
        <v>2191</v>
      </c>
      <c r="L872" s="38" t="s">
        <v>0</v>
      </c>
    </row>
    <row r="873" spans="1:12">
      <c r="A873" s="112">
        <v>43354</v>
      </c>
      <c r="B873" s="100">
        <v>50</v>
      </c>
      <c r="E873" s="100" t="s">
        <v>2192</v>
      </c>
      <c r="F873" s="100">
        <v>337</v>
      </c>
      <c r="H873" s="100">
        <v>350</v>
      </c>
      <c r="I873" s="38" t="s">
        <v>1904</v>
      </c>
      <c r="J873" s="100" t="s">
        <v>1326</v>
      </c>
      <c r="L873" s="38" t="s">
        <v>0</v>
      </c>
    </row>
    <row r="874" spans="1:12">
      <c r="A874" s="112">
        <v>43355</v>
      </c>
      <c r="B874" s="100">
        <v>150</v>
      </c>
      <c r="E874" s="100" t="s">
        <v>2193</v>
      </c>
      <c r="F874" s="100">
        <v>330</v>
      </c>
      <c r="H874" s="100">
        <v>350</v>
      </c>
      <c r="I874" s="38" t="s">
        <v>1418</v>
      </c>
      <c r="J874" s="100" t="s">
        <v>1326</v>
      </c>
      <c r="L874" s="38" t="s">
        <v>0</v>
      </c>
    </row>
    <row r="875" spans="1:12">
      <c r="A875" s="112">
        <v>43355</v>
      </c>
      <c r="B875" s="100">
        <v>141</v>
      </c>
      <c r="E875" s="100" t="s">
        <v>2130</v>
      </c>
      <c r="F875" s="100">
        <v>330</v>
      </c>
      <c r="H875" s="100">
        <v>350</v>
      </c>
      <c r="I875" s="38" t="s">
        <v>1418</v>
      </c>
      <c r="J875" s="100" t="s">
        <v>1326</v>
      </c>
      <c r="L875" s="38" t="s">
        <v>2194</v>
      </c>
    </row>
    <row r="876" spans="1:12">
      <c r="A876" s="112">
        <v>43356</v>
      </c>
      <c r="B876" s="100">
        <v>400</v>
      </c>
      <c r="F876" s="100">
        <v>280</v>
      </c>
      <c r="H876" s="100">
        <v>320</v>
      </c>
      <c r="I876" s="38" t="s">
        <v>1506</v>
      </c>
      <c r="J876" s="100" t="s">
        <v>2117</v>
      </c>
      <c r="L876" s="38" t="s">
        <v>212</v>
      </c>
    </row>
    <row r="877" spans="1:12">
      <c r="A877" s="112">
        <v>43356</v>
      </c>
      <c r="B877" s="100">
        <v>150</v>
      </c>
      <c r="E877" s="100" t="s">
        <v>1356</v>
      </c>
      <c r="F877" s="100">
        <v>330</v>
      </c>
      <c r="H877" s="100">
        <v>350</v>
      </c>
      <c r="I877" s="38" t="s">
        <v>1452</v>
      </c>
      <c r="J877" s="100" t="s">
        <v>1326</v>
      </c>
      <c r="L877" s="38" t="s">
        <v>0</v>
      </c>
    </row>
    <row r="878" spans="1:12">
      <c r="A878" s="112">
        <v>43356</v>
      </c>
      <c r="B878" s="100">
        <v>150</v>
      </c>
      <c r="E878" s="100" t="s">
        <v>1272</v>
      </c>
      <c r="F878" s="100">
        <v>330</v>
      </c>
      <c r="H878" s="100">
        <v>350</v>
      </c>
      <c r="I878" s="38" t="s">
        <v>1452</v>
      </c>
      <c r="J878" s="100" t="s">
        <v>1326</v>
      </c>
      <c r="L878" s="38" t="s">
        <v>0</v>
      </c>
    </row>
    <row r="879" spans="1:12">
      <c r="A879" s="112">
        <v>43357</v>
      </c>
      <c r="B879" s="100">
        <v>150</v>
      </c>
      <c r="E879" s="100" t="s">
        <v>1270</v>
      </c>
      <c r="F879" s="100">
        <v>330</v>
      </c>
      <c r="H879" s="100">
        <v>350</v>
      </c>
      <c r="I879" s="38" t="s">
        <v>1452</v>
      </c>
      <c r="J879" s="100" t="s">
        <v>1326</v>
      </c>
      <c r="L879" s="38" t="s">
        <v>0</v>
      </c>
    </row>
    <row r="880" spans="1:12">
      <c r="A880" s="112">
        <v>43358</v>
      </c>
      <c r="B880" s="100">
        <v>598</v>
      </c>
      <c r="E880" s="100" t="s">
        <v>2204</v>
      </c>
      <c r="F880" s="100">
        <v>290</v>
      </c>
      <c r="H880" s="100">
        <v>320</v>
      </c>
      <c r="I880" s="38" t="s">
        <v>1367</v>
      </c>
      <c r="J880" s="100" t="s">
        <v>2191</v>
      </c>
      <c r="L880" s="38" t="s">
        <v>0</v>
      </c>
    </row>
    <row r="881" spans="1:12">
      <c r="A881" s="112">
        <v>43358</v>
      </c>
      <c r="B881" s="100">
        <v>150</v>
      </c>
      <c r="E881" s="100" t="s">
        <v>2205</v>
      </c>
      <c r="F881" s="100">
        <v>330</v>
      </c>
      <c r="H881" s="100">
        <v>350</v>
      </c>
      <c r="I881" s="38" t="s">
        <v>1452</v>
      </c>
      <c r="J881" s="100" t="s">
        <v>1326</v>
      </c>
      <c r="L881" s="38" t="s">
        <v>0</v>
      </c>
    </row>
    <row r="882" spans="1:12">
      <c r="A882" s="112">
        <v>43359</v>
      </c>
      <c r="B882" s="100">
        <v>558</v>
      </c>
      <c r="E882" s="100" t="s">
        <v>1205</v>
      </c>
      <c r="F882" s="100">
        <v>280</v>
      </c>
      <c r="H882" s="100">
        <v>300</v>
      </c>
      <c r="I882" s="38" t="s">
        <v>1506</v>
      </c>
      <c r="J882" s="100" t="s">
        <v>2117</v>
      </c>
      <c r="L882" s="38" t="s">
        <v>0</v>
      </c>
    </row>
    <row r="883" spans="1:12">
      <c r="A883" s="112">
        <v>43361</v>
      </c>
      <c r="B883" s="100">
        <v>140</v>
      </c>
      <c r="C883" s="100" t="s">
        <v>1279</v>
      </c>
      <c r="F883" s="100">
        <v>410</v>
      </c>
      <c r="H883" s="100">
        <v>430</v>
      </c>
      <c r="I883" s="38" t="s">
        <v>257</v>
      </c>
      <c r="J883" s="100" t="s">
        <v>1325</v>
      </c>
      <c r="L883" s="38" t="s">
        <v>2206</v>
      </c>
    </row>
    <row r="884" spans="1:12">
      <c r="A884" s="112">
        <v>43361</v>
      </c>
      <c r="B884" s="100">
        <v>360</v>
      </c>
      <c r="F884" s="100">
        <v>280</v>
      </c>
      <c r="H884" s="100">
        <v>300</v>
      </c>
      <c r="I884" s="38" t="s">
        <v>1506</v>
      </c>
      <c r="J884" s="100" t="s">
        <v>2117</v>
      </c>
      <c r="L884" s="38" t="s">
        <v>2207</v>
      </c>
    </row>
    <row r="885" spans="1:12">
      <c r="A885" s="112">
        <v>43361</v>
      </c>
      <c r="B885" s="100">
        <v>360</v>
      </c>
      <c r="F885" s="100">
        <v>280</v>
      </c>
      <c r="H885" s="100">
        <v>300</v>
      </c>
      <c r="I885" s="38" t="s">
        <v>1506</v>
      </c>
      <c r="J885" s="100" t="s">
        <v>2117</v>
      </c>
      <c r="L885" s="38" t="s">
        <v>2208</v>
      </c>
    </row>
    <row r="886" spans="1:12">
      <c r="A886" s="112">
        <v>43362</v>
      </c>
      <c r="B886" s="100">
        <v>300</v>
      </c>
      <c r="E886" s="100" t="s">
        <v>2209</v>
      </c>
      <c r="F886" s="100">
        <v>355</v>
      </c>
      <c r="H886" s="100">
        <v>380</v>
      </c>
      <c r="I886" s="38" t="s">
        <v>1242</v>
      </c>
      <c r="J886" s="100" t="s">
        <v>1325</v>
      </c>
      <c r="L886" s="38" t="s">
        <v>0</v>
      </c>
    </row>
    <row r="887" spans="1:12">
      <c r="A887" s="112">
        <v>43364</v>
      </c>
      <c r="B887" s="100">
        <v>370</v>
      </c>
      <c r="C887" s="100" t="s">
        <v>1279</v>
      </c>
      <c r="E887" s="100" t="s">
        <v>2210</v>
      </c>
      <c r="F887" s="100">
        <v>395</v>
      </c>
      <c r="H887" s="100">
        <v>430</v>
      </c>
      <c r="I887" s="38" t="s">
        <v>1242</v>
      </c>
      <c r="J887" s="100" t="s">
        <v>1325</v>
      </c>
      <c r="L887" s="38" t="s">
        <v>0</v>
      </c>
    </row>
    <row r="888" spans="1:12">
      <c r="A888" s="112">
        <v>43366</v>
      </c>
      <c r="B888" s="100">
        <v>200</v>
      </c>
      <c r="E888" s="100" t="s">
        <v>2211</v>
      </c>
      <c r="F888" s="100">
        <v>330</v>
      </c>
      <c r="H888" s="100">
        <v>350</v>
      </c>
      <c r="I888" s="38" t="s">
        <v>1452</v>
      </c>
      <c r="J888" s="100" t="s">
        <v>1327</v>
      </c>
      <c r="L888" s="38" t="s">
        <v>0</v>
      </c>
    </row>
    <row r="889" spans="1:12">
      <c r="A889" s="112">
        <v>43366</v>
      </c>
      <c r="B889" s="100">
        <v>150</v>
      </c>
      <c r="E889" s="100" t="s">
        <v>1272</v>
      </c>
      <c r="F889" s="100">
        <v>330</v>
      </c>
      <c r="H889" s="100">
        <v>350</v>
      </c>
      <c r="I889" s="38" t="s">
        <v>1452</v>
      </c>
      <c r="J889" s="100" t="s">
        <v>1327</v>
      </c>
      <c r="L889" s="38" t="s">
        <v>0</v>
      </c>
    </row>
    <row r="890" spans="1:12">
      <c r="A890" s="112">
        <v>43366</v>
      </c>
      <c r="B890" s="100">
        <v>150</v>
      </c>
      <c r="D890" s="100">
        <v>1572</v>
      </c>
      <c r="E890" s="100" t="s">
        <v>2212</v>
      </c>
      <c r="F890" s="100">
        <v>330</v>
      </c>
      <c r="H890" s="100">
        <v>350</v>
      </c>
      <c r="I890" s="38" t="s">
        <v>1452</v>
      </c>
      <c r="J890" s="100" t="s">
        <v>1327</v>
      </c>
      <c r="L890" s="38" t="s">
        <v>0</v>
      </c>
    </row>
    <row r="891" spans="1:12">
      <c r="A891" s="112">
        <v>43366</v>
      </c>
      <c r="B891" s="100">
        <v>150</v>
      </c>
      <c r="D891" s="100">
        <v>1599</v>
      </c>
      <c r="E891" s="100" t="s">
        <v>1274</v>
      </c>
      <c r="F891" s="100">
        <v>330</v>
      </c>
      <c r="H891" s="100">
        <v>350</v>
      </c>
      <c r="I891" s="38" t="s">
        <v>1452</v>
      </c>
      <c r="J891" s="100" t="s">
        <v>1327</v>
      </c>
      <c r="L891" s="38" t="s">
        <v>0</v>
      </c>
    </row>
    <row r="892" spans="1:12">
      <c r="A892" s="112">
        <v>43367</v>
      </c>
      <c r="B892" s="100">
        <v>370</v>
      </c>
      <c r="C892" s="100" t="s">
        <v>1279</v>
      </c>
      <c r="F892" s="100">
        <v>395</v>
      </c>
      <c r="H892" s="100">
        <v>430</v>
      </c>
      <c r="I892" s="38" t="s">
        <v>1242</v>
      </c>
      <c r="J892" s="100" t="s">
        <v>1325</v>
      </c>
      <c r="L892" s="38" t="s">
        <v>0</v>
      </c>
    </row>
    <row r="893" spans="1:12">
      <c r="A893" s="112">
        <v>43369</v>
      </c>
      <c r="B893" s="100">
        <v>600</v>
      </c>
      <c r="E893" s="100" t="s">
        <v>2223</v>
      </c>
      <c r="F893" s="100">
        <v>355</v>
      </c>
      <c r="H893" s="100">
        <v>380</v>
      </c>
      <c r="I893" s="38" t="s">
        <v>1242</v>
      </c>
      <c r="J893" s="100" t="s">
        <v>1325</v>
      </c>
      <c r="L893" s="38" t="s">
        <v>0</v>
      </c>
    </row>
    <row r="894" spans="1:12">
      <c r="A894" s="112">
        <v>43370</v>
      </c>
      <c r="B894" s="100">
        <v>440</v>
      </c>
      <c r="E894" s="100" t="s">
        <v>2222</v>
      </c>
      <c r="F894" s="100">
        <v>355</v>
      </c>
      <c r="H894" s="100">
        <v>380</v>
      </c>
      <c r="I894" s="38" t="s">
        <v>1242</v>
      </c>
      <c r="J894" s="100" t="s">
        <v>1325</v>
      </c>
      <c r="L894" s="38" t="s">
        <v>0</v>
      </c>
    </row>
    <row r="895" spans="1:12">
      <c r="A895" s="112">
        <v>43370</v>
      </c>
      <c r="B895" s="100">
        <v>150</v>
      </c>
      <c r="D895" s="100">
        <v>3109</v>
      </c>
      <c r="E895" s="100" t="s">
        <v>1356</v>
      </c>
      <c r="F895" s="100">
        <v>335</v>
      </c>
      <c r="H895" s="100">
        <v>360</v>
      </c>
      <c r="I895" s="38" t="s">
        <v>2224</v>
      </c>
      <c r="J895" s="100" t="s">
        <v>1327</v>
      </c>
      <c r="L895" s="38" t="s">
        <v>0</v>
      </c>
    </row>
    <row r="896" spans="1:12">
      <c r="A896" s="112">
        <v>43370</v>
      </c>
      <c r="B896" s="100">
        <v>150</v>
      </c>
      <c r="D896" s="100">
        <v>3113</v>
      </c>
      <c r="E896" s="100" t="s">
        <v>1274</v>
      </c>
      <c r="F896" s="100">
        <v>335</v>
      </c>
      <c r="H896" s="100">
        <v>360</v>
      </c>
      <c r="I896" s="38" t="s">
        <v>2224</v>
      </c>
      <c r="J896" s="100" t="s">
        <v>1327</v>
      </c>
      <c r="L896" s="38" t="s">
        <v>0</v>
      </c>
    </row>
    <row r="897" spans="1:12">
      <c r="A897" s="112">
        <v>43370</v>
      </c>
      <c r="B897" s="100">
        <v>500</v>
      </c>
      <c r="E897" s="100" t="s">
        <v>2225</v>
      </c>
      <c r="F897" s="100">
        <v>295</v>
      </c>
      <c r="H897" s="100">
        <v>330</v>
      </c>
      <c r="I897" s="38" t="s">
        <v>1904</v>
      </c>
      <c r="J897" s="100" t="s">
        <v>2078</v>
      </c>
      <c r="L897" s="38" t="s">
        <v>0</v>
      </c>
    </row>
    <row r="898" spans="1:12">
      <c r="A898" s="112">
        <v>43370</v>
      </c>
      <c r="B898" s="100">
        <v>200</v>
      </c>
      <c r="E898" s="100" t="s">
        <v>1456</v>
      </c>
      <c r="F898" s="100">
        <v>335</v>
      </c>
      <c r="H898" s="100">
        <v>360</v>
      </c>
      <c r="I898" s="38" t="s">
        <v>2224</v>
      </c>
      <c r="J898" s="100" t="s">
        <v>1327</v>
      </c>
      <c r="L898" s="38" t="s">
        <v>0</v>
      </c>
    </row>
    <row r="899" spans="1:12">
      <c r="A899" s="112">
        <v>43370</v>
      </c>
      <c r="B899" s="100">
        <v>400</v>
      </c>
      <c r="C899" s="100" t="s">
        <v>1323</v>
      </c>
      <c r="E899" s="100" t="s">
        <v>314</v>
      </c>
      <c r="F899" s="100">
        <v>280</v>
      </c>
      <c r="H899" s="100">
        <v>320</v>
      </c>
      <c r="I899" s="38" t="s">
        <v>1533</v>
      </c>
      <c r="J899" s="100" t="s">
        <v>2117</v>
      </c>
      <c r="L899" s="38" t="s">
        <v>0</v>
      </c>
    </row>
    <row r="900" spans="1:12">
      <c r="A900" s="112">
        <v>43371</v>
      </c>
      <c r="B900" s="100">
        <v>440</v>
      </c>
      <c r="C900" s="100" t="s">
        <v>1279</v>
      </c>
      <c r="E900" s="100" t="s">
        <v>2226</v>
      </c>
      <c r="F900" s="100">
        <v>395</v>
      </c>
      <c r="H900" s="100">
        <v>430</v>
      </c>
      <c r="I900" s="38" t="s">
        <v>1242</v>
      </c>
      <c r="J900" s="100" t="s">
        <v>1438</v>
      </c>
      <c r="L900" s="38" t="s">
        <v>0</v>
      </c>
    </row>
    <row r="901" spans="1:12">
      <c r="A901" s="112">
        <v>43371</v>
      </c>
      <c r="B901" s="100">
        <v>500</v>
      </c>
      <c r="E901" s="100" t="s">
        <v>2014</v>
      </c>
      <c r="F901" s="100">
        <v>295</v>
      </c>
      <c r="H901" s="100">
        <v>330</v>
      </c>
      <c r="I901" s="38" t="s">
        <v>1904</v>
      </c>
      <c r="J901" s="100" t="s">
        <v>2078</v>
      </c>
      <c r="L901" s="38" t="s">
        <v>0</v>
      </c>
    </row>
    <row r="902" spans="1:12">
      <c r="A902" s="112">
        <v>43371</v>
      </c>
      <c r="B902" s="100">
        <v>200</v>
      </c>
      <c r="E902" s="100" t="s">
        <v>1456</v>
      </c>
      <c r="F902" s="100">
        <v>335</v>
      </c>
      <c r="H902" s="100">
        <v>360</v>
      </c>
      <c r="I902" s="38" t="s">
        <v>2224</v>
      </c>
      <c r="J902" s="100" t="s">
        <v>1327</v>
      </c>
      <c r="L902" s="38" t="s">
        <v>0</v>
      </c>
    </row>
    <row r="903" spans="1:12">
      <c r="A903" s="112">
        <v>43372</v>
      </c>
      <c r="B903" s="100">
        <v>600</v>
      </c>
      <c r="E903" s="100" t="s">
        <v>2227</v>
      </c>
      <c r="F903" s="100">
        <v>355</v>
      </c>
      <c r="H903" s="100">
        <v>380</v>
      </c>
      <c r="I903" s="38" t="s">
        <v>1242</v>
      </c>
      <c r="J903" s="100" t="s">
        <v>2253</v>
      </c>
      <c r="L903" s="38" t="s">
        <v>0</v>
      </c>
    </row>
    <row r="904" spans="1:12">
      <c r="A904" s="112">
        <v>43372</v>
      </c>
      <c r="B904" s="100">
        <v>500</v>
      </c>
      <c r="E904" s="100" t="s">
        <v>2228</v>
      </c>
      <c r="F904" s="100">
        <v>355</v>
      </c>
      <c r="H904" s="100">
        <v>380</v>
      </c>
      <c r="I904" s="38" t="s">
        <v>1242</v>
      </c>
      <c r="J904" s="100" t="s">
        <v>2253</v>
      </c>
      <c r="L904" s="38" t="s">
        <v>0</v>
      </c>
    </row>
    <row r="905" spans="1:12">
      <c r="A905" s="112">
        <v>43372</v>
      </c>
      <c r="B905" s="100">
        <v>150</v>
      </c>
      <c r="E905" s="100" t="s">
        <v>1356</v>
      </c>
      <c r="F905" s="100">
        <v>335</v>
      </c>
      <c r="H905" s="100">
        <v>360</v>
      </c>
      <c r="I905" s="38" t="s">
        <v>2224</v>
      </c>
      <c r="J905" s="100" t="s">
        <v>1327</v>
      </c>
      <c r="L905" s="38" t="s">
        <v>0</v>
      </c>
    </row>
    <row r="906" spans="1:12">
      <c r="A906" s="112">
        <v>43372</v>
      </c>
      <c r="B906" s="100">
        <v>600</v>
      </c>
      <c r="E906" s="100" t="s">
        <v>2229</v>
      </c>
      <c r="F906" s="100">
        <v>355</v>
      </c>
      <c r="H906" s="100">
        <v>380</v>
      </c>
      <c r="I906" s="38" t="s">
        <v>1242</v>
      </c>
      <c r="J906" s="100" t="s">
        <v>1325</v>
      </c>
      <c r="L906" s="38" t="s">
        <v>0</v>
      </c>
    </row>
    <row r="907" spans="1:12">
      <c r="A907" s="112">
        <v>43372</v>
      </c>
      <c r="B907" s="100">
        <v>150</v>
      </c>
      <c r="E907" s="100" t="s">
        <v>1270</v>
      </c>
      <c r="F907" s="100">
        <v>335</v>
      </c>
      <c r="H907" s="100">
        <v>360</v>
      </c>
      <c r="I907" s="38" t="s">
        <v>2224</v>
      </c>
      <c r="J907" s="100" t="s">
        <v>1327</v>
      </c>
      <c r="L907" s="38" t="s">
        <v>0</v>
      </c>
    </row>
    <row r="908" spans="1:12">
      <c r="B908" s="101">
        <f>SUM(B868:B907)</f>
        <v>13281</v>
      </c>
    </row>
    <row r="909" spans="1:12">
      <c r="A909" s="112">
        <v>43378</v>
      </c>
      <c r="B909" s="100">
        <v>400</v>
      </c>
      <c r="C909" s="100" t="s">
        <v>1323</v>
      </c>
      <c r="F909" s="100">
        <v>280</v>
      </c>
      <c r="I909" s="38" t="s">
        <v>1506</v>
      </c>
      <c r="J909" s="100" t="s">
        <v>2117</v>
      </c>
      <c r="L909" s="38" t="s">
        <v>2230</v>
      </c>
    </row>
    <row r="910" spans="1:12">
      <c r="A910" s="112">
        <v>43378</v>
      </c>
      <c r="B910" s="100">
        <v>300</v>
      </c>
      <c r="C910" s="100" t="s">
        <v>1323</v>
      </c>
      <c r="F910" s="100">
        <v>280</v>
      </c>
      <c r="I910" s="38" t="s">
        <v>1506</v>
      </c>
      <c r="J910" s="100" t="s">
        <v>2117</v>
      </c>
      <c r="L910" s="38" t="s">
        <v>2231</v>
      </c>
    </row>
    <row r="911" spans="1:12">
      <c r="A911" s="112">
        <v>43382</v>
      </c>
      <c r="B911" s="100">
        <v>800</v>
      </c>
      <c r="F911" s="100">
        <v>300</v>
      </c>
      <c r="H911" s="100">
        <v>330</v>
      </c>
      <c r="I911" s="38" t="s">
        <v>1304</v>
      </c>
      <c r="J911" s="100" t="s">
        <v>2191</v>
      </c>
      <c r="L911" s="38" t="s">
        <v>0</v>
      </c>
    </row>
    <row r="912" spans="1:12">
      <c r="A912" s="112">
        <v>43382</v>
      </c>
      <c r="B912" s="100">
        <v>550</v>
      </c>
      <c r="E912" s="100" t="s">
        <v>2232</v>
      </c>
      <c r="F912" s="100">
        <v>300</v>
      </c>
      <c r="H912" s="100">
        <v>330</v>
      </c>
      <c r="I912" s="38" t="s">
        <v>1304</v>
      </c>
      <c r="J912" s="100" t="s">
        <v>2191</v>
      </c>
      <c r="L912" s="38" t="s">
        <v>0</v>
      </c>
    </row>
    <row r="913" spans="1:12">
      <c r="A913" s="112">
        <v>43384</v>
      </c>
      <c r="B913" s="100">
        <v>200</v>
      </c>
      <c r="E913" s="100" t="s">
        <v>2234</v>
      </c>
      <c r="F913" s="100">
        <v>338</v>
      </c>
      <c r="H913" s="100">
        <v>360</v>
      </c>
      <c r="I913" s="38" t="s">
        <v>2233</v>
      </c>
      <c r="J913" s="100" t="s">
        <v>1326</v>
      </c>
      <c r="L913" s="38" t="s">
        <v>0</v>
      </c>
    </row>
    <row r="914" spans="1:12">
      <c r="A914" s="112">
        <v>43384</v>
      </c>
      <c r="B914" s="100">
        <v>200</v>
      </c>
      <c r="E914" s="100" t="s">
        <v>2235</v>
      </c>
      <c r="F914" s="100">
        <v>338</v>
      </c>
      <c r="H914" s="100">
        <v>360</v>
      </c>
      <c r="I914" s="38" t="s">
        <v>2233</v>
      </c>
      <c r="J914" s="100" t="s">
        <v>1326</v>
      </c>
      <c r="L914" s="38" t="s">
        <v>0</v>
      </c>
    </row>
    <row r="915" spans="1:12">
      <c r="A915" s="112">
        <v>43385</v>
      </c>
      <c r="B915" s="100">
        <v>166</v>
      </c>
      <c r="E915" s="100" t="s">
        <v>2236</v>
      </c>
      <c r="F915" s="100">
        <v>338</v>
      </c>
      <c r="H915" s="100">
        <v>360</v>
      </c>
      <c r="I915" s="38" t="s">
        <v>2233</v>
      </c>
      <c r="J915" s="100" t="s">
        <v>1326</v>
      </c>
      <c r="L915" s="38" t="s">
        <v>0</v>
      </c>
    </row>
    <row r="916" spans="1:12">
      <c r="A916" s="112">
        <v>43385</v>
      </c>
      <c r="B916" s="100">
        <v>420</v>
      </c>
      <c r="E916" s="100" t="s">
        <v>2237</v>
      </c>
      <c r="F916" s="100">
        <v>338</v>
      </c>
      <c r="H916" s="100">
        <v>360</v>
      </c>
      <c r="I916" s="38" t="s">
        <v>2233</v>
      </c>
      <c r="J916" s="100" t="s">
        <v>1326</v>
      </c>
      <c r="L916" s="38" t="s">
        <v>0</v>
      </c>
    </row>
    <row r="917" spans="1:12">
      <c r="A917" s="112">
        <v>43385</v>
      </c>
      <c r="B917" s="100">
        <v>500</v>
      </c>
      <c r="E917" s="100" t="s">
        <v>1939</v>
      </c>
      <c r="F917" s="100">
        <v>338</v>
      </c>
      <c r="H917" s="100">
        <v>360</v>
      </c>
      <c r="I917" s="38" t="s">
        <v>2233</v>
      </c>
      <c r="J917" s="100" t="s">
        <v>1326</v>
      </c>
      <c r="L917" s="38" t="s">
        <v>0</v>
      </c>
    </row>
    <row r="918" spans="1:12">
      <c r="A918" s="112">
        <v>43385</v>
      </c>
      <c r="B918" s="100">
        <v>600</v>
      </c>
      <c r="E918" s="100" t="s">
        <v>1846</v>
      </c>
      <c r="F918" s="100">
        <v>280</v>
      </c>
      <c r="H918" s="100">
        <v>360</v>
      </c>
      <c r="I918" s="38" t="s">
        <v>2233</v>
      </c>
      <c r="J918" s="100" t="s">
        <v>1326</v>
      </c>
      <c r="L918" s="38" t="s">
        <v>0</v>
      </c>
    </row>
    <row r="919" spans="1:12">
      <c r="A919" s="112">
        <v>43387</v>
      </c>
      <c r="B919" s="157">
        <v>500</v>
      </c>
      <c r="E919" s="100" t="s">
        <v>2114</v>
      </c>
      <c r="F919" s="100">
        <v>333</v>
      </c>
      <c r="H919" s="100">
        <v>360</v>
      </c>
      <c r="I919" s="38" t="s">
        <v>2233</v>
      </c>
      <c r="J919" s="100" t="s">
        <v>1327</v>
      </c>
      <c r="L919" s="38" t="s">
        <v>0</v>
      </c>
    </row>
    <row r="920" spans="1:12">
      <c r="A920" s="112">
        <v>43387</v>
      </c>
      <c r="B920" s="157">
        <v>500</v>
      </c>
      <c r="E920" s="100" t="s">
        <v>1984</v>
      </c>
      <c r="F920" s="100">
        <v>333</v>
      </c>
      <c r="H920" s="100">
        <v>360</v>
      </c>
      <c r="I920" s="38" t="s">
        <v>2233</v>
      </c>
      <c r="J920" s="100" t="s">
        <v>1327</v>
      </c>
      <c r="L920" s="38" t="s">
        <v>0</v>
      </c>
    </row>
    <row r="921" spans="1:12">
      <c r="A921" s="112">
        <v>43387</v>
      </c>
      <c r="B921" s="100">
        <v>500</v>
      </c>
      <c r="E921" s="100" t="s">
        <v>1944</v>
      </c>
      <c r="F921" s="100">
        <v>333</v>
      </c>
      <c r="H921" s="100">
        <v>360</v>
      </c>
      <c r="I921" s="38" t="s">
        <v>2233</v>
      </c>
      <c r="J921" s="100" t="s">
        <v>1327</v>
      </c>
      <c r="L921" s="38" t="s">
        <v>0</v>
      </c>
    </row>
    <row r="922" spans="1:12">
      <c r="A922" s="112">
        <v>43388</v>
      </c>
      <c r="B922" s="100">
        <v>370</v>
      </c>
      <c r="E922" s="100" t="s">
        <v>2043</v>
      </c>
      <c r="F922" s="100">
        <v>355</v>
      </c>
      <c r="H922" s="100">
        <v>380</v>
      </c>
      <c r="I922" s="38" t="s">
        <v>1242</v>
      </c>
      <c r="J922" s="100" t="s">
        <v>1325</v>
      </c>
      <c r="L922" s="38" t="s">
        <v>0</v>
      </c>
    </row>
    <row r="923" spans="1:12">
      <c r="A923" s="112">
        <v>43388</v>
      </c>
      <c r="B923" s="100">
        <v>500</v>
      </c>
      <c r="E923" s="100" t="s">
        <v>1948</v>
      </c>
      <c r="F923" s="100">
        <v>300</v>
      </c>
      <c r="H923" s="100">
        <v>330</v>
      </c>
      <c r="I923" s="38" t="s">
        <v>1904</v>
      </c>
      <c r="J923" s="100" t="s">
        <v>2191</v>
      </c>
      <c r="L923" s="38" t="s">
        <v>0</v>
      </c>
    </row>
    <row r="924" spans="1:12">
      <c r="A924" s="112">
        <v>43388</v>
      </c>
      <c r="B924" s="100">
        <v>400</v>
      </c>
      <c r="C924" s="100" t="s">
        <v>1323</v>
      </c>
      <c r="E924" s="100" t="s">
        <v>732</v>
      </c>
      <c r="F924" s="100">
        <v>280</v>
      </c>
      <c r="H924" s="100">
        <v>300</v>
      </c>
      <c r="I924" s="38" t="s">
        <v>1506</v>
      </c>
      <c r="J924" s="100" t="s">
        <v>2117</v>
      </c>
      <c r="L924" s="38" t="s">
        <v>2277</v>
      </c>
    </row>
    <row r="925" spans="1:12">
      <c r="A925" s="112" t="s">
        <v>2291</v>
      </c>
      <c r="B925" s="100">
        <v>400</v>
      </c>
      <c r="C925" s="100" t="s">
        <v>1323</v>
      </c>
      <c r="E925" s="100" t="s">
        <v>889</v>
      </c>
      <c r="F925" s="100">
        <v>280</v>
      </c>
      <c r="H925" s="100">
        <v>320</v>
      </c>
      <c r="I925" s="38" t="s">
        <v>1506</v>
      </c>
      <c r="J925" s="100" t="s">
        <v>2117</v>
      </c>
      <c r="L925" s="38" t="s">
        <v>0</v>
      </c>
    </row>
    <row r="926" spans="1:12">
      <c r="A926" s="112">
        <v>43389</v>
      </c>
      <c r="B926" s="100">
        <v>600</v>
      </c>
      <c r="C926" s="100" t="s">
        <v>1323</v>
      </c>
      <c r="E926" s="100" t="s">
        <v>1846</v>
      </c>
      <c r="F926" s="100">
        <v>280</v>
      </c>
      <c r="H926" s="100">
        <v>320</v>
      </c>
      <c r="I926" s="38" t="s">
        <v>1506</v>
      </c>
      <c r="J926" s="100" t="s">
        <v>2117</v>
      </c>
      <c r="L926" s="38" t="s">
        <v>0</v>
      </c>
    </row>
    <row r="927" spans="1:12">
      <c r="A927" s="112">
        <v>43390</v>
      </c>
      <c r="B927" s="100">
        <v>150</v>
      </c>
      <c r="C927" s="100" t="s">
        <v>1325</v>
      </c>
      <c r="F927" s="100">
        <v>370</v>
      </c>
      <c r="H927" s="100">
        <v>380</v>
      </c>
      <c r="I927" s="38" t="s">
        <v>257</v>
      </c>
      <c r="J927" s="100" t="s">
        <v>2311</v>
      </c>
      <c r="L927" s="38" t="s">
        <v>2312</v>
      </c>
    </row>
    <row r="928" spans="1:12">
      <c r="A928" s="112">
        <v>43394</v>
      </c>
      <c r="B928" s="100">
        <v>150</v>
      </c>
      <c r="D928" s="100">
        <v>883</v>
      </c>
      <c r="E928" s="100" t="s">
        <v>2313</v>
      </c>
      <c r="F928" s="100">
        <v>340</v>
      </c>
      <c r="H928" s="100">
        <v>360</v>
      </c>
      <c r="I928" s="38" t="s">
        <v>1904</v>
      </c>
      <c r="J928" s="100" t="s">
        <v>1326</v>
      </c>
      <c r="L928" s="38" t="s">
        <v>2314</v>
      </c>
    </row>
    <row r="929" spans="1:12">
      <c r="A929" s="112">
        <v>43395</v>
      </c>
      <c r="B929" s="100">
        <v>460</v>
      </c>
      <c r="C929" s="100" t="s">
        <v>1323</v>
      </c>
      <c r="F929" s="100">
        <v>280</v>
      </c>
      <c r="H929" s="100">
        <v>330</v>
      </c>
      <c r="I929" s="38" t="s">
        <v>1506</v>
      </c>
      <c r="J929" s="100" t="s">
        <v>2117</v>
      </c>
      <c r="L929" s="38" t="s">
        <v>2315</v>
      </c>
    </row>
    <row r="930" spans="1:12">
      <c r="A930" s="112">
        <v>43396</v>
      </c>
      <c r="B930" s="100">
        <v>150</v>
      </c>
      <c r="C930" s="100" t="s">
        <v>1325</v>
      </c>
      <c r="F930" s="100">
        <v>370</v>
      </c>
      <c r="H930" s="100">
        <v>380</v>
      </c>
      <c r="I930" s="38" t="s">
        <v>257</v>
      </c>
      <c r="J930" s="100" t="s">
        <v>2311</v>
      </c>
      <c r="L930" s="38" t="s">
        <v>2316</v>
      </c>
    </row>
    <row r="931" spans="1:12">
      <c r="A931" s="240">
        <v>43389</v>
      </c>
      <c r="B931" s="100">
        <v>300</v>
      </c>
      <c r="C931" s="100" t="s">
        <v>1913</v>
      </c>
      <c r="F931" s="100">
        <v>320</v>
      </c>
      <c r="G931" s="100">
        <v>20</v>
      </c>
      <c r="I931" s="38" t="s">
        <v>1304</v>
      </c>
      <c r="L931" s="38" t="s">
        <v>2317</v>
      </c>
    </row>
    <row r="932" spans="1:12">
      <c r="A932" s="112">
        <v>43399</v>
      </c>
      <c r="B932" s="100">
        <v>600</v>
      </c>
      <c r="C932" s="100" t="s">
        <v>1325</v>
      </c>
      <c r="E932" s="100" t="s">
        <v>2318</v>
      </c>
      <c r="F932" s="100">
        <v>355</v>
      </c>
      <c r="I932" s="38" t="s">
        <v>1242</v>
      </c>
      <c r="J932" s="100" t="s">
        <v>2311</v>
      </c>
      <c r="L932" s="38" t="s">
        <v>0</v>
      </c>
    </row>
    <row r="933" spans="1:12">
      <c r="A933" s="112">
        <v>43399</v>
      </c>
      <c r="B933" s="100">
        <v>360</v>
      </c>
      <c r="C933" s="100" t="s">
        <v>1323</v>
      </c>
      <c r="F933" s="100">
        <v>280</v>
      </c>
      <c r="H933" s="100">
        <v>330</v>
      </c>
      <c r="I933" s="38" t="s">
        <v>1506</v>
      </c>
      <c r="J933" s="100" t="s">
        <v>2117</v>
      </c>
      <c r="L933" s="38" t="s">
        <v>2319</v>
      </c>
    </row>
    <row r="934" spans="1:12">
      <c r="A934" s="112">
        <v>43399</v>
      </c>
      <c r="B934" s="100">
        <v>750</v>
      </c>
      <c r="C934" s="100" t="s">
        <v>1323</v>
      </c>
      <c r="F934" s="100">
        <v>265</v>
      </c>
      <c r="G934" s="100">
        <v>20</v>
      </c>
      <c r="I934" s="38" t="s">
        <v>2320</v>
      </c>
      <c r="J934" s="100" t="s">
        <v>2117</v>
      </c>
      <c r="L934" s="38" t="s">
        <v>2321</v>
      </c>
    </row>
    <row r="935" spans="1:12">
      <c r="A935" s="112">
        <v>43400</v>
      </c>
      <c r="B935" s="100">
        <v>490</v>
      </c>
      <c r="C935" s="100" t="s">
        <v>1323</v>
      </c>
      <c r="E935" s="100" t="s">
        <v>2337</v>
      </c>
      <c r="F935" s="100">
        <v>280</v>
      </c>
      <c r="G935" s="100">
        <v>17</v>
      </c>
      <c r="H935" s="100">
        <v>330</v>
      </c>
      <c r="I935" s="38" t="s">
        <v>1304</v>
      </c>
      <c r="J935" s="100" t="s">
        <v>2078</v>
      </c>
      <c r="L935" s="38" t="s">
        <v>0</v>
      </c>
    </row>
    <row r="936" spans="1:12">
      <c r="A936" s="112">
        <v>43400</v>
      </c>
      <c r="B936" s="100">
        <v>498</v>
      </c>
      <c r="C936" s="100" t="s">
        <v>1323</v>
      </c>
      <c r="E936" s="100" t="s">
        <v>2338</v>
      </c>
      <c r="F936" s="100">
        <v>280</v>
      </c>
      <c r="G936" s="100">
        <v>17</v>
      </c>
      <c r="H936" s="100">
        <v>330</v>
      </c>
      <c r="I936" s="38" t="s">
        <v>1304</v>
      </c>
      <c r="J936" s="100" t="s">
        <v>2078</v>
      </c>
      <c r="L936" s="38" t="s">
        <v>0</v>
      </c>
    </row>
    <row r="937" spans="1:12">
      <c r="A937" s="112">
        <v>43402</v>
      </c>
      <c r="B937" s="100">
        <v>460</v>
      </c>
      <c r="C937" s="100" t="s">
        <v>1323</v>
      </c>
      <c r="E937" s="100" t="s">
        <v>2339</v>
      </c>
      <c r="F937" s="100">
        <v>280</v>
      </c>
      <c r="H937" s="100">
        <v>300</v>
      </c>
      <c r="I937" s="38" t="s">
        <v>1506</v>
      </c>
      <c r="J937" s="100" t="s">
        <v>2117</v>
      </c>
      <c r="L937" s="38" t="s">
        <v>0</v>
      </c>
    </row>
    <row r="938" spans="1:12">
      <c r="A938" s="112">
        <v>43403</v>
      </c>
      <c r="B938" s="100">
        <v>320</v>
      </c>
      <c r="F938" s="100">
        <v>365</v>
      </c>
      <c r="H938" s="100">
        <v>380</v>
      </c>
      <c r="I938" s="38" t="s">
        <v>1339</v>
      </c>
      <c r="J938" s="100" t="s">
        <v>1325</v>
      </c>
      <c r="L938" s="38" t="s">
        <v>2340</v>
      </c>
    </row>
    <row r="939" spans="1:12">
      <c r="A939" s="112">
        <v>43404</v>
      </c>
      <c r="B939" s="100">
        <v>369</v>
      </c>
      <c r="E939" s="100" t="s">
        <v>2343</v>
      </c>
      <c r="F939" s="100">
        <v>355</v>
      </c>
      <c r="H939" s="100">
        <v>380</v>
      </c>
      <c r="I939" s="38" t="s">
        <v>1242</v>
      </c>
      <c r="J939" s="100" t="s">
        <v>1325</v>
      </c>
      <c r="L939" s="38" t="s">
        <v>0</v>
      </c>
    </row>
    <row r="940" spans="1:12">
      <c r="A940" s="112">
        <v>43404</v>
      </c>
      <c r="B940" s="100">
        <v>500</v>
      </c>
      <c r="E940" s="100" t="s">
        <v>2344</v>
      </c>
      <c r="F940" s="100">
        <v>355</v>
      </c>
      <c r="H940" s="100">
        <v>380</v>
      </c>
      <c r="I940" s="38" t="s">
        <v>1242</v>
      </c>
      <c r="J940" s="100" t="s">
        <v>1325</v>
      </c>
      <c r="L940" s="38" t="s">
        <v>0</v>
      </c>
    </row>
    <row r="941" spans="1:12">
      <c r="A941" s="112">
        <v>43404</v>
      </c>
      <c r="B941" s="100">
        <v>370</v>
      </c>
      <c r="E941" s="100" t="s">
        <v>2043</v>
      </c>
      <c r="F941" s="100">
        <v>355</v>
      </c>
      <c r="H941" s="100">
        <v>380</v>
      </c>
      <c r="I941" s="38" t="s">
        <v>1242</v>
      </c>
      <c r="J941" s="100" t="s">
        <v>1325</v>
      </c>
      <c r="L941" s="38" t="s">
        <v>0</v>
      </c>
    </row>
    <row r="942" spans="1:12">
      <c r="B942" s="283">
        <f>SUM(B909:B941)</f>
        <v>13833</v>
      </c>
    </row>
    <row r="943" spans="1:12">
      <c r="A943" s="112">
        <v>43405</v>
      </c>
      <c r="B943" s="100">
        <v>500</v>
      </c>
      <c r="C943" s="100" t="s">
        <v>1279</v>
      </c>
      <c r="F943" s="100">
        <v>400</v>
      </c>
      <c r="H943" s="100">
        <v>430</v>
      </c>
      <c r="I943" s="38" t="s">
        <v>1242</v>
      </c>
      <c r="J943" s="100" t="s">
        <v>1325</v>
      </c>
      <c r="L943" s="38" t="s">
        <v>0</v>
      </c>
    </row>
    <row r="944" spans="1:12">
      <c r="A944" s="112">
        <v>43406</v>
      </c>
      <c r="B944" s="100">
        <v>359</v>
      </c>
      <c r="C944" s="100" t="s">
        <v>1323</v>
      </c>
      <c r="F944" s="100">
        <v>280</v>
      </c>
      <c r="H944" s="100">
        <v>320</v>
      </c>
      <c r="I944" s="38" t="s">
        <v>2345</v>
      </c>
      <c r="J944" s="100" t="s">
        <v>2117</v>
      </c>
      <c r="L944" s="38" t="s">
        <v>2208</v>
      </c>
    </row>
    <row r="945" spans="1:12">
      <c r="A945" s="112">
        <v>43407</v>
      </c>
      <c r="B945" s="100">
        <v>100</v>
      </c>
      <c r="F945" s="100">
        <v>365</v>
      </c>
      <c r="H945" s="100">
        <v>370</v>
      </c>
      <c r="I945" s="38" t="s">
        <v>1339</v>
      </c>
      <c r="J945" s="100" t="s">
        <v>1325</v>
      </c>
      <c r="L945" s="38" t="s">
        <v>2340</v>
      </c>
    </row>
    <row r="946" spans="1:12">
      <c r="A946" s="112">
        <v>43407</v>
      </c>
      <c r="B946" s="100">
        <v>370</v>
      </c>
      <c r="E946" s="100" t="s">
        <v>2346</v>
      </c>
      <c r="F946" s="100">
        <v>355</v>
      </c>
      <c r="H946" s="100">
        <v>380</v>
      </c>
      <c r="I946" s="38" t="s">
        <v>1242</v>
      </c>
      <c r="J946" s="100" t="s">
        <v>1325</v>
      </c>
      <c r="L946" s="38" t="s">
        <v>0</v>
      </c>
    </row>
    <row r="947" spans="1:12">
      <c r="A947" s="112">
        <v>43408</v>
      </c>
      <c r="B947" s="100">
        <v>300</v>
      </c>
      <c r="C947" s="100" t="s">
        <v>1323</v>
      </c>
      <c r="E947" s="100" t="s">
        <v>1561</v>
      </c>
      <c r="F947" s="100">
        <v>280</v>
      </c>
      <c r="H947" s="100">
        <v>300</v>
      </c>
      <c r="I947" s="38" t="s">
        <v>1506</v>
      </c>
      <c r="J947" s="100" t="s">
        <v>2117</v>
      </c>
      <c r="L947" s="38" t="s">
        <v>2347</v>
      </c>
    </row>
    <row r="948" spans="1:12">
      <c r="A948" s="112">
        <v>43408</v>
      </c>
      <c r="B948" s="100">
        <v>300</v>
      </c>
      <c r="C948" s="100" t="s">
        <v>1323</v>
      </c>
      <c r="E948" s="100" t="s">
        <v>1561</v>
      </c>
      <c r="F948" s="100">
        <v>280</v>
      </c>
      <c r="H948" s="100">
        <v>300</v>
      </c>
      <c r="I948" s="38" t="s">
        <v>1506</v>
      </c>
      <c r="J948" s="100" t="s">
        <v>2117</v>
      </c>
      <c r="L948" s="38" t="s">
        <v>0</v>
      </c>
    </row>
    <row r="949" spans="1:12">
      <c r="A949" s="112">
        <v>43409</v>
      </c>
      <c r="B949" s="100">
        <v>500</v>
      </c>
      <c r="F949" s="100">
        <v>355</v>
      </c>
      <c r="H949" s="100">
        <v>380</v>
      </c>
      <c r="I949" s="38" t="s">
        <v>1242</v>
      </c>
      <c r="J949" s="100" t="s">
        <v>1325</v>
      </c>
      <c r="L949" s="38" t="s">
        <v>0</v>
      </c>
    </row>
    <row r="950" spans="1:12">
      <c r="A950" s="112">
        <v>43409</v>
      </c>
      <c r="B950" s="100">
        <v>600</v>
      </c>
      <c r="E950" s="100" t="s">
        <v>2356</v>
      </c>
      <c r="F950" s="100">
        <v>294.5</v>
      </c>
      <c r="H950" s="100">
        <v>330</v>
      </c>
      <c r="I950" s="38" t="s">
        <v>2320</v>
      </c>
      <c r="J950" s="100" t="s">
        <v>2191</v>
      </c>
      <c r="L950" s="38" t="s">
        <v>0</v>
      </c>
    </row>
    <row r="951" spans="1:12">
      <c r="A951" s="112">
        <v>43410</v>
      </c>
      <c r="B951" s="100">
        <v>370</v>
      </c>
      <c r="E951" s="100" t="s">
        <v>2043</v>
      </c>
      <c r="F951" s="100">
        <v>355</v>
      </c>
      <c r="H951" s="100">
        <v>380</v>
      </c>
      <c r="I951" s="38" t="s">
        <v>1242</v>
      </c>
      <c r="J951" s="100" t="s">
        <v>1325</v>
      </c>
      <c r="L951" s="38" t="s">
        <v>0</v>
      </c>
    </row>
    <row r="952" spans="1:12">
      <c r="A952" s="112">
        <v>43413</v>
      </c>
      <c r="B952" s="100">
        <v>480</v>
      </c>
      <c r="C952" s="100" t="s">
        <v>1323</v>
      </c>
      <c r="F952" s="100">
        <v>285</v>
      </c>
      <c r="H952" s="100">
        <v>320</v>
      </c>
      <c r="I952" s="38" t="s">
        <v>2359</v>
      </c>
      <c r="J952" s="100" t="s">
        <v>2117</v>
      </c>
      <c r="L952" s="38" t="s">
        <v>2360</v>
      </c>
    </row>
    <row r="953" spans="1:12">
      <c r="A953" s="112">
        <v>43415</v>
      </c>
      <c r="B953" s="100">
        <v>700</v>
      </c>
      <c r="C953" s="100" t="s">
        <v>1323</v>
      </c>
      <c r="E953" s="100" t="s">
        <v>2361</v>
      </c>
      <c r="F953" s="100">
        <v>280</v>
      </c>
      <c r="H953" s="100">
        <v>330</v>
      </c>
      <c r="I953" s="38" t="s">
        <v>1506</v>
      </c>
      <c r="J953" s="100" t="s">
        <v>2117</v>
      </c>
      <c r="L953" s="38" t="s">
        <v>0</v>
      </c>
    </row>
    <row r="954" spans="1:12">
      <c r="A954" s="112">
        <v>43415</v>
      </c>
      <c r="B954" s="100">
        <v>300</v>
      </c>
      <c r="C954" s="100" t="s">
        <v>1323</v>
      </c>
      <c r="F954" s="100">
        <v>280</v>
      </c>
      <c r="H954" s="100">
        <v>300</v>
      </c>
      <c r="I954" s="38" t="s">
        <v>2359</v>
      </c>
      <c r="J954" s="100" t="s">
        <v>2117</v>
      </c>
      <c r="L954" s="38" t="s">
        <v>2208</v>
      </c>
    </row>
    <row r="955" spans="1:12">
      <c r="A955" s="112">
        <v>43416</v>
      </c>
      <c r="B955" s="100">
        <v>50</v>
      </c>
      <c r="C955" s="100" t="s">
        <v>1279</v>
      </c>
      <c r="F955" s="100">
        <v>415</v>
      </c>
      <c r="H955" s="100">
        <v>430</v>
      </c>
      <c r="I955" s="38" t="s">
        <v>1339</v>
      </c>
      <c r="J955" s="100" t="s">
        <v>1325</v>
      </c>
      <c r="L955" s="38" t="s">
        <v>0</v>
      </c>
    </row>
    <row r="956" spans="1:12">
      <c r="A956" s="112">
        <v>43417</v>
      </c>
      <c r="B956" s="100">
        <v>50</v>
      </c>
      <c r="C956" s="100" t="s">
        <v>1279</v>
      </c>
      <c r="F956" s="100">
        <v>415</v>
      </c>
      <c r="H956" s="100">
        <v>430</v>
      </c>
      <c r="I956" s="38" t="s">
        <v>2362</v>
      </c>
      <c r="J956" s="100" t="s">
        <v>1325</v>
      </c>
      <c r="L956" s="38" t="s">
        <v>0</v>
      </c>
    </row>
    <row r="957" spans="1:12">
      <c r="A957" s="112">
        <v>43418</v>
      </c>
      <c r="B957" s="100">
        <v>500</v>
      </c>
      <c r="C957" s="100" t="s">
        <v>1279</v>
      </c>
      <c r="E957" s="100" t="s">
        <v>2363</v>
      </c>
      <c r="F957" s="100">
        <v>395</v>
      </c>
      <c r="H957" s="100">
        <v>430</v>
      </c>
      <c r="I957" s="38" t="s">
        <v>1242</v>
      </c>
      <c r="J957" s="100" t="s">
        <v>1325</v>
      </c>
      <c r="L957" s="38" t="s">
        <v>0</v>
      </c>
    </row>
    <row r="958" spans="1:12">
      <c r="A958" s="112">
        <v>43418</v>
      </c>
      <c r="B958" s="100">
        <v>500</v>
      </c>
      <c r="C958" s="100" t="s">
        <v>1279</v>
      </c>
      <c r="E958" s="100" t="s">
        <v>2364</v>
      </c>
      <c r="F958" s="100">
        <v>395</v>
      </c>
      <c r="H958" s="100">
        <v>430</v>
      </c>
      <c r="I958" s="38" t="s">
        <v>1242</v>
      </c>
      <c r="J958" s="100" t="s">
        <v>1325</v>
      </c>
      <c r="L958" s="38" t="s">
        <v>0</v>
      </c>
    </row>
    <row r="959" spans="1:12">
      <c r="A959" s="112">
        <v>43419</v>
      </c>
      <c r="B959" s="100">
        <v>500</v>
      </c>
      <c r="C959" s="100" t="s">
        <v>1279</v>
      </c>
      <c r="E959" s="100" t="s">
        <v>2365</v>
      </c>
      <c r="F959" s="100">
        <v>395</v>
      </c>
      <c r="H959" s="100">
        <v>430</v>
      </c>
      <c r="I959" s="38" t="s">
        <v>1242</v>
      </c>
      <c r="J959" s="100" t="s">
        <v>1325</v>
      </c>
      <c r="L959" s="38" t="s">
        <v>0</v>
      </c>
    </row>
    <row r="960" spans="1:12">
      <c r="A960" s="112">
        <v>43419</v>
      </c>
      <c r="B960" s="100">
        <v>400</v>
      </c>
      <c r="C960" s="100" t="s">
        <v>1323</v>
      </c>
      <c r="F960" s="100">
        <v>280</v>
      </c>
      <c r="H960" s="100">
        <v>285</v>
      </c>
      <c r="I960" s="38" t="s">
        <v>2359</v>
      </c>
      <c r="J960" s="100" t="s">
        <v>2117</v>
      </c>
      <c r="L960" s="38" t="s">
        <v>2366</v>
      </c>
    </row>
    <row r="961" spans="1:12">
      <c r="A961" s="112">
        <v>43420</v>
      </c>
      <c r="B961" s="100">
        <v>500</v>
      </c>
      <c r="E961" s="100" t="s">
        <v>2367</v>
      </c>
      <c r="F961" s="100">
        <v>355</v>
      </c>
      <c r="H961" s="100">
        <v>380</v>
      </c>
      <c r="I961" s="38" t="s">
        <v>1242</v>
      </c>
      <c r="J961" s="100" t="s">
        <v>1325</v>
      </c>
      <c r="L961" s="38" t="s">
        <v>0</v>
      </c>
    </row>
    <row r="962" spans="1:12">
      <c r="A962" s="112">
        <v>43421</v>
      </c>
      <c r="B962" s="100">
        <v>370</v>
      </c>
      <c r="C962" s="100" t="s">
        <v>1279</v>
      </c>
      <c r="E962" s="100" t="s">
        <v>2369</v>
      </c>
      <c r="F962" s="100">
        <v>395</v>
      </c>
      <c r="H962" s="100">
        <v>430</v>
      </c>
      <c r="I962" s="38" t="s">
        <v>1242</v>
      </c>
      <c r="J962" s="100" t="s">
        <v>1325</v>
      </c>
      <c r="L962" s="38" t="s">
        <v>0</v>
      </c>
    </row>
    <row r="963" spans="1:12">
      <c r="A963" s="112">
        <v>43424</v>
      </c>
      <c r="B963" s="100">
        <v>1100</v>
      </c>
      <c r="F963" s="100">
        <v>355</v>
      </c>
      <c r="H963" s="100">
        <v>380</v>
      </c>
      <c r="I963" s="38" t="s">
        <v>1242</v>
      </c>
      <c r="J963" s="100" t="s">
        <v>1325</v>
      </c>
      <c r="L963" s="38" t="s">
        <v>0</v>
      </c>
    </row>
    <row r="964" spans="1:12">
      <c r="A964" s="112">
        <v>43424</v>
      </c>
      <c r="B964" s="100">
        <v>360</v>
      </c>
      <c r="C964" s="100" t="s">
        <v>1323</v>
      </c>
      <c r="F964" s="100">
        <v>286</v>
      </c>
      <c r="H964" s="100">
        <v>295</v>
      </c>
      <c r="I964" s="38" t="s">
        <v>2359</v>
      </c>
      <c r="J964" s="100" t="s">
        <v>2117</v>
      </c>
      <c r="L964" s="38" t="s">
        <v>2385</v>
      </c>
    </row>
    <row r="965" spans="1:12">
      <c r="A965" s="112">
        <v>43424</v>
      </c>
      <c r="B965" s="100">
        <v>200</v>
      </c>
      <c r="E965" s="100" t="s">
        <v>2387</v>
      </c>
      <c r="F965" s="100">
        <v>338</v>
      </c>
      <c r="H965" s="100">
        <v>360</v>
      </c>
      <c r="I965" s="38" t="s">
        <v>1904</v>
      </c>
      <c r="J965" s="100" t="s">
        <v>1326</v>
      </c>
      <c r="L965" s="38" t="s">
        <v>0</v>
      </c>
    </row>
    <row r="966" spans="1:12">
      <c r="A966" s="112">
        <v>43426</v>
      </c>
      <c r="B966" s="100">
        <v>820</v>
      </c>
      <c r="E966" s="100" t="s">
        <v>2386</v>
      </c>
      <c r="F966" s="100">
        <v>338</v>
      </c>
      <c r="H966" s="100">
        <v>360</v>
      </c>
      <c r="I966" s="38" t="s">
        <v>1904</v>
      </c>
      <c r="J966" s="100" t="s">
        <v>1326</v>
      </c>
      <c r="L966" s="38" t="s">
        <v>0</v>
      </c>
    </row>
    <row r="967" spans="1:12">
      <c r="A967" s="112">
        <v>43426</v>
      </c>
      <c r="B967" s="100">
        <v>500</v>
      </c>
      <c r="E967" s="100" t="s">
        <v>1250</v>
      </c>
      <c r="F967" s="100">
        <v>295</v>
      </c>
      <c r="H967" s="100">
        <v>330</v>
      </c>
      <c r="I967" s="38" t="s">
        <v>1304</v>
      </c>
      <c r="J967" s="100" t="s">
        <v>2191</v>
      </c>
      <c r="L967" s="38" t="s">
        <v>0</v>
      </c>
    </row>
    <row r="968" spans="1:12">
      <c r="A968" s="112">
        <v>43427</v>
      </c>
      <c r="B968" s="100">
        <v>590</v>
      </c>
      <c r="F968" s="100">
        <v>355</v>
      </c>
      <c r="H968" s="100">
        <v>380</v>
      </c>
      <c r="I968" s="38" t="s">
        <v>1242</v>
      </c>
      <c r="J968" s="100" t="s">
        <v>1325</v>
      </c>
      <c r="L968" s="38" t="s">
        <v>0</v>
      </c>
    </row>
    <row r="969" spans="1:12">
      <c r="A969" s="112">
        <v>43428</v>
      </c>
      <c r="B969" s="100">
        <v>800</v>
      </c>
      <c r="E969" s="100" t="s">
        <v>2204</v>
      </c>
      <c r="F969" s="100">
        <v>292</v>
      </c>
      <c r="H969" s="100">
        <v>330</v>
      </c>
      <c r="I969" s="38" t="s">
        <v>2320</v>
      </c>
      <c r="J969" s="100" t="s">
        <v>2191</v>
      </c>
      <c r="L969" s="38" t="s">
        <v>0</v>
      </c>
    </row>
    <row r="970" spans="1:12">
      <c r="A970" s="112">
        <v>43428</v>
      </c>
      <c r="B970" s="100">
        <v>600</v>
      </c>
      <c r="E970" s="100" t="s">
        <v>2388</v>
      </c>
      <c r="F970" s="100">
        <v>292</v>
      </c>
      <c r="H970" s="100">
        <v>330</v>
      </c>
      <c r="I970" s="38" t="s">
        <v>2320</v>
      </c>
      <c r="J970" s="100" t="s">
        <v>2191</v>
      </c>
      <c r="L970" s="38" t="s">
        <v>2389</v>
      </c>
    </row>
    <row r="971" spans="1:12">
      <c r="A971" s="112">
        <v>43428</v>
      </c>
      <c r="B971" s="100">
        <v>150</v>
      </c>
      <c r="F971" s="100">
        <v>345</v>
      </c>
      <c r="H971" s="100">
        <v>360</v>
      </c>
      <c r="I971" s="38" t="s">
        <v>2390</v>
      </c>
      <c r="J971" s="100" t="s">
        <v>1945</v>
      </c>
      <c r="L971" s="38" t="s">
        <v>0</v>
      </c>
    </row>
    <row r="972" spans="1:12">
      <c r="A972" s="112">
        <v>43428</v>
      </c>
      <c r="B972" s="100">
        <v>600</v>
      </c>
      <c r="E972" s="100" t="s">
        <v>2190</v>
      </c>
      <c r="F972" s="100">
        <v>292</v>
      </c>
      <c r="H972" s="100">
        <v>330</v>
      </c>
      <c r="I972" s="38" t="s">
        <v>2320</v>
      </c>
      <c r="J972" s="100" t="s">
        <v>2191</v>
      </c>
      <c r="L972" s="38" t="s">
        <v>0</v>
      </c>
    </row>
    <row r="973" spans="1:12">
      <c r="A973" s="112">
        <v>43429</v>
      </c>
      <c r="B973" s="100">
        <v>600</v>
      </c>
      <c r="C973" s="100" t="s">
        <v>1323</v>
      </c>
      <c r="F973" s="100">
        <v>265</v>
      </c>
      <c r="H973" s="100">
        <v>330</v>
      </c>
      <c r="I973" s="38" t="s">
        <v>2320</v>
      </c>
      <c r="J973" s="100" t="s">
        <v>2117</v>
      </c>
      <c r="L973" s="38" t="s">
        <v>2391</v>
      </c>
    </row>
    <row r="974" spans="1:12">
      <c r="A974" s="112">
        <v>43432</v>
      </c>
      <c r="B974" s="100">
        <v>350</v>
      </c>
      <c r="C974" s="100" t="s">
        <v>1323</v>
      </c>
      <c r="F974" s="100">
        <v>280</v>
      </c>
      <c r="H974" s="100">
        <v>320</v>
      </c>
      <c r="I974" s="38" t="s">
        <v>2359</v>
      </c>
      <c r="J974" s="100" t="s">
        <v>2117</v>
      </c>
      <c r="L974" s="38" t="s">
        <v>2208</v>
      </c>
    </row>
    <row r="975" spans="1:12">
      <c r="A975" s="112">
        <v>43433</v>
      </c>
      <c r="B975" s="100">
        <v>450</v>
      </c>
      <c r="F975" s="100">
        <v>365</v>
      </c>
      <c r="H975" s="100">
        <v>380</v>
      </c>
      <c r="I975" s="38" t="s">
        <v>1242</v>
      </c>
      <c r="J975" s="100" t="s">
        <v>1325</v>
      </c>
      <c r="L975" s="38" t="s">
        <v>2392</v>
      </c>
    </row>
    <row r="976" spans="1:12">
      <c r="A976" s="112">
        <v>43433</v>
      </c>
      <c r="B976" s="100">
        <v>300</v>
      </c>
      <c r="E976" s="100" t="s">
        <v>238</v>
      </c>
      <c r="F976" s="100">
        <v>280</v>
      </c>
      <c r="H976" s="100">
        <v>320</v>
      </c>
      <c r="I976" s="38" t="s">
        <v>1506</v>
      </c>
      <c r="J976" s="100" t="s">
        <v>2117</v>
      </c>
      <c r="L976" s="38" t="s">
        <v>2393</v>
      </c>
    </row>
    <row r="977" spans="1:12">
      <c r="A977" s="112">
        <v>43433</v>
      </c>
      <c r="B977" s="100">
        <v>240</v>
      </c>
      <c r="E977" s="100" t="s">
        <v>238</v>
      </c>
      <c r="F977" s="100">
        <v>280</v>
      </c>
      <c r="H977" s="100">
        <v>320</v>
      </c>
      <c r="I977" s="38" t="s">
        <v>1506</v>
      </c>
      <c r="J977" s="100" t="s">
        <v>2117</v>
      </c>
      <c r="L977" s="38" t="s">
        <v>0</v>
      </c>
    </row>
    <row r="978" spans="1:12">
      <c r="A978" s="112">
        <v>43434</v>
      </c>
      <c r="B978" s="100">
        <v>400</v>
      </c>
      <c r="C978" s="100" t="s">
        <v>1323</v>
      </c>
      <c r="F978" s="100">
        <v>280</v>
      </c>
      <c r="H978" s="100">
        <v>320</v>
      </c>
      <c r="I978" s="38" t="s">
        <v>1506</v>
      </c>
      <c r="J978" s="100" t="s">
        <v>2117</v>
      </c>
      <c r="L978" s="38" t="s">
        <v>2208</v>
      </c>
    </row>
    <row r="979" spans="1:12">
      <c r="B979" s="303">
        <f>SUM(B943:B978)</f>
        <v>15809</v>
      </c>
    </row>
  </sheetData>
  <sortState ref="A2:L102">
    <sortCondition ref="A1"/>
  </sortState>
  <hyperlinks>
    <hyperlink ref="L249" r:id="rId1"/>
    <hyperlink ref="L332" r:id="rId2"/>
    <hyperlink ref="L357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9"/>
  <sheetViews>
    <sheetView workbookViewId="0">
      <pane ySplit="2" topLeftCell="A42" activePane="bottomLeft" state="frozen"/>
      <selection pane="bottomLeft" activeCell="D60" sqref="D60"/>
    </sheetView>
  </sheetViews>
  <sheetFormatPr defaultRowHeight="14.4"/>
  <cols>
    <col min="1" max="1" width="12.6640625" bestFit="1" customWidth="1"/>
    <col min="2" max="3" width="7.88671875" style="162" bestFit="1" customWidth="1"/>
    <col min="4" max="4" width="9" style="162" bestFit="1" customWidth="1"/>
    <col min="5" max="5" width="9.88671875" style="162" bestFit="1" customWidth="1"/>
    <col min="6" max="6" width="9.88671875" style="13" bestFit="1" customWidth="1"/>
    <col min="7" max="7" width="3.5546875" style="162" bestFit="1" customWidth="1"/>
    <col min="8" max="8" width="6.5546875" style="162" bestFit="1" customWidth="1"/>
    <col min="9" max="9" width="10.109375" bestFit="1" customWidth="1"/>
    <col min="10" max="10" width="6" bestFit="1" customWidth="1"/>
    <col min="11" max="11" width="7" bestFit="1" customWidth="1"/>
  </cols>
  <sheetData>
    <row r="1" spans="1:11">
      <c r="A1" s="160" t="s">
        <v>920</v>
      </c>
      <c r="B1" s="161" t="s">
        <v>640</v>
      </c>
      <c r="C1" s="157" t="s">
        <v>640</v>
      </c>
      <c r="D1" s="157" t="s">
        <v>1097</v>
      </c>
      <c r="E1" s="157" t="s">
        <v>2213</v>
      </c>
      <c r="F1" s="115" t="s">
        <v>2213</v>
      </c>
      <c r="G1" s="115"/>
      <c r="H1" s="115" t="s">
        <v>2158</v>
      </c>
      <c r="I1" s="157"/>
      <c r="J1" s="38"/>
      <c r="K1" s="38"/>
    </row>
    <row r="2" spans="1:11">
      <c r="A2" s="160"/>
      <c r="B2" s="161" t="s">
        <v>655</v>
      </c>
      <c r="C2" s="157" t="s">
        <v>654</v>
      </c>
      <c r="D2" s="157" t="s">
        <v>654</v>
      </c>
      <c r="E2" s="157" t="s">
        <v>655</v>
      </c>
      <c r="F2" s="115" t="s">
        <v>654</v>
      </c>
      <c r="G2" s="115"/>
      <c r="H2" s="115"/>
      <c r="I2" s="327" t="s">
        <v>2254</v>
      </c>
      <c r="J2" s="327"/>
      <c r="K2" s="38"/>
    </row>
    <row r="3" spans="1:11">
      <c r="A3" s="156" t="s">
        <v>641</v>
      </c>
      <c r="B3" s="171">
        <v>651</v>
      </c>
      <c r="C3" s="169">
        <v>13020</v>
      </c>
      <c r="D3" s="157">
        <v>13020</v>
      </c>
      <c r="E3" s="169"/>
      <c r="F3" s="115"/>
      <c r="G3" s="100"/>
      <c r="H3" s="100"/>
      <c r="I3" s="38"/>
      <c r="J3" s="38"/>
      <c r="K3" s="38"/>
    </row>
    <row r="4" spans="1:11">
      <c r="A4" s="156" t="s">
        <v>642</v>
      </c>
      <c r="B4" s="171">
        <v>555.25</v>
      </c>
      <c r="C4" s="169">
        <v>11105</v>
      </c>
      <c r="D4" s="157">
        <v>11105</v>
      </c>
      <c r="E4" s="169"/>
      <c r="F4" s="115"/>
      <c r="G4" s="100"/>
      <c r="H4" s="100"/>
      <c r="I4" s="38"/>
      <c r="J4" s="38"/>
      <c r="K4" s="38"/>
    </row>
    <row r="5" spans="1:11">
      <c r="A5" s="156" t="s">
        <v>643</v>
      </c>
      <c r="B5" s="171">
        <v>429.9</v>
      </c>
      <c r="C5" s="169">
        <v>8598</v>
      </c>
      <c r="D5" s="157">
        <v>8598</v>
      </c>
      <c r="E5" s="169"/>
      <c r="F5" s="115"/>
      <c r="G5" s="100"/>
      <c r="H5" s="100"/>
      <c r="I5" s="38"/>
      <c r="J5" s="38"/>
      <c r="K5" s="38"/>
    </row>
    <row r="6" spans="1:11">
      <c r="A6" s="156" t="s">
        <v>644</v>
      </c>
      <c r="B6" s="171">
        <v>608.35</v>
      </c>
      <c r="C6" s="169">
        <v>12167</v>
      </c>
      <c r="D6" s="157">
        <v>12167</v>
      </c>
      <c r="E6" s="169"/>
      <c r="F6" s="115"/>
      <c r="G6" s="100"/>
      <c r="H6" s="100"/>
      <c r="I6" s="38"/>
      <c r="J6" s="38"/>
      <c r="K6" s="38"/>
    </row>
    <row r="7" spans="1:11">
      <c r="A7" s="156" t="s">
        <v>645</v>
      </c>
      <c r="B7" s="171">
        <v>501.55</v>
      </c>
      <c r="C7" s="169">
        <v>10031</v>
      </c>
      <c r="D7" s="157">
        <v>10031</v>
      </c>
      <c r="E7" s="169"/>
      <c r="F7" s="115"/>
      <c r="G7" s="100"/>
      <c r="H7" s="100"/>
      <c r="I7" s="38"/>
      <c r="J7" s="38"/>
      <c r="K7" s="38"/>
    </row>
    <row r="8" spans="1:11">
      <c r="A8" s="156" t="s">
        <v>646</v>
      </c>
      <c r="B8" s="171">
        <v>734.05</v>
      </c>
      <c r="C8" s="170">
        <v>14681</v>
      </c>
      <c r="D8" s="159">
        <v>14681</v>
      </c>
      <c r="E8" s="115"/>
      <c r="F8" s="159">
        <v>14681</v>
      </c>
      <c r="G8" s="100"/>
      <c r="H8" s="100"/>
      <c r="I8" s="38"/>
      <c r="J8" s="38"/>
      <c r="K8" s="38"/>
    </row>
    <row r="9" spans="1:11">
      <c r="A9" s="156" t="s">
        <v>647</v>
      </c>
      <c r="B9" s="171">
        <v>582.29999999999995</v>
      </c>
      <c r="C9" s="169">
        <v>11646</v>
      </c>
      <c r="D9" s="157">
        <v>11306</v>
      </c>
      <c r="E9" s="115"/>
      <c r="F9" s="157">
        <v>11306</v>
      </c>
      <c r="G9" s="100"/>
      <c r="H9" s="100"/>
      <c r="I9" s="38"/>
      <c r="J9" s="38"/>
      <c r="K9" s="38"/>
    </row>
    <row r="10" spans="1:11">
      <c r="A10" s="156"/>
      <c r="B10" s="171"/>
      <c r="C10" s="270">
        <f>SUM(C3:C9)</f>
        <v>81248</v>
      </c>
      <c r="D10" s="157"/>
      <c r="E10" s="115"/>
      <c r="F10" s="157"/>
      <c r="G10" s="100"/>
      <c r="H10" s="100"/>
      <c r="I10" s="38"/>
      <c r="J10" s="38"/>
      <c r="K10" s="38"/>
    </row>
    <row r="11" spans="1:11">
      <c r="A11" s="156" t="s">
        <v>648</v>
      </c>
      <c r="B11" s="171">
        <v>636.65</v>
      </c>
      <c r="C11" s="169">
        <v>12733</v>
      </c>
      <c r="D11" s="157">
        <v>14076</v>
      </c>
      <c r="E11" s="115"/>
      <c r="F11" s="157">
        <v>14076</v>
      </c>
      <c r="G11" s="100"/>
      <c r="H11" s="100"/>
      <c r="I11" s="38"/>
      <c r="J11" s="38"/>
      <c r="K11" s="38"/>
    </row>
    <row r="12" spans="1:11">
      <c r="A12" s="156" t="s">
        <v>649</v>
      </c>
      <c r="B12" s="172">
        <v>653.54999999999995</v>
      </c>
      <c r="C12" s="169">
        <v>13071</v>
      </c>
      <c r="D12" s="157">
        <v>12644</v>
      </c>
      <c r="E12" s="115"/>
      <c r="F12" s="157">
        <v>12644</v>
      </c>
      <c r="G12" s="100"/>
      <c r="H12" s="100"/>
      <c r="I12" s="38"/>
      <c r="J12" s="38"/>
      <c r="K12" s="38"/>
    </row>
    <row r="13" spans="1:11">
      <c r="A13" s="156" t="s">
        <v>650</v>
      </c>
      <c r="B13" s="172">
        <v>753.4</v>
      </c>
      <c r="C13" s="169">
        <v>15068</v>
      </c>
      <c r="D13" s="157">
        <v>14141</v>
      </c>
      <c r="E13" s="115"/>
      <c r="F13" s="157">
        <v>14141</v>
      </c>
      <c r="G13" s="100"/>
      <c r="H13" s="100"/>
      <c r="I13" s="38"/>
      <c r="J13" s="38"/>
      <c r="K13" s="38"/>
    </row>
    <row r="14" spans="1:11">
      <c r="A14" s="156" t="s">
        <v>651</v>
      </c>
      <c r="B14" s="172">
        <v>711.6</v>
      </c>
      <c r="C14" s="169">
        <v>14232</v>
      </c>
      <c r="D14" s="157">
        <v>13684</v>
      </c>
      <c r="E14" s="115"/>
      <c r="F14" s="157">
        <v>13684</v>
      </c>
      <c r="G14" s="100"/>
      <c r="H14" s="100"/>
      <c r="I14" s="38"/>
      <c r="J14" s="38"/>
      <c r="K14" s="38"/>
    </row>
    <row r="15" spans="1:11">
      <c r="A15" s="156" t="s">
        <v>652</v>
      </c>
      <c r="B15" s="172">
        <v>775.4</v>
      </c>
      <c r="C15" s="169">
        <v>15508</v>
      </c>
      <c r="D15" s="157">
        <v>15508</v>
      </c>
      <c r="E15" s="115"/>
      <c r="F15" s="157">
        <v>15508</v>
      </c>
      <c r="G15" s="100"/>
      <c r="H15" s="100"/>
      <c r="I15" s="38"/>
      <c r="J15" s="38"/>
      <c r="K15" s="38"/>
    </row>
    <row r="16" spans="1:11">
      <c r="A16" s="156" t="s">
        <v>653</v>
      </c>
      <c r="B16" s="172">
        <v>828.6</v>
      </c>
      <c r="C16" s="169">
        <v>16572</v>
      </c>
      <c r="D16" s="157">
        <v>16572</v>
      </c>
      <c r="E16" s="115"/>
      <c r="F16" s="157">
        <v>16572</v>
      </c>
      <c r="G16" s="100"/>
      <c r="H16" s="100"/>
      <c r="I16" s="38"/>
      <c r="J16" s="38"/>
      <c r="K16" s="38"/>
    </row>
    <row r="17" spans="1:11">
      <c r="A17" s="156" t="s">
        <v>656</v>
      </c>
      <c r="B17" s="172">
        <v>806.8</v>
      </c>
      <c r="C17" s="169">
        <v>16136</v>
      </c>
      <c r="D17" s="157">
        <v>16685</v>
      </c>
      <c r="E17" s="115"/>
      <c r="F17" s="157">
        <v>16885</v>
      </c>
      <c r="G17" s="100"/>
      <c r="H17" s="100"/>
      <c r="I17" s="38"/>
      <c r="J17" s="38"/>
      <c r="K17" s="38"/>
    </row>
    <row r="18" spans="1:11">
      <c r="A18" s="156" t="s">
        <v>657</v>
      </c>
      <c r="B18" s="172">
        <v>459.2</v>
      </c>
      <c r="C18" s="169">
        <v>9184</v>
      </c>
      <c r="D18" s="157">
        <v>9184</v>
      </c>
      <c r="E18" s="115"/>
      <c r="F18" s="157">
        <v>9184</v>
      </c>
      <c r="G18" s="100"/>
      <c r="H18" s="100"/>
      <c r="I18" s="38"/>
      <c r="J18" s="38"/>
      <c r="K18" s="38"/>
    </row>
    <row r="19" spans="1:11">
      <c r="A19" s="156" t="s">
        <v>658</v>
      </c>
      <c r="B19" s="172">
        <v>565.75</v>
      </c>
      <c r="C19" s="169">
        <v>11315</v>
      </c>
      <c r="D19" s="157">
        <v>11440</v>
      </c>
      <c r="E19" s="115"/>
      <c r="F19" s="157">
        <v>11440</v>
      </c>
      <c r="G19" s="100"/>
      <c r="H19" s="100"/>
      <c r="I19" s="38"/>
      <c r="J19" s="38"/>
      <c r="K19" s="38"/>
    </row>
    <row r="20" spans="1:11">
      <c r="A20" s="156" t="s">
        <v>775</v>
      </c>
      <c r="B20" s="172">
        <v>578.5</v>
      </c>
      <c r="C20" s="169">
        <v>11570</v>
      </c>
      <c r="D20" s="157">
        <v>10847</v>
      </c>
      <c r="E20" s="115"/>
      <c r="F20" s="157">
        <v>10997</v>
      </c>
      <c r="G20" s="100"/>
      <c r="H20" s="100"/>
      <c r="I20" s="38"/>
      <c r="J20" s="38"/>
      <c r="K20" s="38"/>
    </row>
    <row r="21" spans="1:11">
      <c r="A21" s="156" t="s">
        <v>776</v>
      </c>
      <c r="B21" s="172">
        <v>744.05</v>
      </c>
      <c r="C21" s="169">
        <v>14881</v>
      </c>
      <c r="D21" s="157">
        <v>15329</v>
      </c>
      <c r="E21" s="115"/>
      <c r="F21" s="157">
        <v>14731</v>
      </c>
      <c r="G21" s="100"/>
      <c r="H21" s="100"/>
      <c r="I21" s="38"/>
      <c r="J21" s="38"/>
      <c r="K21" s="38"/>
    </row>
    <row r="22" spans="1:11">
      <c r="A22" s="156" t="s">
        <v>777</v>
      </c>
      <c r="B22" s="172">
        <v>667.35</v>
      </c>
      <c r="C22" s="169">
        <v>13347</v>
      </c>
      <c r="D22" s="157">
        <v>14095</v>
      </c>
      <c r="E22" s="115"/>
      <c r="F22" s="157">
        <v>13945</v>
      </c>
      <c r="G22" s="100"/>
      <c r="H22" s="100"/>
      <c r="I22" s="38"/>
      <c r="J22" s="38"/>
      <c r="K22" s="38"/>
    </row>
    <row r="23" spans="1:11">
      <c r="A23" s="156"/>
      <c r="B23" s="172"/>
      <c r="C23" s="270">
        <f>SUM(C11:C22)</f>
        <v>163617</v>
      </c>
      <c r="D23" s="157"/>
      <c r="E23" s="115"/>
      <c r="F23" s="157"/>
      <c r="G23" s="100"/>
      <c r="H23" s="100"/>
      <c r="I23" s="38"/>
      <c r="J23" s="38"/>
      <c r="K23" s="38"/>
    </row>
    <row r="24" spans="1:11">
      <c r="A24" s="156" t="s">
        <v>910</v>
      </c>
      <c r="B24" s="172">
        <v>673.1</v>
      </c>
      <c r="C24" s="169">
        <v>13462</v>
      </c>
      <c r="D24" s="157">
        <v>13737</v>
      </c>
      <c r="E24" s="115"/>
      <c r="F24" s="157">
        <v>13037</v>
      </c>
      <c r="G24" s="100"/>
      <c r="H24" s="100"/>
      <c r="I24" s="38"/>
      <c r="J24" s="38"/>
      <c r="K24" s="38"/>
    </row>
    <row r="25" spans="1:11">
      <c r="A25" s="158" t="s">
        <v>912</v>
      </c>
      <c r="B25" s="172">
        <v>776</v>
      </c>
      <c r="C25" s="169">
        <v>15520</v>
      </c>
      <c r="D25" s="157">
        <v>15065</v>
      </c>
      <c r="E25" s="115"/>
      <c r="F25" s="157">
        <v>15365</v>
      </c>
      <c r="G25" s="100"/>
      <c r="H25" s="100"/>
      <c r="I25" s="38"/>
      <c r="J25" s="38"/>
      <c r="K25" s="38"/>
    </row>
    <row r="26" spans="1:11">
      <c r="A26" s="158" t="s">
        <v>911</v>
      </c>
      <c r="B26" s="172">
        <v>922.5</v>
      </c>
      <c r="C26" s="169">
        <v>18450</v>
      </c>
      <c r="D26" s="157">
        <v>18630</v>
      </c>
      <c r="E26" s="115"/>
      <c r="F26" s="157">
        <v>18280</v>
      </c>
      <c r="G26" s="100"/>
      <c r="H26" s="100"/>
      <c r="I26" s="38"/>
      <c r="J26" s="38"/>
      <c r="K26" s="38"/>
    </row>
    <row r="27" spans="1:11">
      <c r="A27" s="158" t="s">
        <v>913</v>
      </c>
      <c r="B27" s="172">
        <v>956</v>
      </c>
      <c r="C27" s="169">
        <v>19120</v>
      </c>
      <c r="D27" s="157">
        <v>19249</v>
      </c>
      <c r="E27" s="115"/>
      <c r="F27" s="157">
        <v>18869</v>
      </c>
      <c r="G27" s="100"/>
      <c r="H27" s="100"/>
      <c r="I27" s="38"/>
      <c r="J27" s="38"/>
      <c r="K27" s="38"/>
    </row>
    <row r="28" spans="1:11">
      <c r="A28" s="158" t="s">
        <v>914</v>
      </c>
      <c r="B28" s="172">
        <v>572.70000000000005</v>
      </c>
      <c r="C28" s="169">
        <v>11454</v>
      </c>
      <c r="D28" s="157">
        <v>11384</v>
      </c>
      <c r="E28" s="115"/>
      <c r="F28" s="157">
        <v>11384</v>
      </c>
      <c r="G28" s="100"/>
      <c r="H28" s="100"/>
      <c r="I28" s="38"/>
      <c r="J28" s="38"/>
      <c r="K28" s="38"/>
    </row>
    <row r="29" spans="1:11">
      <c r="A29" s="158" t="s">
        <v>1198</v>
      </c>
      <c r="B29" s="172">
        <v>557.65</v>
      </c>
      <c r="C29" s="169">
        <v>11153</v>
      </c>
      <c r="D29" s="157">
        <v>10874</v>
      </c>
      <c r="E29" s="169"/>
      <c r="F29" s="115"/>
      <c r="G29" s="100"/>
      <c r="H29" s="100"/>
      <c r="I29" s="38"/>
      <c r="J29" s="38"/>
      <c r="K29" s="38"/>
    </row>
    <row r="30" spans="1:11">
      <c r="A30" s="158" t="s">
        <v>1199</v>
      </c>
      <c r="B30" s="172">
        <v>408.5</v>
      </c>
      <c r="C30" s="169">
        <v>8170</v>
      </c>
      <c r="D30" s="157">
        <v>8120</v>
      </c>
      <c r="E30" s="169"/>
      <c r="F30" s="115"/>
      <c r="G30" s="100"/>
      <c r="H30" s="100"/>
      <c r="I30" s="38"/>
      <c r="J30" s="38"/>
      <c r="K30" s="38"/>
    </row>
    <row r="31" spans="1:11">
      <c r="A31" s="158" t="s">
        <v>1200</v>
      </c>
      <c r="B31" s="172">
        <v>317</v>
      </c>
      <c r="C31" s="169">
        <v>6340</v>
      </c>
      <c r="D31" s="157">
        <v>5620</v>
      </c>
      <c r="E31" s="169"/>
      <c r="F31" s="115"/>
      <c r="G31" s="100"/>
      <c r="H31" s="100"/>
      <c r="I31" s="38"/>
      <c r="J31" s="38"/>
      <c r="K31" s="38"/>
    </row>
    <row r="32" spans="1:11">
      <c r="A32" s="158" t="s">
        <v>1201</v>
      </c>
      <c r="B32" s="172">
        <v>451</v>
      </c>
      <c r="C32" s="169">
        <v>9020</v>
      </c>
      <c r="D32" s="157">
        <v>9440</v>
      </c>
      <c r="E32" s="169"/>
      <c r="F32" s="115"/>
      <c r="G32" s="100"/>
      <c r="H32" s="100"/>
      <c r="I32" s="38"/>
      <c r="J32" s="38"/>
      <c r="K32" s="38"/>
    </row>
    <row r="33" spans="1:11">
      <c r="A33" s="173" t="s">
        <v>1202</v>
      </c>
      <c r="B33" s="174">
        <v>262.25</v>
      </c>
      <c r="C33" s="175">
        <v>5245</v>
      </c>
      <c r="D33" s="176">
        <v>5545</v>
      </c>
      <c r="E33" s="175"/>
      <c r="F33" s="176"/>
      <c r="G33" s="177"/>
      <c r="H33" s="177"/>
      <c r="I33" s="178"/>
      <c r="J33" s="178"/>
      <c r="K33" s="178"/>
    </row>
    <row r="34" spans="1:11">
      <c r="A34" s="156" t="s">
        <v>1236</v>
      </c>
      <c r="B34" s="161">
        <v>508.2</v>
      </c>
      <c r="C34" s="157">
        <v>10164</v>
      </c>
      <c r="D34" s="157">
        <v>11020</v>
      </c>
      <c r="E34" s="163">
        <v>551</v>
      </c>
      <c r="F34" s="157">
        <v>11020</v>
      </c>
      <c r="G34" s="157" t="s">
        <v>328</v>
      </c>
      <c r="H34" s="157"/>
      <c r="I34" s="38"/>
      <c r="J34" s="38"/>
      <c r="K34" s="38"/>
    </row>
    <row r="35" spans="1:11">
      <c r="A35" s="156" t="s">
        <v>1237</v>
      </c>
      <c r="B35" s="161">
        <v>501</v>
      </c>
      <c r="C35" s="157">
        <v>10020</v>
      </c>
      <c r="D35" s="157">
        <v>6480</v>
      </c>
      <c r="E35" s="163">
        <v>324</v>
      </c>
      <c r="F35" s="157">
        <v>6480</v>
      </c>
      <c r="G35" s="157" t="s">
        <v>328</v>
      </c>
      <c r="H35" s="157"/>
      <c r="I35" s="38"/>
      <c r="J35" s="38"/>
      <c r="K35" s="38"/>
    </row>
    <row r="36" spans="1:11">
      <c r="A36" s="156"/>
      <c r="B36" s="161"/>
      <c r="C36" s="269">
        <f>SUM(C24:C35)</f>
        <v>138118</v>
      </c>
      <c r="D36" s="157"/>
      <c r="E36" s="163"/>
      <c r="F36" s="157"/>
      <c r="G36" s="157"/>
      <c r="H36" s="157"/>
      <c r="I36" s="38"/>
      <c r="J36" s="38"/>
      <c r="K36" s="38"/>
    </row>
    <row r="37" spans="1:11">
      <c r="A37" s="156" t="s">
        <v>1762</v>
      </c>
      <c r="B37" s="161">
        <v>295</v>
      </c>
      <c r="C37" s="157">
        <f t="shared" ref="C37:C48" si="0">B37*20</f>
        <v>5900</v>
      </c>
      <c r="D37" s="157">
        <v>5130</v>
      </c>
      <c r="E37" s="163">
        <v>256.5</v>
      </c>
      <c r="F37" s="157">
        <v>5130</v>
      </c>
      <c r="G37" s="157" t="s">
        <v>328</v>
      </c>
      <c r="H37" s="157"/>
      <c r="I37" s="156" t="s">
        <v>1762</v>
      </c>
      <c r="J37" s="167">
        <v>3624</v>
      </c>
      <c r="K37" s="167">
        <f>D37+J37</f>
        <v>8754</v>
      </c>
    </row>
    <row r="38" spans="1:11">
      <c r="A38" s="156" t="s">
        <v>1763</v>
      </c>
      <c r="B38" s="157">
        <v>195.05</v>
      </c>
      <c r="C38" s="157">
        <f t="shared" si="0"/>
        <v>3901</v>
      </c>
      <c r="D38" s="157">
        <v>6455</v>
      </c>
      <c r="E38" s="157">
        <v>322.75</v>
      </c>
      <c r="F38" s="157">
        <v>6455</v>
      </c>
      <c r="G38" s="157" t="s">
        <v>328</v>
      </c>
      <c r="H38" s="157"/>
      <c r="I38" s="156" t="s">
        <v>1763</v>
      </c>
      <c r="J38" s="167">
        <v>11692</v>
      </c>
      <c r="K38" s="167">
        <f>D38+J38</f>
        <v>18147</v>
      </c>
    </row>
    <row r="39" spans="1:11">
      <c r="A39" s="156" t="s">
        <v>1764</v>
      </c>
      <c r="B39" s="161">
        <v>355</v>
      </c>
      <c r="C39" s="157">
        <f t="shared" si="0"/>
        <v>7100</v>
      </c>
      <c r="D39" s="157">
        <v>7810</v>
      </c>
      <c r="E39" s="161">
        <v>423</v>
      </c>
      <c r="F39" s="157">
        <v>8460</v>
      </c>
      <c r="G39" s="157"/>
      <c r="H39" s="157">
        <v>650</v>
      </c>
      <c r="I39" s="156" t="s">
        <v>1764</v>
      </c>
      <c r="J39" s="167">
        <v>12660</v>
      </c>
      <c r="K39" s="167">
        <f t="shared" ref="K39:K55" si="1">D39+J39</f>
        <v>20470</v>
      </c>
    </row>
    <row r="40" spans="1:11">
      <c r="A40" s="156" t="s">
        <v>1769</v>
      </c>
      <c r="B40" s="161">
        <v>407.5</v>
      </c>
      <c r="C40" s="157">
        <f t="shared" si="0"/>
        <v>8150</v>
      </c>
      <c r="D40" s="157">
        <v>6790</v>
      </c>
      <c r="E40" s="161">
        <v>354.5</v>
      </c>
      <c r="F40" s="157">
        <v>7090</v>
      </c>
      <c r="G40" s="157"/>
      <c r="H40" s="157">
        <v>300</v>
      </c>
      <c r="I40" s="156" t="s">
        <v>1769</v>
      </c>
      <c r="J40" s="167">
        <v>12598</v>
      </c>
      <c r="K40" s="167">
        <f t="shared" si="1"/>
        <v>19388</v>
      </c>
    </row>
    <row r="41" spans="1:11">
      <c r="A41" s="156" t="s">
        <v>2214</v>
      </c>
      <c r="B41" s="161">
        <v>401</v>
      </c>
      <c r="C41" s="157">
        <f t="shared" si="0"/>
        <v>8020</v>
      </c>
      <c r="D41" s="157">
        <v>7580</v>
      </c>
      <c r="E41" s="161">
        <v>379</v>
      </c>
      <c r="F41" s="157">
        <v>7580</v>
      </c>
      <c r="G41" s="157" t="s">
        <v>328</v>
      </c>
      <c r="H41" s="157"/>
      <c r="I41" s="156" t="s">
        <v>2214</v>
      </c>
      <c r="J41" s="167">
        <v>11860</v>
      </c>
      <c r="K41" s="167">
        <f t="shared" si="1"/>
        <v>19440</v>
      </c>
    </row>
    <row r="42" spans="1:11">
      <c r="A42" s="156" t="s">
        <v>1765</v>
      </c>
      <c r="B42" s="161">
        <v>355</v>
      </c>
      <c r="C42" s="157">
        <f t="shared" si="0"/>
        <v>7100</v>
      </c>
      <c r="D42" s="157">
        <v>6660</v>
      </c>
      <c r="E42" s="161">
        <v>338</v>
      </c>
      <c r="F42" s="157">
        <v>6760</v>
      </c>
      <c r="G42" s="157"/>
      <c r="H42" s="157">
        <v>100</v>
      </c>
      <c r="I42" s="156" t="s">
        <v>1765</v>
      </c>
      <c r="J42" s="167">
        <v>15485</v>
      </c>
      <c r="K42" s="167">
        <f t="shared" si="1"/>
        <v>22145</v>
      </c>
    </row>
    <row r="43" spans="1:11">
      <c r="A43" s="156" t="s">
        <v>1766</v>
      </c>
      <c r="B43" s="157">
        <v>443.75</v>
      </c>
      <c r="C43" s="157">
        <f t="shared" si="0"/>
        <v>8875</v>
      </c>
      <c r="D43" s="157">
        <v>8555</v>
      </c>
      <c r="E43" s="157">
        <v>427.75</v>
      </c>
      <c r="F43" s="157">
        <v>8555</v>
      </c>
      <c r="G43" s="157" t="s">
        <v>328</v>
      </c>
      <c r="H43" s="157"/>
      <c r="I43" s="156" t="s">
        <v>1766</v>
      </c>
      <c r="J43" s="167">
        <v>13705</v>
      </c>
      <c r="K43" s="167">
        <f t="shared" si="1"/>
        <v>22260</v>
      </c>
    </row>
    <row r="44" spans="1:11">
      <c r="A44" s="156" t="s">
        <v>1767</v>
      </c>
      <c r="B44" s="161">
        <v>501</v>
      </c>
      <c r="C44" s="157">
        <f t="shared" si="0"/>
        <v>10020</v>
      </c>
      <c r="D44" s="157">
        <v>8020</v>
      </c>
      <c r="E44" s="161">
        <v>401</v>
      </c>
      <c r="F44" s="157">
        <v>8020</v>
      </c>
      <c r="G44" s="157" t="s">
        <v>328</v>
      </c>
      <c r="H44" s="157"/>
      <c r="I44" s="156" t="s">
        <v>1767</v>
      </c>
      <c r="J44" s="167">
        <v>11605</v>
      </c>
      <c r="K44" s="167">
        <f t="shared" si="1"/>
        <v>19625</v>
      </c>
    </row>
    <row r="45" spans="1:11">
      <c r="A45" s="156" t="s">
        <v>1768</v>
      </c>
      <c r="B45" s="161">
        <v>492</v>
      </c>
      <c r="C45" s="157">
        <f t="shared" si="0"/>
        <v>9840</v>
      </c>
      <c r="D45" s="157">
        <v>11960</v>
      </c>
      <c r="E45" s="161">
        <v>598</v>
      </c>
      <c r="F45" s="157">
        <v>11960</v>
      </c>
      <c r="G45" s="157" t="s">
        <v>328</v>
      </c>
      <c r="H45" s="157"/>
      <c r="I45" s="156" t="s">
        <v>1768</v>
      </c>
      <c r="J45" s="167">
        <v>19138</v>
      </c>
      <c r="K45" s="167">
        <f t="shared" si="1"/>
        <v>31098</v>
      </c>
    </row>
    <row r="46" spans="1:11">
      <c r="A46" s="156" t="s">
        <v>1770</v>
      </c>
      <c r="B46" s="161">
        <v>401</v>
      </c>
      <c r="C46" s="157">
        <f t="shared" si="0"/>
        <v>8020</v>
      </c>
      <c r="D46" s="159">
        <v>7185</v>
      </c>
      <c r="E46" s="157">
        <v>359.25</v>
      </c>
      <c r="F46" s="157">
        <v>7185</v>
      </c>
      <c r="G46" s="157" t="s">
        <v>328</v>
      </c>
      <c r="H46" s="157"/>
      <c r="I46" s="156" t="s">
        <v>1770</v>
      </c>
      <c r="J46" s="167">
        <v>13495</v>
      </c>
      <c r="K46" s="167">
        <f t="shared" si="1"/>
        <v>20680</v>
      </c>
    </row>
    <row r="47" spans="1:11">
      <c r="A47" s="156" t="s">
        <v>1771</v>
      </c>
      <c r="B47" s="161">
        <v>410.75</v>
      </c>
      <c r="C47" s="157">
        <f t="shared" si="0"/>
        <v>8215</v>
      </c>
      <c r="D47" s="157">
        <v>10150</v>
      </c>
      <c r="E47" s="161">
        <v>507.5</v>
      </c>
      <c r="F47" s="157">
        <v>10150</v>
      </c>
      <c r="G47" s="157" t="s">
        <v>328</v>
      </c>
      <c r="H47" s="157"/>
      <c r="I47" s="156" t="s">
        <v>1771</v>
      </c>
      <c r="J47" s="167">
        <v>16047</v>
      </c>
      <c r="K47" s="167">
        <f t="shared" si="1"/>
        <v>26197</v>
      </c>
    </row>
    <row r="48" spans="1:11">
      <c r="A48" s="156" t="s">
        <v>1772</v>
      </c>
      <c r="B48" s="157">
        <v>520.75</v>
      </c>
      <c r="C48" s="157">
        <f t="shared" si="0"/>
        <v>10415</v>
      </c>
      <c r="D48" s="159">
        <v>10915</v>
      </c>
      <c r="E48" s="157">
        <v>545.75</v>
      </c>
      <c r="F48" s="159">
        <v>10915</v>
      </c>
      <c r="G48" s="159" t="s">
        <v>328</v>
      </c>
      <c r="H48" s="157"/>
      <c r="I48" s="156" t="s">
        <v>1772</v>
      </c>
      <c r="J48" s="167">
        <v>9129</v>
      </c>
      <c r="K48" s="167">
        <f t="shared" si="1"/>
        <v>20044</v>
      </c>
    </row>
    <row r="49" spans="1:11">
      <c r="A49" s="156"/>
      <c r="B49" s="157"/>
      <c r="C49" s="269">
        <f>SUM(C37:C48)</f>
        <v>95556</v>
      </c>
      <c r="D49" s="159"/>
      <c r="E49" s="157"/>
      <c r="F49" s="159"/>
      <c r="G49" s="159"/>
      <c r="H49" s="157"/>
      <c r="I49" s="156"/>
      <c r="J49" s="167"/>
      <c r="K49" s="167"/>
    </row>
    <row r="50" spans="1:11">
      <c r="A50" s="158" t="s">
        <v>2046</v>
      </c>
      <c r="B50" s="161">
        <v>571.5</v>
      </c>
      <c r="C50" s="157">
        <v>11430</v>
      </c>
      <c r="D50" s="157">
        <v>10690</v>
      </c>
      <c r="E50" s="163">
        <v>534.5</v>
      </c>
      <c r="F50" s="157">
        <v>10690</v>
      </c>
      <c r="G50" s="115" t="s">
        <v>328</v>
      </c>
      <c r="H50" s="115"/>
      <c r="I50" s="158" t="s">
        <v>2046</v>
      </c>
      <c r="J50" s="167">
        <v>12515</v>
      </c>
      <c r="K50" s="167">
        <f t="shared" si="1"/>
        <v>23205</v>
      </c>
    </row>
    <row r="51" spans="1:11">
      <c r="A51" s="158" t="s">
        <v>2047</v>
      </c>
      <c r="B51" s="161">
        <v>620.79999999999995</v>
      </c>
      <c r="C51" s="157">
        <v>12416</v>
      </c>
      <c r="D51" s="157">
        <v>12835</v>
      </c>
      <c r="E51" s="115">
        <v>641.75</v>
      </c>
      <c r="F51" s="157">
        <v>12835</v>
      </c>
      <c r="G51" s="157" t="s">
        <v>328</v>
      </c>
      <c r="H51" s="115"/>
      <c r="I51" s="158" t="s">
        <v>2047</v>
      </c>
      <c r="J51" s="167">
        <v>12320</v>
      </c>
      <c r="K51" s="167">
        <f t="shared" si="1"/>
        <v>25155</v>
      </c>
    </row>
    <row r="52" spans="1:11">
      <c r="A52" s="158" t="s">
        <v>2159</v>
      </c>
      <c r="B52" s="161">
        <v>725</v>
      </c>
      <c r="C52" s="157">
        <v>14500</v>
      </c>
      <c r="D52" s="157">
        <v>13774</v>
      </c>
      <c r="E52" s="163">
        <v>688.7</v>
      </c>
      <c r="F52" s="157">
        <v>13774</v>
      </c>
      <c r="G52" s="115" t="s">
        <v>328</v>
      </c>
      <c r="H52" s="157"/>
      <c r="I52" s="158" t="s">
        <v>2159</v>
      </c>
      <c r="J52" s="167">
        <v>10841</v>
      </c>
      <c r="K52" s="167">
        <f t="shared" si="1"/>
        <v>24615</v>
      </c>
    </row>
    <row r="53" spans="1:11">
      <c r="A53" s="158" t="s">
        <v>2160</v>
      </c>
      <c r="B53" s="161">
        <v>505.9</v>
      </c>
      <c r="C53" s="157">
        <v>10118</v>
      </c>
      <c r="D53" s="157">
        <v>9725</v>
      </c>
      <c r="E53" s="115">
        <v>486.25</v>
      </c>
      <c r="F53" s="157">
        <v>9725</v>
      </c>
      <c r="G53" s="115" t="s">
        <v>328</v>
      </c>
      <c r="H53" s="115"/>
      <c r="I53" s="158" t="s">
        <v>2160</v>
      </c>
      <c r="J53" s="167">
        <v>13293</v>
      </c>
      <c r="K53" s="167">
        <f t="shared" si="1"/>
        <v>23018</v>
      </c>
    </row>
    <row r="54" spans="1:11">
      <c r="A54" s="158" t="s">
        <v>2215</v>
      </c>
      <c r="B54" s="161">
        <v>500.5</v>
      </c>
      <c r="C54" s="157">
        <v>10010</v>
      </c>
      <c r="D54" s="157">
        <v>9451</v>
      </c>
      <c r="E54" s="115">
        <v>473.25</v>
      </c>
      <c r="F54" s="157">
        <v>9451</v>
      </c>
      <c r="G54" s="115" t="s">
        <v>328</v>
      </c>
      <c r="H54" s="115"/>
      <c r="I54" s="158" t="s">
        <v>2215</v>
      </c>
      <c r="J54" s="167">
        <v>10821</v>
      </c>
      <c r="K54" s="167">
        <f t="shared" si="1"/>
        <v>20272</v>
      </c>
    </row>
    <row r="55" spans="1:11">
      <c r="A55" s="158" t="s">
        <v>2219</v>
      </c>
      <c r="B55" s="163">
        <v>501</v>
      </c>
      <c r="C55" s="115">
        <v>10020</v>
      </c>
      <c r="D55" s="115">
        <v>8335</v>
      </c>
      <c r="E55" s="115">
        <v>416.75</v>
      </c>
      <c r="F55" s="115">
        <v>8335</v>
      </c>
      <c r="G55" s="115" t="s">
        <v>328</v>
      </c>
      <c r="H55" s="100"/>
      <c r="I55" s="158" t="s">
        <v>2219</v>
      </c>
      <c r="J55" s="167">
        <v>13281</v>
      </c>
      <c r="K55" s="167">
        <f t="shared" si="1"/>
        <v>21616</v>
      </c>
    </row>
    <row r="56" spans="1:11">
      <c r="A56" s="156"/>
      <c r="B56" s="100"/>
      <c r="C56" s="115"/>
      <c r="D56" s="115"/>
      <c r="E56" s="100"/>
      <c r="F56" s="115"/>
      <c r="G56" s="100"/>
      <c r="H56" s="115"/>
      <c r="I56" s="38"/>
      <c r="J56" s="38"/>
      <c r="K56" s="167"/>
    </row>
    <row r="57" spans="1:11">
      <c r="A57" s="167"/>
      <c r="B57" s="100"/>
      <c r="C57" s="100"/>
      <c r="D57" s="115"/>
      <c r="E57" s="100"/>
      <c r="F57" s="115"/>
      <c r="G57" s="100"/>
      <c r="H57" s="100"/>
      <c r="I57" s="38"/>
      <c r="J57" s="38"/>
      <c r="K57" s="38"/>
    </row>
    <row r="58" spans="1:11">
      <c r="A58" s="38"/>
      <c r="B58" s="100"/>
      <c r="C58" s="100"/>
      <c r="D58" s="100"/>
      <c r="E58" s="100"/>
      <c r="F58" s="115"/>
      <c r="G58" s="100"/>
      <c r="H58" s="100"/>
      <c r="I58" s="38"/>
      <c r="J58" s="38"/>
      <c r="K58" s="38"/>
    </row>
    <row r="59" spans="1:11">
      <c r="A59" s="38"/>
      <c r="B59" s="100"/>
      <c r="C59" s="100"/>
      <c r="D59" s="100"/>
      <c r="E59" s="100"/>
      <c r="F59" s="115"/>
      <c r="G59" s="100"/>
      <c r="H59" s="100"/>
      <c r="I59" s="38"/>
      <c r="J59" s="38"/>
      <c r="K59" s="38"/>
    </row>
    <row r="60" spans="1:11">
      <c r="A60" s="38"/>
      <c r="B60" s="100"/>
      <c r="C60" s="100"/>
      <c r="D60" s="100"/>
      <c r="E60" s="100"/>
      <c r="F60" s="115"/>
      <c r="G60" s="100"/>
      <c r="H60" s="100"/>
      <c r="I60" s="38"/>
      <c r="J60" s="38"/>
      <c r="K60" s="38"/>
    </row>
    <row r="61" spans="1:11">
      <c r="A61" s="38"/>
      <c r="B61" s="100"/>
      <c r="C61" s="100"/>
      <c r="D61" s="100"/>
      <c r="E61" s="100"/>
      <c r="F61" s="115"/>
      <c r="G61" s="100"/>
      <c r="H61" s="100"/>
      <c r="I61" s="38"/>
      <c r="J61" s="38"/>
      <c r="K61" s="38"/>
    </row>
    <row r="62" spans="1:11">
      <c r="A62" s="38"/>
      <c r="B62" s="100"/>
      <c r="C62" s="100"/>
      <c r="D62" s="100"/>
      <c r="E62" s="100"/>
      <c r="F62" s="115"/>
      <c r="G62" s="100"/>
      <c r="H62" s="100"/>
      <c r="I62" s="38"/>
      <c r="J62" s="38"/>
      <c r="K62" s="38"/>
    </row>
    <row r="63" spans="1:11">
      <c r="A63" s="38"/>
      <c r="B63" s="100"/>
      <c r="C63" s="100"/>
      <c r="D63" s="100"/>
      <c r="E63" s="100"/>
      <c r="F63" s="115"/>
      <c r="G63" s="100"/>
      <c r="H63" s="100"/>
      <c r="I63" s="38"/>
      <c r="J63" s="38"/>
      <c r="K63" s="38"/>
    </row>
    <row r="64" spans="1:11">
      <c r="A64" s="38"/>
      <c r="B64" s="100"/>
      <c r="C64" s="100"/>
      <c r="D64" s="100"/>
      <c r="E64" s="100"/>
      <c r="F64" s="115"/>
      <c r="G64" s="100"/>
      <c r="H64" s="100"/>
      <c r="I64" s="38"/>
      <c r="J64" s="38"/>
      <c r="K64" s="38"/>
    </row>
    <row r="65" spans="1:11">
      <c r="A65" s="38"/>
      <c r="B65" s="100"/>
      <c r="C65" s="100"/>
      <c r="D65" s="100"/>
      <c r="E65" s="100"/>
      <c r="F65" s="115"/>
      <c r="G65" s="100"/>
      <c r="H65" s="100"/>
      <c r="I65" s="38"/>
      <c r="J65" s="38"/>
      <c r="K65" s="38"/>
    </row>
    <row r="66" spans="1:11">
      <c r="A66" s="38"/>
      <c r="B66" s="100"/>
      <c r="C66" s="100"/>
      <c r="D66" s="100"/>
      <c r="E66" s="100"/>
      <c r="F66" s="115"/>
      <c r="G66" s="100"/>
      <c r="H66" s="100"/>
      <c r="I66" s="38"/>
      <c r="J66" s="38"/>
      <c r="K66" s="38"/>
    </row>
    <row r="67" spans="1:11">
      <c r="A67" s="38"/>
      <c r="B67" s="100"/>
      <c r="C67" s="100"/>
      <c r="D67" s="100"/>
      <c r="E67" s="100"/>
      <c r="F67" s="115"/>
      <c r="G67" s="100"/>
      <c r="H67" s="100"/>
      <c r="I67" s="38"/>
      <c r="J67" s="38"/>
      <c r="K67" s="38"/>
    </row>
    <row r="68" spans="1:11">
      <c r="A68" s="38"/>
      <c r="B68" s="100"/>
      <c r="C68" s="100"/>
      <c r="D68" s="100"/>
      <c r="E68" s="100"/>
      <c r="F68" s="115"/>
      <c r="G68" s="100"/>
      <c r="H68" s="100"/>
      <c r="I68" s="38"/>
      <c r="J68" s="38"/>
      <c r="K68" s="38"/>
    </row>
    <row r="69" spans="1:11">
      <c r="A69" s="38"/>
      <c r="B69" s="100"/>
      <c r="C69" s="100"/>
      <c r="D69" s="100"/>
      <c r="E69" s="100"/>
      <c r="F69" s="115"/>
      <c r="G69" s="100"/>
      <c r="H69" s="100"/>
      <c r="I69" s="38"/>
      <c r="J69" s="38"/>
      <c r="K69" s="38"/>
    </row>
  </sheetData>
  <mergeCells count="1">
    <mergeCell ref="I2:J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53"/>
  <sheetViews>
    <sheetView workbookViewId="0">
      <pane ySplit="1" topLeftCell="A32" activePane="bottomLeft" state="frozen"/>
      <selection pane="bottomLeft" activeCell="F59" sqref="F59"/>
    </sheetView>
  </sheetViews>
  <sheetFormatPr defaultRowHeight="14.4"/>
  <cols>
    <col min="1" max="1" width="8.109375" bestFit="1" customWidth="1"/>
    <col min="2" max="2" width="18.6640625" bestFit="1" customWidth="1"/>
    <col min="3" max="3" width="8.6640625" bestFit="1" customWidth="1"/>
    <col min="4" max="4" width="9.6640625" style="284" bestFit="1" customWidth="1"/>
    <col min="5" max="5" width="11.5546875" bestFit="1" customWidth="1"/>
    <col min="6" max="7" width="10.109375" bestFit="1" customWidth="1"/>
    <col min="8" max="8" width="7" bestFit="1" customWidth="1"/>
    <col min="9" max="9" width="8.44140625" style="221" bestFit="1" customWidth="1"/>
    <col min="12" max="12" width="6.5546875" bestFit="1" customWidth="1"/>
    <col min="13" max="13" width="8.6640625" bestFit="1" customWidth="1"/>
    <col min="14" max="14" width="5.6640625" bestFit="1" customWidth="1"/>
    <col min="15" max="15" width="3.44140625" customWidth="1"/>
    <col min="16" max="16" width="14.6640625" bestFit="1" customWidth="1"/>
    <col min="17" max="17" width="6.88671875" bestFit="1" customWidth="1"/>
    <col min="18" max="19" width="5" bestFit="1" customWidth="1"/>
    <col min="20" max="20" width="8.44140625" bestFit="1" customWidth="1"/>
    <col min="21" max="21" width="8.88671875" bestFit="1" customWidth="1"/>
    <col min="22" max="22" width="8.5546875" bestFit="1" customWidth="1"/>
    <col min="23" max="23" width="5.5546875" bestFit="1" customWidth="1"/>
    <col min="24" max="24" width="8.5546875" bestFit="1" customWidth="1"/>
    <col min="25" max="25" width="8" bestFit="1" customWidth="1"/>
    <col min="26" max="26" width="8.33203125" bestFit="1" customWidth="1"/>
    <col min="27" max="27" width="5.5546875" bestFit="1" customWidth="1"/>
    <col min="28" max="28" width="8.6640625" bestFit="1" customWidth="1"/>
  </cols>
  <sheetData>
    <row r="1" spans="1:28" ht="62.4">
      <c r="B1" s="277" t="s">
        <v>2332</v>
      </c>
      <c r="I1" s="271"/>
      <c r="J1" s="272"/>
      <c r="K1" s="273"/>
      <c r="L1" s="272"/>
      <c r="M1" s="272"/>
      <c r="N1" s="274"/>
      <c r="O1" s="275"/>
      <c r="P1" s="315" t="s">
        <v>2292</v>
      </c>
      <c r="Q1" s="316" t="s">
        <v>2293</v>
      </c>
      <c r="R1" s="316" t="s">
        <v>924</v>
      </c>
      <c r="S1" s="316" t="s">
        <v>2294</v>
      </c>
      <c r="T1" s="316" t="s">
        <v>2295</v>
      </c>
      <c r="U1" s="316" t="s">
        <v>2296</v>
      </c>
      <c r="V1" s="316" t="s">
        <v>2297</v>
      </c>
      <c r="W1" s="316" t="s">
        <v>2298</v>
      </c>
      <c r="X1" s="316" t="s">
        <v>2299</v>
      </c>
      <c r="Y1" s="316" t="s">
        <v>2300</v>
      </c>
      <c r="Z1" s="316" t="s">
        <v>2301</v>
      </c>
      <c r="AA1" s="316" t="s">
        <v>2302</v>
      </c>
      <c r="AB1" s="317" t="s">
        <v>2303</v>
      </c>
    </row>
    <row r="2" spans="1:28" ht="15.6">
      <c r="A2" s="331" t="s">
        <v>2330</v>
      </c>
      <c r="B2" s="331"/>
      <c r="C2" s="331"/>
      <c r="D2" s="331"/>
      <c r="E2" s="331"/>
      <c r="I2" s="271"/>
      <c r="J2" s="272"/>
      <c r="K2" s="217"/>
      <c r="L2" s="217"/>
      <c r="M2" s="217"/>
      <c r="N2" s="217"/>
      <c r="O2" s="217"/>
      <c r="P2" s="318" t="s">
        <v>2304</v>
      </c>
      <c r="Q2" s="309">
        <v>11430</v>
      </c>
      <c r="R2" s="310">
        <v>3.6325459317585302</v>
      </c>
      <c r="S2" s="310">
        <v>0.5</v>
      </c>
      <c r="T2" s="311" t="s">
        <v>2305</v>
      </c>
      <c r="U2" s="310">
        <v>7</v>
      </c>
      <c r="V2" s="310">
        <v>6.7169728783902016</v>
      </c>
      <c r="W2" s="311" t="s">
        <v>2305</v>
      </c>
      <c r="X2" s="311" t="s">
        <v>2305</v>
      </c>
      <c r="Y2" s="312">
        <v>4</v>
      </c>
      <c r="Z2" s="313">
        <v>0.95</v>
      </c>
      <c r="AA2" s="314">
        <v>2.25</v>
      </c>
      <c r="AB2" s="319">
        <v>25.049518810148729</v>
      </c>
    </row>
    <row r="3" spans="1:28" ht="15.6">
      <c r="A3" s="330" t="s">
        <v>2331</v>
      </c>
      <c r="B3" s="330"/>
      <c r="C3" s="330"/>
      <c r="D3" s="330"/>
      <c r="E3" s="330"/>
      <c r="I3" s="271"/>
      <c r="J3" s="271"/>
      <c r="K3" s="11"/>
      <c r="L3" s="11"/>
      <c r="M3" s="11"/>
      <c r="N3" s="11"/>
      <c r="O3" s="11"/>
      <c r="P3" s="318" t="s">
        <v>2306</v>
      </c>
      <c r="Q3" s="309">
        <v>12416</v>
      </c>
      <c r="R3" s="310">
        <v>3.7978414948453607</v>
      </c>
      <c r="S3" s="310">
        <v>0.5</v>
      </c>
      <c r="T3" s="312">
        <v>0.5</v>
      </c>
      <c r="U3" s="310">
        <v>7</v>
      </c>
      <c r="V3" s="310">
        <v>3.5</v>
      </c>
      <c r="W3" s="311" t="s">
        <v>2305</v>
      </c>
      <c r="X3" s="313">
        <v>3</v>
      </c>
      <c r="Y3" s="312">
        <v>4</v>
      </c>
      <c r="Z3" s="313">
        <v>0.95</v>
      </c>
      <c r="AA3" s="314">
        <v>2.25</v>
      </c>
      <c r="AB3" s="319">
        <v>25.49784149484536</v>
      </c>
    </row>
    <row r="4" spans="1:28" ht="15.6">
      <c r="A4" s="39">
        <v>43200</v>
      </c>
      <c r="B4" s="37" t="s">
        <v>924</v>
      </c>
      <c r="C4" s="37"/>
      <c r="D4" s="285" t="s">
        <v>2266</v>
      </c>
      <c r="E4" s="200">
        <v>31580</v>
      </c>
      <c r="F4" s="151"/>
      <c r="P4" s="318" t="s">
        <v>2307</v>
      </c>
      <c r="Q4" s="309">
        <v>14500</v>
      </c>
      <c r="R4" s="310">
        <v>3.248344827586207</v>
      </c>
      <c r="S4" s="310">
        <v>0.5</v>
      </c>
      <c r="T4" s="311" t="s">
        <v>2305</v>
      </c>
      <c r="U4" s="312">
        <v>6.6520689655172411</v>
      </c>
      <c r="V4" s="312">
        <v>3.3586206896551722</v>
      </c>
      <c r="W4" s="311" t="s">
        <v>2305</v>
      </c>
      <c r="X4" s="313">
        <v>3</v>
      </c>
      <c r="Y4" s="312">
        <v>4</v>
      </c>
      <c r="Z4" s="313">
        <v>0.95</v>
      </c>
      <c r="AA4" s="314">
        <v>2.25</v>
      </c>
      <c r="AB4" s="319">
        <v>23.959034482758621</v>
      </c>
    </row>
    <row r="5" spans="1:28" ht="15.6">
      <c r="A5" s="39">
        <v>43200</v>
      </c>
      <c r="B5" s="37" t="s">
        <v>931</v>
      </c>
      <c r="C5" s="37"/>
      <c r="D5" s="286" t="s">
        <v>2266</v>
      </c>
      <c r="E5" s="200">
        <v>5207.5</v>
      </c>
      <c r="F5" s="151"/>
      <c r="P5" s="318" t="s">
        <v>2308</v>
      </c>
      <c r="Q5" s="309">
        <v>10118</v>
      </c>
      <c r="R5" s="310">
        <v>3.6847203004546354</v>
      </c>
      <c r="S5" s="310">
        <v>0.5</v>
      </c>
      <c r="T5" s="312">
        <v>0.5</v>
      </c>
      <c r="U5" s="310">
        <v>6</v>
      </c>
      <c r="V5" s="310">
        <v>5.1231468669697566</v>
      </c>
      <c r="W5" s="313">
        <v>3.75</v>
      </c>
      <c r="X5" s="313">
        <v>3</v>
      </c>
      <c r="Y5" s="312">
        <v>4</v>
      </c>
      <c r="Z5" s="313">
        <v>0.95</v>
      </c>
      <c r="AA5" s="314">
        <v>2.25</v>
      </c>
      <c r="AB5" s="319">
        <v>29.75786716742439</v>
      </c>
    </row>
    <row r="6" spans="1:28" ht="15.6">
      <c r="A6" s="39">
        <v>43215</v>
      </c>
      <c r="B6" s="37" t="s">
        <v>922</v>
      </c>
      <c r="C6" s="37" t="s">
        <v>2267</v>
      </c>
      <c r="D6" s="286" t="s">
        <v>2266</v>
      </c>
      <c r="E6" s="200">
        <v>57283</v>
      </c>
      <c r="F6" s="151"/>
      <c r="P6" s="318" t="s">
        <v>2309</v>
      </c>
      <c r="Q6" s="309">
        <v>10010</v>
      </c>
      <c r="R6" s="310">
        <v>3.8361638361638364</v>
      </c>
      <c r="S6" s="310">
        <v>0.5</v>
      </c>
      <c r="T6" s="310">
        <v>0.5</v>
      </c>
      <c r="U6" s="310">
        <v>6</v>
      </c>
      <c r="V6" s="310">
        <v>7.4495504495504496</v>
      </c>
      <c r="W6" s="313">
        <v>3.75</v>
      </c>
      <c r="X6" s="313">
        <v>3</v>
      </c>
      <c r="Y6" s="312">
        <v>4</v>
      </c>
      <c r="Z6" s="313">
        <v>0.95</v>
      </c>
      <c r="AA6" s="314">
        <v>2.25</v>
      </c>
      <c r="AB6" s="319">
        <v>32.23571428571428</v>
      </c>
    </row>
    <row r="7" spans="1:28" ht="15.6">
      <c r="A7" s="39">
        <v>43215</v>
      </c>
      <c r="B7" s="37" t="s">
        <v>922</v>
      </c>
      <c r="C7" s="37"/>
      <c r="D7" s="286" t="s">
        <v>2266</v>
      </c>
      <c r="E7" s="200">
        <v>44297</v>
      </c>
      <c r="F7" s="151"/>
      <c r="P7" s="318" t="s">
        <v>2310</v>
      </c>
      <c r="Q7" s="309">
        <v>10020</v>
      </c>
      <c r="R7" s="310">
        <v>3.4121756487025947</v>
      </c>
      <c r="S7" s="310">
        <v>0.5</v>
      </c>
      <c r="T7" s="312">
        <v>0.5</v>
      </c>
      <c r="U7" s="312">
        <v>6</v>
      </c>
      <c r="V7" s="309">
        <v>3.12</v>
      </c>
      <c r="W7" s="311" t="s">
        <v>2305</v>
      </c>
      <c r="X7" s="313">
        <v>3</v>
      </c>
      <c r="Y7" s="312">
        <v>4</v>
      </c>
      <c r="Z7" s="313">
        <v>0.95</v>
      </c>
      <c r="AA7" s="314">
        <v>2.25</v>
      </c>
      <c r="AB7" s="319">
        <f>SUM(R7:AA7)</f>
        <v>23.732175648702594</v>
      </c>
    </row>
    <row r="8" spans="1:28" ht="15.6">
      <c r="A8" s="39">
        <v>43215</v>
      </c>
      <c r="B8" s="37" t="s">
        <v>922</v>
      </c>
      <c r="C8" s="37"/>
      <c r="D8" s="286" t="s">
        <v>2266</v>
      </c>
      <c r="E8" s="200">
        <v>521</v>
      </c>
      <c r="F8" s="151"/>
      <c r="P8" s="320" t="s">
        <v>2384</v>
      </c>
      <c r="Q8" s="325">
        <v>4725</v>
      </c>
      <c r="R8" s="310">
        <v>1.4</v>
      </c>
      <c r="S8" s="310">
        <v>1.81</v>
      </c>
      <c r="T8" s="326">
        <v>1.81</v>
      </c>
      <c r="U8" s="151"/>
      <c r="V8" s="151"/>
      <c r="W8" s="151"/>
      <c r="X8" s="151"/>
      <c r="Y8" s="151"/>
      <c r="Z8" s="151"/>
      <c r="AA8" s="151"/>
      <c r="AB8" s="321"/>
    </row>
    <row r="9" spans="1:28" ht="15" thickBot="1">
      <c r="A9" s="39">
        <v>43215</v>
      </c>
      <c r="B9" s="37" t="s">
        <v>2268</v>
      </c>
      <c r="C9" s="37" t="s">
        <v>2267</v>
      </c>
      <c r="D9" s="286" t="s">
        <v>2266</v>
      </c>
      <c r="E9" s="202">
        <v>72905</v>
      </c>
      <c r="F9" s="151"/>
      <c r="P9" s="322"/>
      <c r="Q9" s="323"/>
      <c r="R9" s="323"/>
      <c r="S9" s="323"/>
      <c r="T9" s="323"/>
      <c r="U9" s="323"/>
      <c r="V9" s="323"/>
      <c r="W9" s="323"/>
      <c r="X9" s="323"/>
      <c r="Y9" s="323"/>
      <c r="Z9" s="323"/>
      <c r="AA9" s="323"/>
      <c r="AB9" s="324"/>
    </row>
    <row r="10" spans="1:28">
      <c r="A10" s="39">
        <v>43220</v>
      </c>
      <c r="B10" s="37" t="s">
        <v>2265</v>
      </c>
      <c r="C10" s="37"/>
      <c r="D10" s="286" t="s">
        <v>2266</v>
      </c>
      <c r="E10" s="200">
        <v>15623</v>
      </c>
      <c r="F10" s="151"/>
    </row>
    <row r="11" spans="1:28">
      <c r="A11" s="39">
        <v>43221</v>
      </c>
      <c r="B11" s="37" t="s">
        <v>924</v>
      </c>
      <c r="C11" s="37" t="s">
        <v>2272</v>
      </c>
      <c r="D11" s="286" t="s">
        <v>2266</v>
      </c>
      <c r="E11" s="278">
        <v>4560</v>
      </c>
      <c r="F11" s="328" t="s">
        <v>2329</v>
      </c>
      <c r="G11" s="329"/>
      <c r="H11" s="329"/>
      <c r="I11" s="329"/>
      <c r="J11" s="329"/>
      <c r="K11" s="329"/>
      <c r="L11" s="329"/>
      <c r="M11" s="329"/>
      <c r="N11" s="329"/>
      <c r="O11" s="329"/>
    </row>
    <row r="12" spans="1:28">
      <c r="A12" s="39"/>
      <c r="B12" s="37"/>
      <c r="C12" s="37"/>
      <c r="D12" s="286"/>
      <c r="E12" s="203">
        <f>SUM(E4:E11)</f>
        <v>231976.5</v>
      </c>
      <c r="F12" s="156" t="s">
        <v>1772</v>
      </c>
      <c r="G12" s="157">
        <v>520.75</v>
      </c>
      <c r="H12" s="157">
        <f>G12*20</f>
        <v>10415</v>
      </c>
      <c r="I12" s="167">
        <v>22.27</v>
      </c>
      <c r="J12" s="223">
        <v>4</v>
      </c>
      <c r="K12" s="224">
        <v>26.27</v>
      </c>
    </row>
    <row r="13" spans="1:28">
      <c r="A13" s="39">
        <v>43230</v>
      </c>
      <c r="B13" s="279" t="s">
        <v>924</v>
      </c>
      <c r="C13" s="279"/>
      <c r="D13" s="285" t="s">
        <v>2269</v>
      </c>
      <c r="E13" s="253">
        <v>41520</v>
      </c>
      <c r="F13" s="151"/>
    </row>
    <row r="14" spans="1:28">
      <c r="A14" s="39">
        <v>43230</v>
      </c>
      <c r="B14" s="279" t="s">
        <v>931</v>
      </c>
      <c r="C14" s="279"/>
      <c r="D14" s="285" t="s">
        <v>2269</v>
      </c>
      <c r="E14" s="253">
        <v>5715</v>
      </c>
      <c r="F14" s="151"/>
    </row>
    <row r="15" spans="1:28">
      <c r="A15" s="39">
        <v>43251</v>
      </c>
      <c r="B15" s="279" t="s">
        <v>922</v>
      </c>
      <c r="C15" s="279"/>
      <c r="D15" s="285" t="s">
        <v>2269</v>
      </c>
      <c r="E15" s="253">
        <v>76775</v>
      </c>
      <c r="F15" s="151"/>
    </row>
    <row r="16" spans="1:28">
      <c r="A16" s="39">
        <v>43251</v>
      </c>
      <c r="B16" s="279" t="s">
        <v>2268</v>
      </c>
      <c r="C16" s="279" t="s">
        <v>2267</v>
      </c>
      <c r="D16" s="285" t="s">
        <v>2269</v>
      </c>
      <c r="E16" s="254">
        <v>80010</v>
      </c>
      <c r="F16" s="151"/>
    </row>
    <row r="17" spans="1:10">
      <c r="A17" s="39"/>
      <c r="B17" s="37"/>
      <c r="C17" s="37"/>
      <c r="D17" s="286"/>
      <c r="E17" s="256">
        <f>SUM(E13:E16)</f>
        <v>204020</v>
      </c>
      <c r="F17" s="158" t="s">
        <v>2046</v>
      </c>
      <c r="G17" s="161">
        <v>571.5</v>
      </c>
      <c r="H17" s="157">
        <v>11430</v>
      </c>
      <c r="I17" s="280">
        <v>17.84</v>
      </c>
      <c r="J17" s="220"/>
    </row>
    <row r="18" spans="1:10">
      <c r="A18" s="39">
        <v>43261</v>
      </c>
      <c r="B18" s="279" t="s">
        <v>931</v>
      </c>
      <c r="C18" s="279"/>
      <c r="D18" s="285" t="s">
        <v>2270</v>
      </c>
      <c r="E18" s="204">
        <v>6208</v>
      </c>
      <c r="F18" s="151"/>
    </row>
    <row r="19" spans="1:10">
      <c r="A19" s="39">
        <v>43261</v>
      </c>
      <c r="B19" s="279" t="s">
        <v>924</v>
      </c>
      <c r="C19" s="279"/>
      <c r="D19" s="285" t="s">
        <v>2270</v>
      </c>
      <c r="E19" s="204">
        <v>47154</v>
      </c>
      <c r="F19" s="151"/>
    </row>
    <row r="20" spans="1:10">
      <c r="A20" s="39">
        <v>43281</v>
      </c>
      <c r="B20" s="279" t="s">
        <v>922</v>
      </c>
      <c r="C20" s="279"/>
      <c r="D20" s="285" t="s">
        <v>2270</v>
      </c>
      <c r="E20" s="204">
        <v>43456</v>
      </c>
      <c r="F20" s="151"/>
    </row>
    <row r="21" spans="1:10">
      <c r="A21" s="39">
        <v>43281</v>
      </c>
      <c r="B21" s="279" t="s">
        <v>2268</v>
      </c>
      <c r="C21" s="279" t="s">
        <v>2267</v>
      </c>
      <c r="D21" s="285" t="s">
        <v>2270</v>
      </c>
      <c r="E21" s="205">
        <v>86912</v>
      </c>
      <c r="F21" s="151"/>
    </row>
    <row r="22" spans="1:10">
      <c r="A22" s="39"/>
      <c r="B22" s="37"/>
      <c r="C22" s="37"/>
      <c r="D22" s="286"/>
      <c r="E22" s="256">
        <f>SUM(E18:E21)</f>
        <v>183730</v>
      </c>
      <c r="F22" s="158" t="s">
        <v>2047</v>
      </c>
      <c r="G22" s="161">
        <v>620.79999999999995</v>
      </c>
      <c r="H22" s="157">
        <v>12416</v>
      </c>
      <c r="I22" s="167">
        <v>14.79</v>
      </c>
    </row>
    <row r="23" spans="1:10">
      <c r="A23" s="39">
        <v>43291</v>
      </c>
      <c r="B23" s="279" t="s">
        <v>931</v>
      </c>
      <c r="C23" s="279"/>
      <c r="D23" s="285" t="s">
        <v>2271</v>
      </c>
      <c r="E23" s="253">
        <v>7250</v>
      </c>
      <c r="F23" s="151"/>
    </row>
    <row r="24" spans="1:10">
      <c r="A24" s="39">
        <v>43291</v>
      </c>
      <c r="B24" s="279" t="s">
        <v>924</v>
      </c>
      <c r="C24" s="279"/>
      <c r="D24" s="285" t="s">
        <v>2271</v>
      </c>
      <c r="E24" s="253">
        <v>47101</v>
      </c>
      <c r="F24" s="151"/>
    </row>
    <row r="25" spans="1:10">
      <c r="A25" s="39">
        <v>43313</v>
      </c>
      <c r="B25" s="37" t="s">
        <v>2268</v>
      </c>
      <c r="C25" s="37" t="s">
        <v>2267</v>
      </c>
      <c r="D25" s="286" t="s">
        <v>2271</v>
      </c>
      <c r="E25" s="202">
        <v>29149</v>
      </c>
      <c r="F25" s="151"/>
    </row>
    <row r="26" spans="1:10">
      <c r="A26" s="39"/>
      <c r="B26" s="37"/>
      <c r="C26" s="37"/>
      <c r="D26" s="286"/>
      <c r="E26" s="256">
        <f>SUM(E23:E25)</f>
        <v>83500</v>
      </c>
      <c r="F26" s="158" t="s">
        <v>2159</v>
      </c>
      <c r="G26" s="161">
        <v>725</v>
      </c>
      <c r="H26" s="157">
        <v>14500</v>
      </c>
      <c r="I26" s="167">
        <v>5.75</v>
      </c>
    </row>
    <row r="27" spans="1:10">
      <c r="A27" s="39">
        <v>43322</v>
      </c>
      <c r="B27" s="279" t="s">
        <v>924</v>
      </c>
      <c r="C27" s="279"/>
      <c r="D27" s="285" t="s">
        <v>2273</v>
      </c>
      <c r="E27" s="253">
        <v>37282</v>
      </c>
      <c r="F27" s="151"/>
    </row>
    <row r="28" spans="1:10">
      <c r="A28" s="39">
        <v>43322</v>
      </c>
      <c r="B28" s="279" t="s">
        <v>931</v>
      </c>
      <c r="C28" s="279"/>
      <c r="D28" s="285" t="s">
        <v>2273</v>
      </c>
      <c r="E28" s="253">
        <v>5059</v>
      </c>
      <c r="F28" s="151"/>
    </row>
    <row r="29" spans="1:10">
      <c r="A29" s="39">
        <v>43342</v>
      </c>
      <c r="B29" s="279" t="s">
        <v>922</v>
      </c>
      <c r="C29" s="279"/>
      <c r="D29" s="285" t="s">
        <v>2273</v>
      </c>
      <c r="E29" s="253">
        <v>51836</v>
      </c>
    </row>
    <row r="30" spans="1:10">
      <c r="A30" s="39">
        <v>43342</v>
      </c>
      <c r="B30" s="279" t="s">
        <v>2268</v>
      </c>
      <c r="C30" s="279" t="s">
        <v>2267</v>
      </c>
      <c r="D30" s="285" t="s">
        <v>2273</v>
      </c>
      <c r="E30" s="254">
        <v>60708</v>
      </c>
    </row>
    <row r="31" spans="1:10">
      <c r="A31" s="39"/>
      <c r="B31" s="37"/>
      <c r="C31" s="37"/>
      <c r="D31" s="286"/>
      <c r="E31" s="256">
        <f>SUM(E27:E30)</f>
        <v>154885</v>
      </c>
      <c r="F31" s="158" t="s">
        <v>2160</v>
      </c>
      <c r="G31" s="161">
        <v>505.9</v>
      </c>
      <c r="H31" s="157">
        <v>10118</v>
      </c>
      <c r="I31" s="223">
        <v>15.3</v>
      </c>
    </row>
    <row r="32" spans="1:10">
      <c r="A32" s="39">
        <v>43353</v>
      </c>
      <c r="B32" s="279" t="s">
        <v>2265</v>
      </c>
      <c r="C32" s="279"/>
      <c r="D32" s="285" t="s">
        <v>2274</v>
      </c>
      <c r="E32" s="204">
        <v>5005</v>
      </c>
    </row>
    <row r="33" spans="1:9">
      <c r="A33" s="39">
        <v>43353</v>
      </c>
      <c r="B33" s="279" t="s">
        <v>931</v>
      </c>
      <c r="C33" s="279"/>
      <c r="D33" s="285" t="s">
        <v>2274</v>
      </c>
      <c r="E33" s="204">
        <v>5005</v>
      </c>
    </row>
    <row r="34" spans="1:9">
      <c r="A34" s="39">
        <v>43353</v>
      </c>
      <c r="B34" s="279" t="s">
        <v>924</v>
      </c>
      <c r="C34" s="279"/>
      <c r="D34" s="285" t="s">
        <v>2274</v>
      </c>
      <c r="E34" s="204">
        <v>38400</v>
      </c>
    </row>
    <row r="35" spans="1:9">
      <c r="A35" s="39">
        <v>43358</v>
      </c>
      <c r="B35" s="37" t="s">
        <v>2326</v>
      </c>
      <c r="C35" s="37"/>
      <c r="D35" s="286" t="s">
        <v>2275</v>
      </c>
      <c r="E35" s="222">
        <v>382224</v>
      </c>
    </row>
    <row r="36" spans="1:9">
      <c r="A36" s="39">
        <v>43373</v>
      </c>
      <c r="B36" s="279" t="s">
        <v>922</v>
      </c>
      <c r="C36" s="279"/>
      <c r="D36" s="285" t="s">
        <v>2274</v>
      </c>
      <c r="E36" s="204">
        <v>74570</v>
      </c>
    </row>
    <row r="37" spans="1:9">
      <c r="A37" s="39">
        <v>43373</v>
      </c>
      <c r="B37" s="279" t="s">
        <v>2268</v>
      </c>
      <c r="C37" s="279" t="s">
        <v>2267</v>
      </c>
      <c r="D37" s="285" t="s">
        <v>2274</v>
      </c>
      <c r="E37" s="205">
        <v>60060</v>
      </c>
    </row>
    <row r="38" spans="1:9">
      <c r="A38" s="38"/>
      <c r="B38" s="38"/>
      <c r="C38" s="38"/>
      <c r="D38" s="120"/>
      <c r="E38" s="257">
        <f>SUM(E32:E37)</f>
        <v>565264</v>
      </c>
      <c r="F38" s="158" t="s">
        <v>2215</v>
      </c>
      <c r="G38" s="161">
        <v>500.5</v>
      </c>
      <c r="H38" s="157">
        <v>10010</v>
      </c>
      <c r="I38" s="167">
        <v>18.28</v>
      </c>
    </row>
    <row r="39" spans="1:9">
      <c r="A39" s="36">
        <v>43383</v>
      </c>
      <c r="B39" s="279" t="s">
        <v>924</v>
      </c>
      <c r="C39" s="279"/>
      <c r="D39" s="285" t="s">
        <v>2219</v>
      </c>
      <c r="E39" s="276">
        <v>34190</v>
      </c>
      <c r="F39" s="151"/>
    </row>
    <row r="40" spans="1:9">
      <c r="A40" s="36">
        <v>43383</v>
      </c>
      <c r="B40" s="279" t="s">
        <v>931</v>
      </c>
      <c r="C40" s="279"/>
      <c r="D40" s="285" t="s">
        <v>2219</v>
      </c>
      <c r="E40" s="255">
        <v>5010</v>
      </c>
      <c r="F40" s="281" t="s">
        <v>2219</v>
      </c>
      <c r="G40" s="282">
        <v>501</v>
      </c>
      <c r="H40" s="221">
        <v>10020</v>
      </c>
    </row>
    <row r="41" spans="1:9">
      <c r="A41" s="36">
        <v>43383</v>
      </c>
      <c r="B41" s="279" t="s">
        <v>2265</v>
      </c>
      <c r="C41" s="279"/>
      <c r="D41" s="285" t="s">
        <v>2219</v>
      </c>
      <c r="E41" s="255">
        <v>5010</v>
      </c>
      <c r="F41" s="151"/>
    </row>
    <row r="42" spans="1:9">
      <c r="A42" s="36">
        <v>43403</v>
      </c>
      <c r="B42" s="279" t="s">
        <v>2268</v>
      </c>
      <c r="C42" s="279" t="s">
        <v>2267</v>
      </c>
      <c r="D42" s="285" t="s">
        <v>2219</v>
      </c>
      <c r="E42" s="255">
        <v>60120</v>
      </c>
      <c r="F42" s="151"/>
    </row>
    <row r="43" spans="1:9">
      <c r="A43" s="36">
        <v>43404</v>
      </c>
      <c r="B43" s="279" t="s">
        <v>922</v>
      </c>
      <c r="C43" s="279"/>
      <c r="D43" s="285" t="s">
        <v>2219</v>
      </c>
      <c r="E43" s="255">
        <v>31320</v>
      </c>
    </row>
    <row r="44" spans="1:9">
      <c r="A44" s="182"/>
      <c r="B44" s="304"/>
      <c r="C44" s="304"/>
      <c r="D44" s="285" t="s">
        <v>2219</v>
      </c>
      <c r="E44" s="305">
        <v>44070</v>
      </c>
    </row>
    <row r="45" spans="1:9">
      <c r="A45" s="151"/>
      <c r="B45" s="151"/>
      <c r="C45" s="151"/>
      <c r="D45" s="287"/>
      <c r="E45" s="288">
        <f>SUM(E39:E44)</f>
        <v>179720</v>
      </c>
      <c r="F45" s="158" t="s">
        <v>2219</v>
      </c>
      <c r="G45" s="223">
        <v>501</v>
      </c>
      <c r="H45" s="167">
        <v>10020</v>
      </c>
      <c r="I45" s="167">
        <v>13.53</v>
      </c>
    </row>
    <row r="46" spans="1:9">
      <c r="A46" s="36">
        <v>43414</v>
      </c>
      <c r="B46" s="279" t="s">
        <v>2265</v>
      </c>
      <c r="C46" s="38"/>
      <c r="D46" s="285" t="s">
        <v>2383</v>
      </c>
      <c r="E46" s="255">
        <v>1811</v>
      </c>
    </row>
    <row r="47" spans="1:9">
      <c r="A47" s="39">
        <v>43414</v>
      </c>
      <c r="B47" s="279" t="s">
        <v>931</v>
      </c>
      <c r="C47" s="38"/>
      <c r="D47" s="285" t="s">
        <v>2383</v>
      </c>
      <c r="E47" s="255">
        <v>1810</v>
      </c>
    </row>
    <row r="48" spans="1:9">
      <c r="A48" s="36">
        <v>43414</v>
      </c>
      <c r="B48" s="279" t="s">
        <v>924</v>
      </c>
      <c r="C48" s="38"/>
      <c r="D48" s="285" t="s">
        <v>2383</v>
      </c>
      <c r="E48" s="307">
        <v>14024</v>
      </c>
    </row>
    <row r="49" spans="4:9">
      <c r="D49" s="306"/>
      <c r="E49" s="257">
        <f>SUM(E46:E48)</f>
        <v>17645</v>
      </c>
      <c r="F49" s="308">
        <v>43374</v>
      </c>
      <c r="G49" s="167">
        <v>236.25</v>
      </c>
      <c r="H49" s="167">
        <v>4725</v>
      </c>
      <c r="I49" s="167">
        <v>5.0199999999999996</v>
      </c>
    </row>
    <row r="52" spans="4:9">
      <c r="G52" s="151"/>
      <c r="I52" s="13"/>
    </row>
    <row r="53" spans="4:9">
      <c r="G53" s="151"/>
    </row>
  </sheetData>
  <mergeCells count="3">
    <mergeCell ref="F11:O11"/>
    <mergeCell ref="A3:E3"/>
    <mergeCell ref="A2:E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RECIEVING</vt:lpstr>
      <vt:lpstr>DISCOUNT</vt:lpstr>
      <vt:lpstr>PAYMENT</vt:lpstr>
      <vt:lpstr>GENERAL CEMENT</vt:lpstr>
      <vt:lpstr>BILLING &amp; RECEIVING</vt:lpstr>
      <vt:lpstr>DIS.RECD FROM 01.04.18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2018-12-03T15:01:29Z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85446654-3a7d-4352-a9de-56a0aa2c80df</vt:lpwstr>
  </property>
</Properties>
</file>