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40" activeTab="3"/>
  </bookViews>
  <sheets>
    <sheet name="lexical_innovation" sheetId="3" r:id="rId1"/>
    <sheet name="histogram" sheetId="4" r:id="rId2"/>
    <sheet name="vocabulary_use" sheetId="2" r:id="rId3"/>
    <sheet name="vocab_dead_or_alive" sheetId="7" r:id="rId4"/>
    <sheet name="Sheet1" sheetId="5" r:id="rId5"/>
    <sheet name="dead or alive" sheetId="6" r:id="rId6"/>
  </sheets>
  <definedNames>
    <definedName name="_xlnm._FilterDatabase" localSheetId="0" hidden="1">lexical_innovation!$A$1:$G$619</definedName>
  </definedNames>
  <calcPr calcId="145621"/>
</workbook>
</file>

<file path=xl/calcChain.xml><?xml version="1.0" encoding="utf-8"?>
<calcChain xmlns="http://schemas.openxmlformats.org/spreadsheetml/2006/main">
  <c r="J205" i="3" l="1"/>
  <c r="J206" i="3"/>
  <c r="K8" i="3"/>
  <c r="K7" i="3"/>
  <c r="F617" i="3"/>
  <c r="F463" i="3"/>
  <c r="F457" i="3"/>
  <c r="F607" i="3"/>
  <c r="F447" i="3"/>
  <c r="F446" i="3"/>
  <c r="F443" i="3"/>
  <c r="F435" i="3"/>
  <c r="F427" i="3"/>
  <c r="F586" i="3"/>
  <c r="F424" i="3"/>
  <c r="F585" i="3"/>
  <c r="F582" i="3"/>
  <c r="F409" i="3"/>
  <c r="F406" i="3"/>
  <c r="F580" i="3"/>
  <c r="F403" i="3"/>
  <c r="F402" i="3"/>
  <c r="F401" i="3"/>
  <c r="F400" i="3"/>
  <c r="F399" i="3"/>
  <c r="F398" i="3"/>
  <c r="F397" i="3"/>
  <c r="F391" i="3"/>
  <c r="F390" i="3"/>
  <c r="F389" i="3"/>
  <c r="F388" i="3"/>
  <c r="F371" i="3"/>
  <c r="F564" i="3"/>
  <c r="F370" i="3"/>
  <c r="F341" i="3"/>
  <c r="F548" i="3"/>
  <c r="F340" i="3"/>
  <c r="F547" i="3"/>
  <c r="F339" i="3"/>
  <c r="F546" i="3"/>
  <c r="F338" i="3"/>
  <c r="F337" i="3"/>
  <c r="F336" i="3"/>
  <c r="F335" i="3"/>
  <c r="F334" i="3"/>
  <c r="F545" i="3"/>
  <c r="F333" i="3"/>
  <c r="F332" i="3"/>
  <c r="F331" i="3"/>
  <c r="F257" i="3"/>
  <c r="F256" i="3"/>
  <c r="F255" i="3"/>
  <c r="F520" i="3"/>
  <c r="F519" i="3"/>
  <c r="F518" i="3"/>
  <c r="F517" i="3"/>
  <c r="F516" i="3"/>
  <c r="F128" i="3"/>
  <c r="F127" i="3"/>
  <c r="F126" i="3"/>
  <c r="F125" i="3"/>
  <c r="F124" i="3"/>
  <c r="F123" i="3"/>
  <c r="F122" i="3"/>
  <c r="F121" i="3"/>
  <c r="F202" i="3"/>
  <c r="F201" i="3"/>
  <c r="F120" i="3"/>
  <c r="F200" i="3"/>
  <c r="F199" i="3"/>
  <c r="F119" i="3"/>
  <c r="F118" i="3"/>
  <c r="F198" i="3"/>
  <c r="F619" i="3"/>
  <c r="F473" i="3"/>
  <c r="F470" i="3"/>
  <c r="F466" i="3"/>
  <c r="F616" i="3"/>
  <c r="F461" i="3"/>
  <c r="F454" i="3"/>
  <c r="F604" i="3"/>
  <c r="F453" i="3"/>
  <c r="F601" i="3"/>
  <c r="F600" i="3"/>
  <c r="F434" i="3"/>
  <c r="F423" i="3"/>
  <c r="F413" i="3"/>
  <c r="F396" i="3"/>
  <c r="F577" i="3"/>
  <c r="F568" i="3"/>
  <c r="F387" i="3"/>
  <c r="F386" i="3"/>
  <c r="F385" i="3"/>
  <c r="F369" i="3"/>
  <c r="F563" i="3"/>
  <c r="F368" i="3"/>
  <c r="F367" i="3"/>
  <c r="F366" i="3"/>
  <c r="F365" i="3"/>
  <c r="F330" i="3"/>
  <c r="F329" i="3"/>
  <c r="F328" i="3"/>
  <c r="F327" i="3"/>
  <c r="F544" i="3"/>
  <c r="F326" i="3"/>
  <c r="F325" i="3"/>
  <c r="F324" i="3"/>
  <c r="F323" i="3"/>
  <c r="F322" i="3"/>
  <c r="F321" i="3"/>
  <c r="F254" i="3"/>
  <c r="F515" i="3"/>
  <c r="F253" i="3"/>
  <c r="F514" i="3"/>
  <c r="F252" i="3"/>
  <c r="F251" i="3"/>
  <c r="F513" i="3"/>
  <c r="F250" i="3"/>
  <c r="F512" i="3"/>
  <c r="F249" i="3"/>
  <c r="F511" i="3"/>
  <c r="F248" i="3"/>
  <c r="F197" i="3"/>
  <c r="F117" i="3"/>
  <c r="F116" i="3"/>
  <c r="F115" i="3"/>
  <c r="F196" i="3"/>
  <c r="F114" i="3"/>
  <c r="F195" i="3"/>
  <c r="F194" i="3"/>
  <c r="F113" i="3"/>
  <c r="F193" i="3"/>
  <c r="F615" i="3"/>
  <c r="F614" i="3"/>
  <c r="F613" i="3"/>
  <c r="F610" i="3"/>
  <c r="F456" i="3"/>
  <c r="F445" i="3"/>
  <c r="F442" i="3"/>
  <c r="F441" i="3"/>
  <c r="F440" i="3"/>
  <c r="F592" i="3"/>
  <c r="F591" i="3"/>
  <c r="F588" i="3"/>
  <c r="F408" i="3"/>
  <c r="F407" i="3"/>
  <c r="F576" i="3"/>
  <c r="F395" i="3"/>
  <c r="F575" i="3"/>
  <c r="F574" i="3"/>
  <c r="F567" i="3"/>
  <c r="F384" i="3"/>
  <c r="F566" i="3"/>
  <c r="F383" i="3"/>
  <c r="F382" i="3"/>
  <c r="F381" i="3"/>
  <c r="F380" i="3"/>
  <c r="F364" i="3"/>
  <c r="F363" i="3"/>
  <c r="F362" i="3"/>
  <c r="F361" i="3"/>
  <c r="F562" i="3"/>
  <c r="F360" i="3"/>
  <c r="F359" i="3"/>
  <c r="F358" i="3"/>
  <c r="F357" i="3"/>
  <c r="F320" i="3"/>
  <c r="F319" i="3"/>
  <c r="F543" i="3"/>
  <c r="F318" i="3"/>
  <c r="F542" i="3"/>
  <c r="F317" i="3"/>
  <c r="F316" i="3"/>
  <c r="F315" i="3"/>
  <c r="F314" i="3"/>
  <c r="F247" i="3"/>
  <c r="F510" i="3"/>
  <c r="F246" i="3"/>
  <c r="F245" i="3"/>
  <c r="F244" i="3"/>
  <c r="F243" i="3"/>
  <c r="F242" i="3"/>
  <c r="F241" i="3"/>
  <c r="F112" i="3"/>
  <c r="F111" i="3"/>
  <c r="F110" i="3"/>
  <c r="F192" i="3"/>
  <c r="F109" i="3"/>
  <c r="F108" i="3"/>
  <c r="F191" i="3"/>
  <c r="F107" i="3"/>
  <c r="F106" i="3"/>
  <c r="F190" i="3"/>
  <c r="F105" i="3"/>
  <c r="F449" i="3"/>
  <c r="F599" i="3"/>
  <c r="F587" i="3"/>
  <c r="F422" i="3"/>
  <c r="F421" i="3"/>
  <c r="F420" i="3"/>
  <c r="F412" i="3"/>
  <c r="F379" i="3"/>
  <c r="F378" i="3"/>
  <c r="F356" i="3"/>
  <c r="F561" i="3"/>
  <c r="F560" i="3"/>
  <c r="F559" i="3"/>
  <c r="F355" i="3"/>
  <c r="F354" i="3"/>
  <c r="F353" i="3"/>
  <c r="F313" i="3"/>
  <c r="F312" i="3"/>
  <c r="F311" i="3"/>
  <c r="F310" i="3"/>
  <c r="F309" i="3"/>
  <c r="F308" i="3"/>
  <c r="F307" i="3"/>
  <c r="F541" i="3"/>
  <c r="F306" i="3"/>
  <c r="F305" i="3"/>
  <c r="F540" i="3"/>
  <c r="F304" i="3"/>
  <c r="F509" i="3"/>
  <c r="F240" i="3"/>
  <c r="F508" i="3"/>
  <c r="F239" i="3"/>
  <c r="F507" i="3"/>
  <c r="F104" i="3"/>
  <c r="F189" i="3"/>
  <c r="F103" i="3"/>
  <c r="F188" i="3"/>
  <c r="F102" i="3"/>
  <c r="F101" i="3"/>
  <c r="F100" i="3"/>
  <c r="F187" i="3"/>
  <c r="F186" i="3"/>
  <c r="F185" i="3"/>
  <c r="F472" i="3"/>
  <c r="F460" i="3"/>
  <c r="F455" i="3"/>
  <c r="F595" i="3"/>
  <c r="F433" i="3"/>
  <c r="F428" i="3"/>
  <c r="F405" i="3"/>
  <c r="F573" i="3"/>
  <c r="F377" i="3"/>
  <c r="F352" i="3"/>
  <c r="F558" i="3"/>
  <c r="F351" i="3"/>
  <c r="F350" i="3"/>
  <c r="F557" i="3"/>
  <c r="F303" i="3"/>
  <c r="F506" i="3"/>
  <c r="F238" i="3"/>
  <c r="F505" i="3"/>
  <c r="F504" i="3"/>
  <c r="F237" i="3"/>
  <c r="F236" i="3"/>
  <c r="F99" i="3"/>
  <c r="F184" i="3"/>
  <c r="F98" i="3"/>
  <c r="F183" i="3"/>
  <c r="F182" i="3"/>
  <c r="F181" i="3"/>
  <c r="F97" i="3"/>
  <c r="F96" i="3"/>
  <c r="F465" i="3"/>
  <c r="F593" i="3"/>
  <c r="F590" i="3"/>
  <c r="F572" i="3"/>
  <c r="F376" i="3"/>
  <c r="F375" i="3"/>
  <c r="F349" i="3"/>
  <c r="F556" i="3"/>
  <c r="F348" i="3"/>
  <c r="F302" i="3"/>
  <c r="F539" i="3"/>
  <c r="F301" i="3"/>
  <c r="F300" i="3"/>
  <c r="F299" i="3"/>
  <c r="F298" i="3"/>
  <c r="F235" i="3"/>
  <c r="F234" i="3"/>
  <c r="F233" i="3"/>
  <c r="F232" i="3"/>
  <c r="F231" i="3"/>
  <c r="F230" i="3"/>
  <c r="F503" i="3"/>
  <c r="F180" i="3"/>
  <c r="F179" i="3"/>
  <c r="F178" i="3"/>
  <c r="F95" i="3"/>
  <c r="F177" i="3"/>
  <c r="F176" i="3"/>
  <c r="F175" i="3"/>
  <c r="F94" i="3"/>
  <c r="F93" i="3"/>
  <c r="F474" i="3"/>
  <c r="F618" i="3"/>
  <c r="F611" i="3"/>
  <c r="F448" i="3"/>
  <c r="F598" i="3"/>
  <c r="F374" i="3"/>
  <c r="F555" i="3"/>
  <c r="F554" i="3"/>
  <c r="F297" i="3"/>
  <c r="F296" i="3"/>
  <c r="F538" i="3"/>
  <c r="F229" i="3"/>
  <c r="F228" i="3"/>
  <c r="F227" i="3"/>
  <c r="F226" i="3"/>
  <c r="F174" i="3"/>
  <c r="F92" i="3"/>
  <c r="F91" i="3"/>
  <c r="F90" i="3"/>
  <c r="F89" i="3"/>
  <c r="F88" i="3"/>
  <c r="F87" i="3"/>
  <c r="F173" i="3"/>
  <c r="F86" i="3"/>
  <c r="F172" i="3"/>
  <c r="F171" i="3"/>
  <c r="F170" i="3"/>
  <c r="F85" i="3"/>
  <c r="F169" i="3"/>
  <c r="F84" i="3"/>
  <c r="F83" i="3"/>
  <c r="F609" i="3"/>
  <c r="F432" i="3"/>
  <c r="F431" i="3"/>
  <c r="F419" i="3"/>
  <c r="F418" i="3"/>
  <c r="F417" i="3"/>
  <c r="F584" i="3"/>
  <c r="F373" i="3"/>
  <c r="F553" i="3"/>
  <c r="F295" i="3"/>
  <c r="F537" i="3"/>
  <c r="F294" i="3"/>
  <c r="F536" i="3"/>
  <c r="F293" i="3"/>
  <c r="F535" i="3"/>
  <c r="F502" i="3"/>
  <c r="F501" i="3"/>
  <c r="F225" i="3"/>
  <c r="F168" i="3"/>
  <c r="F167" i="3"/>
  <c r="F166" i="3"/>
  <c r="F82" i="3"/>
  <c r="F165" i="3"/>
  <c r="F81" i="3"/>
  <c r="F80" i="3"/>
  <c r="F164" i="3"/>
  <c r="F79" i="3"/>
  <c r="F78" i="3"/>
  <c r="F469" i="3"/>
  <c r="F571" i="3"/>
  <c r="F394" i="3"/>
  <c r="F552" i="3"/>
  <c r="F347" i="3"/>
  <c r="F292" i="3"/>
  <c r="F291" i="3"/>
  <c r="F290" i="3"/>
  <c r="F289" i="3"/>
  <c r="F288" i="3"/>
  <c r="F534" i="3"/>
  <c r="F533" i="3"/>
  <c r="F224" i="3"/>
  <c r="F223" i="3"/>
  <c r="F500" i="3"/>
  <c r="F222" i="3"/>
  <c r="F499" i="3"/>
  <c r="F221" i="3"/>
  <c r="F220" i="3"/>
  <c r="F163" i="3"/>
  <c r="F77" i="3"/>
  <c r="F76" i="3"/>
  <c r="F75" i="3"/>
  <c r="F74" i="3"/>
  <c r="F73" i="3"/>
  <c r="F72" i="3"/>
  <c r="F162" i="3"/>
  <c r="F606" i="3"/>
  <c r="F439" i="3"/>
  <c r="F219" i="3"/>
  <c r="F218" i="3"/>
  <c r="F217" i="3"/>
  <c r="F71" i="3"/>
  <c r="F70" i="3"/>
  <c r="F69" i="3"/>
  <c r="F161" i="3"/>
  <c r="F68" i="3"/>
  <c r="F160" i="3"/>
  <c r="F67" i="3"/>
  <c r="F159" i="3"/>
  <c r="F66" i="3"/>
  <c r="F468" i="3"/>
  <c r="F597" i="3"/>
  <c r="F404" i="3"/>
  <c r="F579" i="3"/>
  <c r="F346" i="3"/>
  <c r="F287" i="3"/>
  <c r="F286" i="3"/>
  <c r="F285" i="3"/>
  <c r="F532" i="3"/>
  <c r="F531" i="3"/>
  <c r="F498" i="3"/>
  <c r="F497" i="3"/>
  <c r="F496" i="3"/>
  <c r="F65" i="3"/>
  <c r="F64" i="3"/>
  <c r="F158" i="3"/>
  <c r="F63" i="3"/>
  <c r="F464" i="3"/>
  <c r="F458" i="3"/>
  <c r="F570" i="3"/>
  <c r="F530" i="3"/>
  <c r="F284" i="3"/>
  <c r="F283" i="3"/>
  <c r="F282" i="3"/>
  <c r="F281" i="3"/>
  <c r="F280" i="3"/>
  <c r="F495" i="3"/>
  <c r="F216" i="3"/>
  <c r="F215" i="3"/>
  <c r="F494" i="3"/>
  <c r="F62" i="3"/>
  <c r="F61" i="3"/>
  <c r="F60" i="3"/>
  <c r="F59" i="3"/>
  <c r="F438" i="3"/>
  <c r="F437" i="3"/>
  <c r="F426" i="3"/>
  <c r="F551" i="3"/>
  <c r="F550" i="3"/>
  <c r="F279" i="3"/>
  <c r="F278" i="3"/>
  <c r="F277" i="3"/>
  <c r="F276" i="3"/>
  <c r="F493" i="3"/>
  <c r="F492" i="3"/>
  <c r="F58" i="3"/>
  <c r="F57" i="3"/>
  <c r="F56" i="3"/>
  <c r="F55" i="3"/>
  <c r="F157" i="3"/>
  <c r="F54" i="3"/>
  <c r="F156" i="3"/>
  <c r="F581" i="3"/>
  <c r="F53" i="3"/>
  <c r="F52" i="3"/>
  <c r="F51" i="3"/>
  <c r="F155" i="3"/>
  <c r="F154" i="3"/>
  <c r="F153" i="3"/>
  <c r="F602" i="3"/>
  <c r="F565" i="3"/>
  <c r="F345" i="3"/>
  <c r="F275" i="3"/>
  <c r="F274" i="3"/>
  <c r="F273" i="3"/>
  <c r="F214" i="3"/>
  <c r="F213" i="3"/>
  <c r="F491" i="3"/>
  <c r="F490" i="3"/>
  <c r="F489" i="3"/>
  <c r="F212" i="3"/>
  <c r="F152" i="3"/>
  <c r="F50" i="3"/>
  <c r="F49" i="3"/>
  <c r="F151" i="3"/>
  <c r="F48" i="3"/>
  <c r="F150" i="3"/>
  <c r="F47" i="3"/>
  <c r="F596" i="3"/>
  <c r="F549" i="3"/>
  <c r="F272" i="3"/>
  <c r="F271" i="3"/>
  <c r="F529" i="3"/>
  <c r="F211" i="3"/>
  <c r="F46" i="3"/>
  <c r="F149" i="3"/>
  <c r="F45" i="3"/>
  <c r="F44" i="3"/>
  <c r="F148" i="3"/>
  <c r="F43" i="3"/>
  <c r="F42" i="3"/>
  <c r="F488" i="3"/>
  <c r="F41" i="3"/>
  <c r="F40" i="3"/>
  <c r="F459" i="3"/>
  <c r="F589" i="3"/>
  <c r="F210" i="3"/>
  <c r="F39" i="3"/>
  <c r="F147" i="3"/>
  <c r="F38" i="3"/>
  <c r="F37" i="3"/>
  <c r="F36" i="3"/>
  <c r="F416" i="3"/>
  <c r="F372" i="3"/>
  <c r="F528" i="3"/>
  <c r="F35" i="3"/>
  <c r="F425" i="3"/>
  <c r="F270" i="3"/>
  <c r="F269" i="3"/>
  <c r="F209" i="3"/>
  <c r="F487" i="3"/>
  <c r="F208" i="3"/>
  <c r="F34" i="3"/>
  <c r="F33" i="3"/>
  <c r="F146" i="3"/>
  <c r="F486" i="3"/>
  <c r="F603" i="3"/>
  <c r="F393" i="3"/>
  <c r="F527" i="3"/>
  <c r="F526" i="3"/>
  <c r="F268" i="3"/>
  <c r="F525" i="3"/>
  <c r="F145" i="3"/>
  <c r="F144" i="3"/>
  <c r="F32" i="3"/>
  <c r="F31" i="3"/>
  <c r="F143" i="3"/>
  <c r="F30" i="3"/>
  <c r="F605" i="3"/>
  <c r="F452" i="3"/>
  <c r="F430" i="3"/>
  <c r="F524" i="3"/>
  <c r="F267" i="3"/>
  <c r="F485" i="3"/>
  <c r="F142" i="3"/>
  <c r="F612" i="3"/>
  <c r="F444" i="3"/>
  <c r="F344" i="3"/>
  <c r="F207" i="3"/>
  <c r="F484" i="3"/>
  <c r="F483" i="3"/>
  <c r="F482" i="3"/>
  <c r="F141" i="3"/>
  <c r="F29" i="3"/>
  <c r="F206" i="3"/>
  <c r="F28" i="3"/>
  <c r="F27" i="3"/>
  <c r="F26" i="3"/>
  <c r="F436" i="3"/>
  <c r="F415" i="3"/>
  <c r="F414" i="3"/>
  <c r="F481" i="3"/>
  <c r="F480" i="3"/>
  <c r="F266" i="3"/>
  <c r="F523" i="3"/>
  <c r="F205" i="3"/>
  <c r="F25" i="3"/>
  <c r="F140" i="3"/>
  <c r="F522" i="3"/>
  <c r="F265" i="3"/>
  <c r="F204" i="3"/>
  <c r="F479" i="3"/>
  <c r="F139" i="3"/>
  <c r="F24" i="3"/>
  <c r="F451" i="3"/>
  <c r="F478" i="3"/>
  <c r="F138" i="3"/>
  <c r="F137" i="3"/>
  <c r="F264" i="3"/>
  <c r="F263" i="3"/>
  <c r="F23" i="3"/>
  <c r="F22" i="3"/>
  <c r="F21" i="3"/>
  <c r="F136" i="3"/>
  <c r="F467" i="3"/>
  <c r="F343" i="3"/>
  <c r="F20" i="3"/>
  <c r="F19" i="3"/>
  <c r="F342" i="3"/>
  <c r="F262" i="3"/>
  <c r="F477" i="3"/>
  <c r="F135" i="3"/>
  <c r="F261" i="3"/>
  <c r="F18" i="3"/>
  <c r="F17" i="3"/>
  <c r="F16" i="3"/>
  <c r="F203" i="3"/>
  <c r="F15" i="3"/>
  <c r="F583" i="3"/>
  <c r="F134" i="3"/>
  <c r="F14" i="3"/>
  <c r="F411" i="3"/>
  <c r="F476" i="3"/>
  <c r="F429" i="3"/>
  <c r="F462" i="3"/>
  <c r="F392" i="3"/>
  <c r="F260" i="3"/>
  <c r="F13" i="3"/>
  <c r="F410" i="3"/>
  <c r="F521" i="3"/>
  <c r="F12" i="3"/>
  <c r="F133" i="3"/>
  <c r="F11" i="3"/>
  <c r="F450" i="3"/>
  <c r="F471" i="3"/>
  <c r="F132" i="3"/>
  <c r="F10" i="3"/>
  <c r="F578" i="3"/>
  <c r="F131" i="3"/>
  <c r="F9" i="3"/>
  <c r="F130" i="3"/>
  <c r="F129" i="3"/>
  <c r="F8" i="3"/>
  <c r="F7" i="3"/>
  <c r="F6" i="3"/>
  <c r="F608" i="3"/>
  <c r="F475" i="3"/>
  <c r="F259" i="3"/>
  <c r="F594" i="3"/>
  <c r="F5" i="3"/>
  <c r="F4" i="3"/>
  <c r="F258" i="3"/>
  <c r="F3" i="3"/>
  <c r="F2" i="3"/>
  <c r="F569" i="3"/>
  <c r="G617" i="3" l="1"/>
  <c r="G607" i="3"/>
  <c r="G586" i="3"/>
  <c r="G585" i="3"/>
  <c r="G582" i="3"/>
  <c r="G580" i="3"/>
  <c r="G564" i="3"/>
  <c r="G548" i="3"/>
  <c r="G547" i="3"/>
  <c r="G546" i="3"/>
  <c r="G545" i="3"/>
  <c r="G520" i="3"/>
  <c r="G519" i="3"/>
  <c r="G518" i="3"/>
  <c r="G517" i="3"/>
  <c r="G516" i="3"/>
  <c r="G202" i="3"/>
  <c r="G201" i="3"/>
  <c r="G200" i="3"/>
  <c r="G199" i="3"/>
  <c r="G198" i="3"/>
  <c r="G619" i="3"/>
  <c r="G616" i="3"/>
  <c r="G604" i="3"/>
  <c r="G601" i="3"/>
  <c r="G600" i="3"/>
  <c r="G577" i="3"/>
  <c r="G568" i="3"/>
  <c r="G563" i="3"/>
  <c r="G544" i="3"/>
  <c r="G515" i="3"/>
  <c r="G514" i="3"/>
  <c r="G513" i="3"/>
  <c r="G512" i="3"/>
  <c r="G511" i="3"/>
  <c r="G197" i="3"/>
  <c r="G196" i="3"/>
  <c r="G195" i="3"/>
  <c r="G194" i="3"/>
  <c r="G193" i="3"/>
  <c r="G615" i="3"/>
  <c r="G614" i="3"/>
  <c r="G613" i="3"/>
  <c r="G610" i="3"/>
  <c r="G592" i="3"/>
  <c r="G591" i="3"/>
  <c r="G588" i="3"/>
  <c r="G576" i="3"/>
  <c r="G575" i="3"/>
  <c r="G574" i="3"/>
  <c r="G567" i="3"/>
  <c r="G566" i="3"/>
  <c r="G562" i="3"/>
  <c r="G543" i="3"/>
  <c r="G542" i="3"/>
  <c r="G510" i="3"/>
  <c r="G192" i="3"/>
  <c r="G191" i="3"/>
  <c r="G190" i="3"/>
  <c r="G599" i="3"/>
  <c r="G587" i="3"/>
  <c r="G561" i="3"/>
  <c r="G560" i="3"/>
  <c r="G559" i="3"/>
  <c r="G541" i="3"/>
  <c r="G540" i="3"/>
  <c r="G509" i="3"/>
  <c r="G508" i="3"/>
  <c r="G507" i="3"/>
  <c r="G189" i="3"/>
  <c r="G188" i="3"/>
  <c r="G187" i="3"/>
  <c r="G186" i="3"/>
  <c r="G185" i="3"/>
  <c r="G595" i="3"/>
  <c r="G573" i="3"/>
  <c r="G558" i="3"/>
  <c r="G557" i="3"/>
  <c r="G506" i="3"/>
  <c r="G505" i="3"/>
  <c r="G504" i="3"/>
  <c r="G184" i="3"/>
  <c r="G183" i="3"/>
  <c r="G182" i="3"/>
  <c r="G181" i="3"/>
  <c r="G593" i="3"/>
  <c r="G590" i="3"/>
  <c r="G572" i="3"/>
  <c r="G556" i="3"/>
  <c r="G539" i="3"/>
  <c r="G503" i="3"/>
  <c r="G180" i="3"/>
  <c r="G179" i="3"/>
  <c r="G178" i="3"/>
  <c r="G177" i="3"/>
  <c r="G176" i="3"/>
  <c r="G175" i="3"/>
  <c r="G618" i="3"/>
  <c r="G611" i="3"/>
  <c r="G598" i="3"/>
  <c r="G555" i="3"/>
  <c r="G554" i="3"/>
  <c r="G538" i="3"/>
  <c r="G174" i="3"/>
  <c r="G173" i="3"/>
  <c r="G172" i="3"/>
  <c r="G171" i="3"/>
  <c r="G170" i="3"/>
  <c r="G169" i="3"/>
  <c r="G609" i="3"/>
  <c r="G584" i="3"/>
  <c r="G553" i="3"/>
  <c r="G537" i="3"/>
  <c r="G536" i="3"/>
  <c r="G535" i="3"/>
  <c r="G502" i="3"/>
  <c r="G501" i="3"/>
  <c r="G168" i="3"/>
  <c r="G167" i="3"/>
  <c r="G166" i="3"/>
  <c r="G165" i="3"/>
  <c r="G164" i="3"/>
  <c r="G571" i="3"/>
  <c r="G552" i="3"/>
  <c r="G534" i="3"/>
  <c r="G533" i="3"/>
  <c r="G500" i="3"/>
  <c r="G499" i="3"/>
  <c r="G163" i="3"/>
  <c r="G162" i="3"/>
  <c r="G606" i="3"/>
  <c r="G161" i="3"/>
  <c r="G160" i="3"/>
  <c r="G159" i="3"/>
  <c r="G597" i="3"/>
  <c r="G579" i="3"/>
  <c r="G532" i="3"/>
  <c r="G531" i="3"/>
  <c r="G498" i="3"/>
  <c r="G497" i="3"/>
  <c r="G496" i="3"/>
  <c r="G158" i="3"/>
  <c r="G570" i="3"/>
  <c r="G530" i="3"/>
  <c r="G495" i="3"/>
  <c r="G494" i="3"/>
  <c r="G551" i="3"/>
  <c r="G550" i="3"/>
  <c r="G493" i="3"/>
  <c r="G492" i="3"/>
  <c r="G157" i="3"/>
  <c r="G156" i="3"/>
  <c r="G581" i="3"/>
  <c r="G155" i="3"/>
  <c r="G154" i="3"/>
  <c r="G153" i="3"/>
  <c r="G602" i="3"/>
  <c r="G565" i="3"/>
  <c r="G491" i="3"/>
  <c r="G490" i="3"/>
  <c r="G489" i="3"/>
  <c r="G152" i="3"/>
  <c r="G151" i="3"/>
  <c r="G150" i="3"/>
  <c r="G596" i="3"/>
  <c r="G549" i="3"/>
  <c r="G529" i="3"/>
  <c r="G149" i="3"/>
  <c r="G148" i="3"/>
  <c r="G488" i="3"/>
  <c r="G589" i="3"/>
  <c r="G147" i="3"/>
  <c r="G528" i="3"/>
  <c r="G487" i="3"/>
  <c r="G146" i="3"/>
  <c r="G486" i="3"/>
  <c r="G603" i="3"/>
  <c r="G527" i="3"/>
  <c r="G526" i="3"/>
  <c r="G525" i="3"/>
  <c r="G145" i="3"/>
  <c r="G144" i="3"/>
  <c r="G143" i="3"/>
  <c r="G605" i="3"/>
  <c r="G524" i="3"/>
  <c r="G485" i="3"/>
  <c r="G142" i="3"/>
  <c r="G612" i="3"/>
  <c r="G484" i="3"/>
  <c r="G483" i="3"/>
  <c r="G482" i="3"/>
  <c r="G141" i="3"/>
  <c r="G481" i="3"/>
  <c r="G480" i="3"/>
  <c r="G523" i="3"/>
  <c r="G140" i="3"/>
  <c r="G522" i="3"/>
  <c r="G479" i="3"/>
  <c r="G139" i="3"/>
  <c r="G478" i="3"/>
  <c r="G138" i="3"/>
  <c r="G137" i="3"/>
  <c r="G136" i="3"/>
  <c r="G477" i="3"/>
  <c r="G135" i="3"/>
  <c r="G583" i="3"/>
  <c r="G134" i="3"/>
  <c r="G476" i="3"/>
  <c r="G521" i="3"/>
  <c r="G133" i="3"/>
  <c r="G132" i="3"/>
  <c r="G578" i="3"/>
  <c r="G131" i="3"/>
  <c r="G130" i="3"/>
  <c r="G129" i="3"/>
  <c r="G608" i="3"/>
  <c r="G475" i="3"/>
  <c r="G594" i="3"/>
  <c r="G569" i="3"/>
  <c r="G463" i="3"/>
  <c r="G457" i="3"/>
  <c r="G447" i="3"/>
  <c r="G446" i="3"/>
  <c r="G443" i="3"/>
  <c r="G435" i="3"/>
  <c r="G427" i="3"/>
  <c r="G424" i="3"/>
  <c r="G409" i="3"/>
  <c r="G406" i="3"/>
  <c r="G403" i="3"/>
  <c r="G402" i="3"/>
  <c r="G401" i="3"/>
  <c r="G400" i="3"/>
  <c r="G399" i="3"/>
  <c r="G398" i="3"/>
  <c r="G397" i="3"/>
  <c r="G391" i="3"/>
  <c r="G390" i="3"/>
  <c r="G389" i="3"/>
  <c r="G388" i="3"/>
  <c r="G371" i="3"/>
  <c r="G370" i="3"/>
  <c r="G341" i="3"/>
  <c r="G340" i="3"/>
  <c r="G339" i="3"/>
  <c r="G338" i="3"/>
  <c r="G337" i="3"/>
  <c r="G336" i="3"/>
  <c r="G335" i="3"/>
  <c r="G334" i="3"/>
  <c r="G333" i="3"/>
  <c r="G332" i="3"/>
  <c r="G331" i="3"/>
  <c r="G257" i="3"/>
  <c r="G256" i="3"/>
  <c r="G255" i="3"/>
  <c r="G128" i="3"/>
  <c r="G127" i="3"/>
  <c r="G126" i="3"/>
  <c r="G125" i="3"/>
  <c r="G124" i="3"/>
  <c r="G123" i="3"/>
  <c r="G122" i="3"/>
  <c r="G121" i="3"/>
  <c r="G120" i="3"/>
  <c r="G119" i="3"/>
  <c r="G118" i="3"/>
  <c r="G473" i="3"/>
  <c r="G470" i="3"/>
  <c r="G466" i="3"/>
  <c r="G461" i="3"/>
  <c r="G454" i="3"/>
  <c r="G453" i="3"/>
  <c r="G434" i="3"/>
  <c r="G423" i="3"/>
  <c r="G413" i="3"/>
  <c r="G396" i="3"/>
  <c r="G387" i="3"/>
  <c r="G386" i="3"/>
  <c r="G385" i="3"/>
  <c r="G369" i="3"/>
  <c r="G368" i="3"/>
  <c r="G367" i="3"/>
  <c r="G366" i="3"/>
  <c r="G365" i="3"/>
  <c r="G330" i="3"/>
  <c r="G329" i="3"/>
  <c r="G328" i="3"/>
  <c r="G327" i="3"/>
  <c r="G326" i="3"/>
  <c r="G325" i="3"/>
  <c r="G324" i="3"/>
  <c r="G323" i="3"/>
  <c r="G322" i="3"/>
  <c r="G321" i="3"/>
  <c r="G254" i="3"/>
  <c r="G253" i="3"/>
  <c r="G252" i="3"/>
  <c r="G251" i="3"/>
  <c r="G250" i="3"/>
  <c r="G249" i="3"/>
  <c r="G248" i="3"/>
  <c r="G117" i="3"/>
  <c r="G116" i="3"/>
  <c r="G115" i="3"/>
  <c r="G114" i="3"/>
  <c r="G113" i="3"/>
  <c r="G456" i="3"/>
  <c r="G445" i="3"/>
  <c r="G442" i="3"/>
  <c r="G441" i="3"/>
  <c r="G440" i="3"/>
  <c r="G408" i="3"/>
  <c r="G407" i="3"/>
  <c r="G395" i="3"/>
  <c r="G384" i="3"/>
  <c r="G383" i="3"/>
  <c r="G382" i="3"/>
  <c r="G381" i="3"/>
  <c r="G380" i="3"/>
  <c r="G364" i="3"/>
  <c r="G363" i="3"/>
  <c r="G362" i="3"/>
  <c r="G361" i="3"/>
  <c r="G360" i="3"/>
  <c r="G359" i="3"/>
  <c r="G358" i="3"/>
  <c r="G357" i="3"/>
  <c r="G320" i="3"/>
  <c r="G319" i="3"/>
  <c r="G318" i="3"/>
  <c r="G317" i="3"/>
  <c r="G316" i="3"/>
  <c r="G315" i="3"/>
  <c r="G314" i="3"/>
  <c r="G247" i="3"/>
  <c r="G246" i="3"/>
  <c r="G245" i="3"/>
  <c r="G244" i="3"/>
  <c r="G243" i="3"/>
  <c r="G242" i="3"/>
  <c r="G241" i="3"/>
  <c r="G112" i="3"/>
  <c r="G111" i="3"/>
  <c r="G110" i="3"/>
  <c r="G109" i="3"/>
  <c r="G108" i="3"/>
  <c r="G107" i="3"/>
  <c r="G106" i="3"/>
  <c r="G105" i="3"/>
  <c r="G449" i="3"/>
  <c r="G422" i="3"/>
  <c r="G421" i="3"/>
  <c r="G420" i="3"/>
  <c r="G412" i="3"/>
  <c r="G379" i="3"/>
  <c r="G378" i="3"/>
  <c r="G356" i="3"/>
  <c r="G355" i="3"/>
  <c r="G354" i="3"/>
  <c r="G353" i="3"/>
  <c r="G313" i="3"/>
  <c r="G312" i="3"/>
  <c r="G311" i="3"/>
  <c r="G310" i="3"/>
  <c r="G309" i="3"/>
  <c r="G308" i="3"/>
  <c r="G307" i="3"/>
  <c r="G306" i="3"/>
  <c r="G305" i="3"/>
  <c r="G304" i="3"/>
  <c r="G240" i="3"/>
  <c r="G239" i="3"/>
  <c r="G104" i="3"/>
  <c r="G103" i="3"/>
  <c r="G102" i="3"/>
  <c r="G101" i="3"/>
  <c r="G100" i="3"/>
  <c r="G472" i="3"/>
  <c r="G460" i="3"/>
  <c r="G455" i="3"/>
  <c r="G433" i="3"/>
  <c r="G428" i="3"/>
  <c r="G405" i="3"/>
  <c r="G377" i="3"/>
  <c r="G352" i="3"/>
  <c r="G351" i="3"/>
  <c r="G350" i="3"/>
  <c r="G303" i="3"/>
  <c r="G238" i="3"/>
  <c r="G237" i="3"/>
  <c r="G236" i="3"/>
  <c r="G99" i="3"/>
  <c r="G98" i="3"/>
  <c r="G97" i="3"/>
  <c r="G96" i="3"/>
  <c r="G465" i="3"/>
  <c r="G376" i="3"/>
  <c r="G375" i="3"/>
  <c r="G349" i="3"/>
  <c r="G348" i="3"/>
  <c r="G302" i="3"/>
  <c r="G301" i="3"/>
  <c r="G300" i="3"/>
  <c r="G299" i="3"/>
  <c r="G298" i="3"/>
  <c r="G235" i="3"/>
  <c r="G234" i="3"/>
  <c r="G233" i="3"/>
  <c r="G232" i="3"/>
  <c r="G231" i="3"/>
  <c r="G230" i="3"/>
  <c r="G95" i="3"/>
  <c r="G94" i="3"/>
  <c r="G93" i="3"/>
  <c r="G474" i="3"/>
  <c r="G448" i="3"/>
  <c r="G374" i="3"/>
  <c r="G297" i="3"/>
  <c r="G296" i="3"/>
  <c r="G229" i="3"/>
  <c r="G228" i="3"/>
  <c r="G227" i="3"/>
  <c r="G226" i="3"/>
  <c r="G92" i="3"/>
  <c r="G91" i="3"/>
  <c r="G90" i="3"/>
  <c r="G89" i="3"/>
  <c r="G88" i="3"/>
  <c r="G87" i="3"/>
  <c r="G86" i="3"/>
  <c r="G85" i="3"/>
  <c r="G84" i="3"/>
  <c r="G83" i="3"/>
  <c r="G432" i="3"/>
  <c r="G431" i="3"/>
  <c r="G419" i="3"/>
  <c r="G418" i="3"/>
  <c r="G417" i="3"/>
  <c r="G373" i="3"/>
  <c r="G295" i="3"/>
  <c r="G294" i="3"/>
  <c r="G293" i="3"/>
  <c r="G225" i="3"/>
  <c r="G82" i="3"/>
  <c r="G81" i="3"/>
  <c r="G80" i="3"/>
  <c r="G79" i="3"/>
  <c r="G78" i="3"/>
  <c r="G469" i="3"/>
  <c r="G394" i="3"/>
  <c r="G347" i="3"/>
  <c r="G292" i="3"/>
  <c r="G291" i="3"/>
  <c r="G290" i="3"/>
  <c r="G289" i="3"/>
  <c r="G288" i="3"/>
  <c r="G224" i="3"/>
  <c r="G223" i="3"/>
  <c r="G222" i="3"/>
  <c r="G221" i="3"/>
  <c r="G220" i="3"/>
  <c r="G77" i="3"/>
  <c r="G76" i="3"/>
  <c r="G75" i="3"/>
  <c r="G74" i="3"/>
  <c r="G73" i="3"/>
  <c r="G72" i="3"/>
  <c r="G439" i="3"/>
  <c r="G219" i="3"/>
  <c r="G218" i="3"/>
  <c r="G217" i="3"/>
  <c r="G71" i="3"/>
  <c r="G70" i="3"/>
  <c r="G69" i="3"/>
  <c r="G68" i="3"/>
  <c r="G67" i="3"/>
  <c r="G66" i="3"/>
  <c r="G468" i="3"/>
  <c r="G404" i="3"/>
  <c r="G346" i="3"/>
  <c r="G287" i="3"/>
  <c r="G286" i="3"/>
  <c r="G285" i="3"/>
  <c r="G65" i="3"/>
  <c r="G64" i="3"/>
  <c r="G63" i="3"/>
  <c r="G464" i="3"/>
  <c r="G458" i="3"/>
  <c r="G284" i="3"/>
  <c r="G283" i="3"/>
  <c r="G282" i="3"/>
  <c r="G281" i="3"/>
  <c r="G280" i="3"/>
  <c r="G216" i="3"/>
  <c r="G215" i="3"/>
  <c r="G62" i="3"/>
  <c r="G61" i="3"/>
  <c r="G60" i="3"/>
  <c r="G59" i="3"/>
  <c r="G438" i="3"/>
  <c r="G437" i="3"/>
  <c r="G426" i="3"/>
  <c r="G279" i="3"/>
  <c r="G278" i="3"/>
  <c r="G277" i="3"/>
  <c r="G276" i="3"/>
  <c r="G58" i="3"/>
  <c r="G57" i="3"/>
  <c r="G56" i="3"/>
  <c r="G55" i="3"/>
  <c r="G54" i="3"/>
  <c r="G53" i="3"/>
  <c r="G52" i="3"/>
  <c r="G51" i="3"/>
  <c r="G345" i="3"/>
  <c r="G275" i="3"/>
  <c r="G274" i="3"/>
  <c r="G273" i="3"/>
  <c r="G214" i="3"/>
  <c r="G213" i="3"/>
  <c r="G212" i="3"/>
  <c r="G50" i="3"/>
  <c r="G49" i="3"/>
  <c r="G48" i="3"/>
  <c r="G47" i="3"/>
  <c r="G272" i="3"/>
  <c r="G271" i="3"/>
  <c r="G211" i="3"/>
  <c r="G46" i="3"/>
  <c r="G45" i="3"/>
  <c r="G44" i="3"/>
  <c r="G43" i="3"/>
  <c r="G42" i="3"/>
  <c r="G41" i="3"/>
  <c r="G40" i="3"/>
  <c r="G459" i="3"/>
  <c r="G210" i="3"/>
  <c r="G39" i="3"/>
  <c r="G38" i="3"/>
  <c r="G37" i="3"/>
  <c r="G36" i="3"/>
  <c r="G416" i="3"/>
  <c r="G372" i="3"/>
  <c r="G35" i="3"/>
  <c r="G425" i="3"/>
  <c r="G270" i="3"/>
  <c r="G269" i="3"/>
  <c r="G209" i="3"/>
  <c r="G208" i="3"/>
  <c r="G34" i="3"/>
  <c r="G33" i="3"/>
  <c r="G393" i="3"/>
  <c r="G268" i="3"/>
  <c r="G32" i="3"/>
  <c r="G31" i="3"/>
  <c r="G30" i="3"/>
  <c r="G452" i="3"/>
  <c r="G430" i="3"/>
  <c r="G267" i="3"/>
  <c r="G444" i="3"/>
  <c r="G344" i="3"/>
  <c r="G207" i="3"/>
  <c r="G29" i="3"/>
  <c r="G206" i="3"/>
  <c r="G28" i="3"/>
  <c r="G27" i="3"/>
  <c r="G26" i="3"/>
  <c r="G436" i="3"/>
  <c r="G415" i="3"/>
  <c r="G414" i="3"/>
  <c r="G266" i="3"/>
  <c r="G205" i="3"/>
  <c r="G25" i="3"/>
  <c r="G265" i="3"/>
  <c r="G204" i="3"/>
  <c r="G24" i="3"/>
  <c r="G451" i="3"/>
  <c r="G264" i="3"/>
  <c r="G263" i="3"/>
  <c r="G23" i="3"/>
  <c r="G22" i="3"/>
  <c r="G21" i="3"/>
  <c r="G467" i="3"/>
  <c r="G343" i="3"/>
  <c r="G20" i="3"/>
  <c r="G19" i="3"/>
  <c r="G342" i="3"/>
  <c r="G262" i="3"/>
  <c r="G261" i="3"/>
  <c r="G18" i="3"/>
  <c r="G17" i="3"/>
  <c r="G16" i="3"/>
  <c r="G203" i="3"/>
  <c r="G15" i="3"/>
  <c r="G14" i="3"/>
  <c r="G411" i="3"/>
  <c r="G429" i="3"/>
  <c r="G462" i="3"/>
  <c r="G392" i="3"/>
  <c r="G260" i="3"/>
  <c r="G13" i="3"/>
  <c r="G410" i="3"/>
  <c r="G12" i="3"/>
  <c r="G11" i="3"/>
  <c r="G450" i="3"/>
  <c r="G471" i="3"/>
  <c r="G10" i="3"/>
  <c r="G9" i="3"/>
  <c r="G8" i="3"/>
  <c r="G7" i="3"/>
  <c r="G6" i="3"/>
  <c r="G259" i="3"/>
  <c r="G5" i="3"/>
  <c r="G4" i="3"/>
  <c r="G258" i="3"/>
  <c r="G3" i="3"/>
  <c r="G2" i="3"/>
</calcChain>
</file>

<file path=xl/sharedStrings.xml><?xml version="1.0" encoding="utf-8"?>
<sst xmlns="http://schemas.openxmlformats.org/spreadsheetml/2006/main" count="3098" uniqueCount="1525">
  <si>
    <t>gmaxwell</t>
  </si>
  <si>
    <t>isdust</t>
  </si>
  <si>
    <t>mikehearn</t>
  </si>
  <si>
    <t>refund</t>
  </si>
  <si>
    <t>luke-jr</t>
  </si>
  <si>
    <t>connectbestblock</t>
  </si>
  <si>
    <t>sipa</t>
  </si>
  <si>
    <t>gib</t>
  </si>
  <si>
    <t>Diapolo</t>
  </si>
  <si>
    <t>ntotalblocks</t>
  </si>
  <si>
    <t>tester</t>
  </si>
  <si>
    <t>dooglus</t>
  </si>
  <si>
    <t>planned</t>
  </si>
  <si>
    <t>sje397</t>
  </si>
  <si>
    <t>balancechanged</t>
  </si>
  <si>
    <t>runeksvendsen</t>
  </si>
  <si>
    <t>taskbar</t>
  </si>
  <si>
    <t>laanwj</t>
  </si>
  <si>
    <t>shut</t>
  </si>
  <si>
    <t>ret</t>
  </si>
  <si>
    <t>gavinandresen</t>
  </si>
  <si>
    <t>pblock</t>
  </si>
  <si>
    <t>tr</t>
  </si>
  <si>
    <t>casascius</t>
  </si>
  <si>
    <t>setsecret</t>
  </si>
  <si>
    <t>grubino</t>
  </si>
  <si>
    <t>maintainer</t>
  </si>
  <si>
    <t>limiting</t>
  </si>
  <si>
    <t>sgimenez</t>
  </si>
  <si>
    <t>operations</t>
  </si>
  <si>
    <t>MeniRosenfeld</t>
  </si>
  <si>
    <t>separator</t>
  </si>
  <si>
    <t>TheBlueMatt</t>
  </si>
  <si>
    <t>tor</t>
  </si>
  <si>
    <t>roconnor</t>
  </si>
  <si>
    <t>opcodes</t>
  </si>
  <si>
    <t>worse</t>
  </si>
  <si>
    <t>isstandard</t>
  </si>
  <si>
    <t>vegard</t>
  </si>
  <si>
    <t>scriptsig</t>
  </si>
  <si>
    <t>rounds</t>
  </si>
  <si>
    <t>checked</t>
  </si>
  <si>
    <t>cleanly</t>
  </si>
  <si>
    <t>jordanlewis</t>
  </si>
  <si>
    <t>global</t>
  </si>
  <si>
    <t>vrotaru</t>
  </si>
  <si>
    <t>depth</t>
  </si>
  <si>
    <t>length</t>
  </si>
  <si>
    <t>jhyslop</t>
  </si>
  <si>
    <t>downloading</t>
  </si>
  <si>
    <t>exists</t>
  </si>
  <si>
    <t>szTheory</t>
  </si>
  <si>
    <t>receiver</t>
  </si>
  <si>
    <t>select</t>
  </si>
  <si>
    <t>gasteve</t>
  </si>
  <si>
    <t>certain</t>
  </si>
  <si>
    <t>fuseupnp</t>
  </si>
  <si>
    <t>miniupnpc</t>
  </si>
  <si>
    <t>MatrixFrog</t>
  </si>
  <si>
    <t>failure</t>
  </si>
  <si>
    <t>tril0byte</t>
  </si>
  <si>
    <t>loop</t>
  </si>
  <si>
    <t>native</t>
  </si>
  <si>
    <t>genjix</t>
  </si>
  <si>
    <t>recommended</t>
  </si>
  <si>
    <t>accepted</t>
  </si>
  <si>
    <t>attacks</t>
  </si>
  <si>
    <t>Kiv</t>
  </si>
  <si>
    <t>readable</t>
  </si>
  <si>
    <t>Natanael90</t>
  </si>
  <si>
    <t>url</t>
  </si>
  <si>
    <t>cdecker</t>
  </si>
  <si>
    <t>others</t>
  </si>
  <si>
    <t>pay</t>
  </si>
  <si>
    <t>talking</t>
  </si>
  <si>
    <t>correctly</t>
  </si>
  <si>
    <t>let</t>
  </si>
  <si>
    <t>tcatm</t>
  </si>
  <si>
    <t>days</t>
  </si>
  <si>
    <t>entire</t>
  </si>
  <si>
    <t>display</t>
  </si>
  <si>
    <t>davout</t>
  </si>
  <si>
    <t>funds</t>
  </si>
  <si>
    <t>disabled</t>
  </si>
  <si>
    <t>mikegogulski</t>
  </si>
  <si>
    <t>assert</t>
  </si>
  <si>
    <t>sgornick</t>
  </si>
  <si>
    <t>clean</t>
  </si>
  <si>
    <t>j16sdiz</t>
  </si>
  <si>
    <t>external</t>
  </si>
  <si>
    <t>gdb</t>
  </si>
  <si>
    <t>rest</t>
  </si>
  <si>
    <t>screen</t>
  </si>
  <si>
    <t>previous</t>
  </si>
  <si>
    <t>minutes</t>
  </si>
  <si>
    <t>outgoing</t>
  </si>
  <si>
    <t>plan</t>
  </si>
  <si>
    <t>debugging</t>
  </si>
  <si>
    <t>including</t>
  </si>
  <si>
    <t>become</t>
  </si>
  <si>
    <t>methods</t>
  </si>
  <si>
    <t>logprint</t>
  </si>
  <si>
    <t>theuni</t>
  </si>
  <si>
    <t>mips</t>
  </si>
  <si>
    <t>toffoo</t>
  </si>
  <si>
    <t>wtogami</t>
  </si>
  <si>
    <t>opencon</t>
  </si>
  <si>
    <t>jgarzik</t>
  </si>
  <si>
    <t>msghand</t>
  </si>
  <si>
    <t>Polyergic</t>
  </si>
  <si>
    <t>pfork</t>
  </si>
  <si>
    <t>robbak</t>
  </si>
  <si>
    <t>digest</t>
  </si>
  <si>
    <t>qubez</t>
  </si>
  <si>
    <t>TurkeyMan</t>
  </si>
  <si>
    <t>nfc</t>
  </si>
  <si>
    <t>dust</t>
  </si>
  <si>
    <t>loops</t>
  </si>
  <si>
    <t>optionsdialog</t>
  </si>
  <si>
    <t>xanatos</t>
  </si>
  <si>
    <t>ntime</t>
  </si>
  <si>
    <t>shadders</t>
  </si>
  <si>
    <t>coinbaser</t>
  </si>
  <si>
    <t>remain</t>
  </si>
  <si>
    <t>object</t>
  </si>
  <si>
    <t>jrmithdobbs</t>
  </si>
  <si>
    <t>addition</t>
  </si>
  <si>
    <t>alexgenaud</t>
  </si>
  <si>
    <t>iterations</t>
  </si>
  <si>
    <t>jaromil</t>
  </si>
  <si>
    <t>past</t>
  </si>
  <si>
    <t>slbug</t>
  </si>
  <si>
    <t>starts</t>
  </si>
  <si>
    <t>greater</t>
  </si>
  <si>
    <t>urls</t>
  </si>
  <si>
    <t>witten</t>
  </si>
  <si>
    <t>unable</t>
  </si>
  <si>
    <t>CAFxX</t>
  </si>
  <si>
    <t>lower</t>
  </si>
  <si>
    <t>dlo</t>
  </si>
  <si>
    <t>dependencies</t>
  </si>
  <si>
    <t>capabilities</t>
  </si>
  <si>
    <t>host</t>
  </si>
  <si>
    <t>midnightmagic</t>
  </si>
  <si>
    <t>define</t>
  </si>
  <si>
    <t>left</t>
  </si>
  <si>
    <t>functions</t>
  </si>
  <si>
    <t>pair</t>
  </si>
  <si>
    <t>together</t>
  </si>
  <si>
    <t>zde</t>
  </si>
  <si>
    <t>failed</t>
  </si>
  <si>
    <t>yeah</t>
  </si>
  <si>
    <t>pass</t>
  </si>
  <si>
    <t>service</t>
  </si>
  <si>
    <t>eventually</t>
  </si>
  <si>
    <t>structures</t>
  </si>
  <si>
    <t>prefer</t>
  </si>
  <si>
    <t>debug</t>
  </si>
  <si>
    <t>mgiuca</t>
  </si>
  <si>
    <t>arguments</t>
  </si>
  <si>
    <t>nono2357</t>
  </si>
  <si>
    <t>entry</t>
  </si>
  <si>
    <t>particular</t>
  </si>
  <si>
    <t>nanotube</t>
  </si>
  <si>
    <t>hope</t>
  </si>
  <si>
    <t>binaries</t>
  </si>
  <si>
    <t>mainline</t>
  </si>
  <si>
    <t>label</t>
  </si>
  <si>
    <t>operation</t>
  </si>
  <si>
    <t>getting</t>
  </si>
  <si>
    <t>slush0</t>
  </si>
  <si>
    <t>moving</t>
  </si>
  <si>
    <t>definitely</t>
  </si>
  <si>
    <t>confirm</t>
  </si>
  <si>
    <t>wo</t>
  </si>
  <si>
    <t>argument</t>
  </si>
  <si>
    <t>ie</t>
  </si>
  <si>
    <t>tell</t>
  </si>
  <si>
    <t>limit</t>
  </si>
  <si>
    <t>local</t>
  </si>
  <si>
    <t>johndillon</t>
  </si>
  <si>
    <t>dumpaddr</t>
  </si>
  <si>
    <t>addcon</t>
  </si>
  <si>
    <t>ccheckqueue</t>
  </si>
  <si>
    <t>threadscriptcheck</t>
  </si>
  <si>
    <t>cardpuncher</t>
  </si>
  <si>
    <t>rich</t>
  </si>
  <si>
    <t>qobject</t>
  </si>
  <si>
    <t>bitaussie</t>
  </si>
  <si>
    <t>orange</t>
  </si>
  <si>
    <t>qmetaobject</t>
  </si>
  <si>
    <t>addrman</t>
  </si>
  <si>
    <t>resize</t>
  </si>
  <si>
    <t>bitcoingui</t>
  </si>
  <si>
    <t>wl</t>
  </si>
  <si>
    <t>addrproxy</t>
  </si>
  <si>
    <t>pending</t>
  </si>
  <si>
    <t>verification</t>
  </si>
  <si>
    <t>socket</t>
  </si>
  <si>
    <t>cwallet</t>
  </si>
  <si>
    <t>conflicts</t>
  </si>
  <si>
    <t>amiryal</t>
  </si>
  <si>
    <t>apply</t>
  </si>
  <si>
    <t>parsing</t>
  </si>
  <si>
    <t>OverQuantum</t>
  </si>
  <si>
    <t>increase</t>
  </si>
  <si>
    <t>dholbert</t>
  </si>
  <si>
    <t>defined</t>
  </si>
  <si>
    <t>sassame</t>
  </si>
  <si>
    <t>txn</t>
  </si>
  <si>
    <t>psz</t>
  </si>
  <si>
    <t>handling</t>
  </si>
  <si>
    <t>map</t>
  </si>
  <si>
    <t>weavejester</t>
  </si>
  <si>
    <t>random</t>
  </si>
  <si>
    <t>seconds</t>
  </si>
  <si>
    <t>fully</t>
  </si>
  <si>
    <t>action</t>
  </si>
  <si>
    <t>g</t>
  </si>
  <si>
    <t>root</t>
  </si>
  <si>
    <t>dustin</t>
  </si>
  <si>
    <t>worth</t>
  </si>
  <si>
    <t>molecular</t>
  </si>
  <si>
    <t>cache</t>
  </si>
  <si>
    <t>various</t>
  </si>
  <si>
    <t>writing</t>
  </si>
  <si>
    <t>crashed</t>
  </si>
  <si>
    <t>removing</t>
  </si>
  <si>
    <t>sort</t>
  </si>
  <si>
    <t>language</t>
  </si>
  <si>
    <t>logging</t>
  </si>
  <si>
    <t>attack</t>
  </si>
  <si>
    <t>review</t>
  </si>
  <si>
    <t>anyone</t>
  </si>
  <si>
    <t>guess</t>
  </si>
  <si>
    <t>checks</t>
  </si>
  <si>
    <t>date</t>
  </si>
  <si>
    <t>instructions</t>
  </si>
  <si>
    <t>bugs</t>
  </si>
  <si>
    <t>likely</t>
  </si>
  <si>
    <t>response</t>
  </si>
  <si>
    <t>info</t>
  </si>
  <si>
    <t>target</t>
  </si>
  <si>
    <t>copy</t>
  </si>
  <si>
    <t>total</t>
  </si>
  <si>
    <t>mhanne</t>
  </si>
  <si>
    <t>changing</t>
  </si>
  <si>
    <t>reading</t>
  </si>
  <si>
    <t>db</t>
  </si>
  <si>
    <t>zero</t>
  </si>
  <si>
    <t>following</t>
  </si>
  <si>
    <t>timeout</t>
  </si>
  <si>
    <t>createnewblock</t>
  </si>
  <si>
    <t>ctxmempool</t>
  </si>
  <si>
    <t>reflect</t>
  </si>
  <si>
    <t>argc</t>
  </si>
  <si>
    <t>abieganski</t>
  </si>
  <si>
    <t>walletlock</t>
  </si>
  <si>
    <t>iongchun</t>
  </si>
  <si>
    <t>socks</t>
  </si>
  <si>
    <t>d33tah</t>
  </si>
  <si>
    <t>dbus</t>
  </si>
  <si>
    <t>mlock</t>
  </si>
  <si>
    <t>canercandan</t>
  </si>
  <si>
    <t>guys</t>
  </si>
  <si>
    <t>dependency</t>
  </si>
  <si>
    <t>ever</t>
  </si>
  <si>
    <t>final</t>
  </si>
  <si>
    <t>unit</t>
  </si>
  <si>
    <t>checking</t>
  </si>
  <si>
    <t>javgh</t>
  </si>
  <si>
    <t>undefined</t>
  </si>
  <si>
    <t>programs</t>
  </si>
  <si>
    <t>openssl</t>
  </si>
  <si>
    <t>bad</t>
  </si>
  <si>
    <t>Zammy</t>
  </si>
  <si>
    <t>state</t>
  </si>
  <si>
    <t>according</t>
  </si>
  <si>
    <t>parse</t>
  </si>
  <si>
    <t>cpu</t>
  </si>
  <si>
    <t>suggestion</t>
  </si>
  <si>
    <t>ifdef</t>
  </si>
  <si>
    <t>low</t>
  </si>
  <si>
    <t>style</t>
  </si>
  <si>
    <t>known</t>
  </si>
  <si>
    <t>somewhere</t>
  </si>
  <si>
    <t>great</t>
  </si>
  <si>
    <t>mndrix</t>
  </si>
  <si>
    <t>f</t>
  </si>
  <si>
    <t>displayed</t>
  </si>
  <si>
    <t>tfoote</t>
  </si>
  <si>
    <t>ive</t>
  </si>
  <si>
    <t>closing</t>
  </si>
  <si>
    <t>ones</t>
  </si>
  <si>
    <t>said</t>
  </si>
  <si>
    <t>load</t>
  </si>
  <si>
    <t>related</t>
  </si>
  <si>
    <t>ojab</t>
  </si>
  <si>
    <t>wxwidgets</t>
  </si>
  <si>
    <t>incoming</t>
  </si>
  <si>
    <t>except</t>
  </si>
  <si>
    <t>end</t>
  </si>
  <si>
    <t>artforz</t>
  </si>
  <si>
    <t>give</t>
  </si>
  <si>
    <t>petertodd</t>
  </si>
  <si>
    <t>coinjoin</t>
  </si>
  <si>
    <t>slothbag</t>
  </si>
  <si>
    <t>wednesday</t>
  </si>
  <si>
    <t>codeshark</t>
  </si>
  <si>
    <t>upgradewallet</t>
  </si>
  <si>
    <t>green</t>
  </si>
  <si>
    <t>ryannathans</t>
  </si>
  <si>
    <t>catching</t>
  </si>
  <si>
    <t>JoelKatz</t>
  </si>
  <si>
    <t>argue</t>
  </si>
  <si>
    <t>ckeystore</t>
  </si>
  <si>
    <t>fail</t>
  </si>
  <si>
    <t>developer</t>
  </si>
  <si>
    <t>fails</t>
  </si>
  <si>
    <t>access</t>
  </si>
  <si>
    <t>scripts</t>
  </si>
  <si>
    <t>intended</t>
  </si>
  <si>
    <t>real</t>
  </si>
  <si>
    <t>builds</t>
  </si>
  <si>
    <t>ghost</t>
  </si>
  <si>
    <t>suppose</t>
  </si>
  <si>
    <t>chance</t>
  </si>
  <si>
    <t>mingw</t>
  </si>
  <si>
    <t>fees</t>
  </si>
  <si>
    <t>zibalas</t>
  </si>
  <si>
    <t>care</t>
  </si>
  <si>
    <t>big</t>
  </si>
  <si>
    <t>less</t>
  </si>
  <si>
    <t>crashes</t>
  </si>
  <si>
    <t>top</t>
  </si>
  <si>
    <t>b</t>
  </si>
  <si>
    <t>assume</t>
  </si>
  <si>
    <t>wrote</t>
  </si>
  <si>
    <t>missing</t>
  </si>
  <si>
    <t>michagogo</t>
  </si>
  <si>
    <t>flushing</t>
  </si>
  <si>
    <t>valgrind</t>
  </si>
  <si>
    <t>pools</t>
  </si>
  <si>
    <t>borneq</t>
  </si>
  <si>
    <t>computer</t>
  </si>
  <si>
    <t>mo</t>
  </si>
  <si>
    <t>enabled</t>
  </si>
  <si>
    <t>performance</t>
  </si>
  <si>
    <t>khalahan</t>
  </si>
  <si>
    <t>attacker</t>
  </si>
  <si>
    <t>upon</t>
  </si>
  <si>
    <t>static</t>
  </si>
  <si>
    <t>matt</t>
  </si>
  <si>
    <t>fact</t>
  </si>
  <si>
    <t>logic</t>
  </si>
  <si>
    <t>setting</t>
  </si>
  <si>
    <t>wx</t>
  </si>
  <si>
    <t>devrandom</t>
  </si>
  <si>
    <t>tree</t>
  </si>
  <si>
    <t>hi</t>
  </si>
  <si>
    <t>moved</t>
  </si>
  <si>
    <t>location</t>
  </si>
  <si>
    <t>exist</t>
  </si>
  <si>
    <t>couple</t>
  </si>
  <si>
    <t>control</t>
  </si>
  <si>
    <t>unless</t>
  </si>
  <si>
    <t>exactly</t>
  </si>
  <si>
    <t>appear</t>
  </si>
  <si>
    <t>looking</t>
  </si>
  <si>
    <t>reproduce</t>
  </si>
  <si>
    <t>possibly</t>
  </si>
  <si>
    <t>isnt</t>
  </si>
  <si>
    <t>segfault</t>
  </si>
  <si>
    <t>mavericks</t>
  </si>
  <si>
    <t>subtree</t>
  </si>
  <si>
    <t>cozz</t>
  </si>
  <si>
    <t>loadblock</t>
  </si>
  <si>
    <t>clang</t>
  </si>
  <si>
    <t>tzicatl</t>
  </si>
  <si>
    <t>bits</t>
  </si>
  <si>
    <t>slow</t>
  </si>
  <si>
    <t>escrow</t>
  </si>
  <si>
    <t>stack</t>
  </si>
  <si>
    <t>DarrellDuane</t>
  </si>
  <si>
    <t>leave</t>
  </si>
  <si>
    <t>written</t>
  </si>
  <si>
    <t>longer</t>
  </si>
  <si>
    <t>bfcaplan</t>
  </si>
  <si>
    <t>suggest</t>
  </si>
  <si>
    <t>documentation</t>
  </si>
  <si>
    <t>jeffWelling</t>
  </si>
  <si>
    <t>high</t>
  </si>
  <si>
    <t>rescan</t>
  </si>
  <si>
    <t>makefile</t>
  </si>
  <si>
    <t>general</t>
  </si>
  <si>
    <t>difficulty</t>
  </si>
  <si>
    <t>database</t>
  </si>
  <si>
    <t>accounts</t>
  </si>
  <si>
    <t>place</t>
  </si>
  <si>
    <t>latest</t>
  </si>
  <si>
    <t>pre</t>
  </si>
  <si>
    <t>flag</t>
  </si>
  <si>
    <t>comments</t>
  </si>
  <si>
    <t>thus</t>
  </si>
  <si>
    <t>priority</t>
  </si>
  <si>
    <t>api</t>
  </si>
  <si>
    <t>similar</t>
  </si>
  <si>
    <t>caddress</t>
  </si>
  <si>
    <t>cvalidationstate</t>
  </si>
  <si>
    <t>optionsmodel</t>
  </si>
  <si>
    <t>walletmodel</t>
  </si>
  <si>
    <t>graingert</t>
  </si>
  <si>
    <t>overview</t>
  </si>
  <si>
    <t>argv</t>
  </si>
  <si>
    <t>ms</t>
  </si>
  <si>
    <t>growl</t>
  </si>
  <si>
    <t>taken</t>
  </si>
  <si>
    <t>rev</t>
  </si>
  <si>
    <t>apple</t>
  </si>
  <si>
    <t>flags</t>
  </si>
  <si>
    <t>push</t>
  </si>
  <si>
    <t>seen</t>
  </si>
  <si>
    <t>question</t>
  </si>
  <si>
    <t>stop</t>
  </si>
  <si>
    <t>interface</t>
  </si>
  <si>
    <t>understand</t>
  </si>
  <si>
    <t>kind</t>
  </si>
  <si>
    <t>allows</t>
  </si>
  <si>
    <t>believe</t>
  </si>
  <si>
    <t>means</t>
  </si>
  <si>
    <t>require</t>
  </si>
  <si>
    <t>put</t>
  </si>
  <si>
    <t>level</t>
  </si>
  <si>
    <t>expected</t>
  </si>
  <si>
    <t>cause</t>
  </si>
  <si>
    <t>decimal</t>
  </si>
  <si>
    <t>errors</t>
  </si>
  <si>
    <t>paymentack</t>
  </si>
  <si>
    <t>coinbase</t>
  </si>
  <si>
    <t>amcgregor</t>
  </si>
  <si>
    <t>peers</t>
  </si>
  <si>
    <t>tests</t>
  </si>
  <si>
    <t>indeed</t>
  </si>
  <si>
    <t>mentioned</t>
  </si>
  <si>
    <t>takes</t>
  </si>
  <si>
    <t>inc</t>
  </si>
  <si>
    <t>mcandre</t>
  </si>
  <si>
    <t>cant</t>
  </si>
  <si>
    <t>library</t>
  </si>
  <si>
    <t>blockchain</t>
  </si>
  <si>
    <t>turned</t>
  </si>
  <si>
    <t>day</t>
  </si>
  <si>
    <t>debian</t>
  </si>
  <si>
    <t>us</t>
  </si>
  <si>
    <t>starting</t>
  </si>
  <si>
    <t>happens</t>
  </si>
  <si>
    <t>split</t>
  </si>
  <si>
    <t>closed</t>
  </si>
  <si>
    <t>fabianhjr</t>
  </si>
  <si>
    <t>thinking</t>
  </si>
  <si>
    <t>settings</t>
  </si>
  <si>
    <t>proper</t>
  </si>
  <si>
    <t>step</t>
  </si>
  <si>
    <t>comment</t>
  </si>
  <si>
    <t>datadir</t>
  </si>
  <si>
    <t>txid</t>
  </si>
  <si>
    <t>rebroad</t>
  </si>
  <si>
    <t>clear</t>
  </si>
  <si>
    <t>money</t>
  </si>
  <si>
    <t>prevent</t>
  </si>
  <si>
    <t>otherwise</t>
  </si>
  <si>
    <t>Gnonthgol</t>
  </si>
  <si>
    <t>built</t>
  </si>
  <si>
    <t>wait</t>
  </si>
  <si>
    <t>important</t>
  </si>
  <si>
    <t>optional</t>
  </si>
  <si>
    <t>spent</t>
  </si>
  <si>
    <t>keypool</t>
  </si>
  <si>
    <t>making</t>
  </si>
  <si>
    <t>additional</t>
  </si>
  <si>
    <t>fanquake</t>
  </si>
  <si>
    <t>agravier</t>
  </si>
  <si>
    <t>detachdb</t>
  </si>
  <si>
    <t>pentarh</t>
  </si>
  <si>
    <t>tray</t>
  </si>
  <si>
    <t>ping</t>
  </si>
  <si>
    <t>rkfg</t>
  </si>
  <si>
    <t>convert</t>
  </si>
  <si>
    <t>behavior</t>
  </si>
  <si>
    <t>based</t>
  </si>
  <si>
    <t>includes</t>
  </si>
  <si>
    <t>requires</t>
  </si>
  <si>
    <t>strings</t>
  </si>
  <si>
    <t>compiled</t>
  </si>
  <si>
    <t>created</t>
  </si>
  <si>
    <t>coin</t>
  </si>
  <si>
    <t>remove</t>
  </si>
  <si>
    <t>daemon</t>
  </si>
  <si>
    <t>merge</t>
  </si>
  <si>
    <t>values</t>
  </si>
  <si>
    <t>schildbach</t>
  </si>
  <si>
    <t>svg</t>
  </si>
  <si>
    <t>faster</t>
  </si>
  <si>
    <t>versions</t>
  </si>
  <si>
    <t>patches</t>
  </si>
  <si>
    <t>thebluematt</t>
  </si>
  <si>
    <t>configuration</t>
  </si>
  <si>
    <t>included</t>
  </si>
  <si>
    <t>avoid</t>
  </si>
  <si>
    <t>outputs</t>
  </si>
  <si>
    <t>whether</t>
  </si>
  <si>
    <t>take</t>
  </si>
  <si>
    <t>lock</t>
  </si>
  <si>
    <t>script</t>
  </si>
  <si>
    <t>mean</t>
  </si>
  <si>
    <t>generated</t>
  </si>
  <si>
    <t>given</t>
  </si>
  <si>
    <t>qflags</t>
  </si>
  <si>
    <t>processeventsflag</t>
  </si>
  <si>
    <t>seeds</t>
  </si>
  <si>
    <t>large</t>
  </si>
  <si>
    <t>master</t>
  </si>
  <si>
    <t>removed</t>
  </si>
  <si>
    <t>program</t>
  </si>
  <si>
    <t>sorry</t>
  </si>
  <si>
    <t>hash</t>
  </si>
  <si>
    <t>startup</t>
  </si>
  <si>
    <t>filesystem</t>
  </si>
  <si>
    <t>calls</t>
  </si>
  <si>
    <t>ubuntu</t>
  </si>
  <si>
    <t>nothing</t>
  </si>
  <si>
    <t>everything</t>
  </si>
  <si>
    <t>lot</t>
  </si>
  <si>
    <t>implementation</t>
  </si>
  <si>
    <t>enough</t>
  </si>
  <si>
    <t>splash</t>
  </si>
  <si>
    <t>anything</t>
  </si>
  <si>
    <t>help</t>
  </si>
  <si>
    <t>move</t>
  </si>
  <si>
    <t>inside</t>
  </si>
  <si>
    <t>uses</t>
  </si>
  <si>
    <t>whole</t>
  </si>
  <si>
    <t>reindex</t>
  </si>
  <si>
    <t>scope</t>
  </si>
  <si>
    <t>configure</t>
  </si>
  <si>
    <t>far</t>
  </si>
  <si>
    <t>sense</t>
  </si>
  <si>
    <t>controller</t>
  </si>
  <si>
    <t>easily</t>
  </si>
  <si>
    <t>say</t>
  </si>
  <si>
    <t>problems</t>
  </si>
  <si>
    <t>internal</t>
  </si>
  <si>
    <t>future</t>
  </si>
  <si>
    <t>osx</t>
  </si>
  <si>
    <t>must</t>
  </si>
  <si>
    <t>quite</t>
  </si>
  <si>
    <t>second</t>
  </si>
  <si>
    <t>else</t>
  </si>
  <si>
    <t>etc</t>
  </si>
  <si>
    <t>fixes</t>
  </si>
  <si>
    <t>next</t>
  </si>
  <si>
    <t>compact</t>
  </si>
  <si>
    <t>rebased</t>
  </si>
  <si>
    <t>smola</t>
  </si>
  <si>
    <t>translation</t>
  </si>
  <si>
    <t>pool</t>
  </si>
  <si>
    <t>pulled</t>
  </si>
  <si>
    <t>standard</t>
  </si>
  <si>
    <t>going</t>
  </si>
  <si>
    <t>release</t>
  </si>
  <si>
    <t>tx</t>
  </si>
  <si>
    <t>open</t>
  </si>
  <si>
    <t>every</t>
  </si>
  <si>
    <t>os</t>
  </si>
  <si>
    <t>tested</t>
  </si>
  <si>
    <t>find</t>
  </si>
  <si>
    <t>log</t>
  </si>
  <si>
    <t>text</t>
  </si>
  <si>
    <t>cscriptcheck</t>
  </si>
  <si>
    <t>cnetaddr</t>
  </si>
  <si>
    <t>single</t>
  </si>
  <si>
    <t>tried</t>
  </si>
  <si>
    <t>least</t>
  </si>
  <si>
    <t>show</t>
  </si>
  <si>
    <t>per</t>
  </si>
  <si>
    <t>merged</t>
  </si>
  <si>
    <t>ircicq</t>
  </si>
  <si>
    <t>cnode</t>
  </si>
  <si>
    <t>XVilka</t>
  </si>
  <si>
    <t>void</t>
  </si>
  <si>
    <t>rebase</t>
  </si>
  <si>
    <t>encryption</t>
  </si>
  <si>
    <t>bip</t>
  </si>
  <si>
    <t>std</t>
  </si>
  <si>
    <t>exception</t>
  </si>
  <si>
    <t>path</t>
  </si>
  <si>
    <t>close</t>
  </si>
  <si>
    <t>backup</t>
  </si>
  <si>
    <t>c</t>
  </si>
  <si>
    <t>include</t>
  </si>
  <si>
    <t>however</t>
  </si>
  <si>
    <t>working</t>
  </si>
  <si>
    <t>reindexing</t>
  </si>
  <si>
    <t>jine</t>
  </si>
  <si>
    <t>getwork</t>
  </si>
  <si>
    <t>reply</t>
  </si>
  <si>
    <t>mining</t>
  </si>
  <si>
    <t>github</t>
  </si>
  <si>
    <t>miner</t>
  </si>
  <si>
    <t>thing</t>
  </si>
  <si>
    <t>ve</t>
  </si>
  <si>
    <t>try</t>
  </si>
  <si>
    <t>around</t>
  </si>
  <si>
    <t>looks</t>
  </si>
  <si>
    <t>discussion</t>
  </si>
  <si>
    <t>ratio</t>
  </si>
  <si>
    <t>bitcoinpulltester</t>
  </si>
  <si>
    <t>finway-china</t>
  </si>
  <si>
    <t>getdata</t>
  </si>
  <si>
    <t>inv</t>
  </si>
  <si>
    <t>solution</t>
  </si>
  <si>
    <t>autotools</t>
  </si>
  <si>
    <t>never</t>
  </si>
  <si>
    <t>loadblockindexdb</t>
  </si>
  <si>
    <t>Lohoris</t>
  </si>
  <si>
    <t>caddrinfo</t>
  </si>
  <si>
    <t>pubkey</t>
  </si>
  <si>
    <t>separate</t>
  </si>
  <si>
    <t>things</t>
  </si>
  <si>
    <t>compile</t>
  </si>
  <si>
    <t>original</t>
  </si>
  <si>
    <t>different</t>
  </si>
  <si>
    <t>currently</t>
  </si>
  <si>
    <t>binary</t>
  </si>
  <si>
    <t>check</t>
  </si>
  <si>
    <t>changed</t>
  </si>
  <si>
    <t>btc</t>
  </si>
  <si>
    <t>qeventloop</t>
  </si>
  <si>
    <t>pnode</t>
  </si>
  <si>
    <t>ckey</t>
  </si>
  <si>
    <t>fine</t>
  </si>
  <si>
    <t>ack</t>
  </si>
  <si>
    <t>x</t>
  </si>
  <si>
    <t>someone</t>
  </si>
  <si>
    <t>usb</t>
  </si>
  <si>
    <t>git</t>
  </si>
  <si>
    <t>source</t>
  </si>
  <si>
    <t>bool</t>
  </si>
  <si>
    <t>int</t>
  </si>
  <si>
    <t>updated</t>
  </si>
  <si>
    <t>always</t>
  </si>
  <si>
    <t>needs</t>
  </si>
  <si>
    <t>ok</t>
  </si>
  <si>
    <t>ultraprune</t>
  </si>
  <si>
    <t>process</t>
  </si>
  <si>
    <t>directory</t>
  </si>
  <si>
    <t>thanks</t>
  </si>
  <si>
    <t>commits</t>
  </si>
  <si>
    <t>point</t>
  </si>
  <si>
    <t>connections</t>
  </si>
  <si>
    <t>another</t>
  </si>
  <si>
    <t>reason</t>
  </si>
  <si>
    <t>keep</t>
  </si>
  <si>
    <t>jonasschnelli</t>
  </si>
  <si>
    <t>declared</t>
  </si>
  <si>
    <t>able</t>
  </si>
  <si>
    <t>name</t>
  </si>
  <si>
    <t>agree</t>
  </si>
  <si>
    <t>go</t>
  </si>
  <si>
    <t>know</t>
  </si>
  <si>
    <t>char</t>
  </si>
  <si>
    <t>done</t>
  </si>
  <si>
    <t>list</t>
  </si>
  <si>
    <t>test</t>
  </si>
  <si>
    <t>compatibility</t>
  </si>
  <si>
    <t>set</t>
  </si>
  <si>
    <t>transifex</t>
  </si>
  <si>
    <t>fixed</t>
  </si>
  <si>
    <t>create</t>
  </si>
  <si>
    <t>offset</t>
  </si>
  <si>
    <t>boost</t>
  </si>
  <si>
    <t>askfor</t>
  </si>
  <si>
    <t>upnp</t>
  </si>
  <si>
    <t>though</t>
  </si>
  <si>
    <t>Jessygirl</t>
  </si>
  <si>
    <t>quit</t>
  </si>
  <si>
    <t>bytes</t>
  </si>
  <si>
    <t>fee</t>
  </si>
  <si>
    <t>good</t>
  </si>
  <si>
    <t>re</t>
  </si>
  <si>
    <t>leveldb</t>
  </si>
  <si>
    <t>shripadk</t>
  </si>
  <si>
    <t>rcc</t>
  </si>
  <si>
    <t>change</t>
  </si>
  <si>
    <t>bit</t>
  </si>
  <si>
    <t>optimized</t>
  </si>
  <si>
    <t>build</t>
  </si>
  <si>
    <t>amount</t>
  </si>
  <si>
    <t>https</t>
  </si>
  <si>
    <t>gui</t>
  </si>
  <si>
    <t>used</t>
  </si>
  <si>
    <t>first</t>
  </si>
  <si>
    <t>sending</t>
  </si>
  <si>
    <t>disconnectblock</t>
  </si>
  <si>
    <t>thread</t>
  </si>
  <si>
    <t>lachesis</t>
  </si>
  <si>
    <t>const</t>
  </si>
  <si>
    <t>diapolo</t>
  </si>
  <si>
    <t>bitcoind</t>
  </si>
  <si>
    <t>default</t>
  </si>
  <si>
    <t>memory</t>
  </si>
  <si>
    <t>using</t>
  </si>
  <si>
    <t>error</t>
  </si>
  <si>
    <t>Bin</t>
  </si>
  <si>
    <t>num_times_used_6mo</t>
  </si>
  <si>
    <t>month</t>
  </si>
  <si>
    <t>year</t>
  </si>
  <si>
    <t>first_used_by</t>
  </si>
  <si>
    <t>word</t>
  </si>
  <si>
    <t>Frequency</t>
  </si>
  <si>
    <t>More</t>
  </si>
  <si>
    <t>Core</t>
  </si>
  <si>
    <t>Non-Core</t>
  </si>
  <si>
    <t>BitCoin Vocabulary</t>
  </si>
  <si>
    <t>1st Plural Pronouns</t>
  </si>
  <si>
    <t>1st Personal Pronouns</t>
  </si>
  <si>
    <t>You Pronouns</t>
  </si>
  <si>
    <t>whQuestion Words</t>
  </si>
  <si>
    <t>Positive Words</t>
  </si>
  <si>
    <t>Negative Words</t>
  </si>
  <si>
    <t>Core?</t>
  </si>
  <si>
    <t>core (6 users)</t>
  </si>
  <si>
    <t>non core (99 users)</t>
  </si>
  <si>
    <t>Core (6 users)</t>
  </si>
  <si>
    <t>Non-Core (99 users)</t>
  </si>
  <si>
    <t>417 innovations</t>
  </si>
  <si>
    <t>272 non core</t>
  </si>
  <si>
    <t>145 core</t>
  </si>
  <si>
    <t>vobornik</t>
  </si>
  <si>
    <t>Alive</t>
  </si>
  <si>
    <t>ripper234</t>
  </si>
  <si>
    <t>dead</t>
  </si>
  <si>
    <t>PAStheLoD</t>
  </si>
  <si>
    <t>nomnombtc</t>
  </si>
  <si>
    <t>NotBugger</t>
  </si>
  <si>
    <t>dmgores</t>
  </si>
  <si>
    <t>scottie</t>
  </si>
  <si>
    <t>KES777</t>
  </si>
  <si>
    <t>krishKM</t>
  </si>
  <si>
    <t>thisisnotmyrealemail</t>
  </si>
  <si>
    <t>m13253</t>
  </si>
  <si>
    <t>soundasleep</t>
  </si>
  <si>
    <t>nikileshsa</t>
  </si>
  <si>
    <t>zootreeves</t>
  </si>
  <si>
    <t>cpunks</t>
  </si>
  <si>
    <t>FourthDr</t>
  </si>
  <si>
    <t>Psynbiotik</t>
  </si>
  <si>
    <t>lzsaver</t>
  </si>
  <si>
    <t>btcex</t>
  </si>
  <si>
    <t>Tindalos</t>
  </si>
  <si>
    <t>stevenroose</t>
  </si>
  <si>
    <t>centromere</t>
  </si>
  <si>
    <t>sjuxax</t>
  </si>
  <si>
    <t>JustinAiken</t>
  </si>
  <si>
    <t>hrabbach</t>
  </si>
  <si>
    <t>SzymonPobiega</t>
  </si>
  <si>
    <t>memetica</t>
  </si>
  <si>
    <t>rdponticelli</t>
  </si>
  <si>
    <t>jwillerth</t>
  </si>
  <si>
    <t>Bobalot</t>
  </si>
  <si>
    <t>jeremysawicki</t>
  </si>
  <si>
    <t>soroush</t>
  </si>
  <si>
    <t>Viceroy</t>
  </si>
  <si>
    <t>ius</t>
  </si>
  <si>
    <t>XcaninoX</t>
  </si>
  <si>
    <t>monohydroxy</t>
  </si>
  <si>
    <t>ovdeathiam</t>
  </si>
  <si>
    <t>pszturmaj</t>
  </si>
  <si>
    <t>kwaaak</t>
  </si>
  <si>
    <t>patrikr</t>
  </si>
  <si>
    <t>edam</t>
  </si>
  <si>
    <t>jothan</t>
  </si>
  <si>
    <t>BlueMeanie</t>
  </si>
  <si>
    <t>clanie</t>
  </si>
  <si>
    <t>jmack</t>
  </si>
  <si>
    <t>apex-predator</t>
  </si>
  <si>
    <t>NYCBrit</t>
  </si>
  <si>
    <t>csyangchen</t>
  </si>
  <si>
    <t>mhredmond21</t>
  </si>
  <si>
    <t>ISibboI</t>
  </si>
  <si>
    <t>ghazzo</t>
  </si>
  <si>
    <t>Xeno-Genesis</t>
  </si>
  <si>
    <t>tripplet</t>
  </si>
  <si>
    <t>vikstrous</t>
  </si>
  <si>
    <t>Eeri</t>
  </si>
  <si>
    <t>ryepdx</t>
  </si>
  <si>
    <t>blueCommand</t>
  </si>
  <si>
    <t>zechiel</t>
  </si>
  <si>
    <t>pascalBokBok</t>
  </si>
  <si>
    <t>Mazo</t>
  </si>
  <si>
    <t>karmaon</t>
  </si>
  <si>
    <t>mb300sd</t>
  </si>
  <si>
    <t>MillyBitcoin</t>
  </si>
  <si>
    <t>lawrence97431</t>
  </si>
  <si>
    <t>zw</t>
  </si>
  <si>
    <t>keystrike</t>
  </si>
  <si>
    <t>CodeShark</t>
  </si>
  <si>
    <t>subSTRATA</t>
  </si>
  <si>
    <t>kiplingw</t>
  </si>
  <si>
    <t>bitcoineer</t>
  </si>
  <si>
    <t>axet</t>
  </si>
  <si>
    <t>Comodore1</t>
  </si>
  <si>
    <t>larsig</t>
  </si>
  <si>
    <t>hdamakeit</t>
  </si>
  <si>
    <t>picree</t>
  </si>
  <si>
    <t>od1n</t>
  </si>
  <si>
    <t>iSnow</t>
  </si>
  <si>
    <t>guru777</t>
  </si>
  <si>
    <t>Rooke</t>
  </si>
  <si>
    <t>hemlockII</t>
  </si>
  <si>
    <t>qiuness</t>
  </si>
  <si>
    <t>zainmw91</t>
  </si>
  <si>
    <t>jondoh</t>
  </si>
  <si>
    <t>kunstmusik</t>
  </si>
  <si>
    <t>devurandom</t>
  </si>
  <si>
    <t>dlitz</t>
  </si>
  <si>
    <t>rm44377</t>
  </si>
  <si>
    <t>denis2342</t>
  </si>
  <si>
    <t>wizeman</t>
  </si>
  <si>
    <t>Raulo</t>
  </si>
  <si>
    <t>SameDifference</t>
  </si>
  <si>
    <t>da2ce7</t>
  </si>
  <si>
    <t>goldbit89</t>
  </si>
  <si>
    <t>maxime01</t>
  </si>
  <si>
    <t>MatthewLM</t>
  </si>
  <si>
    <t>brokewallet</t>
  </si>
  <si>
    <t>bitsofproof</t>
  </si>
  <si>
    <t>shakaran</t>
  </si>
  <si>
    <t>buttcoin</t>
  </si>
  <si>
    <t>KlausT</t>
  </si>
  <si>
    <t>mklarmann</t>
  </si>
  <si>
    <t>TripleSpeeder</t>
  </si>
  <si>
    <t>maaku</t>
  </si>
  <si>
    <t>medoix</t>
  </si>
  <si>
    <t>makerofthings7</t>
  </si>
  <si>
    <t>bitfag</t>
  </si>
  <si>
    <t>bOnyofnebOg</t>
  </si>
  <si>
    <t>szuetam</t>
  </si>
  <si>
    <t>EhVedadoOAnonimato</t>
  </si>
  <si>
    <t>freewil</t>
  </si>
  <si>
    <t>lazyjay</t>
  </si>
  <si>
    <t>pera</t>
  </si>
  <si>
    <t>andrasfuchs</t>
  </si>
  <si>
    <t>simeonpilgrim</t>
  </si>
  <si>
    <t>johnktaylor</t>
  </si>
  <si>
    <t>painlord2k</t>
  </si>
  <si>
    <t>zeldovich</t>
  </si>
  <si>
    <t>bruiselee</t>
  </si>
  <si>
    <t>arsenische</t>
  </si>
  <si>
    <t>dirkjan111</t>
  </si>
  <si>
    <t>Rudd-O</t>
  </si>
  <si>
    <t>paulproteus</t>
  </si>
  <si>
    <t>nemysis</t>
  </si>
  <si>
    <t>earthmeLon</t>
  </si>
  <si>
    <t>sacarlson</t>
  </si>
  <si>
    <t>KobuderaRoninShinobi</t>
  </si>
  <si>
    <t>jfisbein</t>
  </si>
  <si>
    <t>joric</t>
  </si>
  <si>
    <t>codler</t>
  </si>
  <si>
    <t>portals94</t>
  </si>
  <si>
    <t>rpiuoidfrgf</t>
  </si>
  <si>
    <t>Kjlawrence63</t>
  </si>
  <si>
    <t>DavidGriffith</t>
  </si>
  <si>
    <t>falinatecas</t>
  </si>
  <si>
    <t>gurcani</t>
  </si>
  <si>
    <t>jambolo</t>
  </si>
  <si>
    <t>lismore</t>
  </si>
  <si>
    <t>JonnyLatte</t>
  </si>
  <si>
    <t>jimholt03</t>
  </si>
  <si>
    <t>Arnavion</t>
  </si>
  <si>
    <t>olea</t>
  </si>
  <si>
    <t>unknwntrr</t>
  </si>
  <si>
    <t>josephholsten</t>
  </si>
  <si>
    <t>onlyjob</t>
  </si>
  <si>
    <t>Plaidxx</t>
  </si>
  <si>
    <t>ervwalter</t>
  </si>
  <si>
    <t>whitslack</t>
  </si>
  <si>
    <t>MrLei</t>
  </si>
  <si>
    <t>msva</t>
  </si>
  <si>
    <t>swills</t>
  </si>
  <si>
    <t>itstooez</t>
  </si>
  <si>
    <t>Nerzahd</t>
  </si>
  <si>
    <t>progranism</t>
  </si>
  <si>
    <t>cinderblock</t>
  </si>
  <si>
    <t>sdlkfjdslkfj</t>
  </si>
  <si>
    <t>heloorg</t>
  </si>
  <si>
    <t>wiz3kid</t>
  </si>
  <si>
    <t>rasos</t>
  </si>
  <si>
    <t>btcusr</t>
  </si>
  <si>
    <t>celeduc</t>
  </si>
  <si>
    <t>imzhuli</t>
  </si>
  <si>
    <t>Acadian</t>
  </si>
  <si>
    <t>collapsedev</t>
  </si>
  <si>
    <t>frenkel</t>
  </si>
  <si>
    <t>gongchengra</t>
  </si>
  <si>
    <t>Aeyoun</t>
  </si>
  <si>
    <t>sje1</t>
  </si>
  <si>
    <t>randy-waterhouse</t>
  </si>
  <si>
    <t>AllThingsBitcoin</t>
  </si>
  <si>
    <t>sneak</t>
  </si>
  <si>
    <t>meonkeys</t>
  </si>
  <si>
    <t>leokury</t>
  </si>
  <si>
    <t>mad</t>
  </si>
  <si>
    <t>Bitsky</t>
  </si>
  <si>
    <t>davclark</t>
  </si>
  <si>
    <t>apoelstra</t>
  </si>
  <si>
    <t>xHire</t>
  </si>
  <si>
    <t>jtobey</t>
  </si>
  <si>
    <t>patrickb1991</t>
  </si>
  <si>
    <t>dvdkhlng</t>
  </si>
  <si>
    <t>jddebug</t>
  </si>
  <si>
    <t>intelliot</t>
  </si>
  <si>
    <t>joe999</t>
  </si>
  <si>
    <t>DareC</t>
  </si>
  <si>
    <t>mizerydearia</t>
  </si>
  <si>
    <t>bitcoinstarter</t>
  </si>
  <si>
    <t>strk</t>
  </si>
  <si>
    <t>groffer</t>
  </si>
  <si>
    <t>ssokolow</t>
  </si>
  <si>
    <t>soheil</t>
  </si>
  <si>
    <t>chickentech</t>
  </si>
  <si>
    <t>oblongmeteor</t>
  </si>
  <si>
    <t>ChanneledDan</t>
  </si>
  <si>
    <t>skruger</t>
  </si>
  <si>
    <t>jmdugan</t>
  </si>
  <si>
    <t>sp1d3rx</t>
  </si>
  <si>
    <t>allaun</t>
  </si>
  <si>
    <t>constantined</t>
  </si>
  <si>
    <t>skvitek</t>
  </si>
  <si>
    <t>GJSchaller</t>
  </si>
  <si>
    <t>elis</t>
  </si>
  <si>
    <t>dooglio</t>
  </si>
  <si>
    <t>Mezrin</t>
  </si>
  <si>
    <t>ancow</t>
  </si>
  <si>
    <t>tomboy-64</t>
  </si>
  <si>
    <t>pasky</t>
  </si>
  <si>
    <t>sgaltsev</t>
  </si>
  <si>
    <t>dizzyd</t>
  </si>
  <si>
    <t>leijurv</t>
  </si>
  <si>
    <t>K1773R</t>
  </si>
  <si>
    <t>aaronscientiae</t>
  </si>
  <si>
    <t>speirs</t>
  </si>
  <si>
    <t>muggenhor</t>
  </si>
  <si>
    <t>ferrouswheel</t>
  </si>
  <si>
    <t>Suffice</t>
  </si>
  <si>
    <t>srs96</t>
  </si>
  <si>
    <t>lioncash</t>
  </si>
  <si>
    <t>bitkevin</t>
  </si>
  <si>
    <t>cosmarchy</t>
  </si>
  <si>
    <t>clopez</t>
  </si>
  <si>
    <t>csrfdez</t>
  </si>
  <si>
    <t>paulogeyer</t>
  </si>
  <si>
    <t>joshtriplett</t>
  </si>
  <si>
    <t>APerson241</t>
  </si>
  <si>
    <t>jkaye2012</t>
  </si>
  <si>
    <t>bitnews</t>
  </si>
  <si>
    <t>shufps</t>
  </si>
  <si>
    <t>Stemby</t>
  </si>
  <si>
    <t>Raize</t>
  </si>
  <si>
    <t>TheButterZone</t>
  </si>
  <si>
    <t>divakareddy</t>
  </si>
  <si>
    <t>fresh446</t>
  </si>
  <si>
    <t>gjs278</t>
  </si>
  <si>
    <t>carlosjhr64</t>
  </si>
  <si>
    <t>alanast1</t>
  </si>
  <si>
    <t>bradfitz</t>
  </si>
  <si>
    <t>corwin78</t>
  </si>
  <si>
    <t>KrzaQ</t>
  </si>
  <si>
    <t>snabb</t>
  </si>
  <si>
    <t>sarchar</t>
  </si>
  <si>
    <t>al42and</t>
  </si>
  <si>
    <t>ryny24</t>
  </si>
  <si>
    <t>randomproof</t>
  </si>
  <si>
    <t>Squeezle42</t>
  </si>
  <si>
    <t>Cryddit</t>
  </si>
  <si>
    <t>kwukduck</t>
  </si>
  <si>
    <t>Asrael</t>
  </si>
  <si>
    <t>btclove</t>
  </si>
  <si>
    <t>hank</t>
  </si>
  <si>
    <t>weex</t>
  </si>
  <si>
    <t>wizkid057</t>
  </si>
  <si>
    <t>lucb1e</t>
  </si>
  <si>
    <t>TYN2QggfyqwiebDj7aqnycikXTzpbZXL2zD6</t>
  </si>
  <si>
    <t>nbelikov</t>
  </si>
  <si>
    <t>jeffmendoza</t>
  </si>
  <si>
    <t>SteveBell</t>
  </si>
  <si>
    <t>theymos</t>
  </si>
  <si>
    <t>countextreme</t>
  </si>
  <si>
    <t>BrogulT</t>
  </si>
  <si>
    <t>rricci2009</t>
  </si>
  <si>
    <t>jbreher</t>
  </si>
  <si>
    <t>medicinebottle</t>
  </si>
  <si>
    <t>Nitrowolf</t>
  </si>
  <si>
    <t>grawity</t>
  </si>
  <si>
    <t>NvrBst</t>
  </si>
  <si>
    <t>fervent-dissent</t>
  </si>
  <si>
    <t>m0Ray</t>
  </si>
  <si>
    <t>Amarite1</t>
  </si>
  <si>
    <t>kanoi</t>
  </si>
  <si>
    <t>alexwaters</t>
  </si>
  <si>
    <t>dyzz</t>
  </si>
  <si>
    <t>ag346</t>
  </si>
  <si>
    <t>runn1ng</t>
  </si>
  <si>
    <t>pshep</t>
  </si>
  <si>
    <t>badger200</t>
  </si>
  <si>
    <t>MobiusL</t>
  </si>
  <si>
    <t>azazar</t>
  </si>
  <si>
    <t>ciyam</t>
  </si>
  <si>
    <t>r000n</t>
  </si>
  <si>
    <t>lseror</t>
  </si>
  <si>
    <t>grahama</t>
  </si>
  <si>
    <t>silvioq</t>
  </si>
  <si>
    <t>Matoking</t>
  </si>
  <si>
    <t>computerlyrik</t>
  </si>
  <si>
    <t>roques</t>
  </si>
  <si>
    <t>anarcat</t>
  </si>
  <si>
    <t>gthiruva</t>
  </si>
  <si>
    <t>Nicolai-s</t>
  </si>
  <si>
    <t>iisword</t>
  </si>
  <si>
    <t>vasisualiy</t>
  </si>
  <si>
    <t>grbgout</t>
  </si>
  <si>
    <t>orb</t>
  </si>
  <si>
    <t>gwern</t>
  </si>
  <si>
    <t>TierNolan</t>
  </si>
  <si>
    <t>pzskc383</t>
  </si>
  <si>
    <t>ryanxcharles</t>
  </si>
  <si>
    <t>patcon</t>
  </si>
  <si>
    <t>dikidera</t>
  </si>
  <si>
    <t>lzrloveyou</t>
  </si>
  <si>
    <t>shahnah</t>
  </si>
  <si>
    <t>dentldir</t>
  </si>
  <si>
    <t>dajohi</t>
  </si>
  <si>
    <t>AlexHeino</t>
  </si>
  <si>
    <t>EskimoBob</t>
  </si>
  <si>
    <t>nwolf</t>
  </si>
  <si>
    <t>lano1106</t>
  </si>
  <si>
    <t>thedawnrider</t>
  </si>
  <si>
    <t>wyager</t>
  </si>
  <si>
    <t>glondu</t>
  </si>
  <si>
    <t>awishformore</t>
  </si>
  <si>
    <t>alanast</t>
  </si>
  <si>
    <t>pstratem</t>
  </si>
  <si>
    <t>Flowdalic</t>
  </si>
  <si>
    <t>hjfreyer</t>
  </si>
  <si>
    <t>miniupnp</t>
  </si>
  <si>
    <t>cjdelisle</t>
  </si>
  <si>
    <t>nvmd</t>
  </si>
  <si>
    <t>dpkp</t>
  </si>
  <si>
    <t>joaocalistro</t>
  </si>
  <si>
    <t>idevk</t>
  </si>
  <si>
    <t>HandleX</t>
  </si>
  <si>
    <t>crazikPL</t>
  </si>
  <si>
    <t>dan-da</t>
  </si>
  <si>
    <t>jojkaart</t>
  </si>
  <si>
    <t>revmischa</t>
  </si>
  <si>
    <t>brandondahler</t>
  </si>
  <si>
    <t>reverie</t>
  </si>
  <si>
    <t>Definit</t>
  </si>
  <si>
    <t>idiotsabound</t>
  </si>
  <si>
    <t>LukenShiro</t>
  </si>
  <si>
    <t>SomeoneWeird</t>
  </si>
  <si>
    <t>veox</t>
  </si>
  <si>
    <t>kapcom01</t>
  </si>
  <si>
    <t>shanew</t>
  </si>
  <si>
    <t>pickerin</t>
  </si>
  <si>
    <t>dertin</t>
  </si>
  <si>
    <t>mcorlett</t>
  </si>
  <si>
    <t>jegz</t>
  </si>
  <si>
    <t>ephraimb</t>
  </si>
  <si>
    <t>zellfaze</t>
  </si>
  <si>
    <t>roquette</t>
  </si>
  <si>
    <t>ussjoin</t>
  </si>
  <si>
    <t>keverw</t>
  </si>
  <si>
    <t>soulhunter</t>
  </si>
  <si>
    <t>apetersson</t>
  </si>
  <si>
    <t>stevenh512</t>
  </si>
  <si>
    <t>huiju</t>
  </si>
  <si>
    <t>dserrano5</t>
  </si>
  <si>
    <t>wolfnoliir</t>
  </si>
  <si>
    <t>kybl</t>
  </si>
  <si>
    <t>jhenninger</t>
  </si>
  <si>
    <t>WilhelmGGW</t>
  </si>
  <si>
    <t>grayleonard</t>
  </si>
  <si>
    <t>sdsdalr</t>
  </si>
  <si>
    <t>oronnadiv</t>
  </si>
  <si>
    <t>jonls</t>
  </si>
  <si>
    <t>captainknz</t>
  </si>
  <si>
    <t>katuma</t>
  </si>
  <si>
    <t>PartTimeLegend</t>
  </si>
  <si>
    <t>nextgenthemes</t>
  </si>
  <si>
    <t>jim618</t>
  </si>
  <si>
    <t>aristidesfl</t>
  </si>
  <si>
    <t>backburn</t>
  </si>
  <si>
    <t>nmarley</t>
  </si>
  <si>
    <t>znort987</t>
  </si>
  <si>
    <t>fredan</t>
  </si>
  <si>
    <t>olhovsky</t>
  </si>
  <si>
    <t>ubuntupunk</t>
  </si>
  <si>
    <t>wlch</t>
  </si>
  <si>
    <t>andruby</t>
  </si>
  <si>
    <t>CopiaMarket</t>
  </si>
  <si>
    <t>CoDCoyote</t>
  </si>
  <si>
    <t>eByrd</t>
  </si>
  <si>
    <t>Sladien</t>
  </si>
  <si>
    <t>beoswind</t>
  </si>
  <si>
    <t>Skinkworks</t>
  </si>
  <si>
    <t>vector76</t>
  </si>
  <si>
    <t>kyledrake</t>
  </si>
  <si>
    <t>mdude77</t>
  </si>
  <si>
    <t>awt</t>
  </si>
  <si>
    <t>rarefied</t>
  </si>
  <si>
    <t>tayl0r</t>
  </si>
  <si>
    <t>kartcl14</t>
  </si>
  <si>
    <t>p308945</t>
  </si>
  <si>
    <t>benlake</t>
  </si>
  <si>
    <t>dsattler</t>
  </si>
  <si>
    <t>Lexx666</t>
  </si>
  <si>
    <t>mburns</t>
  </si>
  <si>
    <t>Coryboy6</t>
  </si>
  <si>
    <t>hilyin</t>
  </si>
  <si>
    <t>meighti</t>
  </si>
  <si>
    <t>vassilevsky</t>
  </si>
  <si>
    <t>rnavarro</t>
  </si>
  <si>
    <t>sheldonth</t>
  </si>
  <si>
    <t>Tranz5</t>
  </si>
  <si>
    <t>cjastram</t>
  </si>
  <si>
    <t>PochiRaccoon</t>
  </si>
  <si>
    <t>RAM518</t>
  </si>
  <si>
    <t>Hardcore-fs</t>
  </si>
  <si>
    <t>floe</t>
  </si>
  <si>
    <t>anand4</t>
  </si>
  <si>
    <t>ali1234</t>
  </si>
  <si>
    <t>Agera-S</t>
  </si>
  <si>
    <t>nybble41</t>
  </si>
  <si>
    <t>Schmollen</t>
  </si>
  <si>
    <t>tstranex</t>
  </si>
  <si>
    <t>jherrerob</t>
  </si>
  <si>
    <t>Ummon</t>
  </si>
  <si>
    <t>stuhood</t>
  </si>
  <si>
    <t>BugAndNewsReporter</t>
  </si>
  <si>
    <t>wizkoder</t>
  </si>
  <si>
    <t>bitstocoins</t>
  </si>
  <si>
    <t>goblin</t>
  </si>
  <si>
    <t>ashleyholman</t>
  </si>
  <si>
    <t>xmj</t>
  </si>
  <si>
    <t>PRab</t>
  </si>
  <si>
    <t>mrmx</t>
  </si>
  <si>
    <t>pensan</t>
  </si>
  <si>
    <t>xslidian</t>
  </si>
  <si>
    <t>Dreamsorcerer</t>
  </si>
  <si>
    <t>chevdor</t>
  </si>
  <si>
    <t>satoshiroulette</t>
  </si>
  <si>
    <t>fryx</t>
  </si>
  <si>
    <t>ibnteo</t>
  </si>
  <si>
    <t>Crinklebine</t>
  </si>
  <si>
    <t>lovedazi005</t>
  </si>
  <si>
    <t>maqifrnswa</t>
  </si>
  <si>
    <t>nilsja</t>
  </si>
  <si>
    <t>bitcoinuser</t>
  </si>
  <si>
    <t>Michagogo</t>
  </si>
  <si>
    <t>glitch003</t>
  </si>
  <si>
    <t>soundrazor</t>
  </si>
  <si>
    <t>coblee</t>
  </si>
  <si>
    <t>grarpamp</t>
  </si>
  <si>
    <t>vuce</t>
  </si>
  <si>
    <t>WyseNynja</t>
  </si>
  <si>
    <t>SergioDemianLerner</t>
  </si>
  <si>
    <t>dinox</t>
  </si>
  <si>
    <t>woeisme</t>
  </si>
  <si>
    <t>coderrr</t>
  </si>
  <si>
    <t>tijs14tijs</t>
  </si>
  <si>
    <t>bondbeau</t>
  </si>
  <si>
    <t>diegueins680</t>
  </si>
  <si>
    <t>doublec</t>
  </si>
  <si>
    <t>jayschwa</t>
  </si>
  <si>
    <t>kiba</t>
  </si>
  <si>
    <t>hartrock</t>
  </si>
  <si>
    <t>randallmunroe</t>
  </si>
  <si>
    <t>wcoenen</t>
  </si>
  <si>
    <t>skriticos</t>
  </si>
  <si>
    <t>Oddee</t>
  </si>
  <si>
    <t>semibiotic</t>
  </si>
  <si>
    <t>Sammey1995</t>
  </si>
  <si>
    <t>colindean</t>
  </si>
  <si>
    <t>mai77</t>
  </si>
  <si>
    <t>keo</t>
  </si>
  <si>
    <t>laxris</t>
  </si>
  <si>
    <t>fcicq</t>
  </si>
  <si>
    <t>old-c-coder</t>
  </si>
  <si>
    <t>dishwara</t>
  </si>
  <si>
    <t>sandos</t>
  </si>
  <si>
    <t>enigma-</t>
  </si>
  <si>
    <t>vladgiurgiubv</t>
  </si>
  <si>
    <t>mibe</t>
  </si>
  <si>
    <t>larsr</t>
  </si>
  <si>
    <t>Plasma</t>
  </si>
  <si>
    <t>starius</t>
  </si>
  <si>
    <t>ktiedt</t>
  </si>
  <si>
    <t>r2p2</t>
  </si>
  <si>
    <t>frespa81</t>
  </si>
  <si>
    <t>kuzetsa</t>
  </si>
  <si>
    <t>Joukehofman</t>
  </si>
  <si>
    <t>nanpanman</t>
  </si>
  <si>
    <t>alexpennace</t>
  </si>
  <si>
    <t>teathsch</t>
  </si>
  <si>
    <t>jafoal</t>
  </si>
  <si>
    <t>gdvine</t>
  </si>
  <si>
    <t>sirk390</t>
  </si>
  <si>
    <t>atum</t>
  </si>
  <si>
    <t>ThePiachu</t>
  </si>
  <si>
    <t>davispuh</t>
  </si>
  <si>
    <t>EricJ2190</t>
  </si>
  <si>
    <t>eagleoneraptor</t>
  </si>
  <si>
    <t>BitBargain</t>
  </si>
  <si>
    <t>EnasQ</t>
  </si>
  <si>
    <t>p2k</t>
  </si>
  <si>
    <t>eldentyrell</t>
  </si>
  <si>
    <t>vindicatorr</t>
  </si>
  <si>
    <t>timmc</t>
  </si>
  <si>
    <t>paraipan</t>
  </si>
  <si>
    <t>felipelalli</t>
  </si>
  <si>
    <t>nelisky</t>
  </si>
  <si>
    <t>jevonx</t>
  </si>
  <si>
    <t>dabaopku</t>
  </si>
  <si>
    <t>hughdavenport</t>
  </si>
  <si>
    <t>raamdev</t>
  </si>
  <si>
    <t>halfawake</t>
  </si>
  <si>
    <t>vinniefalco</t>
  </si>
  <si>
    <t>netsmashers</t>
  </si>
  <si>
    <t>sandmarq</t>
  </si>
  <si>
    <t>super3</t>
  </si>
  <si>
    <t>Subo1978</t>
  </si>
  <si>
    <t>WhatTheF</t>
  </si>
  <si>
    <t>oris</t>
  </si>
  <si>
    <t>richardassar</t>
  </si>
  <si>
    <t>nobled</t>
  </si>
  <si>
    <t>realsolid</t>
  </si>
  <si>
    <t>thiloplanz</t>
  </si>
  <si>
    <t>adavies42</t>
  </si>
  <si>
    <t>daedalus</t>
  </si>
  <si>
    <t>DarkHelmet433</t>
  </si>
  <si>
    <t>delirium---</t>
  </si>
  <si>
    <t>LaserMissle</t>
  </si>
  <si>
    <t>nu11gravity</t>
  </si>
  <si>
    <t>copumpkin</t>
  </si>
  <si>
    <t>KonstantinSchubert</t>
  </si>
  <si>
    <t>gstarnberger</t>
  </si>
  <si>
    <t>mutantmonkey</t>
  </si>
  <si>
    <t>Daminvar</t>
  </si>
  <si>
    <t>DannyHamilton</t>
  </si>
  <si>
    <t>tschaboo</t>
  </si>
  <si>
    <t>pixelglow</t>
  </si>
  <si>
    <t>grimd34th</t>
  </si>
  <si>
    <t>FrankLo</t>
  </si>
  <si>
    <t>rodjacksonx</t>
  </si>
  <si>
    <t>MrSam</t>
  </si>
  <si>
    <t>aviad</t>
  </si>
  <si>
    <t>djspiewak</t>
  </si>
  <si>
    <t>itsbert</t>
  </si>
  <si>
    <t>M4v3R</t>
  </si>
  <si>
    <t>masasenshi</t>
  </si>
  <si>
    <t>gusarov</t>
  </si>
  <si>
    <t>C4colo</t>
  </si>
  <si>
    <t>davh</t>
  </si>
  <si>
    <t>dscotese</t>
  </si>
  <si>
    <t>AbrahamJewowich</t>
  </si>
  <si>
    <t>khertan</t>
  </si>
  <si>
    <t>Trupik</t>
  </si>
  <si>
    <t>comboy</t>
  </si>
  <si>
    <t>Krellan</t>
  </si>
  <si>
    <t>fgeek</t>
  </si>
  <si>
    <t>Diablo-D3</t>
  </si>
  <si>
    <t>phants</t>
  </si>
  <si>
    <t>AEtherSurfer</t>
  </si>
  <si>
    <t>alamtr</t>
  </si>
  <si>
    <t>nikolajsheller</t>
  </si>
  <si>
    <t>jspilman</t>
  </si>
  <si>
    <t>PanderMusubi</t>
  </si>
  <si>
    <t>darsie</t>
  </si>
  <si>
    <t>ptrckbrwn</t>
  </si>
  <si>
    <t>dennis97519</t>
  </si>
  <si>
    <t>Zenitur</t>
  </si>
  <si>
    <t>ayanes</t>
  </si>
  <si>
    <t>phantomcircuit</t>
  </si>
  <si>
    <t>Serjster</t>
  </si>
  <si>
    <t>henu</t>
  </si>
  <si>
    <t>cisbye</t>
  </si>
  <si>
    <t>barmstrong</t>
  </si>
  <si>
    <t>BoltBlit</t>
  </si>
  <si>
    <t>leo-bogert</t>
  </si>
  <si>
    <t>Xenland</t>
  </si>
  <si>
    <t>ptitfred</t>
  </si>
  <si>
    <t>burger2</t>
  </si>
  <si>
    <t>propertunist</t>
  </si>
  <si>
    <t>celil-kj</t>
  </si>
  <si>
    <t>greggrossmeier</t>
  </si>
  <si>
    <t>p2paul</t>
  </si>
  <si>
    <t>ContinuumQ</t>
  </si>
  <si>
    <t>nadrimajstor</t>
  </si>
  <si>
    <t>stephantual</t>
  </si>
  <si>
    <t>007pig</t>
  </si>
  <si>
    <t>rofl0r</t>
  </si>
  <si>
    <t>ByteCoin</t>
  </si>
  <si>
    <t>sander-kleykens</t>
  </si>
  <si>
    <t>ahdinosaur</t>
  </si>
  <si>
    <t>simon-liu</t>
  </si>
  <si>
    <t>hsoft</t>
  </si>
  <si>
    <t>deweydb</t>
  </si>
  <si>
    <t>codeboost</t>
  </si>
  <si>
    <t>paraboul</t>
  </si>
  <si>
    <t>hasib145</t>
  </si>
  <si>
    <t>coretechs</t>
  </si>
  <si>
    <t>trapp</t>
  </si>
  <si>
    <t>T-X</t>
  </si>
  <si>
    <t>drwasho</t>
  </si>
  <si>
    <t>Rav3nPL</t>
  </si>
  <si>
    <t>themighty1</t>
  </si>
  <si>
    <t>kzaher</t>
  </si>
  <si>
    <t>invious</t>
  </si>
  <si>
    <t>Vort</t>
  </si>
  <si>
    <t>zyv</t>
  </si>
  <si>
    <t>timmerov</t>
  </si>
  <si>
    <t>kiaya</t>
  </si>
  <si>
    <t>n1bor</t>
  </si>
  <si>
    <t>josephagoss</t>
  </si>
  <si>
    <t>LeandroJF</t>
  </si>
  <si>
    <t>xerohour</t>
  </si>
  <si>
    <t>johan</t>
  </si>
  <si>
    <t>yellowcoin</t>
  </si>
  <si>
    <t>macd0g</t>
  </si>
  <si>
    <t>tuxmaster5000</t>
  </si>
  <si>
    <t>vragnaroda</t>
  </si>
  <si>
    <t>pheldens</t>
  </si>
  <si>
    <t>JohnMaguire2013</t>
  </si>
  <si>
    <t>gandaro</t>
  </si>
  <si>
    <t>Herodes</t>
  </si>
  <si>
    <t>dparrish</t>
  </si>
  <si>
    <t>casellas</t>
  </si>
  <si>
    <t>konieczkow</t>
  </si>
  <si>
    <t>wowus</t>
  </si>
  <si>
    <t>hrobbins</t>
  </si>
  <si>
    <t>killerstorm</t>
  </si>
  <si>
    <t>NyuSan</t>
  </si>
  <si>
    <t>rstarkov</t>
  </si>
  <si>
    <t>xblitz</t>
  </si>
  <si>
    <t>dacoinminster</t>
  </si>
  <si>
    <t>jcalvinowens</t>
  </si>
  <si>
    <t>mumblerit</t>
  </si>
  <si>
    <t>gyver</t>
  </si>
  <si>
    <t>shesek</t>
  </si>
  <si>
    <t>simplecoin</t>
  </si>
  <si>
    <t>grant-olson</t>
  </si>
  <si>
    <t>c00w</t>
  </si>
  <si>
    <t>nixxle</t>
  </si>
  <si>
    <t>somebadger</t>
  </si>
  <si>
    <t>imton</t>
  </si>
  <si>
    <t>enmaku</t>
  </si>
  <si>
    <t>adrelanos</t>
  </si>
  <si>
    <t>HongPong</t>
  </si>
  <si>
    <t>antonio081014</t>
  </si>
  <si>
    <t>HostFat</t>
  </si>
  <si>
    <t>nixoid</t>
  </si>
  <si>
    <t>bbot</t>
  </si>
  <si>
    <t>thinkmonkeys</t>
  </si>
  <si>
    <t>simonk83</t>
  </si>
  <si>
    <t>pianist</t>
  </si>
  <si>
    <t>nacnemo</t>
  </si>
  <si>
    <t>pjbrito</t>
  </si>
  <si>
    <t>thisisgil</t>
  </si>
  <si>
    <t>bjmgeek</t>
  </si>
  <si>
    <t>Timwi</t>
  </si>
  <si>
    <t>simondlr</t>
  </si>
  <si>
    <t>jemmons</t>
  </si>
  <si>
    <t>NerdfighterSean</t>
  </si>
  <si>
    <t>taras-kolodchyn</t>
  </si>
  <si>
    <t>VirtualDestructor</t>
  </si>
  <si>
    <t>njbartlett</t>
  </si>
  <si>
    <t>dwest-trulia</t>
  </si>
  <si>
    <t>djpnewton</t>
  </si>
  <si>
    <t>mariosal</t>
  </si>
  <si>
    <t>geocoin</t>
  </si>
  <si>
    <t>osmosis79</t>
  </si>
  <si>
    <t>raarts</t>
  </si>
  <si>
    <t>Bozbo</t>
  </si>
  <si>
    <t>DrHaribo</t>
  </si>
  <si>
    <t>jandd</t>
  </si>
  <si>
    <t>based2</t>
  </si>
  <si>
    <t>thebalaa</t>
  </si>
  <si>
    <t>Azulan</t>
  </si>
  <si>
    <t>burdges</t>
  </si>
  <si>
    <t>neofutur</t>
  </si>
  <si>
    <t>gutted</t>
  </si>
  <si>
    <t>writlarge</t>
  </si>
  <si>
    <t>makomk</t>
  </si>
  <si>
    <t>gateway</t>
  </si>
  <si>
    <t>gruez</t>
  </si>
  <si>
    <t>neilneyman</t>
  </si>
  <si>
    <t>AlecWeigt</t>
  </si>
  <si>
    <t>samholmes</t>
  </si>
  <si>
    <t>n074v41l4bl34u</t>
  </si>
  <si>
    <t>petercooperjr</t>
  </si>
  <si>
    <t>witkamp</t>
  </si>
  <si>
    <t>gronager</t>
  </si>
  <si>
    <t>abrkn</t>
  </si>
  <si>
    <t>hllhll</t>
  </si>
  <si>
    <t>justmoon</t>
  </si>
  <si>
    <t>davidljung</t>
  </si>
  <si>
    <t>pose</t>
  </si>
  <si>
    <t>ovidiusoft</t>
  </si>
  <si>
    <t>extr0p</t>
  </si>
  <si>
    <t>ralphtheninja</t>
  </si>
  <si>
    <t>SimonVrouwe</t>
  </si>
  <si>
    <t>redshark1802</t>
  </si>
  <si>
    <t>Rishodi</t>
  </si>
  <si>
    <t>tobypinder</t>
  </si>
  <si>
    <t>kerzane</t>
  </si>
  <si>
    <t>stigeebus</t>
  </si>
  <si>
    <t>face</t>
  </si>
  <si>
    <t>deed02392</t>
  </si>
  <si>
    <t>interfect</t>
  </si>
  <si>
    <t>shamoons</t>
  </si>
  <si>
    <t>rPman</t>
  </si>
  <si>
    <t>kasperhartwich</t>
  </si>
  <si>
    <t>jonassmedegaard</t>
  </si>
  <si>
    <t>l337r007</t>
  </si>
  <si>
    <t>allnull</t>
  </si>
  <si>
    <t>Folko85</t>
  </si>
  <si>
    <t>ahf</t>
  </si>
  <si>
    <t>ntom</t>
  </si>
  <si>
    <t>timsk</t>
  </si>
  <si>
    <t>njloof</t>
  </si>
  <si>
    <t>cdhowie</t>
  </si>
  <si>
    <t>avl42</t>
  </si>
  <si>
    <t>postfan</t>
  </si>
  <si>
    <t>tucenaber</t>
  </si>
  <si>
    <t>anddam</t>
  </si>
  <si>
    <t>darkhosis</t>
  </si>
  <si>
    <t>ptmhd</t>
  </si>
  <si>
    <t>mcdee</t>
  </si>
  <si>
    <t>Sjors</t>
  </si>
  <si>
    <t>Belkaar</t>
  </si>
  <si>
    <t>ghedipunk</t>
  </si>
  <si>
    <t>gubatron</t>
  </si>
  <si>
    <t>drak</t>
  </si>
  <si>
    <t>aceat64</t>
  </si>
  <si>
    <t>mcassano</t>
  </si>
  <si>
    <t>SteveBaker42</t>
  </si>
  <si>
    <t>prusnak</t>
  </si>
  <si>
    <t>cryonator</t>
  </si>
  <si>
    <t>drizzt</t>
  </si>
  <si>
    <t>Herodes-otc</t>
  </si>
  <si>
    <t>L2G</t>
  </si>
  <si>
    <t>dlancer</t>
  </si>
  <si>
    <t>xelvet</t>
  </si>
  <si>
    <t>saltmaster</t>
  </si>
  <si>
    <t>piotrnar</t>
  </si>
  <si>
    <t>pakt</t>
  </si>
  <si>
    <t>globalcitizen</t>
  </si>
  <si>
    <t>exarkun</t>
  </si>
  <si>
    <t>Commissar0617</t>
  </si>
  <si>
    <t>khorben</t>
  </si>
  <si>
    <t>Enelar</t>
  </si>
  <si>
    <t>erundook</t>
  </si>
  <si>
    <t>TheInitiated</t>
  </si>
  <si>
    <t>katmagic</t>
  </si>
  <si>
    <t>watchedman</t>
  </si>
  <si>
    <t>dalrax</t>
  </si>
  <si>
    <t>dusoft</t>
  </si>
  <si>
    <t>forrestv</t>
  </si>
  <si>
    <t>Kroese</t>
  </si>
  <si>
    <t>Chemisist</t>
  </si>
  <si>
    <t>Mysticsam</t>
  </si>
  <si>
    <t>Joho68</t>
  </si>
  <si>
    <t>vhf</t>
  </si>
  <si>
    <t>nilamdoc</t>
  </si>
  <si>
    <t>alexanderkjeldaas</t>
  </si>
  <si>
    <t>mmazi</t>
  </si>
  <si>
    <t>efiniti</t>
  </si>
  <si>
    <t>jburkle</t>
  </si>
  <si>
    <t>btcsharp</t>
  </si>
  <si>
    <t>develop7</t>
  </si>
  <si>
    <t>tmartinx</t>
  </si>
  <si>
    <t>lacshumina</t>
  </si>
  <si>
    <t>Nothing4You</t>
  </si>
  <si>
    <t>elmom</t>
  </si>
  <si>
    <t>vcaxx</t>
  </si>
  <si>
    <t>stevenph</t>
  </si>
  <si>
    <t>paulgao</t>
  </si>
  <si>
    <t>NaruFGT</t>
  </si>
  <si>
    <t>ollummis</t>
  </si>
  <si>
    <t>kjj2</t>
  </si>
  <si>
    <t>lichtamberg</t>
  </si>
  <si>
    <t>phelixbtc</t>
  </si>
  <si>
    <t>spiechu</t>
  </si>
  <si>
    <t>bytemaster</t>
  </si>
  <si>
    <t>grebulon</t>
  </si>
  <si>
    <t>udibr</t>
  </si>
  <si>
    <t>vsespb</t>
  </si>
  <si>
    <t>bittrader</t>
  </si>
  <si>
    <t>mathcampbell</t>
  </si>
  <si>
    <t>phorensic</t>
  </si>
  <si>
    <t>torusJKL</t>
  </si>
  <si>
    <t>trentzb</t>
  </si>
  <si>
    <t>KaosMcRage</t>
  </si>
  <si>
    <t>Dr-Nix</t>
  </si>
  <si>
    <t>piratelinux</t>
  </si>
  <si>
    <t>macintosh264</t>
  </si>
  <si>
    <t>robzrob</t>
  </si>
  <si>
    <t>Blackhawke</t>
  </si>
  <si>
    <t>Benares</t>
  </si>
  <si>
    <t>94m3k1n9</t>
  </si>
  <si>
    <t>[Finished</t>
  </si>
  <si>
    <t>in</t>
  </si>
  <si>
    <t>alive</t>
  </si>
  <si>
    <t>48.0s]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</si>
</sst>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1" xfId="0" applyFont="1" applyFill="1" applyBorder="1" applyAlignment="1">
      <alignment horizontal="center"/>
    </xf>
    <xf numFmtId="14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Percent of Lexical Innovations Created by Core vs.</a:t>
            </a:r>
            <a:r>
              <a:rPr lang="en-US" sz="1400" baseline="0"/>
              <a:t> Non-Core users</a:t>
            </a:r>
            <a:endParaRPr lang="en-US" sz="14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lexical_innovation!$J$7:$J$8</c:f>
              <c:strCache>
                <c:ptCount val="2"/>
                <c:pt idx="0">
                  <c:v>Core (6 users)</c:v>
                </c:pt>
                <c:pt idx="1">
                  <c:v>Non-Core (99 users)</c:v>
                </c:pt>
              </c:strCache>
            </c:strRef>
          </c:cat>
          <c:val>
            <c:numRef>
              <c:f>lexical_innovation!$K$7:$K$8</c:f>
              <c:numCache>
                <c:formatCode>General</c:formatCode>
                <c:ptCount val="2"/>
                <c:pt idx="0">
                  <c:v>0.35379644588045234</c:v>
                </c:pt>
                <c:pt idx="1">
                  <c:v>0.64620355411954766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vocab_dead_or_alive!$J$1:$J$2</c:f>
              <c:strCache>
                <c:ptCount val="1"/>
                <c:pt idx="0">
                  <c:v>1st Plural Pronouns dead</c:v>
                </c:pt>
              </c:strCache>
            </c:strRef>
          </c:tx>
          <c:marker>
            <c:symbol val="none"/>
          </c:marker>
          <c:cat>
            <c:numRef>
              <c:f>vocab_dead_or_alive!$I$3:$I$6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vocab_dead_or_alive!$J$3:$J$6</c:f>
              <c:numCache>
                <c:formatCode>General</c:formatCode>
                <c:ptCount val="4"/>
                <c:pt idx="0">
                  <c:v>8.2465664804600006E-2</c:v>
                </c:pt>
                <c:pt idx="1">
                  <c:v>7.3786575397600002E-2</c:v>
                </c:pt>
                <c:pt idx="2">
                  <c:v>5.0971482773400002E-2</c:v>
                </c:pt>
                <c:pt idx="3">
                  <c:v>4.5150017047400001E-2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vocab_dead_or_alive!$K$1:$K$2</c:f>
              <c:strCache>
                <c:ptCount val="1"/>
                <c:pt idx="0">
                  <c:v>1st Plural Pronouns alive</c:v>
                </c:pt>
              </c:strCache>
            </c:strRef>
          </c:tx>
          <c:marker>
            <c:symbol val="none"/>
          </c:marker>
          <c:cat>
            <c:numRef>
              <c:f>vocab_dead_or_alive!$I$3:$I$6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vocab_dead_or_alive!$K$3:$K$6</c:f>
              <c:numCache>
                <c:formatCode>General</c:formatCode>
                <c:ptCount val="4"/>
                <c:pt idx="0">
                  <c:v>7.8605850218200005E-2</c:v>
                </c:pt>
                <c:pt idx="1">
                  <c:v>0.103053388363</c:v>
                </c:pt>
                <c:pt idx="2">
                  <c:v>6.8433184554800006E-2</c:v>
                </c:pt>
                <c:pt idx="3">
                  <c:v>5.5483623110599997E-2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68672"/>
        <c:axId val="354808896"/>
      </c:lineChart>
      <c:catAx>
        <c:axId val="1830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54808896"/>
        <c:crosses val="autoZero"/>
        <c:auto val="1"/>
        <c:lblAlgn val="ctr"/>
        <c:lblOffset val="100"/>
        <c:noMultiLvlLbl val="0"/>
      </c:catAx>
      <c:valAx>
        <c:axId val="354808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</a:t>
                </a:r>
                <a:r>
                  <a:rPr lang="en-US" baseline="0"/>
                  <a:t> of 1st Person Plural Pronouns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06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vocab_dead_or_alive!$N$2</c:f>
              <c:strCache>
                <c:ptCount val="1"/>
                <c:pt idx="0">
                  <c:v>dead</c:v>
                </c:pt>
              </c:strCache>
            </c:strRef>
          </c:tx>
          <c:marker>
            <c:symbol val="none"/>
          </c:marker>
          <c:cat>
            <c:numRef>
              <c:f>vocab_dead_or_alive!$M$3:$M$6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vocab_dead_or_alive!$N$3:$N$6</c:f>
              <c:numCache>
                <c:formatCode>General</c:formatCode>
                <c:ptCount val="4"/>
                <c:pt idx="0">
                  <c:v>0.24016715186199999</c:v>
                </c:pt>
                <c:pt idx="1">
                  <c:v>0.28388912201599997</c:v>
                </c:pt>
                <c:pt idx="2">
                  <c:v>0.16792402108599999</c:v>
                </c:pt>
                <c:pt idx="3">
                  <c:v>0.134024626924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vocab_dead_or_alive!$O$2</c:f>
              <c:strCache>
                <c:ptCount val="1"/>
                <c:pt idx="0">
                  <c:v>alive</c:v>
                </c:pt>
              </c:strCache>
            </c:strRef>
          </c:tx>
          <c:marker>
            <c:symbol val="none"/>
          </c:marker>
          <c:cat>
            <c:numRef>
              <c:f>vocab_dead_or_alive!$M$3:$M$6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vocab_dead_or_alive!$O$3:$O$6</c:f>
              <c:numCache>
                <c:formatCode>General</c:formatCode>
                <c:ptCount val="4"/>
                <c:pt idx="0">
                  <c:v>0.206603782515</c:v>
                </c:pt>
                <c:pt idx="1">
                  <c:v>0.25274937184399998</c:v>
                </c:pt>
                <c:pt idx="2">
                  <c:v>0.183528727462</c:v>
                </c:pt>
                <c:pt idx="3">
                  <c:v>0.17646638376000001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27648"/>
        <c:axId val="365232128"/>
      </c:lineChart>
      <c:catAx>
        <c:axId val="24162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65232128"/>
        <c:crosses val="autoZero"/>
        <c:auto val="1"/>
        <c:lblAlgn val="ctr"/>
        <c:lblOffset val="100"/>
        <c:noMultiLvlLbl val="0"/>
      </c:catAx>
      <c:valAx>
        <c:axId val="365232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 of 2nd Person Pronouns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62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vocab_dead_or_alive!$J$21</c:f>
              <c:strCache>
                <c:ptCount val="1"/>
                <c:pt idx="0">
                  <c:v>Core</c:v>
                </c:pt>
              </c:strCache>
            </c:strRef>
          </c:tx>
          <c:marker>
            <c:symbol val="none"/>
          </c:marker>
          <c:cat>
            <c:numRef>
              <c:f>vocab_dead_or_alive!$A$22:$A$25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vocab_dead_or_alive!$J$22:$J$25</c:f>
              <c:numCache>
                <c:formatCode>General</c:formatCode>
                <c:ptCount val="4"/>
                <c:pt idx="0">
                  <c:v>0.362119884738</c:v>
                </c:pt>
                <c:pt idx="1">
                  <c:v>0.28526482210699999</c:v>
                </c:pt>
                <c:pt idx="2">
                  <c:v>0.36508452135500002</c:v>
                </c:pt>
                <c:pt idx="3">
                  <c:v>0.36635677258299998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vocab_dead_or_alive!$K$21</c:f>
              <c:strCache>
                <c:ptCount val="1"/>
                <c:pt idx="0">
                  <c:v>Non-Core</c:v>
                </c:pt>
              </c:strCache>
            </c:strRef>
          </c:tx>
          <c:marker>
            <c:symbol val="none"/>
          </c:marker>
          <c:cat>
            <c:numRef>
              <c:f>vocab_dead_or_alive!$A$22:$A$25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vocab_dead_or_alive!$K$22:$K$25</c:f>
              <c:numCache>
                <c:formatCode>General</c:formatCode>
                <c:ptCount val="4"/>
                <c:pt idx="0">
                  <c:v>0.49163394927100001</c:v>
                </c:pt>
                <c:pt idx="1">
                  <c:v>0.443687951523</c:v>
                </c:pt>
                <c:pt idx="2">
                  <c:v>0.29916293022700002</c:v>
                </c:pt>
                <c:pt idx="3">
                  <c:v>0.233926165858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28160"/>
        <c:axId val="365235008"/>
      </c:lineChart>
      <c:catAx>
        <c:axId val="241628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365235008"/>
        <c:crosses val="autoZero"/>
        <c:auto val="1"/>
        <c:lblAlgn val="ctr"/>
        <c:lblOffset val="100"/>
        <c:noMultiLvlLbl val="0"/>
      </c:catAx>
      <c:valAx>
        <c:axId val="3652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62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histogram!$A$3:$A$37</c:f>
              <c:numCache>
                <c:formatCode>m/d/yyyy</c:formatCode>
                <c:ptCount val="35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</c:numCache>
            </c:numRef>
          </c:cat>
          <c:val>
            <c:numRef>
              <c:f>histogram!$B$3:$B$37</c:f>
              <c:numCache>
                <c:formatCode>General</c:formatCode>
                <c:ptCount val="35"/>
                <c:pt idx="0">
                  <c:v>201</c:v>
                </c:pt>
                <c:pt idx="1">
                  <c:v>101</c:v>
                </c:pt>
                <c:pt idx="2">
                  <c:v>112</c:v>
                </c:pt>
                <c:pt idx="3">
                  <c:v>46</c:v>
                </c:pt>
                <c:pt idx="4">
                  <c:v>24</c:v>
                </c:pt>
                <c:pt idx="5">
                  <c:v>21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  <c:pt idx="10">
                  <c:v>13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28512"/>
        <c:axId val="157625728"/>
      </c:barChart>
      <c:dateAx>
        <c:axId val="993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57625728"/>
        <c:crosses val="autoZero"/>
        <c:auto val="1"/>
        <c:lblOffset val="100"/>
        <c:baseTimeUnit val="months"/>
      </c:dateAx>
      <c:valAx>
        <c:axId val="15762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32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vocabulary_use!$B$2</c:f>
              <c:strCache>
                <c:ptCount val="1"/>
                <c:pt idx="0">
                  <c:v>Core</c:v>
                </c:pt>
              </c:strCache>
            </c:strRef>
          </c:tx>
          <c:marker>
            <c:symbol val="none"/>
          </c:marker>
          <c:cat>
            <c:numRef>
              <c:f>vocabulary_use!$A$3:$A$6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vocabulary_use!$B$3:$B$6</c:f>
              <c:numCache>
                <c:formatCode>General</c:formatCode>
                <c:ptCount val="4"/>
                <c:pt idx="0">
                  <c:v>0.30722307824599998</c:v>
                </c:pt>
                <c:pt idx="1">
                  <c:v>0.31595150317699999</c:v>
                </c:pt>
                <c:pt idx="2">
                  <c:v>0.29311553343000002</c:v>
                </c:pt>
                <c:pt idx="3">
                  <c:v>0.27154262611399999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vocabulary_use!$C$2</c:f>
              <c:strCache>
                <c:ptCount val="1"/>
                <c:pt idx="0">
                  <c:v>Non-Core</c:v>
                </c:pt>
              </c:strCache>
            </c:strRef>
          </c:tx>
          <c:marker>
            <c:symbol val="none"/>
          </c:marker>
          <c:cat>
            <c:numRef>
              <c:f>vocabulary_use!$A$3:$A$6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vocabulary_use!$C$3:$C$6</c:f>
              <c:numCache>
                <c:formatCode>General</c:formatCode>
                <c:ptCount val="4"/>
                <c:pt idx="0">
                  <c:v>0.56176999104199998</c:v>
                </c:pt>
                <c:pt idx="1">
                  <c:v>0.41279205785099998</c:v>
                </c:pt>
                <c:pt idx="2">
                  <c:v>0.27642697793799997</c:v>
                </c:pt>
                <c:pt idx="3">
                  <c:v>0.20614821069100001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2896"/>
        <c:axId val="176123264"/>
      </c:lineChart>
      <c:catAx>
        <c:axId val="1778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low"/>
        <c:crossAx val="176123264"/>
        <c:crosses val="autoZero"/>
        <c:auto val="1"/>
        <c:lblAlgn val="ctr"/>
        <c:lblOffset val="100"/>
        <c:noMultiLvlLbl val="0"/>
      </c:catAx>
      <c:valAx>
        <c:axId val="17612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 of Bitcoin Vocabulary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87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vocabulary_use!$F$2</c:f>
              <c:strCache>
                <c:ptCount val="1"/>
                <c:pt idx="0">
                  <c:v>Core</c:v>
                </c:pt>
              </c:strCache>
            </c:strRef>
          </c:tx>
          <c:marker>
            <c:symbol val="none"/>
          </c:marker>
          <c:cat>
            <c:numRef>
              <c:f>vocabulary_use!$E$3:$E$6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vocabulary_use!$F$3:$F$6</c:f>
              <c:numCache>
                <c:formatCode>General</c:formatCode>
                <c:ptCount val="4"/>
                <c:pt idx="0">
                  <c:v>0.39357836923700001</c:v>
                </c:pt>
                <c:pt idx="1">
                  <c:v>0.357587072698</c:v>
                </c:pt>
                <c:pt idx="2">
                  <c:v>0.39485000510200002</c:v>
                </c:pt>
                <c:pt idx="3">
                  <c:v>0.41703815160000002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vocabulary_use!$G$2</c:f>
              <c:strCache>
                <c:ptCount val="1"/>
                <c:pt idx="0">
                  <c:v>Non-Core</c:v>
                </c:pt>
              </c:strCache>
            </c:strRef>
          </c:tx>
          <c:marker>
            <c:symbol val="none"/>
          </c:marker>
          <c:cat>
            <c:numRef>
              <c:f>vocabulary_use!$E$3:$E$6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vocabulary_use!$G$3:$G$6</c:f>
              <c:numCache>
                <c:formatCode>General</c:formatCode>
                <c:ptCount val="4"/>
                <c:pt idx="0">
                  <c:v>0.60777467075199998</c:v>
                </c:pt>
                <c:pt idx="1">
                  <c:v>0.63067761431000002</c:v>
                </c:pt>
                <c:pt idx="2">
                  <c:v>0.43925498844499999</c:v>
                </c:pt>
                <c:pt idx="3">
                  <c:v>0.31282263588999998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4432"/>
        <c:axId val="176125568"/>
      </c:lineChart>
      <c:catAx>
        <c:axId val="17787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6125568"/>
        <c:crosses val="autoZero"/>
        <c:auto val="1"/>
        <c:lblAlgn val="ctr"/>
        <c:lblOffset val="100"/>
        <c:noMultiLvlLbl val="0"/>
      </c:catAx>
      <c:valAx>
        <c:axId val="176125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 of 1st Person</a:t>
                </a:r>
                <a:r>
                  <a:rPr lang="en-US" baseline="0"/>
                  <a:t> Singular Pronouns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874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vocabulary_use!$J$1:$J$2</c:f>
              <c:strCache>
                <c:ptCount val="1"/>
                <c:pt idx="0">
                  <c:v>1st Plural Pronouns Core</c:v>
                </c:pt>
              </c:strCache>
            </c:strRef>
          </c:tx>
          <c:marker>
            <c:symbol val="none"/>
          </c:marker>
          <c:cat>
            <c:numRef>
              <c:f>vocabulary_use!$I$3:$I$6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vocabulary_use!$J$3:$J$6</c:f>
              <c:numCache>
                <c:formatCode>General</c:formatCode>
                <c:ptCount val="4"/>
                <c:pt idx="0">
                  <c:v>0.15731241639999999</c:v>
                </c:pt>
                <c:pt idx="1">
                  <c:v>0.14404397733499999</c:v>
                </c:pt>
                <c:pt idx="2">
                  <c:v>0.17116917308499999</c:v>
                </c:pt>
                <c:pt idx="3">
                  <c:v>0.16653461321400001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vocabulary_use!$K$1:$K$2</c:f>
              <c:strCache>
                <c:ptCount val="1"/>
                <c:pt idx="0">
                  <c:v>1st Plural Pronouns Non-Core</c:v>
                </c:pt>
              </c:strCache>
            </c:strRef>
          </c:tx>
          <c:marker>
            <c:symbol val="none"/>
          </c:marker>
          <c:cat>
            <c:numRef>
              <c:f>vocabulary_use!$I$3:$I$6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vocabulary_use!$K$3:$K$6</c:f>
              <c:numCache>
                <c:formatCode>General</c:formatCode>
                <c:ptCount val="4"/>
                <c:pt idx="0">
                  <c:v>8.0543283237799995E-2</c:v>
                </c:pt>
                <c:pt idx="1">
                  <c:v>8.1888010755000004E-2</c:v>
                </c:pt>
                <c:pt idx="2">
                  <c:v>5.5010394406600001E-2</c:v>
                </c:pt>
                <c:pt idx="3">
                  <c:v>4.7030007406499999E-2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5456"/>
        <c:axId val="177152576"/>
      </c:lineChart>
      <c:catAx>
        <c:axId val="17787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7152576"/>
        <c:crosses val="autoZero"/>
        <c:auto val="1"/>
        <c:lblAlgn val="ctr"/>
        <c:lblOffset val="100"/>
        <c:noMultiLvlLbl val="0"/>
      </c:catAx>
      <c:valAx>
        <c:axId val="17715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</a:t>
                </a:r>
                <a:r>
                  <a:rPr lang="en-US" baseline="0"/>
                  <a:t> of 1st Person Plural Pronouns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87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vocabulary_use!$N$2</c:f>
              <c:strCache>
                <c:ptCount val="1"/>
                <c:pt idx="0">
                  <c:v>Core</c:v>
                </c:pt>
              </c:strCache>
            </c:strRef>
          </c:tx>
          <c:marker>
            <c:symbol val="none"/>
          </c:marker>
          <c:cat>
            <c:numRef>
              <c:f>vocabulary_use!$M$3:$M$6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vocabulary_use!$N$3:$N$6</c:f>
              <c:numCache>
                <c:formatCode>General</c:formatCode>
                <c:ptCount val="4"/>
                <c:pt idx="0">
                  <c:v>0.21485629329399999</c:v>
                </c:pt>
                <c:pt idx="1">
                  <c:v>0.18121726370300001</c:v>
                </c:pt>
                <c:pt idx="2">
                  <c:v>0.221590426328</c:v>
                </c:pt>
                <c:pt idx="3">
                  <c:v>0.206840680424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vocabulary_use!$O$2</c:f>
              <c:strCache>
                <c:ptCount val="1"/>
                <c:pt idx="0">
                  <c:v>Non-Core</c:v>
                </c:pt>
              </c:strCache>
            </c:strRef>
          </c:tx>
          <c:marker>
            <c:symbol val="none"/>
          </c:marker>
          <c:cat>
            <c:numRef>
              <c:f>vocabulary_use!$M$3:$M$6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vocabulary_use!$O$3:$O$6</c:f>
              <c:numCache>
                <c:formatCode>General</c:formatCode>
                <c:ptCount val="4"/>
                <c:pt idx="0">
                  <c:v>0.230315350521</c:v>
                </c:pt>
                <c:pt idx="1">
                  <c:v>0.27555266790299998</c:v>
                </c:pt>
                <c:pt idx="2">
                  <c:v>0.172079079129</c:v>
                </c:pt>
                <c:pt idx="3">
                  <c:v>0.14606817412500001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5968"/>
        <c:axId val="177154880"/>
      </c:lineChart>
      <c:catAx>
        <c:axId val="17787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7154880"/>
        <c:crosses val="autoZero"/>
        <c:auto val="1"/>
        <c:lblAlgn val="ctr"/>
        <c:lblOffset val="100"/>
        <c:noMultiLvlLbl val="0"/>
      </c:catAx>
      <c:valAx>
        <c:axId val="17715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 of 2nd Person Pronouns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87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vocabulary_use!$J$21</c:f>
              <c:strCache>
                <c:ptCount val="1"/>
                <c:pt idx="0">
                  <c:v>Core</c:v>
                </c:pt>
              </c:strCache>
            </c:strRef>
          </c:tx>
          <c:marker>
            <c:symbol val="none"/>
          </c:marker>
          <c:cat>
            <c:numRef>
              <c:f>vocabulary_use!$A$22:$A$25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vocabulary_use!$J$22:$J$25</c:f>
              <c:numCache>
                <c:formatCode>General</c:formatCode>
                <c:ptCount val="4"/>
                <c:pt idx="0">
                  <c:v>0.362119884738</c:v>
                </c:pt>
                <c:pt idx="1">
                  <c:v>0.28526482210699999</c:v>
                </c:pt>
                <c:pt idx="2">
                  <c:v>0.36508452135500002</c:v>
                </c:pt>
                <c:pt idx="3">
                  <c:v>0.36635677258299998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vocabulary_use!$K$21</c:f>
              <c:strCache>
                <c:ptCount val="1"/>
                <c:pt idx="0">
                  <c:v>Non-Core</c:v>
                </c:pt>
              </c:strCache>
            </c:strRef>
          </c:tx>
          <c:marker>
            <c:symbol val="none"/>
          </c:marker>
          <c:cat>
            <c:numRef>
              <c:f>vocabulary_use!$A$22:$A$25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vocabulary_use!$K$22:$K$25</c:f>
              <c:numCache>
                <c:formatCode>General</c:formatCode>
                <c:ptCount val="4"/>
                <c:pt idx="0">
                  <c:v>0.49163394927100001</c:v>
                </c:pt>
                <c:pt idx="1">
                  <c:v>0.443687951523</c:v>
                </c:pt>
                <c:pt idx="2">
                  <c:v>0.29916293022700002</c:v>
                </c:pt>
                <c:pt idx="3">
                  <c:v>0.233926165858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34656"/>
        <c:axId val="250645312"/>
      </c:lineChart>
      <c:catAx>
        <c:axId val="1793346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50645312"/>
        <c:crosses val="autoZero"/>
        <c:auto val="1"/>
        <c:lblAlgn val="ctr"/>
        <c:lblOffset val="100"/>
        <c:noMultiLvlLbl val="0"/>
      </c:catAx>
      <c:valAx>
        <c:axId val="2506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vocab_dead_or_alive!$B$2</c:f>
              <c:strCache>
                <c:ptCount val="1"/>
                <c:pt idx="0">
                  <c:v>dead</c:v>
                </c:pt>
              </c:strCache>
            </c:strRef>
          </c:tx>
          <c:marker>
            <c:symbol val="none"/>
          </c:marker>
          <c:cat>
            <c:numRef>
              <c:f>vocab_dead_or_alive!$A$3:$A$6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vocab_dead_or_alive!$B$3:$B$6</c:f>
              <c:numCache>
                <c:formatCode>General</c:formatCode>
                <c:ptCount val="4"/>
                <c:pt idx="0">
                  <c:v>0.59067354681899997</c:v>
                </c:pt>
                <c:pt idx="1">
                  <c:v>0.41098660686999999</c:v>
                </c:pt>
                <c:pt idx="2">
                  <c:v>0.25150082614300001</c:v>
                </c:pt>
                <c:pt idx="3">
                  <c:v>0.19683858305599999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vocab_dead_or_alive!$C$2</c:f>
              <c:strCache>
                <c:ptCount val="1"/>
                <c:pt idx="0">
                  <c:v>alive</c:v>
                </c:pt>
              </c:strCache>
            </c:strRef>
          </c:tx>
          <c:marker>
            <c:symbol val="none"/>
          </c:marker>
          <c:cat>
            <c:numRef>
              <c:f>vocab_dead_or_alive!$A$3:$A$6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vocab_dead_or_alive!$C$3:$C$6</c:f>
              <c:numCache>
                <c:formatCode>General</c:formatCode>
                <c:ptCount val="4"/>
                <c:pt idx="0">
                  <c:v>0.48515273628</c:v>
                </c:pt>
                <c:pt idx="1">
                  <c:v>0.41377767938600002</c:v>
                </c:pt>
                <c:pt idx="2">
                  <c:v>0.33566399442700001</c:v>
                </c:pt>
                <c:pt idx="3">
                  <c:v>0.230266752667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03072"/>
        <c:axId val="350969152"/>
      </c:lineChart>
      <c:catAx>
        <c:axId val="24160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low"/>
        <c:crossAx val="350969152"/>
        <c:crosses val="autoZero"/>
        <c:auto val="1"/>
        <c:lblAlgn val="ctr"/>
        <c:lblOffset val="100"/>
        <c:noMultiLvlLbl val="0"/>
      </c:catAx>
      <c:valAx>
        <c:axId val="350969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 of Bitcoin Vocabulary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60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vocab_dead_or_alive!$F$2</c:f>
              <c:strCache>
                <c:ptCount val="1"/>
                <c:pt idx="0">
                  <c:v>dead</c:v>
                </c:pt>
              </c:strCache>
            </c:strRef>
          </c:tx>
          <c:marker>
            <c:symbol val="none"/>
          </c:marker>
          <c:cat>
            <c:numRef>
              <c:f>vocab_dead_or_alive!$E$3:$E$6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vocab_dead_or_alive!$F$3:$F$6</c:f>
              <c:numCache>
                <c:formatCode>General</c:formatCode>
                <c:ptCount val="4"/>
                <c:pt idx="0">
                  <c:v>0.60022948411999999</c:v>
                </c:pt>
                <c:pt idx="1">
                  <c:v>0.63735455077900005</c:v>
                </c:pt>
                <c:pt idx="2">
                  <c:v>0.42980102634</c:v>
                </c:pt>
                <c:pt idx="3">
                  <c:v>0.29079965380700001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vocab_dead_or_alive!$G$2</c:f>
              <c:strCache>
                <c:ptCount val="1"/>
                <c:pt idx="0">
                  <c:v>alive</c:v>
                </c:pt>
              </c:strCache>
            </c:strRef>
          </c:tx>
          <c:marker>
            <c:symbol val="none"/>
          </c:marker>
          <c:cat>
            <c:numRef>
              <c:f>vocab_dead_or_alive!$E$3:$E$6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vocab_dead_or_alive!$G$3:$G$6</c:f>
              <c:numCache>
                <c:formatCode>General</c:formatCode>
                <c:ptCount val="4"/>
                <c:pt idx="0">
                  <c:v>0.61831543136800005</c:v>
                </c:pt>
                <c:pt idx="1">
                  <c:v>0.60575525683700004</c:v>
                </c:pt>
                <c:pt idx="2">
                  <c:v>0.46001218070299998</c:v>
                </c:pt>
                <c:pt idx="3">
                  <c:v>0.36817613357099999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04096"/>
        <c:axId val="354806016"/>
      </c:lineChart>
      <c:catAx>
        <c:axId val="2416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54806016"/>
        <c:crosses val="autoZero"/>
        <c:auto val="1"/>
        <c:lblAlgn val="ctr"/>
        <c:lblOffset val="100"/>
        <c:noMultiLvlLbl val="0"/>
      </c:catAx>
      <c:valAx>
        <c:axId val="354806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 of 1st Person</a:t>
                </a:r>
                <a:r>
                  <a:rPr lang="en-US" baseline="0"/>
                  <a:t> Singular Pronouns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6040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7</xdr:row>
      <xdr:rowOff>128587</xdr:rowOff>
    </xdr:from>
    <xdr:to>
      <xdr:col>16</xdr:col>
      <xdr:colOff>409575</xdr:colOff>
      <xdr:row>22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180974</xdr:rowOff>
    </xdr:from>
    <xdr:to>
      <xdr:col>15</xdr:col>
      <xdr:colOff>295275</xdr:colOff>
      <xdr:row>21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114302</xdr:colOff>
      <xdr:row>7</xdr:row>
      <xdr:rowOff>80964</xdr:rowOff>
    </xdr:from>
    <xdr:to>
      <xdr:col>4</xdr:col>
      <xdr:colOff>419102</xdr:colOff>
      <xdr:row>18</xdr:row>
      <xdr:rowOff>42865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9526</xdr:colOff>
      <xdr:row>7</xdr:row>
      <xdr:rowOff>71439</xdr:rowOff>
    </xdr:from>
    <xdr:to>
      <xdr:col>9</xdr:col>
      <xdr:colOff>314326</xdr:colOff>
      <xdr:row>18</xdr:row>
      <xdr:rowOff>33340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7</xdr:row>
      <xdr:rowOff>100011</xdr:rowOff>
    </xdr:from>
    <xdr:to>
      <xdr:col>14</xdr:col>
      <xdr:colOff>295275</xdr:colOff>
      <xdr:row>18</xdr:row>
      <xdr:rowOff>61911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400050</xdr:colOff>
      <xdr:row>7</xdr:row>
      <xdr:rowOff>128586</xdr:rowOff>
    </xdr:from>
    <xdr:to>
      <xdr:col>19</xdr:col>
      <xdr:colOff>95250</xdr:colOff>
      <xdr:row>18</xdr:row>
      <xdr:rowOff>90486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247650</xdr:colOff>
      <xdr:row>25</xdr:row>
      <xdr:rowOff>109537</xdr:rowOff>
    </xdr:from>
    <xdr:to>
      <xdr:col>7</xdr:col>
      <xdr:colOff>552450</xdr:colOff>
      <xdr:row>39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114302</xdr:colOff>
      <xdr:row>7</xdr:row>
      <xdr:rowOff>80964</xdr:rowOff>
    </xdr:from>
    <xdr:to>
      <xdr:col>4</xdr:col>
      <xdr:colOff>419102</xdr:colOff>
      <xdr:row>18</xdr:row>
      <xdr:rowOff>42865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9526</xdr:colOff>
      <xdr:row>7</xdr:row>
      <xdr:rowOff>71439</xdr:rowOff>
    </xdr:from>
    <xdr:to>
      <xdr:col>9</xdr:col>
      <xdr:colOff>314326</xdr:colOff>
      <xdr:row>18</xdr:row>
      <xdr:rowOff>33340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7</xdr:row>
      <xdr:rowOff>100011</xdr:rowOff>
    </xdr:from>
    <xdr:to>
      <xdr:col>14</xdr:col>
      <xdr:colOff>295275</xdr:colOff>
      <xdr:row>18</xdr:row>
      <xdr:rowOff>61911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400050</xdr:colOff>
      <xdr:row>7</xdr:row>
      <xdr:rowOff>128586</xdr:rowOff>
    </xdr:from>
    <xdr:to>
      <xdr:col>19</xdr:col>
      <xdr:colOff>95250</xdr:colOff>
      <xdr:row>18</xdr:row>
      <xdr:rowOff>90486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247650</xdr:colOff>
      <xdr:row>25</xdr:row>
      <xdr:rowOff>109537</xdr:rowOff>
    </xdr:from>
    <xdr:to>
      <xdr:col>7</xdr:col>
      <xdr:colOff>552450</xdr:colOff>
      <xdr:row>39</xdr:row>
      <xdr:rowOff>185737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9"/>
  <sheetViews>
    <sheetView workbookViewId="0">
      <selection activeCell="J209" sqref="J209"/>
    </sheetView>
  </sheetViews>
  <sheetFormatPr defaultRowHeight="15" x14ac:dyDescent="0.25"/>
  <cols>
    <col min="1" max="1" width="17.28515625" bestFit="1" customWidth="1"/>
    <col min="2" max="2" width="14.7109375" style="1" bestFit="1" customWidth="1"/>
    <col min="3" max="3" width="6.140625" bestFit="1" customWidth="1"/>
    <col min="4" max="4" width="6.85546875" bestFit="1" customWidth="1"/>
    <col min="5" max="5" width="21.5703125" bestFit="1" customWidth="1"/>
  </cols>
  <sheetData>
    <row r="1" spans="1:13" x14ac:dyDescent="0.25">
      <c r="A1" t="s">
        <v>718</v>
      </c>
      <c r="B1" s="1" t="s">
        <v>717</v>
      </c>
      <c r="C1" t="s">
        <v>716</v>
      </c>
      <c r="D1" t="s">
        <v>715</v>
      </c>
      <c r="E1" t="s">
        <v>714</v>
      </c>
      <c r="F1" t="s">
        <v>730</v>
      </c>
      <c r="G1" t="s">
        <v>236</v>
      </c>
      <c r="H1" t="s">
        <v>713</v>
      </c>
      <c r="I1" t="s">
        <v>721</v>
      </c>
      <c r="J1" t="s">
        <v>736</v>
      </c>
      <c r="K1" t="s">
        <v>735</v>
      </c>
      <c r="L1" t="s">
        <v>737</v>
      </c>
    </row>
    <row r="2" spans="1:13" x14ac:dyDescent="0.25">
      <c r="A2" t="s">
        <v>712</v>
      </c>
      <c r="B2" s="1" t="s">
        <v>81</v>
      </c>
      <c r="C2">
        <v>2011</v>
      </c>
      <c r="D2">
        <v>1</v>
      </c>
      <c r="E2">
        <v>217</v>
      </c>
      <c r="F2">
        <f>IF(ISNA(MATCH(B2,I:I,0)),0,1)</f>
        <v>0</v>
      </c>
      <c r="G2" s="2">
        <f>DATE(C2,D2,1)</f>
        <v>40544</v>
      </c>
      <c r="H2" s="2">
        <v>40513</v>
      </c>
      <c r="I2" t="s">
        <v>20</v>
      </c>
    </row>
    <row r="3" spans="1:13" x14ac:dyDescent="0.25">
      <c r="A3" t="s">
        <v>711</v>
      </c>
      <c r="B3" s="1" t="s">
        <v>84</v>
      </c>
      <c r="C3">
        <v>2011</v>
      </c>
      <c r="D3">
        <v>1</v>
      </c>
      <c r="E3">
        <v>125</v>
      </c>
      <c r="F3">
        <f>IF(ISNA(MATCH(B3,I:I,0)),0,1)</f>
        <v>0</v>
      </c>
      <c r="G3" s="2">
        <f>DATE(C3,D3,1)</f>
        <v>40544</v>
      </c>
      <c r="H3" s="2">
        <v>40544</v>
      </c>
      <c r="I3" t="s">
        <v>0</v>
      </c>
    </row>
    <row r="4" spans="1:13" x14ac:dyDescent="0.25">
      <c r="A4" t="s">
        <v>709</v>
      </c>
      <c r="B4" s="1" t="s">
        <v>245</v>
      </c>
      <c r="C4">
        <v>2011</v>
      </c>
      <c r="D4">
        <v>1</v>
      </c>
      <c r="E4">
        <v>97</v>
      </c>
      <c r="F4">
        <f>IF(ISNA(MATCH(B4,I:I,0)),0,1)</f>
        <v>0</v>
      </c>
      <c r="G4" s="2">
        <f>DATE(C4,D4,1)</f>
        <v>40544</v>
      </c>
      <c r="H4" s="2">
        <v>40575</v>
      </c>
      <c r="I4" t="s">
        <v>107</v>
      </c>
      <c r="K4">
        <v>219</v>
      </c>
      <c r="L4" t="s">
        <v>731</v>
      </c>
      <c r="M4">
        <v>419</v>
      </c>
    </row>
    <row r="5" spans="1:13" x14ac:dyDescent="0.25">
      <c r="A5" t="s">
        <v>708</v>
      </c>
      <c r="B5" s="1" t="s">
        <v>84</v>
      </c>
      <c r="C5">
        <v>2011</v>
      </c>
      <c r="D5">
        <v>1</v>
      </c>
      <c r="E5">
        <v>91</v>
      </c>
      <c r="F5">
        <f>IF(ISNA(MATCH(B5,I:I,0)),0,1)</f>
        <v>0</v>
      </c>
      <c r="G5" s="2">
        <f>DATE(C5,D5,1)</f>
        <v>40544</v>
      </c>
      <c r="H5" s="2">
        <v>40603</v>
      </c>
      <c r="I5" t="s">
        <v>17</v>
      </c>
      <c r="K5">
        <v>619</v>
      </c>
      <c r="L5" t="s">
        <v>732</v>
      </c>
    </row>
    <row r="6" spans="1:13" x14ac:dyDescent="0.25">
      <c r="A6" t="s">
        <v>702</v>
      </c>
      <c r="B6" s="1" t="s">
        <v>84</v>
      </c>
      <c r="C6">
        <v>2011</v>
      </c>
      <c r="D6">
        <v>1</v>
      </c>
      <c r="E6">
        <v>84</v>
      </c>
      <c r="F6">
        <f>IF(ISNA(MATCH(B6,I:I,0)),0,1)</f>
        <v>0</v>
      </c>
      <c r="G6" s="2">
        <f>DATE(C6,D6,1)</f>
        <v>40544</v>
      </c>
      <c r="H6" s="2">
        <v>40634</v>
      </c>
      <c r="I6" t="s">
        <v>6</v>
      </c>
    </row>
    <row r="7" spans="1:13" x14ac:dyDescent="0.25">
      <c r="A7" t="s">
        <v>701</v>
      </c>
      <c r="B7" s="1" t="s">
        <v>84</v>
      </c>
      <c r="C7">
        <v>2011</v>
      </c>
      <c r="D7">
        <v>1</v>
      </c>
      <c r="E7">
        <v>83</v>
      </c>
      <c r="F7">
        <f>IF(ISNA(MATCH(B7,I:I,0)),0,1)</f>
        <v>0</v>
      </c>
      <c r="G7" s="2">
        <f>DATE(C7,D7,1)</f>
        <v>40544</v>
      </c>
      <c r="H7" s="2">
        <v>40664</v>
      </c>
      <c r="I7" t="s">
        <v>77</v>
      </c>
      <c r="J7" t="s">
        <v>733</v>
      </c>
      <c r="K7">
        <f>219/619</f>
        <v>0.35379644588045234</v>
      </c>
    </row>
    <row r="8" spans="1:13" x14ac:dyDescent="0.25">
      <c r="A8" t="s">
        <v>700</v>
      </c>
      <c r="B8" s="1" t="s">
        <v>84</v>
      </c>
      <c r="C8">
        <v>2011</v>
      </c>
      <c r="D8">
        <v>1</v>
      </c>
      <c r="E8">
        <v>79</v>
      </c>
      <c r="F8">
        <f>IF(ISNA(MATCH(B8,I:I,0)),0,1)</f>
        <v>0</v>
      </c>
      <c r="G8" s="2">
        <f>DATE(C8,D8,1)</f>
        <v>40544</v>
      </c>
      <c r="H8" s="2">
        <v>40695</v>
      </c>
      <c r="J8" t="s">
        <v>734</v>
      </c>
      <c r="K8">
        <f>1-K7</f>
        <v>0.64620355411954766</v>
      </c>
    </row>
    <row r="9" spans="1:13" x14ac:dyDescent="0.25">
      <c r="A9" t="s">
        <v>697</v>
      </c>
      <c r="B9" s="1" t="s">
        <v>81</v>
      </c>
      <c r="C9">
        <v>2011</v>
      </c>
      <c r="D9">
        <v>1</v>
      </c>
      <c r="E9">
        <v>73</v>
      </c>
      <c r="F9">
        <f>IF(ISNA(MATCH(B9,I:I,0)),0,1)</f>
        <v>0</v>
      </c>
      <c r="G9" s="2">
        <f>DATE(C9,D9,1)</f>
        <v>40544</v>
      </c>
      <c r="H9" s="2">
        <v>40725</v>
      </c>
    </row>
    <row r="10" spans="1:13" x14ac:dyDescent="0.25">
      <c r="A10" t="s">
        <v>694</v>
      </c>
      <c r="B10" s="1" t="s">
        <v>11</v>
      </c>
      <c r="C10">
        <v>2011</v>
      </c>
      <c r="D10">
        <v>1</v>
      </c>
      <c r="E10">
        <v>70</v>
      </c>
      <c r="F10">
        <f>IF(ISNA(MATCH(B10,I:I,0)),0,1)</f>
        <v>0</v>
      </c>
      <c r="G10" s="2">
        <f>DATE(C10,D10,1)</f>
        <v>40544</v>
      </c>
      <c r="H10" s="2">
        <v>40756</v>
      </c>
    </row>
    <row r="11" spans="1:13" x14ac:dyDescent="0.25">
      <c r="A11" t="s">
        <v>689</v>
      </c>
      <c r="B11" s="1" t="s">
        <v>84</v>
      </c>
      <c r="C11">
        <v>2011</v>
      </c>
      <c r="D11">
        <v>1</v>
      </c>
      <c r="E11">
        <v>61</v>
      </c>
      <c r="F11">
        <f>IF(ISNA(MATCH(B11,I:I,0)),0,1)</f>
        <v>0</v>
      </c>
      <c r="G11" s="2">
        <f>DATE(C11,D11,1)</f>
        <v>40544</v>
      </c>
      <c r="H11" s="2">
        <v>40787</v>
      </c>
    </row>
    <row r="12" spans="1:13" x14ac:dyDescent="0.25">
      <c r="A12" t="s">
        <v>687</v>
      </c>
      <c r="B12" s="1" t="s">
        <v>81</v>
      </c>
      <c r="C12">
        <v>2011</v>
      </c>
      <c r="D12">
        <v>1</v>
      </c>
      <c r="E12">
        <v>61</v>
      </c>
      <c r="F12">
        <f>IF(ISNA(MATCH(B12,I:I,0)),0,1)</f>
        <v>0</v>
      </c>
      <c r="G12" s="2">
        <f>DATE(C12,D12,1)</f>
        <v>40544</v>
      </c>
      <c r="H12" s="2">
        <v>40817</v>
      </c>
    </row>
    <row r="13" spans="1:13" x14ac:dyDescent="0.25">
      <c r="A13" t="s">
        <v>683</v>
      </c>
      <c r="B13" s="1" t="s">
        <v>84</v>
      </c>
      <c r="C13">
        <v>2011</v>
      </c>
      <c r="D13">
        <v>1</v>
      </c>
      <c r="E13">
        <v>60</v>
      </c>
      <c r="F13">
        <f>IF(ISNA(MATCH(B13,I:I,0)),0,1)</f>
        <v>0</v>
      </c>
      <c r="G13" s="2">
        <f>DATE(C13,D13,1)</f>
        <v>40544</v>
      </c>
      <c r="H13" s="2">
        <v>40848</v>
      </c>
    </row>
    <row r="14" spans="1:13" x14ac:dyDescent="0.25">
      <c r="A14" t="s">
        <v>678</v>
      </c>
      <c r="B14" s="1" t="s">
        <v>86</v>
      </c>
      <c r="C14">
        <v>2011</v>
      </c>
      <c r="D14">
        <v>1</v>
      </c>
      <c r="E14">
        <v>54</v>
      </c>
      <c r="F14">
        <f>IF(ISNA(MATCH(B14,I:I,0)),0,1)</f>
        <v>0</v>
      </c>
      <c r="G14" s="2">
        <f>DATE(C14,D14,1)</f>
        <v>40544</v>
      </c>
      <c r="H14" s="2">
        <v>40878</v>
      </c>
    </row>
    <row r="15" spans="1:13" x14ac:dyDescent="0.25">
      <c r="A15" t="s">
        <v>675</v>
      </c>
      <c r="B15" s="1" t="s">
        <v>245</v>
      </c>
      <c r="C15">
        <v>2011</v>
      </c>
      <c r="D15">
        <v>1</v>
      </c>
      <c r="E15">
        <v>50</v>
      </c>
      <c r="F15">
        <f>IF(ISNA(MATCH(B15,I:I,0)),0,1)</f>
        <v>0</v>
      </c>
      <c r="G15" s="2">
        <f>DATE(C15,D15,1)</f>
        <v>40544</v>
      </c>
      <c r="H15" s="2">
        <v>40909</v>
      </c>
    </row>
    <row r="16" spans="1:13" x14ac:dyDescent="0.25">
      <c r="A16" t="s">
        <v>673</v>
      </c>
      <c r="B16" s="1" t="s">
        <v>86</v>
      </c>
      <c r="C16">
        <v>2011</v>
      </c>
      <c r="D16">
        <v>1</v>
      </c>
      <c r="E16">
        <v>46</v>
      </c>
      <c r="F16">
        <f>IF(ISNA(MATCH(B16,I:I,0)),0,1)</f>
        <v>0</v>
      </c>
      <c r="G16" s="2">
        <f>DATE(C16,D16,1)</f>
        <v>40544</v>
      </c>
      <c r="H16" s="2">
        <v>40940</v>
      </c>
    </row>
    <row r="17" spans="1:8" x14ac:dyDescent="0.25">
      <c r="A17" t="s">
        <v>672</v>
      </c>
      <c r="B17" s="1" t="s">
        <v>86</v>
      </c>
      <c r="C17">
        <v>2011</v>
      </c>
      <c r="D17">
        <v>1</v>
      </c>
      <c r="E17">
        <v>46</v>
      </c>
      <c r="F17">
        <f>IF(ISNA(MATCH(B17,I:I,0)),0,1)</f>
        <v>0</v>
      </c>
      <c r="G17" s="2">
        <f>DATE(C17,D17,1)</f>
        <v>40544</v>
      </c>
      <c r="H17" s="2">
        <v>40969</v>
      </c>
    </row>
    <row r="18" spans="1:8" x14ac:dyDescent="0.25">
      <c r="A18" t="s">
        <v>671</v>
      </c>
      <c r="B18" s="1" t="s">
        <v>11</v>
      </c>
      <c r="C18">
        <v>2011</v>
      </c>
      <c r="D18">
        <v>1</v>
      </c>
      <c r="E18">
        <v>46</v>
      </c>
      <c r="F18">
        <f>IF(ISNA(MATCH(B18,I:I,0)),0,1)</f>
        <v>0</v>
      </c>
      <c r="G18" s="2">
        <f>DATE(C18,D18,1)</f>
        <v>40544</v>
      </c>
      <c r="H18" s="2">
        <v>41000</v>
      </c>
    </row>
    <row r="19" spans="1:8" x14ac:dyDescent="0.25">
      <c r="A19" t="s">
        <v>666</v>
      </c>
      <c r="B19" s="1" t="s">
        <v>170</v>
      </c>
      <c r="C19">
        <v>2011</v>
      </c>
      <c r="D19">
        <v>1</v>
      </c>
      <c r="E19">
        <v>42</v>
      </c>
      <c r="F19">
        <f>IF(ISNA(MATCH(B19,I:I,0)),0,1)</f>
        <v>0</v>
      </c>
      <c r="G19" s="2">
        <f>DATE(C19,D19,1)</f>
        <v>40544</v>
      </c>
      <c r="H19" s="2">
        <v>41030</v>
      </c>
    </row>
    <row r="20" spans="1:8" x14ac:dyDescent="0.25">
      <c r="A20" t="s">
        <v>665</v>
      </c>
      <c r="B20" s="1" t="s">
        <v>86</v>
      </c>
      <c r="C20">
        <v>2011</v>
      </c>
      <c r="D20">
        <v>1</v>
      </c>
      <c r="E20">
        <v>42</v>
      </c>
      <c r="F20">
        <f>IF(ISNA(MATCH(B20,I:I,0)),0,1)</f>
        <v>0</v>
      </c>
      <c r="G20" s="2">
        <f>DATE(C20,D20,1)</f>
        <v>40544</v>
      </c>
      <c r="H20" s="2">
        <v>41061</v>
      </c>
    </row>
    <row r="21" spans="1:8" x14ac:dyDescent="0.25">
      <c r="A21" t="s">
        <v>661</v>
      </c>
      <c r="B21" s="1" t="s">
        <v>245</v>
      </c>
      <c r="C21">
        <v>2011</v>
      </c>
      <c r="D21">
        <v>1</v>
      </c>
      <c r="E21">
        <v>41</v>
      </c>
      <c r="F21">
        <f>IF(ISNA(MATCH(B21,I:I,0)),0,1)</f>
        <v>0</v>
      </c>
      <c r="G21" s="2">
        <f>DATE(C21,D21,1)</f>
        <v>40544</v>
      </c>
      <c r="H21" s="2">
        <v>41091</v>
      </c>
    </row>
    <row r="22" spans="1:8" x14ac:dyDescent="0.25">
      <c r="A22" t="s">
        <v>660</v>
      </c>
      <c r="B22" s="1" t="s">
        <v>81</v>
      </c>
      <c r="C22">
        <v>2011</v>
      </c>
      <c r="D22">
        <v>1</v>
      </c>
      <c r="E22">
        <v>40</v>
      </c>
      <c r="F22">
        <f>IF(ISNA(MATCH(B22,I:I,0)),0,1)</f>
        <v>0</v>
      </c>
      <c r="G22" s="2">
        <f>DATE(C22,D22,1)</f>
        <v>40544</v>
      </c>
      <c r="H22" s="2">
        <v>41122</v>
      </c>
    </row>
    <row r="23" spans="1:8" x14ac:dyDescent="0.25">
      <c r="A23" t="s">
        <v>659</v>
      </c>
      <c r="B23" s="1" t="s">
        <v>81</v>
      </c>
      <c r="C23">
        <v>2011</v>
      </c>
      <c r="D23">
        <v>1</v>
      </c>
      <c r="E23">
        <v>40</v>
      </c>
      <c r="F23">
        <f>IF(ISNA(MATCH(B23,I:I,0)),0,1)</f>
        <v>0</v>
      </c>
      <c r="G23" s="2">
        <f>DATE(C23,D23,1)</f>
        <v>40544</v>
      </c>
      <c r="H23" s="2">
        <v>41153</v>
      </c>
    </row>
    <row r="24" spans="1:8" x14ac:dyDescent="0.25">
      <c r="A24" t="s">
        <v>652</v>
      </c>
      <c r="B24" s="1" t="s">
        <v>81</v>
      </c>
      <c r="C24">
        <v>2011</v>
      </c>
      <c r="D24">
        <v>1</v>
      </c>
      <c r="E24">
        <v>38</v>
      </c>
      <c r="F24">
        <f>IF(ISNA(MATCH(B24,I:I,0)),0,1)</f>
        <v>0</v>
      </c>
      <c r="G24" s="2">
        <f>DATE(C24,D24,1)</f>
        <v>40544</v>
      </c>
      <c r="H24" s="2">
        <v>41183</v>
      </c>
    </row>
    <row r="25" spans="1:8" x14ac:dyDescent="0.25">
      <c r="A25" t="s">
        <v>645</v>
      </c>
      <c r="B25" s="1" t="s">
        <v>245</v>
      </c>
      <c r="C25">
        <v>2011</v>
      </c>
      <c r="D25">
        <v>1</v>
      </c>
      <c r="E25">
        <v>37</v>
      </c>
      <c r="F25">
        <f>IF(ISNA(MATCH(B25,I:I,0)),0,1)</f>
        <v>0</v>
      </c>
      <c r="G25" s="2">
        <f>DATE(C25,D25,1)</f>
        <v>40544</v>
      </c>
      <c r="H25" s="2">
        <v>41214</v>
      </c>
    </row>
    <row r="26" spans="1:8" x14ac:dyDescent="0.25">
      <c r="A26" t="s">
        <v>636</v>
      </c>
      <c r="B26" s="1" t="s">
        <v>81</v>
      </c>
      <c r="C26">
        <v>2011</v>
      </c>
      <c r="D26">
        <v>1</v>
      </c>
      <c r="E26">
        <v>35</v>
      </c>
      <c r="F26">
        <f>IF(ISNA(MATCH(B26,I:I,0)),0,1)</f>
        <v>0</v>
      </c>
      <c r="G26" s="2">
        <f>DATE(C26,D26,1)</f>
        <v>40544</v>
      </c>
      <c r="H26" s="2">
        <v>41244</v>
      </c>
    </row>
    <row r="27" spans="1:8" x14ac:dyDescent="0.25">
      <c r="A27" t="s">
        <v>635</v>
      </c>
      <c r="B27" s="1" t="s">
        <v>245</v>
      </c>
      <c r="C27">
        <v>2011</v>
      </c>
      <c r="D27">
        <v>1</v>
      </c>
      <c r="E27">
        <v>35</v>
      </c>
      <c r="F27">
        <f>IF(ISNA(MATCH(B27,I:I,0)),0,1)</f>
        <v>0</v>
      </c>
      <c r="G27" s="2">
        <f>DATE(C27,D27,1)</f>
        <v>40544</v>
      </c>
      <c r="H27" s="2">
        <v>41275</v>
      </c>
    </row>
    <row r="28" spans="1:8" x14ac:dyDescent="0.25">
      <c r="A28" t="s">
        <v>634</v>
      </c>
      <c r="B28" s="1" t="s">
        <v>84</v>
      </c>
      <c r="C28">
        <v>2011</v>
      </c>
      <c r="D28">
        <v>1</v>
      </c>
      <c r="E28">
        <v>35</v>
      </c>
      <c r="F28">
        <f>IF(ISNA(MATCH(B28,I:I,0)),0,1)</f>
        <v>0</v>
      </c>
      <c r="G28" s="2">
        <f>DATE(C28,D28,1)</f>
        <v>40544</v>
      </c>
      <c r="H28" s="2">
        <v>41306</v>
      </c>
    </row>
    <row r="29" spans="1:8" x14ac:dyDescent="0.25">
      <c r="A29" t="s">
        <v>632</v>
      </c>
      <c r="B29" s="1" t="s">
        <v>11</v>
      </c>
      <c r="C29">
        <v>2011</v>
      </c>
      <c r="D29">
        <v>1</v>
      </c>
      <c r="E29">
        <v>34</v>
      </c>
      <c r="F29">
        <f>IF(ISNA(MATCH(B29,I:I,0)),0,1)</f>
        <v>0</v>
      </c>
      <c r="G29" s="2">
        <f>DATE(C29,D29,1)</f>
        <v>40544</v>
      </c>
      <c r="H29" s="2">
        <v>41334</v>
      </c>
    </row>
    <row r="30" spans="1:8" x14ac:dyDescent="0.25">
      <c r="A30" t="s">
        <v>614</v>
      </c>
      <c r="B30" s="1" t="s">
        <v>84</v>
      </c>
      <c r="C30">
        <v>2011</v>
      </c>
      <c r="D30">
        <v>1</v>
      </c>
      <c r="E30">
        <v>32</v>
      </c>
      <c r="F30">
        <f>IF(ISNA(MATCH(B30,I:I,0)),0,1)</f>
        <v>0</v>
      </c>
      <c r="G30" s="2">
        <f>DATE(C30,D30,1)</f>
        <v>40544</v>
      </c>
      <c r="H30" s="2">
        <v>41365</v>
      </c>
    </row>
    <row r="31" spans="1:8" x14ac:dyDescent="0.25">
      <c r="A31" t="s">
        <v>612</v>
      </c>
      <c r="B31" s="1" t="s">
        <v>81</v>
      </c>
      <c r="C31">
        <v>2011</v>
      </c>
      <c r="D31">
        <v>1</v>
      </c>
      <c r="E31">
        <v>32</v>
      </c>
      <c r="F31">
        <f>IF(ISNA(MATCH(B31,I:I,0)),0,1)</f>
        <v>0</v>
      </c>
      <c r="G31" s="2">
        <f>DATE(C31,D31,1)</f>
        <v>40544</v>
      </c>
      <c r="H31" s="2">
        <v>41395</v>
      </c>
    </row>
    <row r="32" spans="1:8" x14ac:dyDescent="0.25">
      <c r="A32" t="s">
        <v>611</v>
      </c>
      <c r="B32" s="1" t="s">
        <v>86</v>
      </c>
      <c r="C32">
        <v>2011</v>
      </c>
      <c r="D32">
        <v>1</v>
      </c>
      <c r="E32">
        <v>32</v>
      </c>
      <c r="F32">
        <f>IF(ISNA(MATCH(B32,I:I,0)),0,1)</f>
        <v>0</v>
      </c>
      <c r="G32" s="2">
        <f>DATE(C32,D32,1)</f>
        <v>40544</v>
      </c>
      <c r="H32" s="2">
        <v>41426</v>
      </c>
    </row>
    <row r="33" spans="1:8" x14ac:dyDescent="0.25">
      <c r="A33" t="s">
        <v>599</v>
      </c>
      <c r="B33" s="1" t="s">
        <v>84</v>
      </c>
      <c r="C33">
        <v>2011</v>
      </c>
      <c r="D33">
        <v>1</v>
      </c>
      <c r="E33">
        <v>30</v>
      </c>
      <c r="F33">
        <f>IF(ISNA(MATCH(B33,I:I,0)),0,1)</f>
        <v>0</v>
      </c>
      <c r="G33" s="2">
        <f>DATE(C33,D33,1)</f>
        <v>40544</v>
      </c>
      <c r="H33" s="2">
        <v>41456</v>
      </c>
    </row>
    <row r="34" spans="1:8" x14ac:dyDescent="0.25">
      <c r="A34" t="s">
        <v>598</v>
      </c>
      <c r="B34" s="1" t="s">
        <v>86</v>
      </c>
      <c r="C34">
        <v>2011</v>
      </c>
      <c r="D34">
        <v>1</v>
      </c>
      <c r="E34">
        <v>30</v>
      </c>
      <c r="F34">
        <f>IF(ISNA(MATCH(B34,I:I,0)),0,1)</f>
        <v>0</v>
      </c>
      <c r="G34" s="2">
        <f>DATE(C34,D34,1)</f>
        <v>40544</v>
      </c>
      <c r="H34" s="2">
        <v>41487</v>
      </c>
    </row>
    <row r="35" spans="1:8" x14ac:dyDescent="0.25">
      <c r="A35" t="s">
        <v>591</v>
      </c>
      <c r="B35" s="1" t="s">
        <v>471</v>
      </c>
      <c r="C35">
        <v>2011</v>
      </c>
      <c r="D35">
        <v>1</v>
      </c>
      <c r="E35">
        <v>29</v>
      </c>
      <c r="F35">
        <f>IF(ISNA(MATCH(B35,I:I,0)),0,1)</f>
        <v>0</v>
      </c>
      <c r="G35" s="2">
        <f>DATE(C35,D35,1)</f>
        <v>40544</v>
      </c>
      <c r="H35" s="2">
        <v>41518</v>
      </c>
    </row>
    <row r="36" spans="1:8" x14ac:dyDescent="0.25">
      <c r="A36" t="s">
        <v>585</v>
      </c>
      <c r="B36" s="1" t="s">
        <v>11</v>
      </c>
      <c r="C36">
        <v>2011</v>
      </c>
      <c r="D36">
        <v>1</v>
      </c>
      <c r="E36">
        <v>28</v>
      </c>
      <c r="F36">
        <f>IF(ISNA(MATCH(B36,I:I,0)),0,1)</f>
        <v>0</v>
      </c>
      <c r="G36" s="2">
        <f>DATE(C36,D36,1)</f>
        <v>40544</v>
      </c>
      <c r="H36" s="2">
        <v>41548</v>
      </c>
    </row>
    <row r="37" spans="1:8" x14ac:dyDescent="0.25">
      <c r="A37" t="s">
        <v>584</v>
      </c>
      <c r="B37" s="1" t="s">
        <v>84</v>
      </c>
      <c r="C37">
        <v>2011</v>
      </c>
      <c r="D37">
        <v>1</v>
      </c>
      <c r="E37">
        <v>28</v>
      </c>
      <c r="F37">
        <f>IF(ISNA(MATCH(B37,I:I,0)),0,1)</f>
        <v>0</v>
      </c>
      <c r="G37" s="2">
        <f>DATE(C37,D37,1)</f>
        <v>40544</v>
      </c>
      <c r="H37" s="2">
        <v>41579</v>
      </c>
    </row>
    <row r="38" spans="1:8" x14ac:dyDescent="0.25">
      <c r="A38" t="s">
        <v>583</v>
      </c>
      <c r="B38" s="1" t="s">
        <v>86</v>
      </c>
      <c r="C38">
        <v>2011</v>
      </c>
      <c r="D38">
        <v>1</v>
      </c>
      <c r="E38">
        <v>28</v>
      </c>
      <c r="F38">
        <f>IF(ISNA(MATCH(B38,I:I,0)),0,1)</f>
        <v>0</v>
      </c>
      <c r="G38" s="2">
        <f>DATE(C38,D38,1)</f>
        <v>40544</v>
      </c>
      <c r="H38" s="2">
        <v>41609</v>
      </c>
    </row>
    <row r="39" spans="1:8" x14ac:dyDescent="0.25">
      <c r="A39" t="s">
        <v>581</v>
      </c>
      <c r="B39" s="1" t="s">
        <v>245</v>
      </c>
      <c r="C39">
        <v>2011</v>
      </c>
      <c r="D39">
        <v>1</v>
      </c>
      <c r="E39">
        <v>28</v>
      </c>
      <c r="F39">
        <f>IF(ISNA(MATCH(B39,I:I,0)),0,1)</f>
        <v>0</v>
      </c>
      <c r="G39" s="2">
        <f>DATE(C39,D39,1)</f>
        <v>40544</v>
      </c>
    </row>
    <row r="40" spans="1:8" x14ac:dyDescent="0.25">
      <c r="A40" t="s">
        <v>577</v>
      </c>
      <c r="B40" s="1" t="s">
        <v>245</v>
      </c>
      <c r="C40">
        <v>2011</v>
      </c>
      <c r="D40">
        <v>1</v>
      </c>
      <c r="E40">
        <v>27</v>
      </c>
      <c r="F40">
        <f>IF(ISNA(MATCH(B40,I:I,0)),0,1)</f>
        <v>0</v>
      </c>
      <c r="G40" s="2">
        <f>DATE(C40,D40,1)</f>
        <v>40544</v>
      </c>
    </row>
    <row r="41" spans="1:8" x14ac:dyDescent="0.25">
      <c r="A41" t="s">
        <v>576</v>
      </c>
      <c r="B41" s="1" t="s">
        <v>86</v>
      </c>
      <c r="C41">
        <v>2011</v>
      </c>
      <c r="D41">
        <v>1</v>
      </c>
      <c r="E41">
        <v>27</v>
      </c>
      <c r="F41">
        <f>IF(ISNA(MATCH(B41,I:I,0)),0,1)</f>
        <v>0</v>
      </c>
      <c r="G41" s="2">
        <f>DATE(C41,D41,1)</f>
        <v>40544</v>
      </c>
    </row>
    <row r="42" spans="1:8" x14ac:dyDescent="0.25">
      <c r="A42" t="s">
        <v>574</v>
      </c>
      <c r="B42" s="1" t="s">
        <v>86</v>
      </c>
      <c r="C42">
        <v>2011</v>
      </c>
      <c r="D42">
        <v>1</v>
      </c>
      <c r="E42">
        <v>26</v>
      </c>
      <c r="F42">
        <f>IF(ISNA(MATCH(B42,I:I,0)),0,1)</f>
        <v>0</v>
      </c>
      <c r="G42" s="2">
        <f>DATE(C42,D42,1)</f>
        <v>40544</v>
      </c>
    </row>
    <row r="43" spans="1:8" x14ac:dyDescent="0.25">
      <c r="A43" t="s">
        <v>573</v>
      </c>
      <c r="B43" s="1" t="s">
        <v>170</v>
      </c>
      <c r="C43">
        <v>2011</v>
      </c>
      <c r="D43">
        <v>1</v>
      </c>
      <c r="E43">
        <v>26</v>
      </c>
      <c r="F43">
        <f>IF(ISNA(MATCH(B43,I:I,0)),0,1)</f>
        <v>0</v>
      </c>
      <c r="G43" s="2">
        <f>DATE(C43,D43,1)</f>
        <v>40544</v>
      </c>
    </row>
    <row r="44" spans="1:8" x14ac:dyDescent="0.25">
      <c r="A44" t="s">
        <v>571</v>
      </c>
      <c r="B44" s="1" t="s">
        <v>84</v>
      </c>
      <c r="C44">
        <v>2011</v>
      </c>
      <c r="D44">
        <v>1</v>
      </c>
      <c r="E44">
        <v>26</v>
      </c>
      <c r="F44">
        <f>IF(ISNA(MATCH(B44,I:I,0)),0,1)</f>
        <v>0</v>
      </c>
      <c r="G44" s="2">
        <f>DATE(C44,D44,1)</f>
        <v>40544</v>
      </c>
    </row>
    <row r="45" spans="1:8" x14ac:dyDescent="0.25">
      <c r="A45" t="s">
        <v>570</v>
      </c>
      <c r="B45" s="1" t="s">
        <v>84</v>
      </c>
      <c r="C45">
        <v>2011</v>
      </c>
      <c r="D45">
        <v>1</v>
      </c>
      <c r="E45">
        <v>26</v>
      </c>
      <c r="F45">
        <f>IF(ISNA(MATCH(B45,I:I,0)),0,1)</f>
        <v>0</v>
      </c>
      <c r="G45" s="2">
        <f>DATE(C45,D45,1)</f>
        <v>40544</v>
      </c>
    </row>
    <row r="46" spans="1:8" x14ac:dyDescent="0.25">
      <c r="A46" t="s">
        <v>568</v>
      </c>
      <c r="B46" s="1" t="s">
        <v>84</v>
      </c>
      <c r="C46">
        <v>2011</v>
      </c>
      <c r="D46">
        <v>1</v>
      </c>
      <c r="E46">
        <v>26</v>
      </c>
      <c r="F46">
        <f>IF(ISNA(MATCH(B46,I:I,0)),0,1)</f>
        <v>0</v>
      </c>
      <c r="G46" s="2">
        <f>DATE(C46,D46,1)</f>
        <v>40544</v>
      </c>
    </row>
    <row r="47" spans="1:8" x14ac:dyDescent="0.25">
      <c r="A47" t="s">
        <v>560</v>
      </c>
      <c r="B47" s="1" t="s">
        <v>222</v>
      </c>
      <c r="C47">
        <v>2011</v>
      </c>
      <c r="D47">
        <v>1</v>
      </c>
      <c r="E47">
        <v>25</v>
      </c>
      <c r="F47">
        <f>IF(ISNA(MATCH(B47,I:I,0)),0,1)</f>
        <v>0</v>
      </c>
      <c r="G47" s="2">
        <f>DATE(C47,D47,1)</f>
        <v>40544</v>
      </c>
    </row>
    <row r="48" spans="1:8" x14ac:dyDescent="0.25">
      <c r="A48" t="s">
        <v>558</v>
      </c>
      <c r="B48" s="1" t="s">
        <v>11</v>
      </c>
      <c r="C48">
        <v>2011</v>
      </c>
      <c r="D48">
        <v>1</v>
      </c>
      <c r="E48">
        <v>25</v>
      </c>
      <c r="F48">
        <f>IF(ISNA(MATCH(B48,I:I,0)),0,1)</f>
        <v>0</v>
      </c>
      <c r="G48" s="2">
        <f>DATE(C48,D48,1)</f>
        <v>40544</v>
      </c>
    </row>
    <row r="49" spans="1:7" x14ac:dyDescent="0.25">
      <c r="A49" t="s">
        <v>556</v>
      </c>
      <c r="B49" s="1" t="s">
        <v>86</v>
      </c>
      <c r="C49">
        <v>2011</v>
      </c>
      <c r="D49">
        <v>1</v>
      </c>
      <c r="E49">
        <v>25</v>
      </c>
      <c r="F49">
        <f>IF(ISNA(MATCH(B49,I:I,0)),0,1)</f>
        <v>0</v>
      </c>
      <c r="G49" s="2">
        <f>DATE(C49,D49,1)</f>
        <v>40544</v>
      </c>
    </row>
    <row r="50" spans="1:7" x14ac:dyDescent="0.25">
      <c r="A50" t="s">
        <v>555</v>
      </c>
      <c r="B50" s="1" t="s">
        <v>88</v>
      </c>
      <c r="C50">
        <v>2011</v>
      </c>
      <c r="D50">
        <v>1</v>
      </c>
      <c r="E50">
        <v>25</v>
      </c>
      <c r="F50">
        <f>IF(ISNA(MATCH(B50,I:I,0)),0,1)</f>
        <v>0</v>
      </c>
      <c r="G50" s="2">
        <f>DATE(C50,D50,1)</f>
        <v>40544</v>
      </c>
    </row>
    <row r="51" spans="1:7" x14ac:dyDescent="0.25">
      <c r="A51" t="s">
        <v>538</v>
      </c>
      <c r="B51" s="1" t="s">
        <v>81</v>
      </c>
      <c r="C51">
        <v>2011</v>
      </c>
      <c r="D51">
        <v>1</v>
      </c>
      <c r="E51">
        <v>24</v>
      </c>
      <c r="F51">
        <f>IF(ISNA(MATCH(B51,I:I,0)),0,1)</f>
        <v>0</v>
      </c>
      <c r="G51" s="2">
        <f>DATE(C51,D51,1)</f>
        <v>40544</v>
      </c>
    </row>
    <row r="52" spans="1:7" x14ac:dyDescent="0.25">
      <c r="A52" t="s">
        <v>537</v>
      </c>
      <c r="B52" s="1" t="s">
        <v>11</v>
      </c>
      <c r="C52">
        <v>2011</v>
      </c>
      <c r="D52">
        <v>1</v>
      </c>
      <c r="E52">
        <v>24</v>
      </c>
      <c r="F52">
        <f>IF(ISNA(MATCH(B52,I:I,0)),0,1)</f>
        <v>0</v>
      </c>
      <c r="G52" s="2">
        <f>DATE(C52,D52,1)</f>
        <v>40544</v>
      </c>
    </row>
    <row r="53" spans="1:7" x14ac:dyDescent="0.25">
      <c r="A53" t="s">
        <v>536</v>
      </c>
      <c r="B53" s="1" t="s">
        <v>11</v>
      </c>
      <c r="C53">
        <v>2011</v>
      </c>
      <c r="D53">
        <v>1</v>
      </c>
      <c r="E53">
        <v>24</v>
      </c>
      <c r="F53">
        <f>IF(ISNA(MATCH(B53,I:I,0)),0,1)</f>
        <v>0</v>
      </c>
      <c r="G53" s="2">
        <f>DATE(C53,D53,1)</f>
        <v>40544</v>
      </c>
    </row>
    <row r="54" spans="1:7" x14ac:dyDescent="0.25">
      <c r="A54" t="s">
        <v>533</v>
      </c>
      <c r="B54" s="1" t="s">
        <v>84</v>
      </c>
      <c r="C54">
        <v>2011</v>
      </c>
      <c r="D54">
        <v>1</v>
      </c>
      <c r="E54">
        <v>23</v>
      </c>
      <c r="F54">
        <f>IF(ISNA(MATCH(B54,I:I,0)),0,1)</f>
        <v>0</v>
      </c>
      <c r="G54" s="2">
        <f>DATE(C54,D54,1)</f>
        <v>40544</v>
      </c>
    </row>
    <row r="55" spans="1:7" x14ac:dyDescent="0.25">
      <c r="A55" t="s">
        <v>531</v>
      </c>
      <c r="B55" s="1" t="s">
        <v>471</v>
      </c>
      <c r="C55">
        <v>2011</v>
      </c>
      <c r="D55">
        <v>1</v>
      </c>
      <c r="E55">
        <v>23</v>
      </c>
      <c r="F55">
        <f>IF(ISNA(MATCH(B55,I:I,0)),0,1)</f>
        <v>0</v>
      </c>
      <c r="G55" s="2">
        <f>DATE(C55,D55,1)</f>
        <v>40544</v>
      </c>
    </row>
    <row r="56" spans="1:7" x14ac:dyDescent="0.25">
      <c r="A56" t="s">
        <v>530</v>
      </c>
      <c r="B56" s="1" t="s">
        <v>81</v>
      </c>
      <c r="C56">
        <v>2011</v>
      </c>
      <c r="D56">
        <v>1</v>
      </c>
      <c r="E56">
        <v>23</v>
      </c>
      <c r="F56">
        <f>IF(ISNA(MATCH(B56,I:I,0)),0,1)</f>
        <v>0</v>
      </c>
      <c r="G56" s="2">
        <f>DATE(C56,D56,1)</f>
        <v>40544</v>
      </c>
    </row>
    <row r="57" spans="1:7" x14ac:dyDescent="0.25">
      <c r="A57" t="s">
        <v>529</v>
      </c>
      <c r="B57" s="1" t="s">
        <v>170</v>
      </c>
      <c r="C57">
        <v>2011</v>
      </c>
      <c r="D57">
        <v>1</v>
      </c>
      <c r="E57">
        <v>23</v>
      </c>
      <c r="F57">
        <f>IF(ISNA(MATCH(B57,I:I,0)),0,1)</f>
        <v>0</v>
      </c>
      <c r="G57" s="2">
        <f>DATE(C57,D57,1)</f>
        <v>40544</v>
      </c>
    </row>
    <row r="58" spans="1:7" x14ac:dyDescent="0.25">
      <c r="A58" t="s">
        <v>528</v>
      </c>
      <c r="B58" s="1" t="s">
        <v>84</v>
      </c>
      <c r="C58">
        <v>2011</v>
      </c>
      <c r="D58">
        <v>1</v>
      </c>
      <c r="E58">
        <v>23</v>
      </c>
      <c r="F58">
        <f>IF(ISNA(MATCH(B58,I:I,0)),0,1)</f>
        <v>0</v>
      </c>
      <c r="G58" s="2">
        <f>DATE(C58,D58,1)</f>
        <v>40544</v>
      </c>
    </row>
    <row r="59" spans="1:7" x14ac:dyDescent="0.25">
      <c r="A59" t="s">
        <v>516</v>
      </c>
      <c r="B59" s="1" t="s">
        <v>84</v>
      </c>
      <c r="C59">
        <v>2011</v>
      </c>
      <c r="D59">
        <v>1</v>
      </c>
      <c r="E59">
        <v>22</v>
      </c>
      <c r="F59">
        <f>IF(ISNA(MATCH(B59,I:I,0)),0,1)</f>
        <v>0</v>
      </c>
      <c r="G59" s="2">
        <f>DATE(C59,D59,1)</f>
        <v>40544</v>
      </c>
    </row>
    <row r="60" spans="1:7" x14ac:dyDescent="0.25">
      <c r="A60" t="s">
        <v>515</v>
      </c>
      <c r="B60" s="1" t="s">
        <v>81</v>
      </c>
      <c r="C60">
        <v>2011</v>
      </c>
      <c r="D60">
        <v>1</v>
      </c>
      <c r="E60">
        <v>22</v>
      </c>
      <c r="F60">
        <f>IF(ISNA(MATCH(B60,I:I,0)),0,1)</f>
        <v>0</v>
      </c>
      <c r="G60" s="2">
        <f>DATE(C60,D60,1)</f>
        <v>40544</v>
      </c>
    </row>
    <row r="61" spans="1:7" x14ac:dyDescent="0.25">
      <c r="A61" t="s">
        <v>514</v>
      </c>
      <c r="B61" s="1" t="s">
        <v>84</v>
      </c>
      <c r="C61">
        <v>2011</v>
      </c>
      <c r="D61">
        <v>1</v>
      </c>
      <c r="E61">
        <v>22</v>
      </c>
      <c r="F61">
        <f>IF(ISNA(MATCH(B61,I:I,0)),0,1)</f>
        <v>0</v>
      </c>
      <c r="G61" s="2">
        <f>DATE(C61,D61,1)</f>
        <v>40544</v>
      </c>
    </row>
    <row r="62" spans="1:7" x14ac:dyDescent="0.25">
      <c r="A62" t="s">
        <v>513</v>
      </c>
      <c r="B62" s="1" t="s">
        <v>86</v>
      </c>
      <c r="C62">
        <v>2011</v>
      </c>
      <c r="D62">
        <v>1</v>
      </c>
      <c r="E62">
        <v>22</v>
      </c>
      <c r="F62">
        <f>IF(ISNA(MATCH(B62,I:I,0)),0,1)</f>
        <v>0</v>
      </c>
      <c r="G62" s="2">
        <f>DATE(C62,D62,1)</f>
        <v>40544</v>
      </c>
    </row>
    <row r="63" spans="1:7" x14ac:dyDescent="0.25">
      <c r="A63" t="s">
        <v>499</v>
      </c>
      <c r="B63" s="1" t="s">
        <v>11</v>
      </c>
      <c r="C63">
        <v>2011</v>
      </c>
      <c r="D63">
        <v>1</v>
      </c>
      <c r="E63">
        <v>21</v>
      </c>
      <c r="F63">
        <f>IF(ISNA(MATCH(B63,I:I,0)),0,1)</f>
        <v>0</v>
      </c>
      <c r="G63" s="2">
        <f>DATE(C63,D63,1)</f>
        <v>40544</v>
      </c>
    </row>
    <row r="64" spans="1:7" x14ac:dyDescent="0.25">
      <c r="A64" t="s">
        <v>497</v>
      </c>
      <c r="B64" s="1" t="s">
        <v>11</v>
      </c>
      <c r="C64">
        <v>2011</v>
      </c>
      <c r="D64">
        <v>1</v>
      </c>
      <c r="E64">
        <v>21</v>
      </c>
      <c r="F64">
        <f>IF(ISNA(MATCH(B64,I:I,0)),0,1)</f>
        <v>0</v>
      </c>
      <c r="G64" s="2">
        <f>DATE(C64,D64,1)</f>
        <v>40544</v>
      </c>
    </row>
    <row r="65" spans="1:7" x14ac:dyDescent="0.25">
      <c r="A65" t="s">
        <v>496</v>
      </c>
      <c r="B65" s="1" t="s">
        <v>11</v>
      </c>
      <c r="C65">
        <v>2011</v>
      </c>
      <c r="D65">
        <v>1</v>
      </c>
      <c r="E65">
        <v>21</v>
      </c>
      <c r="F65">
        <f>IF(ISNA(MATCH(B65,I:I,0)),0,1)</f>
        <v>0</v>
      </c>
      <c r="G65" s="2">
        <f>DATE(C65,D65,1)</f>
        <v>40544</v>
      </c>
    </row>
    <row r="66" spans="1:7" x14ac:dyDescent="0.25">
      <c r="A66" t="s">
        <v>479</v>
      </c>
      <c r="B66" s="1" t="s">
        <v>84</v>
      </c>
      <c r="C66">
        <v>2011</v>
      </c>
      <c r="D66">
        <v>1</v>
      </c>
      <c r="E66">
        <v>20</v>
      </c>
      <c r="F66">
        <f>IF(ISNA(MATCH(B66,I:I,0)),0,1)</f>
        <v>0</v>
      </c>
      <c r="G66" s="2">
        <f>DATE(C66,D66,1)</f>
        <v>40544</v>
      </c>
    </row>
    <row r="67" spans="1:7" x14ac:dyDescent="0.25">
      <c r="A67" t="s">
        <v>477</v>
      </c>
      <c r="B67" s="1" t="s">
        <v>11</v>
      </c>
      <c r="C67">
        <v>2011</v>
      </c>
      <c r="D67">
        <v>1</v>
      </c>
      <c r="E67">
        <v>20</v>
      </c>
      <c r="F67">
        <f>IF(ISNA(MATCH(B67,I:I,0)),0,1)</f>
        <v>0</v>
      </c>
      <c r="G67" s="2">
        <f>DATE(C67,D67,1)</f>
        <v>40544</v>
      </c>
    </row>
    <row r="68" spans="1:7" x14ac:dyDescent="0.25">
      <c r="A68" t="s">
        <v>475</v>
      </c>
      <c r="B68" s="1" t="s">
        <v>84</v>
      </c>
      <c r="C68">
        <v>2011</v>
      </c>
      <c r="D68">
        <v>1</v>
      </c>
      <c r="E68">
        <v>20</v>
      </c>
      <c r="F68">
        <f>IF(ISNA(MATCH(B68,I:I,0)),0,1)</f>
        <v>0</v>
      </c>
      <c r="G68" s="2">
        <f>DATE(C68,D68,1)</f>
        <v>40544</v>
      </c>
    </row>
    <row r="69" spans="1:7" x14ac:dyDescent="0.25">
      <c r="A69" t="s">
        <v>473</v>
      </c>
      <c r="B69" s="1" t="s">
        <v>222</v>
      </c>
      <c r="C69">
        <v>2011</v>
      </c>
      <c r="D69">
        <v>1</v>
      </c>
      <c r="E69">
        <v>20</v>
      </c>
      <c r="F69">
        <f>IF(ISNA(MATCH(B69,I:I,0)),0,1)</f>
        <v>0</v>
      </c>
      <c r="G69" s="2">
        <f>DATE(C69,D69,1)</f>
        <v>40544</v>
      </c>
    </row>
    <row r="70" spans="1:7" x14ac:dyDescent="0.25">
      <c r="A70" t="s">
        <v>472</v>
      </c>
      <c r="B70" s="1" t="s">
        <v>471</v>
      </c>
      <c r="C70">
        <v>2011</v>
      </c>
      <c r="D70">
        <v>1</v>
      </c>
      <c r="E70">
        <v>20</v>
      </c>
      <c r="F70">
        <f>IF(ISNA(MATCH(B70,I:I,0)),0,1)</f>
        <v>0</v>
      </c>
      <c r="G70" s="2">
        <f>DATE(C70,D70,1)</f>
        <v>40544</v>
      </c>
    </row>
    <row r="71" spans="1:7" x14ac:dyDescent="0.25">
      <c r="A71" t="s">
        <v>470</v>
      </c>
      <c r="B71" s="1" t="s">
        <v>81</v>
      </c>
      <c r="C71">
        <v>2011</v>
      </c>
      <c r="D71">
        <v>1</v>
      </c>
      <c r="E71">
        <v>20</v>
      </c>
      <c r="F71">
        <f>IF(ISNA(MATCH(B71,I:I,0)),0,1)</f>
        <v>0</v>
      </c>
      <c r="G71" s="2">
        <f>DATE(C71,D71,1)</f>
        <v>40544</v>
      </c>
    </row>
    <row r="72" spans="1:7" x14ac:dyDescent="0.25">
      <c r="A72" t="s">
        <v>464</v>
      </c>
      <c r="B72" s="1" t="s">
        <v>86</v>
      </c>
      <c r="C72">
        <v>2011</v>
      </c>
      <c r="D72">
        <v>1</v>
      </c>
      <c r="E72">
        <v>19</v>
      </c>
      <c r="F72">
        <f>IF(ISNA(MATCH(B72,I:I,0)),0,1)</f>
        <v>0</v>
      </c>
      <c r="G72" s="2">
        <f>DATE(C72,D72,1)</f>
        <v>40544</v>
      </c>
    </row>
    <row r="73" spans="1:7" x14ac:dyDescent="0.25">
      <c r="A73" t="s">
        <v>463</v>
      </c>
      <c r="B73" s="1" t="s">
        <v>84</v>
      </c>
      <c r="C73">
        <v>2011</v>
      </c>
      <c r="D73">
        <v>1</v>
      </c>
      <c r="E73">
        <v>19</v>
      </c>
      <c r="F73">
        <f>IF(ISNA(MATCH(B73,I:I,0)),0,1)</f>
        <v>0</v>
      </c>
      <c r="G73" s="2">
        <f>DATE(C73,D73,1)</f>
        <v>40544</v>
      </c>
    </row>
    <row r="74" spans="1:7" x14ac:dyDescent="0.25">
      <c r="A74" t="s">
        <v>462</v>
      </c>
      <c r="B74" s="1" t="s">
        <v>81</v>
      </c>
      <c r="C74">
        <v>2011</v>
      </c>
      <c r="D74">
        <v>1</v>
      </c>
      <c r="E74">
        <v>19</v>
      </c>
      <c r="F74">
        <f>IF(ISNA(MATCH(B74,I:I,0)),0,1)</f>
        <v>0</v>
      </c>
      <c r="G74" s="2">
        <f>DATE(C74,D74,1)</f>
        <v>40544</v>
      </c>
    </row>
    <row r="75" spans="1:7" x14ac:dyDescent="0.25">
      <c r="A75" t="s">
        <v>461</v>
      </c>
      <c r="B75" s="1" t="s">
        <v>84</v>
      </c>
      <c r="C75">
        <v>2011</v>
      </c>
      <c r="D75">
        <v>1</v>
      </c>
      <c r="E75">
        <v>19</v>
      </c>
      <c r="F75">
        <f>IF(ISNA(MATCH(B75,I:I,0)),0,1)</f>
        <v>0</v>
      </c>
      <c r="G75" s="2">
        <f>DATE(C75,D75,1)</f>
        <v>40544</v>
      </c>
    </row>
    <row r="76" spans="1:7" x14ac:dyDescent="0.25">
      <c r="A76" t="s">
        <v>460</v>
      </c>
      <c r="B76" s="1" t="s">
        <v>11</v>
      </c>
      <c r="C76">
        <v>2011</v>
      </c>
      <c r="D76">
        <v>1</v>
      </c>
      <c r="E76">
        <v>19</v>
      </c>
      <c r="F76">
        <f>IF(ISNA(MATCH(B76,I:I,0)),0,1)</f>
        <v>0</v>
      </c>
      <c r="G76" s="2">
        <f>DATE(C76,D76,1)</f>
        <v>40544</v>
      </c>
    </row>
    <row r="77" spans="1:7" x14ac:dyDescent="0.25">
      <c r="A77" t="s">
        <v>459</v>
      </c>
      <c r="B77" s="1" t="s">
        <v>458</v>
      </c>
      <c r="C77">
        <v>2011</v>
      </c>
      <c r="D77">
        <v>1</v>
      </c>
      <c r="E77">
        <v>19</v>
      </c>
      <c r="F77">
        <f>IF(ISNA(MATCH(B77,I:I,0)),0,1)</f>
        <v>0</v>
      </c>
      <c r="G77" s="2">
        <f>DATE(C77,D77,1)</f>
        <v>40544</v>
      </c>
    </row>
    <row r="78" spans="1:7" x14ac:dyDescent="0.25">
      <c r="A78" t="s">
        <v>436</v>
      </c>
      <c r="B78" s="1" t="s">
        <v>81</v>
      </c>
      <c r="C78">
        <v>2011</v>
      </c>
      <c r="D78">
        <v>1</v>
      </c>
      <c r="E78">
        <v>18</v>
      </c>
      <c r="F78">
        <f>IF(ISNA(MATCH(B78,I:I,0)),0,1)</f>
        <v>0</v>
      </c>
      <c r="G78" s="2">
        <f>DATE(C78,D78,1)</f>
        <v>40544</v>
      </c>
    </row>
    <row r="79" spans="1:7" x14ac:dyDescent="0.25">
      <c r="A79" t="s">
        <v>435</v>
      </c>
      <c r="B79" s="1" t="s">
        <v>81</v>
      </c>
      <c r="C79">
        <v>2011</v>
      </c>
      <c r="D79">
        <v>1</v>
      </c>
      <c r="E79">
        <v>18</v>
      </c>
      <c r="F79">
        <f>IF(ISNA(MATCH(B79,I:I,0)),0,1)</f>
        <v>0</v>
      </c>
      <c r="G79" s="2">
        <f>DATE(C79,D79,1)</f>
        <v>40544</v>
      </c>
    </row>
    <row r="80" spans="1:7" x14ac:dyDescent="0.25">
      <c r="A80" t="s">
        <v>433</v>
      </c>
      <c r="B80" s="1" t="s">
        <v>222</v>
      </c>
      <c r="C80">
        <v>2011</v>
      </c>
      <c r="D80">
        <v>1</v>
      </c>
      <c r="E80">
        <v>18</v>
      </c>
      <c r="F80">
        <f>IF(ISNA(MATCH(B80,I:I,0)),0,1)</f>
        <v>0</v>
      </c>
      <c r="G80" s="2">
        <f>DATE(C80,D80,1)</f>
        <v>40544</v>
      </c>
    </row>
    <row r="81" spans="1:7" x14ac:dyDescent="0.25">
      <c r="A81" t="s">
        <v>432</v>
      </c>
      <c r="B81" s="1" t="s">
        <v>81</v>
      </c>
      <c r="C81">
        <v>2011</v>
      </c>
      <c r="D81">
        <v>1</v>
      </c>
      <c r="E81">
        <v>18</v>
      </c>
      <c r="F81">
        <f>IF(ISNA(MATCH(B81,I:I,0)),0,1)</f>
        <v>0</v>
      </c>
      <c r="G81" s="2">
        <f>DATE(C81,D81,1)</f>
        <v>40544</v>
      </c>
    </row>
    <row r="82" spans="1:7" x14ac:dyDescent="0.25">
      <c r="A82" t="s">
        <v>430</v>
      </c>
      <c r="B82" s="1" t="s">
        <v>84</v>
      </c>
      <c r="C82">
        <v>2011</v>
      </c>
      <c r="D82">
        <v>1</v>
      </c>
      <c r="E82">
        <v>18</v>
      </c>
      <c r="F82">
        <f>IF(ISNA(MATCH(B82,I:I,0)),0,1)</f>
        <v>0</v>
      </c>
      <c r="G82" s="2">
        <f>DATE(C82,D82,1)</f>
        <v>40544</v>
      </c>
    </row>
    <row r="83" spans="1:7" x14ac:dyDescent="0.25">
      <c r="A83" t="s">
        <v>407</v>
      </c>
      <c r="B83" s="1" t="s">
        <v>11</v>
      </c>
      <c r="C83">
        <v>2011</v>
      </c>
      <c r="D83">
        <v>1</v>
      </c>
      <c r="E83">
        <v>17</v>
      </c>
      <c r="F83">
        <f>IF(ISNA(MATCH(B83,I:I,0)),0,1)</f>
        <v>0</v>
      </c>
      <c r="G83" s="2">
        <f>DATE(C83,D83,1)</f>
        <v>40544</v>
      </c>
    </row>
    <row r="84" spans="1:7" x14ac:dyDescent="0.25">
      <c r="A84" t="s">
        <v>406</v>
      </c>
      <c r="B84" s="1" t="s">
        <v>84</v>
      </c>
      <c r="C84">
        <v>2011</v>
      </c>
      <c r="D84">
        <v>1</v>
      </c>
      <c r="E84">
        <v>17</v>
      </c>
      <c r="F84">
        <f>IF(ISNA(MATCH(B84,I:I,0)),0,1)</f>
        <v>0</v>
      </c>
      <c r="G84" s="2">
        <f>DATE(C84,D84,1)</f>
        <v>40544</v>
      </c>
    </row>
    <row r="85" spans="1:7" x14ac:dyDescent="0.25">
      <c r="A85" t="s">
        <v>404</v>
      </c>
      <c r="B85" s="1" t="s">
        <v>84</v>
      </c>
      <c r="C85">
        <v>2011</v>
      </c>
      <c r="D85">
        <v>1</v>
      </c>
      <c r="E85">
        <v>17</v>
      </c>
      <c r="F85">
        <f>IF(ISNA(MATCH(B85,I:I,0)),0,1)</f>
        <v>0</v>
      </c>
      <c r="G85" s="2">
        <f>DATE(C85,D85,1)</f>
        <v>40544</v>
      </c>
    </row>
    <row r="86" spans="1:7" x14ac:dyDescent="0.25">
      <c r="A86" t="s">
        <v>400</v>
      </c>
      <c r="B86" s="1" t="s">
        <v>81</v>
      </c>
      <c r="C86">
        <v>2011</v>
      </c>
      <c r="D86">
        <v>1</v>
      </c>
      <c r="E86">
        <v>17</v>
      </c>
      <c r="F86">
        <f>IF(ISNA(MATCH(B86,I:I,0)),0,1)</f>
        <v>0</v>
      </c>
      <c r="G86" s="2">
        <f>DATE(C86,D86,1)</f>
        <v>40544</v>
      </c>
    </row>
    <row r="87" spans="1:7" x14ac:dyDescent="0.25">
      <c r="A87" t="s">
        <v>398</v>
      </c>
      <c r="B87" s="1" t="s">
        <v>84</v>
      </c>
      <c r="C87">
        <v>2011</v>
      </c>
      <c r="D87">
        <v>1</v>
      </c>
      <c r="E87">
        <v>17</v>
      </c>
      <c r="F87">
        <f>IF(ISNA(MATCH(B87,I:I,0)),0,1)</f>
        <v>0</v>
      </c>
      <c r="G87" s="2">
        <f>DATE(C87,D87,1)</f>
        <v>40544</v>
      </c>
    </row>
    <row r="88" spans="1:7" x14ac:dyDescent="0.25">
      <c r="A88" t="s">
        <v>397</v>
      </c>
      <c r="B88" s="1" t="s">
        <v>84</v>
      </c>
      <c r="C88">
        <v>2011</v>
      </c>
      <c r="D88">
        <v>1</v>
      </c>
      <c r="E88">
        <v>17</v>
      </c>
      <c r="F88">
        <f>IF(ISNA(MATCH(B88,I:I,0)),0,1)</f>
        <v>0</v>
      </c>
      <c r="G88" s="2">
        <f>DATE(C88,D88,1)</f>
        <v>40544</v>
      </c>
    </row>
    <row r="89" spans="1:7" x14ac:dyDescent="0.25">
      <c r="A89" t="s">
        <v>396</v>
      </c>
      <c r="B89" s="1" t="s">
        <v>86</v>
      </c>
      <c r="C89">
        <v>2011</v>
      </c>
      <c r="D89">
        <v>1</v>
      </c>
      <c r="E89">
        <v>17</v>
      </c>
      <c r="F89">
        <f>IF(ISNA(MATCH(B89,I:I,0)),0,1)</f>
        <v>0</v>
      </c>
      <c r="G89" s="2">
        <f>DATE(C89,D89,1)</f>
        <v>40544</v>
      </c>
    </row>
    <row r="90" spans="1:7" x14ac:dyDescent="0.25">
      <c r="A90" t="s">
        <v>395</v>
      </c>
      <c r="B90" s="1" t="s">
        <v>81</v>
      </c>
      <c r="C90">
        <v>2011</v>
      </c>
      <c r="D90">
        <v>1</v>
      </c>
      <c r="E90">
        <v>17</v>
      </c>
      <c r="F90">
        <f>IF(ISNA(MATCH(B90,I:I,0)),0,1)</f>
        <v>0</v>
      </c>
      <c r="G90" s="2">
        <f>DATE(C90,D90,1)</f>
        <v>40544</v>
      </c>
    </row>
    <row r="91" spans="1:7" x14ac:dyDescent="0.25">
      <c r="A91" t="s">
        <v>394</v>
      </c>
      <c r="B91" s="1" t="s">
        <v>84</v>
      </c>
      <c r="C91">
        <v>2011</v>
      </c>
      <c r="D91">
        <v>1</v>
      </c>
      <c r="E91">
        <v>17</v>
      </c>
      <c r="F91">
        <f>IF(ISNA(MATCH(B91,I:I,0)),0,1)</f>
        <v>0</v>
      </c>
      <c r="G91" s="2">
        <f>DATE(C91,D91,1)</f>
        <v>40544</v>
      </c>
    </row>
    <row r="92" spans="1:7" x14ac:dyDescent="0.25">
      <c r="A92" t="s">
        <v>393</v>
      </c>
      <c r="B92" s="1" t="s">
        <v>297</v>
      </c>
      <c r="C92">
        <v>2011</v>
      </c>
      <c r="D92">
        <v>1</v>
      </c>
      <c r="E92">
        <v>17</v>
      </c>
      <c r="F92">
        <f>IF(ISNA(MATCH(B92,I:I,0)),0,1)</f>
        <v>0</v>
      </c>
      <c r="G92" s="2">
        <f>DATE(C92,D92,1)</f>
        <v>40544</v>
      </c>
    </row>
    <row r="93" spans="1:7" x14ac:dyDescent="0.25">
      <c r="A93" t="s">
        <v>372</v>
      </c>
      <c r="B93" s="1" t="s">
        <v>170</v>
      </c>
      <c r="C93">
        <v>2011</v>
      </c>
      <c r="D93">
        <v>1</v>
      </c>
      <c r="E93">
        <v>16</v>
      </c>
      <c r="F93">
        <f>IF(ISNA(MATCH(B93,I:I,0)),0,1)</f>
        <v>0</v>
      </c>
      <c r="G93" s="2">
        <f>DATE(C93,D93,1)</f>
        <v>40544</v>
      </c>
    </row>
    <row r="94" spans="1:7" x14ac:dyDescent="0.25">
      <c r="A94" t="s">
        <v>371</v>
      </c>
      <c r="B94" s="1" t="s">
        <v>11</v>
      </c>
      <c r="C94">
        <v>2011</v>
      </c>
      <c r="D94">
        <v>1</v>
      </c>
      <c r="E94">
        <v>16</v>
      </c>
      <c r="F94">
        <f>IF(ISNA(MATCH(B94,I:I,0)),0,1)</f>
        <v>0</v>
      </c>
      <c r="G94" s="2">
        <f>DATE(C94,D94,1)</f>
        <v>40544</v>
      </c>
    </row>
    <row r="95" spans="1:7" x14ac:dyDescent="0.25">
      <c r="A95" t="s">
        <v>367</v>
      </c>
      <c r="B95" s="1" t="s">
        <v>86</v>
      </c>
      <c r="C95">
        <v>2011</v>
      </c>
      <c r="D95">
        <v>1</v>
      </c>
      <c r="E95">
        <v>16</v>
      </c>
      <c r="F95">
        <f>IF(ISNA(MATCH(B95,I:I,0)),0,1)</f>
        <v>0</v>
      </c>
      <c r="G95" s="2">
        <f>DATE(C95,D95,1)</f>
        <v>40544</v>
      </c>
    </row>
    <row r="96" spans="1:7" x14ac:dyDescent="0.25">
      <c r="A96" t="s">
        <v>338</v>
      </c>
      <c r="B96" s="1" t="s">
        <v>84</v>
      </c>
      <c r="C96">
        <v>2011</v>
      </c>
      <c r="D96">
        <v>1</v>
      </c>
      <c r="E96">
        <v>15</v>
      </c>
      <c r="F96">
        <f>IF(ISNA(MATCH(B96,I:I,0)),0,1)</f>
        <v>0</v>
      </c>
      <c r="G96" s="2">
        <f>DATE(C96,D96,1)</f>
        <v>40544</v>
      </c>
    </row>
    <row r="97" spans="1:7" x14ac:dyDescent="0.25">
      <c r="A97" t="s">
        <v>337</v>
      </c>
      <c r="B97" s="1" t="s">
        <v>86</v>
      </c>
      <c r="C97">
        <v>2011</v>
      </c>
      <c r="D97">
        <v>1</v>
      </c>
      <c r="E97">
        <v>15</v>
      </c>
      <c r="F97">
        <f>IF(ISNA(MATCH(B97,I:I,0)),0,1)</f>
        <v>0</v>
      </c>
      <c r="G97" s="2">
        <f>DATE(C97,D97,1)</f>
        <v>40544</v>
      </c>
    </row>
    <row r="98" spans="1:7" x14ac:dyDescent="0.25">
      <c r="A98" t="s">
        <v>333</v>
      </c>
      <c r="B98" s="1" t="s">
        <v>11</v>
      </c>
      <c r="C98">
        <v>2011</v>
      </c>
      <c r="D98">
        <v>1</v>
      </c>
      <c r="E98">
        <v>15</v>
      </c>
      <c r="F98">
        <f>IF(ISNA(MATCH(B98,I:I,0)),0,1)</f>
        <v>0</v>
      </c>
      <c r="G98" s="2">
        <f>DATE(C98,D98,1)</f>
        <v>40544</v>
      </c>
    </row>
    <row r="99" spans="1:7" x14ac:dyDescent="0.25">
      <c r="A99" t="s">
        <v>331</v>
      </c>
      <c r="B99" s="1" t="s">
        <v>84</v>
      </c>
      <c r="C99">
        <v>2011</v>
      </c>
      <c r="D99">
        <v>1</v>
      </c>
      <c r="E99">
        <v>15</v>
      </c>
      <c r="F99">
        <f>IF(ISNA(MATCH(B99,I:I,0)),0,1)</f>
        <v>0</v>
      </c>
      <c r="G99" s="2">
        <f>DATE(C99,D99,1)</f>
        <v>40544</v>
      </c>
    </row>
    <row r="100" spans="1:7" x14ac:dyDescent="0.25">
      <c r="A100" t="s">
        <v>300</v>
      </c>
      <c r="B100" s="1" t="s">
        <v>86</v>
      </c>
      <c r="C100">
        <v>2011</v>
      </c>
      <c r="D100">
        <v>1</v>
      </c>
      <c r="E100">
        <v>14</v>
      </c>
      <c r="F100">
        <f>IF(ISNA(MATCH(B100,I:I,0)),0,1)</f>
        <v>0</v>
      </c>
      <c r="G100" s="2">
        <f>DATE(C100,D100,1)</f>
        <v>40544</v>
      </c>
    </row>
    <row r="101" spans="1:7" x14ac:dyDescent="0.25">
      <c r="A101" t="s">
        <v>299</v>
      </c>
      <c r="B101" s="1" t="s">
        <v>11</v>
      </c>
      <c r="C101">
        <v>2011</v>
      </c>
      <c r="D101">
        <v>1</v>
      </c>
      <c r="E101">
        <v>14</v>
      </c>
      <c r="F101">
        <f>IF(ISNA(MATCH(B101,I:I,0)),0,1)</f>
        <v>0</v>
      </c>
      <c r="G101" s="2">
        <f>DATE(C101,D101,1)</f>
        <v>40544</v>
      </c>
    </row>
    <row r="102" spans="1:7" x14ac:dyDescent="0.25">
      <c r="A102" t="s">
        <v>298</v>
      </c>
      <c r="B102" s="1" t="s">
        <v>297</v>
      </c>
      <c r="C102">
        <v>2011</v>
      </c>
      <c r="D102">
        <v>1</v>
      </c>
      <c r="E102">
        <v>14</v>
      </c>
      <c r="F102">
        <f>IF(ISNA(MATCH(B102,I:I,0)),0,1)</f>
        <v>0</v>
      </c>
      <c r="G102" s="2">
        <f>DATE(C102,D102,1)</f>
        <v>40544</v>
      </c>
    </row>
    <row r="103" spans="1:7" x14ac:dyDescent="0.25">
      <c r="A103" t="s">
        <v>295</v>
      </c>
      <c r="B103" s="1" t="s">
        <v>86</v>
      </c>
      <c r="C103">
        <v>2011</v>
      </c>
      <c r="D103">
        <v>1</v>
      </c>
      <c r="E103">
        <v>14</v>
      </c>
      <c r="F103">
        <f>IF(ISNA(MATCH(B103,I:I,0)),0,1)</f>
        <v>0</v>
      </c>
      <c r="G103" s="2">
        <f>DATE(C103,D103,1)</f>
        <v>40544</v>
      </c>
    </row>
    <row r="104" spans="1:7" x14ac:dyDescent="0.25">
      <c r="A104" t="s">
        <v>293</v>
      </c>
      <c r="B104" s="1" t="s">
        <v>81</v>
      </c>
      <c r="C104">
        <v>2011</v>
      </c>
      <c r="D104">
        <v>1</v>
      </c>
      <c r="E104">
        <v>14</v>
      </c>
      <c r="F104">
        <f>IF(ISNA(MATCH(B104,I:I,0)),0,1)</f>
        <v>0</v>
      </c>
      <c r="G104" s="2">
        <f>DATE(C104,D104,1)</f>
        <v>40544</v>
      </c>
    </row>
    <row r="105" spans="1:7" x14ac:dyDescent="0.25">
      <c r="A105" t="s">
        <v>251</v>
      </c>
      <c r="B105" s="1" t="s">
        <v>84</v>
      </c>
      <c r="C105">
        <v>2011</v>
      </c>
      <c r="D105">
        <v>1</v>
      </c>
      <c r="E105">
        <v>13</v>
      </c>
      <c r="F105">
        <f>IF(ISNA(MATCH(B105,I:I,0)),0,1)</f>
        <v>0</v>
      </c>
      <c r="G105" s="2">
        <f>DATE(C105,D105,1)</f>
        <v>40544</v>
      </c>
    </row>
    <row r="106" spans="1:7" x14ac:dyDescent="0.25">
      <c r="A106" t="s">
        <v>249</v>
      </c>
      <c r="B106" s="1" t="s">
        <v>81</v>
      </c>
      <c r="C106">
        <v>2011</v>
      </c>
      <c r="D106">
        <v>1</v>
      </c>
      <c r="E106">
        <v>13</v>
      </c>
      <c r="F106">
        <f>IF(ISNA(MATCH(B106,I:I,0)),0,1)</f>
        <v>0</v>
      </c>
      <c r="G106" s="2">
        <f>DATE(C106,D106,1)</f>
        <v>40544</v>
      </c>
    </row>
    <row r="107" spans="1:7" x14ac:dyDescent="0.25">
      <c r="A107" t="s">
        <v>248</v>
      </c>
      <c r="B107" s="1" t="s">
        <v>86</v>
      </c>
      <c r="C107">
        <v>2011</v>
      </c>
      <c r="D107">
        <v>1</v>
      </c>
      <c r="E107">
        <v>13</v>
      </c>
      <c r="F107">
        <f>IF(ISNA(MATCH(B107,I:I,0)),0,1)</f>
        <v>0</v>
      </c>
      <c r="G107" s="2">
        <f>DATE(C107,D107,1)</f>
        <v>40544</v>
      </c>
    </row>
    <row r="108" spans="1:7" x14ac:dyDescent="0.25">
      <c r="A108" t="s">
        <v>246</v>
      </c>
      <c r="B108" s="1" t="s">
        <v>245</v>
      </c>
      <c r="C108">
        <v>2011</v>
      </c>
      <c r="D108">
        <v>1</v>
      </c>
      <c r="E108">
        <v>13</v>
      </c>
      <c r="F108">
        <f>IF(ISNA(MATCH(B108,I:I,0)),0,1)</f>
        <v>0</v>
      </c>
      <c r="G108" s="2">
        <f>DATE(C108,D108,1)</f>
        <v>40544</v>
      </c>
    </row>
    <row r="109" spans="1:7" x14ac:dyDescent="0.25">
      <c r="A109" t="s">
        <v>244</v>
      </c>
      <c r="B109" s="1" t="s">
        <v>84</v>
      </c>
      <c r="C109">
        <v>2011</v>
      </c>
      <c r="D109">
        <v>1</v>
      </c>
      <c r="E109">
        <v>13</v>
      </c>
      <c r="F109">
        <f>IF(ISNA(MATCH(B109,I:I,0)),0,1)</f>
        <v>0</v>
      </c>
      <c r="G109" s="2">
        <f>DATE(C109,D109,1)</f>
        <v>40544</v>
      </c>
    </row>
    <row r="110" spans="1:7" x14ac:dyDescent="0.25">
      <c r="A110" t="s">
        <v>242</v>
      </c>
      <c r="B110" s="1" t="s">
        <v>84</v>
      </c>
      <c r="C110">
        <v>2011</v>
      </c>
      <c r="D110">
        <v>1</v>
      </c>
      <c r="E110">
        <v>13</v>
      </c>
      <c r="F110">
        <f>IF(ISNA(MATCH(B110,I:I,0)),0,1)</f>
        <v>0</v>
      </c>
      <c r="G110" s="2">
        <f>DATE(C110,D110,1)</f>
        <v>40544</v>
      </c>
    </row>
    <row r="111" spans="1:7" x14ac:dyDescent="0.25">
      <c r="A111" t="s">
        <v>241</v>
      </c>
      <c r="B111" s="1" t="s">
        <v>84</v>
      </c>
      <c r="C111">
        <v>2011</v>
      </c>
      <c r="D111">
        <v>1</v>
      </c>
      <c r="E111">
        <v>13</v>
      </c>
      <c r="F111">
        <f>IF(ISNA(MATCH(B111,I:I,0)),0,1)</f>
        <v>0</v>
      </c>
      <c r="G111" s="2">
        <f>DATE(C111,D111,1)</f>
        <v>40544</v>
      </c>
    </row>
    <row r="112" spans="1:7" x14ac:dyDescent="0.25">
      <c r="A112" t="s">
        <v>240</v>
      </c>
      <c r="B112" s="1" t="s">
        <v>86</v>
      </c>
      <c r="C112">
        <v>2011</v>
      </c>
      <c r="D112">
        <v>1</v>
      </c>
      <c r="E112">
        <v>13</v>
      </c>
      <c r="F112">
        <f>IF(ISNA(MATCH(B112,I:I,0)),0,1)</f>
        <v>0</v>
      </c>
      <c r="G112" s="2">
        <f>DATE(C112,D112,1)</f>
        <v>40544</v>
      </c>
    </row>
    <row r="113" spans="1:7" x14ac:dyDescent="0.25">
      <c r="A113" t="s">
        <v>178</v>
      </c>
      <c r="B113" s="1" t="s">
        <v>11</v>
      </c>
      <c r="C113">
        <v>2011</v>
      </c>
      <c r="D113">
        <v>1</v>
      </c>
      <c r="E113">
        <v>12</v>
      </c>
      <c r="F113">
        <f>IF(ISNA(MATCH(B113,I:I,0)),0,1)</f>
        <v>0</v>
      </c>
      <c r="G113" s="2">
        <f>DATE(C113,D113,1)</f>
        <v>40544</v>
      </c>
    </row>
    <row r="114" spans="1:7" x14ac:dyDescent="0.25">
      <c r="A114" t="s">
        <v>175</v>
      </c>
      <c r="B114" s="1" t="s">
        <v>11</v>
      </c>
      <c r="C114">
        <v>2011</v>
      </c>
      <c r="D114">
        <v>1</v>
      </c>
      <c r="E114">
        <v>12</v>
      </c>
      <c r="F114">
        <f>IF(ISNA(MATCH(B114,I:I,0)),0,1)</f>
        <v>0</v>
      </c>
      <c r="G114" s="2">
        <f>DATE(C114,D114,1)</f>
        <v>40544</v>
      </c>
    </row>
    <row r="115" spans="1:7" x14ac:dyDescent="0.25">
      <c r="A115" t="s">
        <v>173</v>
      </c>
      <c r="B115" s="1" t="s">
        <v>86</v>
      </c>
      <c r="C115">
        <v>2011</v>
      </c>
      <c r="D115">
        <v>1</v>
      </c>
      <c r="E115">
        <v>12</v>
      </c>
      <c r="F115">
        <f>IF(ISNA(MATCH(B115,I:I,0)),0,1)</f>
        <v>0</v>
      </c>
      <c r="G115" s="2">
        <f>DATE(C115,D115,1)</f>
        <v>40544</v>
      </c>
    </row>
    <row r="116" spans="1:7" x14ac:dyDescent="0.25">
      <c r="A116" t="s">
        <v>172</v>
      </c>
      <c r="B116" s="1" t="s">
        <v>84</v>
      </c>
      <c r="C116">
        <v>2011</v>
      </c>
      <c r="D116">
        <v>1</v>
      </c>
      <c r="E116">
        <v>12</v>
      </c>
      <c r="F116">
        <f>IF(ISNA(MATCH(B116,I:I,0)),0,1)</f>
        <v>0</v>
      </c>
      <c r="G116" s="2">
        <f>DATE(C116,D116,1)</f>
        <v>40544</v>
      </c>
    </row>
    <row r="117" spans="1:7" x14ac:dyDescent="0.25">
      <c r="A117" t="s">
        <v>171</v>
      </c>
      <c r="B117" s="1" t="s">
        <v>170</v>
      </c>
      <c r="C117">
        <v>2011</v>
      </c>
      <c r="D117">
        <v>1</v>
      </c>
      <c r="E117">
        <v>12</v>
      </c>
      <c r="F117">
        <f>IF(ISNA(MATCH(B117,I:I,0)),0,1)</f>
        <v>0</v>
      </c>
      <c r="G117" s="2">
        <f>DATE(C117,D117,1)</f>
        <v>40544</v>
      </c>
    </row>
    <row r="118" spans="1:7" x14ac:dyDescent="0.25">
      <c r="A118" t="s">
        <v>99</v>
      </c>
      <c r="B118" s="1" t="s">
        <v>84</v>
      </c>
      <c r="C118">
        <v>2011</v>
      </c>
      <c r="D118">
        <v>1</v>
      </c>
      <c r="E118">
        <v>11</v>
      </c>
      <c r="F118">
        <f>IF(ISNA(MATCH(B118,I:I,0)),0,1)</f>
        <v>0</v>
      </c>
      <c r="G118" s="2">
        <f>DATE(C118,D118,1)</f>
        <v>40544</v>
      </c>
    </row>
    <row r="119" spans="1:7" x14ac:dyDescent="0.25">
      <c r="A119" t="s">
        <v>98</v>
      </c>
      <c r="B119" s="1" t="s">
        <v>84</v>
      </c>
      <c r="C119">
        <v>2011</v>
      </c>
      <c r="D119">
        <v>1</v>
      </c>
      <c r="E119">
        <v>11</v>
      </c>
      <c r="F119">
        <f>IF(ISNA(MATCH(B119,I:I,0)),0,1)</f>
        <v>0</v>
      </c>
      <c r="G119" s="2">
        <f>DATE(C119,D119,1)</f>
        <v>40544</v>
      </c>
    </row>
    <row r="120" spans="1:7" x14ac:dyDescent="0.25">
      <c r="A120" t="s">
        <v>95</v>
      </c>
      <c r="B120" s="1" t="s">
        <v>11</v>
      </c>
      <c r="C120">
        <v>2011</v>
      </c>
      <c r="D120">
        <v>1</v>
      </c>
      <c r="E120">
        <v>11</v>
      </c>
      <c r="F120">
        <f>IF(ISNA(MATCH(B120,I:I,0)),0,1)</f>
        <v>0</v>
      </c>
      <c r="G120" s="2">
        <f>DATE(C120,D120,1)</f>
        <v>40544</v>
      </c>
    </row>
    <row r="121" spans="1:7" x14ac:dyDescent="0.25">
      <c r="A121" t="s">
        <v>92</v>
      </c>
      <c r="B121" s="1" t="s">
        <v>11</v>
      </c>
      <c r="C121">
        <v>2011</v>
      </c>
      <c r="D121">
        <v>1</v>
      </c>
      <c r="E121">
        <v>11</v>
      </c>
      <c r="F121">
        <f>IF(ISNA(MATCH(B121,I:I,0)),0,1)</f>
        <v>0</v>
      </c>
      <c r="G121" s="2">
        <f>DATE(C121,D121,1)</f>
        <v>40544</v>
      </c>
    </row>
    <row r="122" spans="1:7" x14ac:dyDescent="0.25">
      <c r="A122" t="s">
        <v>91</v>
      </c>
      <c r="B122" s="1" t="s">
        <v>84</v>
      </c>
      <c r="C122">
        <v>2011</v>
      </c>
      <c r="D122">
        <v>1</v>
      </c>
      <c r="E122">
        <v>11</v>
      </c>
      <c r="F122">
        <f>IF(ISNA(MATCH(B122,I:I,0)),0,1)</f>
        <v>0</v>
      </c>
      <c r="G122" s="2">
        <f>DATE(C122,D122,1)</f>
        <v>40544</v>
      </c>
    </row>
    <row r="123" spans="1:7" x14ac:dyDescent="0.25">
      <c r="A123" t="s">
        <v>90</v>
      </c>
      <c r="B123" s="1" t="s">
        <v>11</v>
      </c>
      <c r="C123">
        <v>2011</v>
      </c>
      <c r="D123">
        <v>1</v>
      </c>
      <c r="E123">
        <v>11</v>
      </c>
      <c r="F123">
        <f>IF(ISNA(MATCH(B123,I:I,0)),0,1)</f>
        <v>0</v>
      </c>
      <c r="G123" s="2">
        <f>DATE(C123,D123,1)</f>
        <v>40544</v>
      </c>
    </row>
    <row r="124" spans="1:7" x14ac:dyDescent="0.25">
      <c r="A124" t="s">
        <v>89</v>
      </c>
      <c r="B124" s="1" t="s">
        <v>88</v>
      </c>
      <c r="C124">
        <v>2011</v>
      </c>
      <c r="D124">
        <v>1</v>
      </c>
      <c r="E124">
        <v>11</v>
      </c>
      <c r="F124">
        <f>IF(ISNA(MATCH(B124,I:I,0)),0,1)</f>
        <v>0</v>
      </c>
      <c r="G124" s="2">
        <f>DATE(C124,D124,1)</f>
        <v>40544</v>
      </c>
    </row>
    <row r="125" spans="1:7" x14ac:dyDescent="0.25">
      <c r="A125" t="s">
        <v>87</v>
      </c>
      <c r="B125" s="1" t="s">
        <v>86</v>
      </c>
      <c r="C125">
        <v>2011</v>
      </c>
      <c r="D125">
        <v>1</v>
      </c>
      <c r="E125">
        <v>11</v>
      </c>
      <c r="F125">
        <f>IF(ISNA(MATCH(B125,I:I,0)),0,1)</f>
        <v>0</v>
      </c>
      <c r="G125" s="2">
        <f>DATE(C125,D125,1)</f>
        <v>40544</v>
      </c>
    </row>
    <row r="126" spans="1:7" x14ac:dyDescent="0.25">
      <c r="A126" t="s">
        <v>85</v>
      </c>
      <c r="B126" s="1" t="s">
        <v>84</v>
      </c>
      <c r="C126">
        <v>2011</v>
      </c>
      <c r="D126">
        <v>1</v>
      </c>
      <c r="E126">
        <v>11</v>
      </c>
      <c r="F126">
        <f>IF(ISNA(MATCH(B126,I:I,0)),0,1)</f>
        <v>0</v>
      </c>
      <c r="G126" s="2">
        <f>DATE(C126,D126,1)</f>
        <v>40544</v>
      </c>
    </row>
    <row r="127" spans="1:7" x14ac:dyDescent="0.25">
      <c r="A127" t="s">
        <v>83</v>
      </c>
      <c r="B127" s="1" t="s">
        <v>81</v>
      </c>
      <c r="C127">
        <v>2011</v>
      </c>
      <c r="D127">
        <v>1</v>
      </c>
      <c r="E127">
        <v>11</v>
      </c>
      <c r="F127">
        <f>IF(ISNA(MATCH(B127,I:I,0)),0,1)</f>
        <v>0</v>
      </c>
      <c r="G127" s="2">
        <f>DATE(C127,D127,1)</f>
        <v>40544</v>
      </c>
    </row>
    <row r="128" spans="1:7" x14ac:dyDescent="0.25">
      <c r="A128" t="s">
        <v>82</v>
      </c>
      <c r="B128" s="1" t="s">
        <v>81</v>
      </c>
      <c r="C128">
        <v>2011</v>
      </c>
      <c r="D128">
        <v>1</v>
      </c>
      <c r="E128">
        <v>11</v>
      </c>
      <c r="F128">
        <f>IF(ISNA(MATCH(B128,I:I,0)),0,1)</f>
        <v>0</v>
      </c>
      <c r="G128" s="2">
        <f>DATE(C128,D128,1)</f>
        <v>40544</v>
      </c>
    </row>
    <row r="129" spans="1:7" x14ac:dyDescent="0.25">
      <c r="A129" t="s">
        <v>699</v>
      </c>
      <c r="B129" s="1" t="s">
        <v>20</v>
      </c>
      <c r="C129">
        <v>2011</v>
      </c>
      <c r="D129">
        <v>1</v>
      </c>
      <c r="E129">
        <v>78</v>
      </c>
      <c r="F129">
        <f>IF(ISNA(MATCH(B129,I:I,0)),0,1)</f>
        <v>1</v>
      </c>
      <c r="G129" s="2">
        <f>DATE(C129,D129,1)</f>
        <v>40544</v>
      </c>
    </row>
    <row r="130" spans="1:7" x14ac:dyDescent="0.25">
      <c r="A130" t="s">
        <v>698</v>
      </c>
      <c r="B130" s="1" t="s">
        <v>20</v>
      </c>
      <c r="C130">
        <v>2011</v>
      </c>
      <c r="D130">
        <v>1</v>
      </c>
      <c r="E130">
        <v>76</v>
      </c>
      <c r="F130">
        <f>IF(ISNA(MATCH(B130,I:I,0)),0,1)</f>
        <v>1</v>
      </c>
      <c r="G130" s="2">
        <f>DATE(C130,D130,1)</f>
        <v>40544</v>
      </c>
    </row>
    <row r="131" spans="1:7" x14ac:dyDescent="0.25">
      <c r="A131" t="s">
        <v>696</v>
      </c>
      <c r="B131" s="1" t="s">
        <v>20</v>
      </c>
      <c r="C131">
        <v>2011</v>
      </c>
      <c r="D131">
        <v>1</v>
      </c>
      <c r="E131">
        <v>72</v>
      </c>
      <c r="F131">
        <f>IF(ISNA(MATCH(B131,I:I,0)),0,1)</f>
        <v>1</v>
      </c>
      <c r="G131" s="2">
        <f>DATE(C131,D131,1)</f>
        <v>40544</v>
      </c>
    </row>
    <row r="132" spans="1:7" x14ac:dyDescent="0.25">
      <c r="A132" t="s">
        <v>693</v>
      </c>
      <c r="B132" s="1" t="s">
        <v>20</v>
      </c>
      <c r="C132">
        <v>2011</v>
      </c>
      <c r="D132">
        <v>1</v>
      </c>
      <c r="E132">
        <v>65</v>
      </c>
      <c r="F132">
        <f>IF(ISNA(MATCH(B132,I:I,0)),0,1)</f>
        <v>1</v>
      </c>
      <c r="G132" s="2">
        <f>DATE(C132,D132,1)</f>
        <v>40544</v>
      </c>
    </row>
    <row r="133" spans="1:7" x14ac:dyDescent="0.25">
      <c r="A133" t="s">
        <v>688</v>
      </c>
      <c r="B133" s="1" t="s">
        <v>20</v>
      </c>
      <c r="C133">
        <v>2011</v>
      </c>
      <c r="D133">
        <v>1</v>
      </c>
      <c r="E133">
        <v>61</v>
      </c>
      <c r="F133">
        <f>IF(ISNA(MATCH(B133,I:I,0)),0,1)</f>
        <v>1</v>
      </c>
      <c r="G133" s="2">
        <f>DATE(C133,D133,1)</f>
        <v>40544</v>
      </c>
    </row>
    <row r="134" spans="1:7" x14ac:dyDescent="0.25">
      <c r="A134" t="s">
        <v>677</v>
      </c>
      <c r="B134" s="1" t="s">
        <v>20</v>
      </c>
      <c r="C134">
        <v>2011</v>
      </c>
      <c r="D134">
        <v>1</v>
      </c>
      <c r="E134">
        <v>53</v>
      </c>
      <c r="F134">
        <f>IF(ISNA(MATCH(B134,I:I,0)),0,1)</f>
        <v>1</v>
      </c>
      <c r="G134" s="2">
        <f>DATE(C134,D134,1)</f>
        <v>40544</v>
      </c>
    </row>
    <row r="135" spans="1:7" x14ac:dyDescent="0.25">
      <c r="A135" t="s">
        <v>669</v>
      </c>
      <c r="B135" s="1" t="s">
        <v>20</v>
      </c>
      <c r="C135">
        <v>2011</v>
      </c>
      <c r="D135">
        <v>1</v>
      </c>
      <c r="E135">
        <v>43</v>
      </c>
      <c r="F135">
        <f>IF(ISNA(MATCH(B135,I:I,0)),0,1)</f>
        <v>1</v>
      </c>
      <c r="G135" s="2">
        <f>DATE(C135,D135,1)</f>
        <v>40544</v>
      </c>
    </row>
    <row r="136" spans="1:7" x14ac:dyDescent="0.25">
      <c r="A136" t="s">
        <v>662</v>
      </c>
      <c r="B136" s="1" t="s">
        <v>20</v>
      </c>
      <c r="C136">
        <v>2011</v>
      </c>
      <c r="D136">
        <v>1</v>
      </c>
      <c r="E136">
        <v>41</v>
      </c>
      <c r="F136">
        <f>IF(ISNA(MATCH(B136,I:I,0)),0,1)</f>
        <v>1</v>
      </c>
      <c r="G136" s="2">
        <f>DATE(C136,D136,1)</f>
        <v>40544</v>
      </c>
    </row>
    <row r="137" spans="1:7" x14ac:dyDescent="0.25">
      <c r="A137" t="s">
        <v>656</v>
      </c>
      <c r="B137" s="1" t="s">
        <v>20</v>
      </c>
      <c r="C137">
        <v>2011</v>
      </c>
      <c r="D137">
        <v>1</v>
      </c>
      <c r="E137">
        <v>39</v>
      </c>
      <c r="F137">
        <f>IF(ISNA(MATCH(B137,I:I,0)),0,1)</f>
        <v>1</v>
      </c>
      <c r="G137" s="2">
        <f>DATE(C137,D137,1)</f>
        <v>40544</v>
      </c>
    </row>
    <row r="138" spans="1:7" x14ac:dyDescent="0.25">
      <c r="A138" t="s">
        <v>655</v>
      </c>
      <c r="B138" s="1" t="s">
        <v>77</v>
      </c>
      <c r="C138">
        <v>2011</v>
      </c>
      <c r="D138">
        <v>1</v>
      </c>
      <c r="E138">
        <v>39</v>
      </c>
      <c r="F138">
        <f>IF(ISNA(MATCH(B138,I:I,0)),0,1)</f>
        <v>1</v>
      </c>
      <c r="G138" s="2">
        <f>DATE(C138,D138,1)</f>
        <v>40544</v>
      </c>
    </row>
    <row r="139" spans="1:7" x14ac:dyDescent="0.25">
      <c r="A139" t="s">
        <v>651</v>
      </c>
      <c r="B139" s="1" t="s">
        <v>20</v>
      </c>
      <c r="C139">
        <v>2011</v>
      </c>
      <c r="D139">
        <v>1</v>
      </c>
      <c r="E139">
        <v>38</v>
      </c>
      <c r="F139">
        <f>IF(ISNA(MATCH(B139,I:I,0)),0,1)</f>
        <v>1</v>
      </c>
      <c r="G139" s="2">
        <f>DATE(C139,D139,1)</f>
        <v>40544</v>
      </c>
    </row>
    <row r="140" spans="1:7" x14ac:dyDescent="0.25">
      <c r="A140" t="s">
        <v>646</v>
      </c>
      <c r="B140" s="1" t="s">
        <v>20</v>
      </c>
      <c r="C140">
        <v>2011</v>
      </c>
      <c r="D140">
        <v>1</v>
      </c>
      <c r="E140">
        <v>37</v>
      </c>
      <c r="F140">
        <f>IF(ISNA(MATCH(B140,I:I,0)),0,1)</f>
        <v>1</v>
      </c>
      <c r="G140" s="2">
        <f>DATE(C140,D140,1)</f>
        <v>40544</v>
      </c>
    </row>
    <row r="141" spans="1:7" x14ac:dyDescent="0.25">
      <c r="A141" t="s">
        <v>631</v>
      </c>
      <c r="B141" s="1" t="s">
        <v>20</v>
      </c>
      <c r="C141">
        <v>2011</v>
      </c>
      <c r="D141">
        <v>1</v>
      </c>
      <c r="E141">
        <v>34</v>
      </c>
      <c r="F141">
        <f>IF(ISNA(MATCH(B141,I:I,0)),0,1)</f>
        <v>1</v>
      </c>
      <c r="G141" s="2">
        <f>DATE(C141,D141,1)</f>
        <v>40544</v>
      </c>
    </row>
    <row r="142" spans="1:7" x14ac:dyDescent="0.25">
      <c r="A142" t="s">
        <v>622</v>
      </c>
      <c r="B142" s="1" t="s">
        <v>77</v>
      </c>
      <c r="C142">
        <v>2011</v>
      </c>
      <c r="D142">
        <v>1</v>
      </c>
      <c r="E142">
        <v>33</v>
      </c>
      <c r="F142">
        <f>IF(ISNA(MATCH(B142,I:I,0)),0,1)</f>
        <v>1</v>
      </c>
      <c r="G142" s="2">
        <f>DATE(C142,D142,1)</f>
        <v>40544</v>
      </c>
    </row>
    <row r="143" spans="1:7" x14ac:dyDescent="0.25">
      <c r="A143" t="s">
        <v>613</v>
      </c>
      <c r="B143" s="1" t="s">
        <v>20</v>
      </c>
      <c r="C143">
        <v>2011</v>
      </c>
      <c r="D143">
        <v>1</v>
      </c>
      <c r="E143">
        <v>32</v>
      </c>
      <c r="F143">
        <f>IF(ISNA(MATCH(B143,I:I,0)),0,1)</f>
        <v>1</v>
      </c>
      <c r="G143" s="2">
        <f>DATE(C143,D143,1)</f>
        <v>40544</v>
      </c>
    </row>
    <row r="144" spans="1:7" x14ac:dyDescent="0.25">
      <c r="A144" t="s">
        <v>610</v>
      </c>
      <c r="B144" s="1" t="s">
        <v>20</v>
      </c>
      <c r="C144">
        <v>2011</v>
      </c>
      <c r="D144">
        <v>1</v>
      </c>
      <c r="E144">
        <v>32</v>
      </c>
      <c r="F144">
        <f>IF(ISNA(MATCH(B144,I:I,0)),0,1)</f>
        <v>1</v>
      </c>
      <c r="G144" s="2">
        <f>DATE(C144,D144,1)</f>
        <v>40544</v>
      </c>
    </row>
    <row r="145" spans="1:7" x14ac:dyDescent="0.25">
      <c r="A145" t="s">
        <v>609</v>
      </c>
      <c r="B145" s="1" t="s">
        <v>20</v>
      </c>
      <c r="C145">
        <v>2011</v>
      </c>
      <c r="D145">
        <v>1</v>
      </c>
      <c r="E145">
        <v>32</v>
      </c>
      <c r="F145">
        <f>IF(ISNA(MATCH(B145,I:I,0)),0,1)</f>
        <v>1</v>
      </c>
      <c r="G145" s="2">
        <f>DATE(C145,D145,1)</f>
        <v>40544</v>
      </c>
    </row>
    <row r="146" spans="1:7" x14ac:dyDescent="0.25">
      <c r="A146" t="s">
        <v>600</v>
      </c>
      <c r="B146" s="1" t="s">
        <v>20</v>
      </c>
      <c r="C146">
        <v>2011</v>
      </c>
      <c r="D146">
        <v>1</v>
      </c>
      <c r="E146">
        <v>30</v>
      </c>
      <c r="F146">
        <f>IF(ISNA(MATCH(B146,I:I,0)),0,1)</f>
        <v>1</v>
      </c>
      <c r="G146" s="2">
        <f>DATE(C146,D146,1)</f>
        <v>40544</v>
      </c>
    </row>
    <row r="147" spans="1:7" x14ac:dyDescent="0.25">
      <c r="A147" t="s">
        <v>582</v>
      </c>
      <c r="B147" s="1" t="s">
        <v>20</v>
      </c>
      <c r="C147">
        <v>2011</v>
      </c>
      <c r="D147">
        <v>1</v>
      </c>
      <c r="E147">
        <v>28</v>
      </c>
      <c r="F147">
        <f>IF(ISNA(MATCH(B147,I:I,0)),0,1)</f>
        <v>1</v>
      </c>
      <c r="G147" s="2">
        <f>DATE(C147,D147,1)</f>
        <v>40544</v>
      </c>
    </row>
    <row r="148" spans="1:7" x14ac:dyDescent="0.25">
      <c r="A148" t="s">
        <v>572</v>
      </c>
      <c r="B148" s="1" t="s">
        <v>20</v>
      </c>
      <c r="C148">
        <v>2011</v>
      </c>
      <c r="D148">
        <v>1</v>
      </c>
      <c r="E148">
        <v>26</v>
      </c>
      <c r="F148">
        <f>IF(ISNA(MATCH(B148,I:I,0)),0,1)</f>
        <v>1</v>
      </c>
      <c r="G148" s="2">
        <f>DATE(C148,D148,1)</f>
        <v>40544</v>
      </c>
    </row>
    <row r="149" spans="1:7" x14ac:dyDescent="0.25">
      <c r="A149" t="s">
        <v>569</v>
      </c>
      <c r="B149" s="1" t="s">
        <v>20</v>
      </c>
      <c r="C149">
        <v>2011</v>
      </c>
      <c r="D149">
        <v>1</v>
      </c>
      <c r="E149">
        <v>26</v>
      </c>
      <c r="F149">
        <f>IF(ISNA(MATCH(B149,I:I,0)),0,1)</f>
        <v>1</v>
      </c>
      <c r="G149" s="2">
        <f>DATE(C149,D149,1)</f>
        <v>40544</v>
      </c>
    </row>
    <row r="150" spans="1:7" x14ac:dyDescent="0.25">
      <c r="A150" t="s">
        <v>559</v>
      </c>
      <c r="B150" s="1" t="s">
        <v>20</v>
      </c>
      <c r="C150">
        <v>2011</v>
      </c>
      <c r="D150">
        <v>1</v>
      </c>
      <c r="E150">
        <v>25</v>
      </c>
      <c r="F150">
        <f>IF(ISNA(MATCH(B150,I:I,0)),0,1)</f>
        <v>1</v>
      </c>
      <c r="G150" s="2">
        <f>DATE(C150,D150,1)</f>
        <v>40544</v>
      </c>
    </row>
    <row r="151" spans="1:7" x14ac:dyDescent="0.25">
      <c r="A151" t="s">
        <v>557</v>
      </c>
      <c r="B151" s="1" t="s">
        <v>77</v>
      </c>
      <c r="C151">
        <v>2011</v>
      </c>
      <c r="D151">
        <v>1</v>
      </c>
      <c r="E151">
        <v>25</v>
      </c>
      <c r="F151">
        <f>IF(ISNA(MATCH(B151,I:I,0)),0,1)</f>
        <v>1</v>
      </c>
      <c r="G151" s="2">
        <f>DATE(C151,D151,1)</f>
        <v>40544</v>
      </c>
    </row>
    <row r="152" spans="1:7" x14ac:dyDescent="0.25">
      <c r="A152" t="s">
        <v>554</v>
      </c>
      <c r="B152" s="1" t="s">
        <v>77</v>
      </c>
      <c r="C152">
        <v>2011</v>
      </c>
      <c r="D152">
        <v>1</v>
      </c>
      <c r="E152">
        <v>25</v>
      </c>
      <c r="F152">
        <f>IF(ISNA(MATCH(B152,I:I,0)),0,1)</f>
        <v>1</v>
      </c>
      <c r="G152" s="2">
        <f>DATE(C152,D152,1)</f>
        <v>40544</v>
      </c>
    </row>
    <row r="153" spans="1:7" x14ac:dyDescent="0.25">
      <c r="A153" t="s">
        <v>541</v>
      </c>
      <c r="B153" s="1" t="s">
        <v>20</v>
      </c>
      <c r="C153">
        <v>2011</v>
      </c>
      <c r="D153">
        <v>1</v>
      </c>
      <c r="E153">
        <v>24</v>
      </c>
      <c r="F153">
        <f>IF(ISNA(MATCH(B153,I:I,0)),0,1)</f>
        <v>1</v>
      </c>
      <c r="G153" s="2">
        <f>DATE(C153,D153,1)</f>
        <v>40544</v>
      </c>
    </row>
    <row r="154" spans="1:7" x14ac:dyDescent="0.25">
      <c r="A154" t="s">
        <v>540</v>
      </c>
      <c r="B154" s="1" t="s">
        <v>77</v>
      </c>
      <c r="C154">
        <v>2011</v>
      </c>
      <c r="D154">
        <v>1</v>
      </c>
      <c r="E154">
        <v>24</v>
      </c>
      <c r="F154">
        <f>IF(ISNA(MATCH(B154,I:I,0)),0,1)</f>
        <v>1</v>
      </c>
      <c r="G154" s="2">
        <f>DATE(C154,D154,1)</f>
        <v>40544</v>
      </c>
    </row>
    <row r="155" spans="1:7" x14ac:dyDescent="0.25">
      <c r="A155" t="s">
        <v>539</v>
      </c>
      <c r="B155" s="1" t="s">
        <v>77</v>
      </c>
      <c r="C155">
        <v>2011</v>
      </c>
      <c r="D155">
        <v>1</v>
      </c>
      <c r="E155">
        <v>24</v>
      </c>
      <c r="F155">
        <f>IF(ISNA(MATCH(B155,I:I,0)),0,1)</f>
        <v>1</v>
      </c>
      <c r="G155" s="2">
        <f>DATE(C155,D155,1)</f>
        <v>40544</v>
      </c>
    </row>
    <row r="156" spans="1:7" x14ac:dyDescent="0.25">
      <c r="A156" t="s">
        <v>534</v>
      </c>
      <c r="B156" s="1" t="s">
        <v>20</v>
      </c>
      <c r="C156">
        <v>2011</v>
      </c>
      <c r="D156">
        <v>1</v>
      </c>
      <c r="E156">
        <v>23</v>
      </c>
      <c r="F156">
        <f>IF(ISNA(MATCH(B156,I:I,0)),0,1)</f>
        <v>1</v>
      </c>
      <c r="G156" s="2">
        <f>DATE(C156,D156,1)</f>
        <v>40544</v>
      </c>
    </row>
    <row r="157" spans="1:7" x14ac:dyDescent="0.25">
      <c r="A157" t="s">
        <v>532</v>
      </c>
      <c r="B157" s="1" t="s">
        <v>20</v>
      </c>
      <c r="C157">
        <v>2011</v>
      </c>
      <c r="D157">
        <v>1</v>
      </c>
      <c r="E157">
        <v>23</v>
      </c>
      <c r="F157">
        <f>IF(ISNA(MATCH(B157,I:I,0)),0,1)</f>
        <v>1</v>
      </c>
      <c r="G157" s="2">
        <f>DATE(C157,D157,1)</f>
        <v>40544</v>
      </c>
    </row>
    <row r="158" spans="1:7" x14ac:dyDescent="0.25">
      <c r="A158" t="s">
        <v>498</v>
      </c>
      <c r="B158" s="1" t="s">
        <v>77</v>
      </c>
      <c r="C158">
        <v>2011</v>
      </c>
      <c r="D158">
        <v>1</v>
      </c>
      <c r="E158">
        <v>21</v>
      </c>
      <c r="F158">
        <f>IF(ISNA(MATCH(B158,I:I,0)),0,1)</f>
        <v>1</v>
      </c>
      <c r="G158" s="2">
        <f>DATE(C158,D158,1)</f>
        <v>40544</v>
      </c>
    </row>
    <row r="159" spans="1:7" x14ac:dyDescent="0.25">
      <c r="A159" t="s">
        <v>478</v>
      </c>
      <c r="B159" s="1" t="s">
        <v>20</v>
      </c>
      <c r="C159">
        <v>2011</v>
      </c>
      <c r="D159">
        <v>1</v>
      </c>
      <c r="E159">
        <v>20</v>
      </c>
      <c r="F159">
        <f>IF(ISNA(MATCH(B159,I:I,0)),0,1)</f>
        <v>1</v>
      </c>
      <c r="G159" s="2">
        <f>DATE(C159,D159,1)</f>
        <v>40544</v>
      </c>
    </row>
    <row r="160" spans="1:7" x14ac:dyDescent="0.25">
      <c r="A160" t="s">
        <v>476</v>
      </c>
      <c r="B160" s="1" t="s">
        <v>20</v>
      </c>
      <c r="C160">
        <v>2011</v>
      </c>
      <c r="D160">
        <v>1</v>
      </c>
      <c r="E160">
        <v>20</v>
      </c>
      <c r="F160">
        <f>IF(ISNA(MATCH(B160,I:I,0)),0,1)</f>
        <v>1</v>
      </c>
      <c r="G160" s="2">
        <f>DATE(C160,D160,1)</f>
        <v>40544</v>
      </c>
    </row>
    <row r="161" spans="1:7" x14ac:dyDescent="0.25">
      <c r="A161" t="s">
        <v>474</v>
      </c>
      <c r="B161" s="1" t="s">
        <v>20</v>
      </c>
      <c r="C161">
        <v>2011</v>
      </c>
      <c r="D161">
        <v>1</v>
      </c>
      <c r="E161">
        <v>20</v>
      </c>
      <c r="F161">
        <f>IF(ISNA(MATCH(B161,I:I,0)),0,1)</f>
        <v>1</v>
      </c>
      <c r="G161" s="2">
        <f>DATE(C161,D161,1)</f>
        <v>40544</v>
      </c>
    </row>
    <row r="162" spans="1:7" x14ac:dyDescent="0.25">
      <c r="A162" t="s">
        <v>465</v>
      </c>
      <c r="B162" s="1" t="s">
        <v>20</v>
      </c>
      <c r="C162">
        <v>2011</v>
      </c>
      <c r="D162">
        <v>1</v>
      </c>
      <c r="E162">
        <v>19</v>
      </c>
      <c r="F162">
        <f>IF(ISNA(MATCH(B162,I:I,0)),0,1)</f>
        <v>1</v>
      </c>
      <c r="G162" s="2">
        <f>DATE(C162,D162,1)</f>
        <v>40544</v>
      </c>
    </row>
    <row r="163" spans="1:7" x14ac:dyDescent="0.25">
      <c r="A163" t="s">
        <v>457</v>
      </c>
      <c r="B163" s="1" t="s">
        <v>77</v>
      </c>
      <c r="C163">
        <v>2011</v>
      </c>
      <c r="D163">
        <v>1</v>
      </c>
      <c r="E163">
        <v>19</v>
      </c>
      <c r="F163">
        <f>IF(ISNA(MATCH(B163,I:I,0)),0,1)</f>
        <v>1</v>
      </c>
      <c r="G163" s="2">
        <f>DATE(C163,D163,1)</f>
        <v>40544</v>
      </c>
    </row>
    <row r="164" spans="1:7" x14ac:dyDescent="0.25">
      <c r="A164" t="s">
        <v>434</v>
      </c>
      <c r="B164" s="1" t="s">
        <v>77</v>
      </c>
      <c r="C164">
        <v>2011</v>
      </c>
      <c r="D164">
        <v>1</v>
      </c>
      <c r="E164">
        <v>18</v>
      </c>
      <c r="F164">
        <f>IF(ISNA(MATCH(B164,I:I,0)),0,1)</f>
        <v>1</v>
      </c>
      <c r="G164" s="2">
        <f>DATE(C164,D164,1)</f>
        <v>40544</v>
      </c>
    </row>
    <row r="165" spans="1:7" x14ac:dyDescent="0.25">
      <c r="A165" t="s">
        <v>431</v>
      </c>
      <c r="B165" s="1" t="s">
        <v>20</v>
      </c>
      <c r="C165">
        <v>2011</v>
      </c>
      <c r="D165">
        <v>1</v>
      </c>
      <c r="E165">
        <v>18</v>
      </c>
      <c r="F165">
        <f>IF(ISNA(MATCH(B165,I:I,0)),0,1)</f>
        <v>1</v>
      </c>
      <c r="G165" s="2">
        <f>DATE(C165,D165,1)</f>
        <v>40544</v>
      </c>
    </row>
    <row r="166" spans="1:7" x14ac:dyDescent="0.25">
      <c r="A166" t="s">
        <v>429</v>
      </c>
      <c r="B166" s="1" t="s">
        <v>20</v>
      </c>
      <c r="C166">
        <v>2011</v>
      </c>
      <c r="D166">
        <v>1</v>
      </c>
      <c r="E166">
        <v>18</v>
      </c>
      <c r="F166">
        <f>IF(ISNA(MATCH(B166,I:I,0)),0,1)</f>
        <v>1</v>
      </c>
      <c r="G166" s="2">
        <f>DATE(C166,D166,1)</f>
        <v>40544</v>
      </c>
    </row>
    <row r="167" spans="1:7" x14ac:dyDescent="0.25">
      <c r="A167" t="s">
        <v>428</v>
      </c>
      <c r="B167" s="1" t="s">
        <v>20</v>
      </c>
      <c r="C167">
        <v>2011</v>
      </c>
      <c r="D167">
        <v>1</v>
      </c>
      <c r="E167">
        <v>18</v>
      </c>
      <c r="F167">
        <f>IF(ISNA(MATCH(B167,I:I,0)),0,1)</f>
        <v>1</v>
      </c>
      <c r="G167" s="2">
        <f>DATE(C167,D167,1)</f>
        <v>40544</v>
      </c>
    </row>
    <row r="168" spans="1:7" x14ac:dyDescent="0.25">
      <c r="A168" t="s">
        <v>427</v>
      </c>
      <c r="B168" s="1" t="s">
        <v>20</v>
      </c>
      <c r="C168">
        <v>2011</v>
      </c>
      <c r="D168">
        <v>1</v>
      </c>
      <c r="E168">
        <v>18</v>
      </c>
      <c r="F168">
        <f>IF(ISNA(MATCH(B168,I:I,0)),0,1)</f>
        <v>1</v>
      </c>
      <c r="G168" s="2">
        <f>DATE(C168,D168,1)</f>
        <v>40544</v>
      </c>
    </row>
    <row r="169" spans="1:7" x14ac:dyDescent="0.25">
      <c r="A169" t="s">
        <v>405</v>
      </c>
      <c r="B169" s="1" t="s">
        <v>20</v>
      </c>
      <c r="C169">
        <v>2011</v>
      </c>
      <c r="D169">
        <v>1</v>
      </c>
      <c r="E169">
        <v>17</v>
      </c>
      <c r="F169">
        <f>IF(ISNA(MATCH(B169,I:I,0)),0,1)</f>
        <v>1</v>
      </c>
      <c r="G169" s="2">
        <f>DATE(C169,D169,1)</f>
        <v>40544</v>
      </c>
    </row>
    <row r="170" spans="1:7" x14ac:dyDescent="0.25">
      <c r="A170" t="s">
        <v>403</v>
      </c>
      <c r="B170" s="1" t="s">
        <v>77</v>
      </c>
      <c r="C170">
        <v>2011</v>
      </c>
      <c r="D170">
        <v>1</v>
      </c>
      <c r="E170">
        <v>17</v>
      </c>
      <c r="F170">
        <f>IF(ISNA(MATCH(B170,I:I,0)),0,1)</f>
        <v>1</v>
      </c>
      <c r="G170" s="2">
        <f>DATE(C170,D170,1)</f>
        <v>40544</v>
      </c>
    </row>
    <row r="171" spans="1:7" x14ac:dyDescent="0.25">
      <c r="A171" t="s">
        <v>402</v>
      </c>
      <c r="B171" s="1" t="s">
        <v>20</v>
      </c>
      <c r="C171">
        <v>2011</v>
      </c>
      <c r="D171">
        <v>1</v>
      </c>
      <c r="E171">
        <v>17</v>
      </c>
      <c r="F171">
        <f>IF(ISNA(MATCH(B171,I:I,0)),0,1)</f>
        <v>1</v>
      </c>
      <c r="G171" s="2">
        <f>DATE(C171,D171,1)</f>
        <v>40544</v>
      </c>
    </row>
    <row r="172" spans="1:7" x14ac:dyDescent="0.25">
      <c r="A172" t="s">
        <v>401</v>
      </c>
      <c r="B172" s="1" t="s">
        <v>20</v>
      </c>
      <c r="C172">
        <v>2011</v>
      </c>
      <c r="D172">
        <v>1</v>
      </c>
      <c r="E172">
        <v>17</v>
      </c>
      <c r="F172">
        <f>IF(ISNA(MATCH(B172,I:I,0)),0,1)</f>
        <v>1</v>
      </c>
      <c r="G172" s="2">
        <f>DATE(C172,D172,1)</f>
        <v>40544</v>
      </c>
    </row>
    <row r="173" spans="1:7" x14ac:dyDescent="0.25">
      <c r="A173" t="s">
        <v>399</v>
      </c>
      <c r="B173" s="1" t="s">
        <v>20</v>
      </c>
      <c r="C173">
        <v>2011</v>
      </c>
      <c r="D173">
        <v>1</v>
      </c>
      <c r="E173">
        <v>17</v>
      </c>
      <c r="F173">
        <f>IF(ISNA(MATCH(B173,I:I,0)),0,1)</f>
        <v>1</v>
      </c>
      <c r="G173" s="2">
        <f>DATE(C173,D173,1)</f>
        <v>40544</v>
      </c>
    </row>
    <row r="174" spans="1:7" x14ac:dyDescent="0.25">
      <c r="A174" t="s">
        <v>392</v>
      </c>
      <c r="B174" s="1" t="s">
        <v>20</v>
      </c>
      <c r="C174">
        <v>2011</v>
      </c>
      <c r="D174">
        <v>1</v>
      </c>
      <c r="E174">
        <v>17</v>
      </c>
      <c r="F174">
        <f>IF(ISNA(MATCH(B174,I:I,0)),0,1)</f>
        <v>1</v>
      </c>
      <c r="G174" s="2">
        <f>DATE(C174,D174,1)</f>
        <v>40544</v>
      </c>
    </row>
    <row r="175" spans="1:7" x14ac:dyDescent="0.25">
      <c r="A175" t="s">
        <v>370</v>
      </c>
      <c r="B175" s="1" t="s">
        <v>20</v>
      </c>
      <c r="C175">
        <v>2011</v>
      </c>
      <c r="D175">
        <v>1</v>
      </c>
      <c r="E175">
        <v>16</v>
      </c>
      <c r="F175">
        <f>IF(ISNA(MATCH(B175,I:I,0)),0,1)</f>
        <v>1</v>
      </c>
      <c r="G175" s="2">
        <f>DATE(C175,D175,1)</f>
        <v>40544</v>
      </c>
    </row>
    <row r="176" spans="1:7" x14ac:dyDescent="0.25">
      <c r="A176" t="s">
        <v>369</v>
      </c>
      <c r="B176" s="1" t="s">
        <v>77</v>
      </c>
      <c r="C176">
        <v>2011</v>
      </c>
      <c r="D176">
        <v>1</v>
      </c>
      <c r="E176">
        <v>16</v>
      </c>
      <c r="F176">
        <f>IF(ISNA(MATCH(B176,I:I,0)),0,1)</f>
        <v>1</v>
      </c>
      <c r="G176" s="2">
        <f>DATE(C176,D176,1)</f>
        <v>40544</v>
      </c>
    </row>
    <row r="177" spans="1:7" x14ac:dyDescent="0.25">
      <c r="A177" t="s">
        <v>368</v>
      </c>
      <c r="B177" s="1" t="s">
        <v>20</v>
      </c>
      <c r="C177">
        <v>2011</v>
      </c>
      <c r="D177">
        <v>1</v>
      </c>
      <c r="E177">
        <v>16</v>
      </c>
      <c r="F177">
        <f>IF(ISNA(MATCH(B177,I:I,0)),0,1)</f>
        <v>1</v>
      </c>
      <c r="G177" s="2">
        <f>DATE(C177,D177,1)</f>
        <v>40544</v>
      </c>
    </row>
    <row r="178" spans="1:7" x14ac:dyDescent="0.25">
      <c r="A178" t="s">
        <v>366</v>
      </c>
      <c r="B178" s="1" t="s">
        <v>20</v>
      </c>
      <c r="C178">
        <v>2011</v>
      </c>
      <c r="D178">
        <v>1</v>
      </c>
      <c r="E178">
        <v>16</v>
      </c>
      <c r="F178">
        <f>IF(ISNA(MATCH(B178,I:I,0)),0,1)</f>
        <v>1</v>
      </c>
      <c r="G178" s="2">
        <f>DATE(C178,D178,1)</f>
        <v>40544</v>
      </c>
    </row>
    <row r="179" spans="1:7" x14ac:dyDescent="0.25">
      <c r="A179" t="s">
        <v>365</v>
      </c>
      <c r="B179" s="1" t="s">
        <v>20</v>
      </c>
      <c r="C179">
        <v>2011</v>
      </c>
      <c r="D179">
        <v>1</v>
      </c>
      <c r="E179">
        <v>16</v>
      </c>
      <c r="F179">
        <f>IF(ISNA(MATCH(B179,I:I,0)),0,1)</f>
        <v>1</v>
      </c>
      <c r="G179" s="2">
        <f>DATE(C179,D179,1)</f>
        <v>40544</v>
      </c>
    </row>
    <row r="180" spans="1:7" x14ac:dyDescent="0.25">
      <c r="A180" t="s">
        <v>364</v>
      </c>
      <c r="B180" s="1" t="s">
        <v>77</v>
      </c>
      <c r="C180">
        <v>2011</v>
      </c>
      <c r="D180">
        <v>1</v>
      </c>
      <c r="E180">
        <v>16</v>
      </c>
      <c r="F180">
        <f>IF(ISNA(MATCH(B180,I:I,0)),0,1)</f>
        <v>1</v>
      </c>
      <c r="G180" s="2">
        <f>DATE(C180,D180,1)</f>
        <v>40544</v>
      </c>
    </row>
    <row r="181" spans="1:7" x14ac:dyDescent="0.25">
      <c r="A181" t="s">
        <v>336</v>
      </c>
      <c r="B181" s="1" t="s">
        <v>20</v>
      </c>
      <c r="C181">
        <v>2011</v>
      </c>
      <c r="D181">
        <v>1</v>
      </c>
      <c r="E181">
        <v>15</v>
      </c>
      <c r="F181">
        <f>IF(ISNA(MATCH(B181,I:I,0)),0,1)</f>
        <v>1</v>
      </c>
      <c r="G181" s="2">
        <f>DATE(C181,D181,1)</f>
        <v>40544</v>
      </c>
    </row>
    <row r="182" spans="1:7" x14ac:dyDescent="0.25">
      <c r="A182" t="s">
        <v>335</v>
      </c>
      <c r="B182" s="1" t="s">
        <v>20</v>
      </c>
      <c r="C182">
        <v>2011</v>
      </c>
      <c r="D182">
        <v>1</v>
      </c>
      <c r="E182">
        <v>15</v>
      </c>
      <c r="F182">
        <f>IF(ISNA(MATCH(B182,I:I,0)),0,1)</f>
        <v>1</v>
      </c>
      <c r="G182" s="2">
        <f>DATE(C182,D182,1)</f>
        <v>40544</v>
      </c>
    </row>
    <row r="183" spans="1:7" x14ac:dyDescent="0.25">
      <c r="A183" t="s">
        <v>334</v>
      </c>
      <c r="B183" s="1" t="s">
        <v>20</v>
      </c>
      <c r="C183">
        <v>2011</v>
      </c>
      <c r="D183">
        <v>1</v>
      </c>
      <c r="E183">
        <v>15</v>
      </c>
      <c r="F183">
        <f>IF(ISNA(MATCH(B183,I:I,0)),0,1)</f>
        <v>1</v>
      </c>
      <c r="G183" s="2">
        <f>DATE(C183,D183,1)</f>
        <v>40544</v>
      </c>
    </row>
    <row r="184" spans="1:7" x14ac:dyDescent="0.25">
      <c r="A184" t="s">
        <v>332</v>
      </c>
      <c r="B184" s="1" t="s">
        <v>20</v>
      </c>
      <c r="C184">
        <v>2011</v>
      </c>
      <c r="D184">
        <v>1</v>
      </c>
      <c r="E184">
        <v>15</v>
      </c>
      <c r="F184">
        <f>IF(ISNA(MATCH(B184,I:I,0)),0,1)</f>
        <v>1</v>
      </c>
      <c r="G184" s="2">
        <f>DATE(C184,D184,1)</f>
        <v>40544</v>
      </c>
    </row>
    <row r="185" spans="1:7" x14ac:dyDescent="0.25">
      <c r="A185" t="s">
        <v>303</v>
      </c>
      <c r="B185" s="1" t="s">
        <v>20</v>
      </c>
      <c r="C185">
        <v>2011</v>
      </c>
      <c r="D185">
        <v>1</v>
      </c>
      <c r="E185">
        <v>14</v>
      </c>
      <c r="F185">
        <f>IF(ISNA(MATCH(B185,I:I,0)),0,1)</f>
        <v>1</v>
      </c>
      <c r="G185" s="2">
        <f>DATE(C185,D185,1)</f>
        <v>40544</v>
      </c>
    </row>
    <row r="186" spans="1:7" x14ac:dyDescent="0.25">
      <c r="A186" t="s">
        <v>302</v>
      </c>
      <c r="B186" s="1" t="s">
        <v>77</v>
      </c>
      <c r="C186">
        <v>2011</v>
      </c>
      <c r="D186">
        <v>1</v>
      </c>
      <c r="E186">
        <v>14</v>
      </c>
      <c r="F186">
        <f>IF(ISNA(MATCH(B186,I:I,0)),0,1)</f>
        <v>1</v>
      </c>
      <c r="G186" s="2">
        <f>DATE(C186,D186,1)</f>
        <v>40544</v>
      </c>
    </row>
    <row r="187" spans="1:7" x14ac:dyDescent="0.25">
      <c r="A187" t="s">
        <v>301</v>
      </c>
      <c r="B187" s="1" t="s">
        <v>20</v>
      </c>
      <c r="C187">
        <v>2011</v>
      </c>
      <c r="D187">
        <v>1</v>
      </c>
      <c r="E187">
        <v>14</v>
      </c>
      <c r="F187">
        <f>IF(ISNA(MATCH(B187,I:I,0)),0,1)</f>
        <v>1</v>
      </c>
      <c r="G187" s="2">
        <f>DATE(C187,D187,1)</f>
        <v>40544</v>
      </c>
    </row>
    <row r="188" spans="1:7" x14ac:dyDescent="0.25">
      <c r="A188" t="s">
        <v>296</v>
      </c>
      <c r="B188" s="1" t="s">
        <v>20</v>
      </c>
      <c r="C188">
        <v>2011</v>
      </c>
      <c r="D188">
        <v>1</v>
      </c>
      <c r="E188">
        <v>14</v>
      </c>
      <c r="F188">
        <f>IF(ISNA(MATCH(B188,I:I,0)),0,1)</f>
        <v>1</v>
      </c>
      <c r="G188" s="2">
        <f>DATE(C188,D188,1)</f>
        <v>40544</v>
      </c>
    </row>
    <row r="189" spans="1:7" x14ac:dyDescent="0.25">
      <c r="A189" t="s">
        <v>294</v>
      </c>
      <c r="B189" s="1" t="s">
        <v>77</v>
      </c>
      <c r="C189">
        <v>2011</v>
      </c>
      <c r="D189">
        <v>1</v>
      </c>
      <c r="E189">
        <v>14</v>
      </c>
      <c r="F189">
        <f>IF(ISNA(MATCH(B189,I:I,0)),0,1)</f>
        <v>1</v>
      </c>
      <c r="G189" s="2">
        <f>DATE(C189,D189,1)</f>
        <v>40544</v>
      </c>
    </row>
    <row r="190" spans="1:7" x14ac:dyDescent="0.25">
      <c r="A190" t="s">
        <v>250</v>
      </c>
      <c r="B190" s="1" t="s">
        <v>77</v>
      </c>
      <c r="C190">
        <v>2011</v>
      </c>
      <c r="D190">
        <v>1</v>
      </c>
      <c r="E190">
        <v>13</v>
      </c>
      <c r="F190">
        <f>IF(ISNA(MATCH(B190,I:I,0)),0,1)</f>
        <v>1</v>
      </c>
      <c r="G190" s="2">
        <f>DATE(C190,D190,1)</f>
        <v>40544</v>
      </c>
    </row>
    <row r="191" spans="1:7" x14ac:dyDescent="0.25">
      <c r="A191" t="s">
        <v>247</v>
      </c>
      <c r="B191" s="1" t="s">
        <v>20</v>
      </c>
      <c r="C191">
        <v>2011</v>
      </c>
      <c r="D191">
        <v>1</v>
      </c>
      <c r="E191">
        <v>13</v>
      </c>
      <c r="F191">
        <f>IF(ISNA(MATCH(B191,I:I,0)),0,1)</f>
        <v>1</v>
      </c>
      <c r="G191" s="2">
        <f>DATE(C191,D191,1)</f>
        <v>40544</v>
      </c>
    </row>
    <row r="192" spans="1:7" x14ac:dyDescent="0.25">
      <c r="A192" t="s">
        <v>243</v>
      </c>
      <c r="B192" s="1" t="s">
        <v>20</v>
      </c>
      <c r="C192">
        <v>2011</v>
      </c>
      <c r="D192">
        <v>1</v>
      </c>
      <c r="E192">
        <v>13</v>
      </c>
      <c r="F192">
        <f>IF(ISNA(MATCH(B192,I:I,0)),0,1)</f>
        <v>1</v>
      </c>
      <c r="G192" s="2">
        <f>DATE(C192,D192,1)</f>
        <v>40544</v>
      </c>
    </row>
    <row r="193" spans="1:10" x14ac:dyDescent="0.25">
      <c r="A193" t="s">
        <v>179</v>
      </c>
      <c r="B193" s="1" t="s">
        <v>20</v>
      </c>
      <c r="C193">
        <v>2011</v>
      </c>
      <c r="D193">
        <v>1</v>
      </c>
      <c r="E193">
        <v>12</v>
      </c>
      <c r="F193">
        <f>IF(ISNA(MATCH(B193,I:I,0)),0,1)</f>
        <v>1</v>
      </c>
      <c r="G193" s="2">
        <f>DATE(C193,D193,1)</f>
        <v>40544</v>
      </c>
    </row>
    <row r="194" spans="1:10" x14ac:dyDescent="0.25">
      <c r="A194" t="s">
        <v>177</v>
      </c>
      <c r="B194" s="1" t="s">
        <v>20</v>
      </c>
      <c r="C194">
        <v>2011</v>
      </c>
      <c r="D194">
        <v>1</v>
      </c>
      <c r="E194">
        <v>12</v>
      </c>
      <c r="F194">
        <f>IF(ISNA(MATCH(B194,I:I,0)),0,1)</f>
        <v>1</v>
      </c>
      <c r="G194" s="2">
        <f>DATE(C194,D194,1)</f>
        <v>40544</v>
      </c>
    </row>
    <row r="195" spans="1:10" x14ac:dyDescent="0.25">
      <c r="A195" t="s">
        <v>176</v>
      </c>
      <c r="B195" s="1" t="s">
        <v>20</v>
      </c>
      <c r="C195">
        <v>2011</v>
      </c>
      <c r="D195">
        <v>1</v>
      </c>
      <c r="E195">
        <v>12</v>
      </c>
      <c r="F195">
        <f>IF(ISNA(MATCH(B195,I:I,0)),0,1)</f>
        <v>1</v>
      </c>
      <c r="G195" s="2">
        <f>DATE(C195,D195,1)</f>
        <v>40544</v>
      </c>
    </row>
    <row r="196" spans="1:10" x14ac:dyDescent="0.25">
      <c r="A196" t="s">
        <v>174</v>
      </c>
      <c r="B196" s="1" t="s">
        <v>20</v>
      </c>
      <c r="C196">
        <v>2011</v>
      </c>
      <c r="D196">
        <v>1</v>
      </c>
      <c r="E196">
        <v>12</v>
      </c>
      <c r="F196">
        <f>IF(ISNA(MATCH(B196,I:I,0)),0,1)</f>
        <v>1</v>
      </c>
      <c r="G196" s="2">
        <f>DATE(C196,D196,1)</f>
        <v>40544</v>
      </c>
    </row>
    <row r="197" spans="1:10" x14ac:dyDescent="0.25">
      <c r="A197" t="s">
        <v>169</v>
      </c>
      <c r="B197" s="1" t="s">
        <v>77</v>
      </c>
      <c r="C197">
        <v>2011</v>
      </c>
      <c r="D197">
        <v>1</v>
      </c>
      <c r="E197">
        <v>12</v>
      </c>
      <c r="F197">
        <f>IF(ISNA(MATCH(B197,I:I,0)),0,1)</f>
        <v>1</v>
      </c>
      <c r="G197" s="2">
        <f>DATE(C197,D197,1)</f>
        <v>40544</v>
      </c>
    </row>
    <row r="198" spans="1:10" x14ac:dyDescent="0.25">
      <c r="A198" t="s">
        <v>100</v>
      </c>
      <c r="B198" s="1" t="s">
        <v>77</v>
      </c>
      <c r="C198">
        <v>2011</v>
      </c>
      <c r="D198">
        <v>1</v>
      </c>
      <c r="E198">
        <v>11</v>
      </c>
      <c r="F198">
        <f>IF(ISNA(MATCH(B198,I:I,0)),0,1)</f>
        <v>1</v>
      </c>
      <c r="G198" s="2">
        <f>DATE(C198,D198,1)</f>
        <v>40544</v>
      </c>
    </row>
    <row r="199" spans="1:10" x14ac:dyDescent="0.25">
      <c r="A199" t="s">
        <v>97</v>
      </c>
      <c r="B199" s="1" t="s">
        <v>20</v>
      </c>
      <c r="C199">
        <v>2011</v>
      </c>
      <c r="D199">
        <v>1</v>
      </c>
      <c r="E199">
        <v>11</v>
      </c>
      <c r="F199">
        <f>IF(ISNA(MATCH(B199,I:I,0)),0,1)</f>
        <v>1</v>
      </c>
      <c r="G199" s="2">
        <f>DATE(C199,D199,1)</f>
        <v>40544</v>
      </c>
    </row>
    <row r="200" spans="1:10" x14ac:dyDescent="0.25">
      <c r="A200" t="s">
        <v>96</v>
      </c>
      <c r="B200" s="1" t="s">
        <v>20</v>
      </c>
      <c r="C200">
        <v>2011</v>
      </c>
      <c r="D200">
        <v>1</v>
      </c>
      <c r="E200">
        <v>11</v>
      </c>
      <c r="F200">
        <f>IF(ISNA(MATCH(B200,I:I,0)),0,1)</f>
        <v>1</v>
      </c>
      <c r="G200" s="2">
        <f>DATE(C200,D200,1)</f>
        <v>40544</v>
      </c>
    </row>
    <row r="201" spans="1:10" x14ac:dyDescent="0.25">
      <c r="A201" t="s">
        <v>94</v>
      </c>
      <c r="B201" s="1" t="s">
        <v>20</v>
      </c>
      <c r="C201">
        <v>2011</v>
      </c>
      <c r="D201">
        <v>1</v>
      </c>
      <c r="E201">
        <v>11</v>
      </c>
      <c r="F201">
        <f>IF(ISNA(MATCH(B201,I:I,0)),0,1)</f>
        <v>1</v>
      </c>
      <c r="G201" s="2">
        <f>DATE(C201,D201,1)</f>
        <v>40544</v>
      </c>
    </row>
    <row r="202" spans="1:10" x14ac:dyDescent="0.25">
      <c r="A202" t="s">
        <v>93</v>
      </c>
      <c r="B202" s="1" t="s">
        <v>20</v>
      </c>
      <c r="C202">
        <v>2011</v>
      </c>
      <c r="D202">
        <v>1</v>
      </c>
      <c r="E202">
        <v>11</v>
      </c>
      <c r="F202">
        <f>IF(ISNA(MATCH(B202,I:I,0)),0,1)</f>
        <v>1</v>
      </c>
      <c r="G202" s="2">
        <f>DATE(C202,D202,1)</f>
        <v>40544</v>
      </c>
    </row>
    <row r="203" spans="1:10" x14ac:dyDescent="0.25">
      <c r="A203" t="s">
        <v>674</v>
      </c>
      <c r="B203" s="1" t="s">
        <v>71</v>
      </c>
      <c r="C203">
        <v>2011</v>
      </c>
      <c r="D203">
        <v>2</v>
      </c>
      <c r="E203">
        <v>47</v>
      </c>
      <c r="F203">
        <f>IF(ISNA(MATCH(B203,I:I,0)),0,1)</f>
        <v>0</v>
      </c>
      <c r="G203" s="2">
        <f>DATE(C203,D203,1)</f>
        <v>40575</v>
      </c>
    </row>
    <row r="204" spans="1:10" x14ac:dyDescent="0.25">
      <c r="A204" t="s">
        <v>649</v>
      </c>
      <c r="B204" s="1" t="s">
        <v>163</v>
      </c>
      <c r="C204">
        <v>2011</v>
      </c>
      <c r="D204">
        <v>2</v>
      </c>
      <c r="E204">
        <v>38</v>
      </c>
      <c r="F204">
        <f>IF(ISNA(MATCH(B204,I:I,0)),0,1)</f>
        <v>0</v>
      </c>
      <c r="G204" s="2">
        <f>DATE(C204,D204,1)</f>
        <v>40575</v>
      </c>
    </row>
    <row r="205" spans="1:10" x14ac:dyDescent="0.25">
      <c r="A205" t="s">
        <v>644</v>
      </c>
      <c r="B205" s="1" t="s">
        <v>287</v>
      </c>
      <c r="C205">
        <v>2011</v>
      </c>
      <c r="D205">
        <v>2</v>
      </c>
      <c r="E205">
        <v>37</v>
      </c>
      <c r="F205">
        <f>IF(ISNA(MATCH(B205,I:I,0)),0,1)</f>
        <v>0</v>
      </c>
      <c r="G205" s="2">
        <f>DATE(C205,D205,1)</f>
        <v>40575</v>
      </c>
      <c r="J205">
        <f>145/417</f>
        <v>0.34772182254196643</v>
      </c>
    </row>
    <row r="206" spans="1:10" x14ac:dyDescent="0.25">
      <c r="A206" t="s">
        <v>633</v>
      </c>
      <c r="B206" s="1" t="s">
        <v>158</v>
      </c>
      <c r="C206">
        <v>2011</v>
      </c>
      <c r="D206">
        <v>2</v>
      </c>
      <c r="E206">
        <v>35</v>
      </c>
      <c r="F206">
        <f>IF(ISNA(MATCH(B206,I:I,0)),0,1)</f>
        <v>0</v>
      </c>
      <c r="G206" s="2">
        <f>DATE(C206,D206,1)</f>
        <v>40575</v>
      </c>
      <c r="J206">
        <f>272/417</f>
        <v>0.65227817745803363</v>
      </c>
    </row>
    <row r="207" spans="1:10" x14ac:dyDescent="0.25">
      <c r="A207" t="s">
        <v>627</v>
      </c>
      <c r="B207" s="1" t="s">
        <v>158</v>
      </c>
      <c r="C207">
        <v>2011</v>
      </c>
      <c r="D207">
        <v>2</v>
      </c>
      <c r="E207">
        <v>34</v>
      </c>
      <c r="F207">
        <f>IF(ISNA(MATCH(B207,I:I,0)),0,1)</f>
        <v>0</v>
      </c>
      <c r="G207" s="2">
        <f>DATE(C207,D207,1)</f>
        <v>40575</v>
      </c>
    </row>
    <row r="208" spans="1:10" x14ac:dyDescent="0.25">
      <c r="A208" t="s">
        <v>597</v>
      </c>
      <c r="B208" s="1" t="s">
        <v>54</v>
      </c>
      <c r="C208">
        <v>2011</v>
      </c>
      <c r="D208">
        <v>2</v>
      </c>
      <c r="E208">
        <v>30</v>
      </c>
      <c r="F208">
        <f>IF(ISNA(MATCH(B208,I:I,0)),0,1)</f>
        <v>0</v>
      </c>
      <c r="G208" s="2">
        <f>DATE(C208,D208,1)</f>
        <v>40575</v>
      </c>
    </row>
    <row r="209" spans="1:7" x14ac:dyDescent="0.25">
      <c r="A209" t="s">
        <v>595</v>
      </c>
      <c r="B209" s="1" t="s">
        <v>170</v>
      </c>
      <c r="C209">
        <v>2011</v>
      </c>
      <c r="D209">
        <v>2</v>
      </c>
      <c r="E209">
        <v>30</v>
      </c>
      <c r="F209">
        <f>IF(ISNA(MATCH(B209,I:I,0)),0,1)</f>
        <v>0</v>
      </c>
      <c r="G209" s="2">
        <f>DATE(C209,D209,1)</f>
        <v>40575</v>
      </c>
    </row>
    <row r="210" spans="1:7" x14ac:dyDescent="0.25">
      <c r="A210" t="s">
        <v>580</v>
      </c>
      <c r="B210" s="1" t="s">
        <v>158</v>
      </c>
      <c r="C210">
        <v>2011</v>
      </c>
      <c r="D210">
        <v>2</v>
      </c>
      <c r="E210">
        <v>28</v>
      </c>
      <c r="F210">
        <f>IF(ISNA(MATCH(B210,I:I,0)),0,1)</f>
        <v>0</v>
      </c>
      <c r="G210" s="2">
        <f>DATE(C210,D210,1)</f>
        <v>40575</v>
      </c>
    </row>
    <row r="211" spans="1:7" x14ac:dyDescent="0.25">
      <c r="A211" t="s">
        <v>567</v>
      </c>
      <c r="B211" s="1" t="s">
        <v>357</v>
      </c>
      <c r="C211">
        <v>2011</v>
      </c>
      <c r="D211">
        <v>2</v>
      </c>
      <c r="E211">
        <v>26</v>
      </c>
      <c r="F211">
        <f>IF(ISNA(MATCH(B211,I:I,0)),0,1)</f>
        <v>0</v>
      </c>
      <c r="G211" s="2">
        <f>DATE(C211,D211,1)</f>
        <v>40575</v>
      </c>
    </row>
    <row r="212" spans="1:7" x14ac:dyDescent="0.25">
      <c r="A212" t="s">
        <v>553</v>
      </c>
      <c r="B212" s="1" t="s">
        <v>54</v>
      </c>
      <c r="C212">
        <v>2011</v>
      </c>
      <c r="D212">
        <v>2</v>
      </c>
      <c r="E212">
        <v>25</v>
      </c>
      <c r="F212">
        <f>IF(ISNA(MATCH(B212,I:I,0)),0,1)</f>
        <v>0</v>
      </c>
      <c r="G212" s="2">
        <f>DATE(C212,D212,1)</f>
        <v>40575</v>
      </c>
    </row>
    <row r="213" spans="1:7" x14ac:dyDescent="0.25">
      <c r="A213" t="s">
        <v>549</v>
      </c>
      <c r="B213" s="1" t="s">
        <v>158</v>
      </c>
      <c r="C213">
        <v>2011</v>
      </c>
      <c r="D213">
        <v>2</v>
      </c>
      <c r="E213">
        <v>25</v>
      </c>
      <c r="F213">
        <f>IF(ISNA(MATCH(B213,I:I,0)),0,1)</f>
        <v>0</v>
      </c>
      <c r="G213" s="2">
        <f>DATE(C213,D213,1)</f>
        <v>40575</v>
      </c>
    </row>
    <row r="214" spans="1:7" x14ac:dyDescent="0.25">
      <c r="A214" t="s">
        <v>548</v>
      </c>
      <c r="B214" s="1" t="s">
        <v>324</v>
      </c>
      <c r="C214">
        <v>2011</v>
      </c>
      <c r="D214">
        <v>2</v>
      </c>
      <c r="E214">
        <v>25</v>
      </c>
      <c r="F214">
        <f>IF(ISNA(MATCH(B214,I:I,0)),0,1)</f>
        <v>0</v>
      </c>
      <c r="G214" s="2">
        <f>DATE(C214,D214,1)</f>
        <v>40575</v>
      </c>
    </row>
    <row r="215" spans="1:7" x14ac:dyDescent="0.25">
      <c r="A215" t="s">
        <v>511</v>
      </c>
      <c r="B215" s="1" t="s">
        <v>329</v>
      </c>
      <c r="C215">
        <v>2011</v>
      </c>
      <c r="D215">
        <v>2</v>
      </c>
      <c r="E215">
        <v>22</v>
      </c>
      <c r="F215">
        <f>IF(ISNA(MATCH(B215,I:I,0)),0,1)</f>
        <v>0</v>
      </c>
      <c r="G215" s="2">
        <f>DATE(C215,D215,1)</f>
        <v>40575</v>
      </c>
    </row>
    <row r="216" spans="1:7" x14ac:dyDescent="0.25">
      <c r="A216" t="s">
        <v>510</v>
      </c>
      <c r="B216" s="1" t="s">
        <v>11</v>
      </c>
      <c r="C216">
        <v>2011</v>
      </c>
      <c r="D216">
        <v>2</v>
      </c>
      <c r="E216">
        <v>22</v>
      </c>
      <c r="F216">
        <f>IF(ISNA(MATCH(B216,I:I,0)),0,1)</f>
        <v>0</v>
      </c>
      <c r="G216" s="2">
        <f>DATE(C216,D216,1)</f>
        <v>40575</v>
      </c>
    </row>
    <row r="217" spans="1:7" x14ac:dyDescent="0.25">
      <c r="A217" t="s">
        <v>469</v>
      </c>
      <c r="B217" s="1" t="s">
        <v>54</v>
      </c>
      <c r="C217">
        <v>2011</v>
      </c>
      <c r="D217">
        <v>2</v>
      </c>
      <c r="E217">
        <v>20</v>
      </c>
      <c r="F217">
        <f>IF(ISNA(MATCH(B217,I:I,0)),0,1)</f>
        <v>0</v>
      </c>
      <c r="G217" s="2">
        <f>DATE(C217,D217,1)</f>
        <v>40575</v>
      </c>
    </row>
    <row r="218" spans="1:7" x14ac:dyDescent="0.25">
      <c r="A218" t="s">
        <v>468</v>
      </c>
      <c r="B218" s="1" t="s">
        <v>158</v>
      </c>
      <c r="C218">
        <v>2011</v>
      </c>
      <c r="D218">
        <v>2</v>
      </c>
      <c r="E218">
        <v>20</v>
      </c>
      <c r="F218">
        <f>IF(ISNA(MATCH(B218,I:I,0)),0,1)</f>
        <v>0</v>
      </c>
      <c r="G218" s="2">
        <f>DATE(C218,D218,1)</f>
        <v>40575</v>
      </c>
    </row>
    <row r="219" spans="1:7" x14ac:dyDescent="0.25">
      <c r="A219" t="s">
        <v>467</v>
      </c>
      <c r="B219" s="1" t="s">
        <v>324</v>
      </c>
      <c r="C219">
        <v>2011</v>
      </c>
      <c r="D219">
        <v>2</v>
      </c>
      <c r="E219">
        <v>20</v>
      </c>
      <c r="F219">
        <f>IF(ISNA(MATCH(B219,I:I,0)),0,1)</f>
        <v>0</v>
      </c>
      <c r="G219" s="2">
        <f>DATE(C219,D219,1)</f>
        <v>40575</v>
      </c>
    </row>
    <row r="220" spans="1:7" x14ac:dyDescent="0.25">
      <c r="A220" t="s">
        <v>456</v>
      </c>
      <c r="B220" s="1" t="s">
        <v>158</v>
      </c>
      <c r="C220">
        <v>2011</v>
      </c>
      <c r="D220">
        <v>2</v>
      </c>
      <c r="E220">
        <v>19</v>
      </c>
      <c r="F220">
        <f>IF(ISNA(MATCH(B220,I:I,0)),0,1)</f>
        <v>0</v>
      </c>
      <c r="G220" s="2">
        <f>DATE(C220,D220,1)</f>
        <v>40575</v>
      </c>
    </row>
    <row r="221" spans="1:7" x14ac:dyDescent="0.25">
      <c r="A221" t="s">
        <v>455</v>
      </c>
      <c r="B221" s="1" t="s">
        <v>390</v>
      </c>
      <c r="C221">
        <v>2011</v>
      </c>
      <c r="D221">
        <v>2</v>
      </c>
      <c r="E221">
        <v>19</v>
      </c>
      <c r="F221">
        <f>IF(ISNA(MATCH(B221,I:I,0)),0,1)</f>
        <v>0</v>
      </c>
      <c r="G221" s="2">
        <f>DATE(C221,D221,1)</f>
        <v>40575</v>
      </c>
    </row>
    <row r="222" spans="1:7" x14ac:dyDescent="0.25">
      <c r="A222" t="s">
        <v>453</v>
      </c>
      <c r="B222" s="1" t="s">
        <v>163</v>
      </c>
      <c r="C222">
        <v>2011</v>
      </c>
      <c r="D222">
        <v>2</v>
      </c>
      <c r="E222">
        <v>19</v>
      </c>
      <c r="F222">
        <f>IF(ISNA(MATCH(B222,I:I,0)),0,1)</f>
        <v>0</v>
      </c>
      <c r="G222" s="2">
        <f>DATE(C222,D222,1)</f>
        <v>40575</v>
      </c>
    </row>
    <row r="223" spans="1:7" x14ac:dyDescent="0.25">
      <c r="A223" t="s">
        <v>452</v>
      </c>
      <c r="B223" s="1" t="s">
        <v>357</v>
      </c>
      <c r="C223">
        <v>2011</v>
      </c>
      <c r="D223">
        <v>2</v>
      </c>
      <c r="E223">
        <v>19</v>
      </c>
      <c r="F223">
        <f>IF(ISNA(MATCH(B223,I:I,0)),0,1)</f>
        <v>0</v>
      </c>
      <c r="G223" s="2">
        <f>DATE(C223,D223,1)</f>
        <v>40575</v>
      </c>
    </row>
    <row r="224" spans="1:7" x14ac:dyDescent="0.25">
      <c r="A224" t="s">
        <v>451</v>
      </c>
      <c r="B224" s="1" t="s">
        <v>11</v>
      </c>
      <c r="C224">
        <v>2011</v>
      </c>
      <c r="D224">
        <v>2</v>
      </c>
      <c r="E224">
        <v>19</v>
      </c>
      <c r="F224">
        <f>IF(ISNA(MATCH(B224,I:I,0)),0,1)</f>
        <v>0</v>
      </c>
      <c r="G224" s="2">
        <f>DATE(C224,D224,1)</f>
        <v>40575</v>
      </c>
    </row>
    <row r="225" spans="1:7" x14ac:dyDescent="0.25">
      <c r="A225" t="s">
        <v>426</v>
      </c>
      <c r="B225" s="1" t="s">
        <v>390</v>
      </c>
      <c r="C225">
        <v>2011</v>
      </c>
      <c r="D225">
        <v>2</v>
      </c>
      <c r="E225">
        <v>18</v>
      </c>
      <c r="F225">
        <f>IF(ISNA(MATCH(B225,I:I,0)),0,1)</f>
        <v>0</v>
      </c>
      <c r="G225" s="2">
        <f>DATE(C225,D225,1)</f>
        <v>40575</v>
      </c>
    </row>
    <row r="226" spans="1:7" x14ac:dyDescent="0.25">
      <c r="A226" t="s">
        <v>391</v>
      </c>
      <c r="B226" s="1" t="s">
        <v>390</v>
      </c>
      <c r="C226">
        <v>2011</v>
      </c>
      <c r="D226">
        <v>2</v>
      </c>
      <c r="E226">
        <v>17</v>
      </c>
      <c r="F226">
        <f>IF(ISNA(MATCH(B226,I:I,0)),0,1)</f>
        <v>0</v>
      </c>
      <c r="G226" s="2">
        <f>DATE(C226,D226,1)</f>
        <v>40575</v>
      </c>
    </row>
    <row r="227" spans="1:7" x14ac:dyDescent="0.25">
      <c r="A227" t="s">
        <v>389</v>
      </c>
      <c r="B227" s="1" t="s">
        <v>387</v>
      </c>
      <c r="C227">
        <v>2011</v>
      </c>
      <c r="D227">
        <v>2</v>
      </c>
      <c r="E227">
        <v>17</v>
      </c>
      <c r="F227">
        <f>IF(ISNA(MATCH(B227,I:I,0)),0,1)</f>
        <v>0</v>
      </c>
      <c r="G227" s="2">
        <f>DATE(C227,D227,1)</f>
        <v>40575</v>
      </c>
    </row>
    <row r="228" spans="1:7" x14ac:dyDescent="0.25">
      <c r="A228" t="s">
        <v>388</v>
      </c>
      <c r="B228" s="1" t="s">
        <v>387</v>
      </c>
      <c r="C228">
        <v>2011</v>
      </c>
      <c r="D228">
        <v>2</v>
      </c>
      <c r="E228">
        <v>17</v>
      </c>
      <c r="F228">
        <f>IF(ISNA(MATCH(B228,I:I,0)),0,1)</f>
        <v>0</v>
      </c>
      <c r="G228" s="2">
        <f>DATE(C228,D228,1)</f>
        <v>40575</v>
      </c>
    </row>
    <row r="229" spans="1:7" x14ac:dyDescent="0.25">
      <c r="A229" t="s">
        <v>386</v>
      </c>
      <c r="B229" s="1" t="s">
        <v>158</v>
      </c>
      <c r="C229">
        <v>2011</v>
      </c>
      <c r="D229">
        <v>2</v>
      </c>
      <c r="E229">
        <v>17</v>
      </c>
      <c r="F229">
        <f>IF(ISNA(MATCH(B229,I:I,0)),0,1)</f>
        <v>0</v>
      </c>
      <c r="G229" s="2">
        <f>DATE(C229,D229,1)</f>
        <v>40575</v>
      </c>
    </row>
    <row r="230" spans="1:7" x14ac:dyDescent="0.25">
      <c r="A230" t="s">
        <v>362</v>
      </c>
      <c r="B230" s="1" t="s">
        <v>54</v>
      </c>
      <c r="C230">
        <v>2011</v>
      </c>
      <c r="D230">
        <v>2</v>
      </c>
      <c r="E230">
        <v>16</v>
      </c>
      <c r="F230">
        <f>IF(ISNA(MATCH(B230,I:I,0)),0,1)</f>
        <v>0</v>
      </c>
      <c r="G230" s="2">
        <f>DATE(C230,D230,1)</f>
        <v>40575</v>
      </c>
    </row>
    <row r="231" spans="1:7" x14ac:dyDescent="0.25">
      <c r="A231" t="s">
        <v>361</v>
      </c>
      <c r="B231" s="1" t="s">
        <v>329</v>
      </c>
      <c r="C231">
        <v>2011</v>
      </c>
      <c r="D231">
        <v>2</v>
      </c>
      <c r="E231">
        <v>16</v>
      </c>
      <c r="F231">
        <f>IF(ISNA(MATCH(B231,I:I,0)),0,1)</f>
        <v>0</v>
      </c>
      <c r="G231" s="2">
        <f>DATE(C231,D231,1)</f>
        <v>40575</v>
      </c>
    </row>
    <row r="232" spans="1:7" x14ac:dyDescent="0.25">
      <c r="A232" t="s">
        <v>360</v>
      </c>
      <c r="B232" s="1" t="s">
        <v>71</v>
      </c>
      <c r="C232">
        <v>2011</v>
      </c>
      <c r="D232">
        <v>2</v>
      </c>
      <c r="E232">
        <v>16</v>
      </c>
      <c r="F232">
        <f>IF(ISNA(MATCH(B232,I:I,0)),0,1)</f>
        <v>0</v>
      </c>
      <c r="G232" s="2">
        <f>DATE(C232,D232,1)</f>
        <v>40575</v>
      </c>
    </row>
    <row r="233" spans="1:7" x14ac:dyDescent="0.25">
      <c r="A233" t="s">
        <v>359</v>
      </c>
      <c r="B233" s="1" t="s">
        <v>158</v>
      </c>
      <c r="C233">
        <v>2011</v>
      </c>
      <c r="D233">
        <v>2</v>
      </c>
      <c r="E233">
        <v>16</v>
      </c>
      <c r="F233">
        <f>IF(ISNA(MATCH(B233,I:I,0)),0,1)</f>
        <v>0</v>
      </c>
      <c r="G233" s="2">
        <f>DATE(C233,D233,1)</f>
        <v>40575</v>
      </c>
    </row>
    <row r="234" spans="1:7" x14ac:dyDescent="0.25">
      <c r="A234" t="s">
        <v>358</v>
      </c>
      <c r="B234" s="1" t="s">
        <v>357</v>
      </c>
      <c r="C234">
        <v>2011</v>
      </c>
      <c r="D234">
        <v>2</v>
      </c>
      <c r="E234">
        <v>16</v>
      </c>
      <c r="F234">
        <f>IF(ISNA(MATCH(B234,I:I,0)),0,1)</f>
        <v>0</v>
      </c>
      <c r="G234" s="2">
        <f>DATE(C234,D234,1)</f>
        <v>40575</v>
      </c>
    </row>
    <row r="235" spans="1:7" x14ac:dyDescent="0.25">
      <c r="A235" t="s">
        <v>356</v>
      </c>
      <c r="B235" s="1" t="s">
        <v>158</v>
      </c>
      <c r="C235">
        <v>2011</v>
      </c>
      <c r="D235">
        <v>2</v>
      </c>
      <c r="E235">
        <v>16</v>
      </c>
      <c r="F235">
        <f>IF(ISNA(MATCH(B235,I:I,0)),0,1)</f>
        <v>0</v>
      </c>
      <c r="G235" s="2">
        <f>DATE(C235,D235,1)</f>
        <v>40575</v>
      </c>
    </row>
    <row r="236" spans="1:7" x14ac:dyDescent="0.25">
      <c r="A236" t="s">
        <v>330</v>
      </c>
      <c r="B236" s="1" t="s">
        <v>329</v>
      </c>
      <c r="C236">
        <v>2011</v>
      </c>
      <c r="D236">
        <v>2</v>
      </c>
      <c r="E236">
        <v>15</v>
      </c>
      <c r="F236">
        <f>IF(ISNA(MATCH(B236,I:I,0)),0,1)</f>
        <v>0</v>
      </c>
      <c r="G236" s="2">
        <f>DATE(C236,D236,1)</f>
        <v>40575</v>
      </c>
    </row>
    <row r="237" spans="1:7" x14ac:dyDescent="0.25">
      <c r="A237" t="s">
        <v>328</v>
      </c>
      <c r="B237" s="1" t="s">
        <v>54</v>
      </c>
      <c r="C237">
        <v>2011</v>
      </c>
      <c r="D237">
        <v>2</v>
      </c>
      <c r="E237">
        <v>15</v>
      </c>
      <c r="F237">
        <f>IF(ISNA(MATCH(B237,I:I,0)),0,1)</f>
        <v>0</v>
      </c>
      <c r="G237" s="2">
        <f>DATE(C237,D237,1)</f>
        <v>40575</v>
      </c>
    </row>
    <row r="238" spans="1:7" x14ac:dyDescent="0.25">
      <c r="A238" t="s">
        <v>325</v>
      </c>
      <c r="B238" s="1" t="s">
        <v>324</v>
      </c>
      <c r="C238">
        <v>2011</v>
      </c>
      <c r="D238">
        <v>2</v>
      </c>
      <c r="E238">
        <v>15</v>
      </c>
      <c r="F238">
        <f>IF(ISNA(MATCH(B238,I:I,0)),0,1)</f>
        <v>0</v>
      </c>
      <c r="G238" s="2">
        <f>DATE(C238,D238,1)</f>
        <v>40575</v>
      </c>
    </row>
    <row r="239" spans="1:7" x14ac:dyDescent="0.25">
      <c r="A239" t="s">
        <v>291</v>
      </c>
      <c r="B239" s="1" t="s">
        <v>290</v>
      </c>
      <c r="C239">
        <v>2011</v>
      </c>
      <c r="D239">
        <v>2</v>
      </c>
      <c r="E239">
        <v>14</v>
      </c>
      <c r="F239">
        <f>IF(ISNA(MATCH(B239,I:I,0)),0,1)</f>
        <v>0</v>
      </c>
      <c r="G239" s="2">
        <f>DATE(C239,D239,1)</f>
        <v>40575</v>
      </c>
    </row>
    <row r="240" spans="1:7" x14ac:dyDescent="0.25">
      <c r="A240" t="s">
        <v>288</v>
      </c>
      <c r="B240" s="1" t="s">
        <v>287</v>
      </c>
      <c r="C240">
        <v>2011</v>
      </c>
      <c r="D240">
        <v>2</v>
      </c>
      <c r="E240">
        <v>14</v>
      </c>
      <c r="F240">
        <f>IF(ISNA(MATCH(B240,I:I,0)),0,1)</f>
        <v>0</v>
      </c>
      <c r="G240" s="2">
        <f>DATE(C240,D240,1)</f>
        <v>40575</v>
      </c>
    </row>
    <row r="241" spans="1:7" x14ac:dyDescent="0.25">
      <c r="A241" t="s">
        <v>239</v>
      </c>
      <c r="B241" s="1" t="s">
        <v>54</v>
      </c>
      <c r="C241">
        <v>2011</v>
      </c>
      <c r="D241">
        <v>2</v>
      </c>
      <c r="E241">
        <v>13</v>
      </c>
      <c r="F241">
        <f>IF(ISNA(MATCH(B241,I:I,0)),0,1)</f>
        <v>0</v>
      </c>
      <c r="G241" s="2">
        <f>DATE(C241,D241,1)</f>
        <v>40575</v>
      </c>
    </row>
    <row r="242" spans="1:7" x14ac:dyDescent="0.25">
      <c r="A242" t="s">
        <v>238</v>
      </c>
      <c r="B242" s="1" t="s">
        <v>158</v>
      </c>
      <c r="C242">
        <v>2011</v>
      </c>
      <c r="D242">
        <v>2</v>
      </c>
      <c r="E242">
        <v>13</v>
      </c>
      <c r="F242">
        <f>IF(ISNA(MATCH(B242,I:I,0)),0,1)</f>
        <v>0</v>
      </c>
      <c r="G242" s="2">
        <f>DATE(C242,D242,1)</f>
        <v>40575</v>
      </c>
    </row>
    <row r="243" spans="1:7" x14ac:dyDescent="0.25">
      <c r="A243" t="s">
        <v>237</v>
      </c>
      <c r="B243" s="1" t="s">
        <v>158</v>
      </c>
      <c r="C243">
        <v>2011</v>
      </c>
      <c r="D243">
        <v>2</v>
      </c>
      <c r="E243">
        <v>13</v>
      </c>
      <c r="F243">
        <f>IF(ISNA(MATCH(B243,I:I,0)),0,1)</f>
        <v>0</v>
      </c>
      <c r="G243" s="2">
        <f>DATE(C243,D243,1)</f>
        <v>40575</v>
      </c>
    </row>
    <row r="244" spans="1:7" x14ac:dyDescent="0.25">
      <c r="A244" t="s">
        <v>236</v>
      </c>
      <c r="B244" s="1" t="s">
        <v>160</v>
      </c>
      <c r="C244">
        <v>2011</v>
      </c>
      <c r="D244">
        <v>2</v>
      </c>
      <c r="E244">
        <v>13</v>
      </c>
      <c r="F244">
        <f>IF(ISNA(MATCH(B244,I:I,0)),0,1)</f>
        <v>0</v>
      </c>
      <c r="G244" s="2">
        <f>DATE(C244,D244,1)</f>
        <v>40575</v>
      </c>
    </row>
    <row r="245" spans="1:7" x14ac:dyDescent="0.25">
      <c r="A245" t="s">
        <v>235</v>
      </c>
      <c r="B245" s="1" t="s">
        <v>170</v>
      </c>
      <c r="C245">
        <v>2011</v>
      </c>
      <c r="D245">
        <v>2</v>
      </c>
      <c r="E245">
        <v>13</v>
      </c>
      <c r="F245">
        <f>IF(ISNA(MATCH(B245,I:I,0)),0,1)</f>
        <v>0</v>
      </c>
      <c r="G245" s="2">
        <f>DATE(C245,D245,1)</f>
        <v>40575</v>
      </c>
    </row>
    <row r="246" spans="1:7" x14ac:dyDescent="0.25">
      <c r="A246" t="s">
        <v>234</v>
      </c>
      <c r="B246" s="1" t="s">
        <v>163</v>
      </c>
      <c r="C246">
        <v>2011</v>
      </c>
      <c r="D246">
        <v>2</v>
      </c>
      <c r="E246">
        <v>13</v>
      </c>
      <c r="F246">
        <f>IF(ISNA(MATCH(B246,I:I,0)),0,1)</f>
        <v>0</v>
      </c>
      <c r="G246" s="2">
        <f>DATE(C246,D246,1)</f>
        <v>40575</v>
      </c>
    </row>
    <row r="247" spans="1:7" x14ac:dyDescent="0.25">
      <c r="A247" t="s">
        <v>232</v>
      </c>
      <c r="B247" s="1" t="s">
        <v>71</v>
      </c>
      <c r="C247">
        <v>2011</v>
      </c>
      <c r="D247">
        <v>2</v>
      </c>
      <c r="E247">
        <v>13</v>
      </c>
      <c r="F247">
        <f>IF(ISNA(MATCH(B247,I:I,0)),0,1)</f>
        <v>0</v>
      </c>
      <c r="G247" s="2">
        <f>DATE(C247,D247,1)</f>
        <v>40575</v>
      </c>
    </row>
    <row r="248" spans="1:7" x14ac:dyDescent="0.25">
      <c r="A248" t="s">
        <v>168</v>
      </c>
      <c r="B248" s="1" t="s">
        <v>54</v>
      </c>
      <c r="C248">
        <v>2011</v>
      </c>
      <c r="D248">
        <v>2</v>
      </c>
      <c r="E248">
        <v>12</v>
      </c>
      <c r="F248">
        <f>IF(ISNA(MATCH(B248,I:I,0)),0,1)</f>
        <v>0</v>
      </c>
      <c r="G248" s="2">
        <f>DATE(C248,D248,1)</f>
        <v>40575</v>
      </c>
    </row>
    <row r="249" spans="1:7" x14ac:dyDescent="0.25">
      <c r="A249" t="s">
        <v>166</v>
      </c>
      <c r="B249" s="1" t="s">
        <v>71</v>
      </c>
      <c r="C249">
        <v>2011</v>
      </c>
      <c r="D249">
        <v>2</v>
      </c>
      <c r="E249">
        <v>12</v>
      </c>
      <c r="F249">
        <f>IF(ISNA(MATCH(B249,I:I,0)),0,1)</f>
        <v>0</v>
      </c>
      <c r="G249" s="2">
        <f>DATE(C249,D249,1)</f>
        <v>40575</v>
      </c>
    </row>
    <row r="250" spans="1:7" x14ac:dyDescent="0.25">
      <c r="A250" t="s">
        <v>164</v>
      </c>
      <c r="B250" s="1" t="s">
        <v>163</v>
      </c>
      <c r="C250">
        <v>2011</v>
      </c>
      <c r="D250">
        <v>2</v>
      </c>
      <c r="E250">
        <v>12</v>
      </c>
      <c r="F250">
        <f>IF(ISNA(MATCH(B250,I:I,0)),0,1)</f>
        <v>0</v>
      </c>
      <c r="G250" s="2">
        <f>DATE(C250,D250,1)</f>
        <v>40575</v>
      </c>
    </row>
    <row r="251" spans="1:7" x14ac:dyDescent="0.25">
      <c r="A251" t="s">
        <v>161</v>
      </c>
      <c r="B251" s="1" t="s">
        <v>160</v>
      </c>
      <c r="C251">
        <v>2011</v>
      </c>
      <c r="D251">
        <v>2</v>
      </c>
      <c r="E251">
        <v>12</v>
      </c>
      <c r="F251">
        <f>IF(ISNA(MATCH(B251,I:I,0)),0,1)</f>
        <v>0</v>
      </c>
      <c r="G251" s="2">
        <f>DATE(C251,D251,1)</f>
        <v>40575</v>
      </c>
    </row>
    <row r="252" spans="1:7" x14ac:dyDescent="0.25">
      <c r="A252" t="s">
        <v>159</v>
      </c>
      <c r="B252" s="1" t="s">
        <v>158</v>
      </c>
      <c r="C252">
        <v>2011</v>
      </c>
      <c r="D252">
        <v>2</v>
      </c>
      <c r="E252">
        <v>12</v>
      </c>
      <c r="F252">
        <f>IF(ISNA(MATCH(B252,I:I,0)),0,1)</f>
        <v>0</v>
      </c>
      <c r="G252" s="2">
        <f>DATE(C252,D252,1)</f>
        <v>40575</v>
      </c>
    </row>
    <row r="253" spans="1:7" x14ac:dyDescent="0.25">
      <c r="A253" t="s">
        <v>156</v>
      </c>
      <c r="B253" s="1" t="s">
        <v>11</v>
      </c>
      <c r="C253">
        <v>2011</v>
      </c>
      <c r="D253">
        <v>2</v>
      </c>
      <c r="E253">
        <v>12</v>
      </c>
      <c r="F253">
        <f>IF(ISNA(MATCH(B253,I:I,0)),0,1)</f>
        <v>0</v>
      </c>
      <c r="G253" s="2">
        <f>DATE(C253,D253,1)</f>
        <v>40575</v>
      </c>
    </row>
    <row r="254" spans="1:7" x14ac:dyDescent="0.25">
      <c r="A254" t="s">
        <v>154</v>
      </c>
      <c r="B254" s="1" t="s">
        <v>54</v>
      </c>
      <c r="C254">
        <v>2011</v>
      </c>
      <c r="D254">
        <v>2</v>
      </c>
      <c r="E254">
        <v>12</v>
      </c>
      <c r="F254">
        <f>IF(ISNA(MATCH(B254,I:I,0)),0,1)</f>
        <v>0</v>
      </c>
      <c r="G254" s="2">
        <f>DATE(C254,D254,1)</f>
        <v>40575</v>
      </c>
    </row>
    <row r="255" spans="1:7" x14ac:dyDescent="0.25">
      <c r="A255" t="s">
        <v>74</v>
      </c>
      <c r="B255" s="1" t="s">
        <v>54</v>
      </c>
      <c r="C255">
        <v>2011</v>
      </c>
      <c r="D255">
        <v>2</v>
      </c>
      <c r="E255">
        <v>11</v>
      </c>
      <c r="F255">
        <f>IF(ISNA(MATCH(B255,I:I,0)),0,1)</f>
        <v>0</v>
      </c>
      <c r="G255" s="2">
        <f>DATE(C255,D255,1)</f>
        <v>40575</v>
      </c>
    </row>
    <row r="256" spans="1:7" x14ac:dyDescent="0.25">
      <c r="A256" t="s">
        <v>73</v>
      </c>
      <c r="B256" s="1" t="s">
        <v>54</v>
      </c>
      <c r="C256">
        <v>2011</v>
      </c>
      <c r="D256">
        <v>2</v>
      </c>
      <c r="E256">
        <v>11</v>
      </c>
      <c r="F256">
        <f>IF(ISNA(MATCH(B256,I:I,0)),0,1)</f>
        <v>0</v>
      </c>
      <c r="G256" s="2">
        <f>DATE(C256,D256,1)</f>
        <v>40575</v>
      </c>
    </row>
    <row r="257" spans="1:7" x14ac:dyDescent="0.25">
      <c r="A257" t="s">
        <v>72</v>
      </c>
      <c r="B257" s="1" t="s">
        <v>71</v>
      </c>
      <c r="C257">
        <v>2011</v>
      </c>
      <c r="D257">
        <v>2</v>
      </c>
      <c r="E257">
        <v>11</v>
      </c>
      <c r="F257">
        <f>IF(ISNA(MATCH(B257,I:I,0)),0,1)</f>
        <v>0</v>
      </c>
      <c r="G257" s="2">
        <f>DATE(C257,D257,1)</f>
        <v>40575</v>
      </c>
    </row>
    <row r="258" spans="1:7" x14ac:dyDescent="0.25">
      <c r="A258" t="s">
        <v>710</v>
      </c>
      <c r="B258" s="1" t="s">
        <v>51</v>
      </c>
      <c r="C258">
        <v>2011</v>
      </c>
      <c r="D258">
        <v>3</v>
      </c>
      <c r="E258">
        <v>120</v>
      </c>
      <c r="F258">
        <f>IF(ISNA(MATCH(B258,I:I,0)),0,1)</f>
        <v>0</v>
      </c>
      <c r="G258" s="2">
        <f>DATE(C258,D258,1)</f>
        <v>40603</v>
      </c>
    </row>
    <row r="259" spans="1:7" x14ac:dyDescent="0.25">
      <c r="A259" t="s">
        <v>706</v>
      </c>
      <c r="B259" s="1" t="s">
        <v>705</v>
      </c>
      <c r="C259">
        <v>2011</v>
      </c>
      <c r="D259">
        <v>3</v>
      </c>
      <c r="E259">
        <v>87</v>
      </c>
      <c r="F259">
        <f>IF(ISNA(MATCH(B259,I:I,0)),0,1)</f>
        <v>0</v>
      </c>
      <c r="G259" s="2">
        <f>DATE(C259,D259,1)</f>
        <v>40603</v>
      </c>
    </row>
    <row r="260" spans="1:7" x14ac:dyDescent="0.25">
      <c r="A260" t="s">
        <v>682</v>
      </c>
      <c r="B260" s="1" t="s">
        <v>32</v>
      </c>
      <c r="C260">
        <v>2011</v>
      </c>
      <c r="D260">
        <v>3</v>
      </c>
      <c r="E260">
        <v>59</v>
      </c>
      <c r="F260">
        <f>IF(ISNA(MATCH(B260,I:I,0)),0,1)</f>
        <v>0</v>
      </c>
      <c r="G260" s="2">
        <f>DATE(C260,D260,1)</f>
        <v>40603</v>
      </c>
    </row>
    <row r="261" spans="1:7" x14ac:dyDescent="0.25">
      <c r="A261" t="s">
        <v>670</v>
      </c>
      <c r="B261" s="1" t="s">
        <v>275</v>
      </c>
      <c r="C261">
        <v>2011</v>
      </c>
      <c r="D261">
        <v>3</v>
      </c>
      <c r="E261">
        <v>44</v>
      </c>
      <c r="F261">
        <f>IF(ISNA(MATCH(B261,I:I,0)),0,1)</f>
        <v>0</v>
      </c>
      <c r="G261" s="2">
        <f>DATE(C261,D261,1)</f>
        <v>40603</v>
      </c>
    </row>
    <row r="262" spans="1:7" x14ac:dyDescent="0.25">
      <c r="A262" t="s">
        <v>667</v>
      </c>
      <c r="B262" s="1" t="s">
        <v>67</v>
      </c>
      <c r="C262">
        <v>2011</v>
      </c>
      <c r="D262">
        <v>3</v>
      </c>
      <c r="E262">
        <v>43</v>
      </c>
      <c r="F262">
        <f>IF(ISNA(MATCH(B262,I:I,0)),0,1)</f>
        <v>0</v>
      </c>
      <c r="G262" s="2">
        <f>DATE(C262,D262,1)</f>
        <v>40603</v>
      </c>
    </row>
    <row r="263" spans="1:7" x14ac:dyDescent="0.25">
      <c r="A263" t="s">
        <v>658</v>
      </c>
      <c r="B263" s="1" t="s">
        <v>32</v>
      </c>
      <c r="C263">
        <v>2011</v>
      </c>
      <c r="D263">
        <v>3</v>
      </c>
      <c r="E263">
        <v>40</v>
      </c>
      <c r="F263">
        <f>IF(ISNA(MATCH(B263,I:I,0)),0,1)</f>
        <v>0</v>
      </c>
      <c r="G263" s="2">
        <f>DATE(C263,D263,1)</f>
        <v>40603</v>
      </c>
    </row>
    <row r="264" spans="1:7" x14ac:dyDescent="0.25">
      <c r="A264" t="s">
        <v>657</v>
      </c>
      <c r="B264" s="1" t="s">
        <v>32</v>
      </c>
      <c r="C264">
        <v>2011</v>
      </c>
      <c r="D264">
        <v>3</v>
      </c>
      <c r="E264">
        <v>40</v>
      </c>
      <c r="F264">
        <f>IF(ISNA(MATCH(B264,I:I,0)),0,1)</f>
        <v>0</v>
      </c>
      <c r="G264" s="2">
        <f>DATE(C264,D264,1)</f>
        <v>40603</v>
      </c>
    </row>
    <row r="265" spans="1:7" x14ac:dyDescent="0.25">
      <c r="A265" t="s">
        <v>648</v>
      </c>
      <c r="B265" s="1" t="s">
        <v>275</v>
      </c>
      <c r="C265">
        <v>2011</v>
      </c>
      <c r="D265">
        <v>3</v>
      </c>
      <c r="E265">
        <v>38</v>
      </c>
      <c r="F265">
        <f>IF(ISNA(MATCH(B265,I:I,0)),0,1)</f>
        <v>0</v>
      </c>
      <c r="G265" s="2">
        <f>DATE(C265,D265,1)</f>
        <v>40603</v>
      </c>
    </row>
    <row r="266" spans="1:7" x14ac:dyDescent="0.25">
      <c r="A266" t="s">
        <v>642</v>
      </c>
      <c r="B266" s="1" t="s">
        <v>51</v>
      </c>
      <c r="C266">
        <v>2011</v>
      </c>
      <c r="D266">
        <v>3</v>
      </c>
      <c r="E266">
        <v>37</v>
      </c>
      <c r="F266">
        <f>IF(ISNA(MATCH(B266,I:I,0)),0,1)</f>
        <v>0</v>
      </c>
      <c r="G266" s="2">
        <f>DATE(C266,D266,1)</f>
        <v>40603</v>
      </c>
    </row>
    <row r="267" spans="1:7" x14ac:dyDescent="0.25">
      <c r="A267" t="s">
        <v>620</v>
      </c>
      <c r="B267" s="1" t="s">
        <v>32</v>
      </c>
      <c r="C267">
        <v>2011</v>
      </c>
      <c r="D267">
        <v>3</v>
      </c>
      <c r="E267">
        <v>33</v>
      </c>
      <c r="F267">
        <f>IF(ISNA(MATCH(B267,I:I,0)),0,1)</f>
        <v>0</v>
      </c>
      <c r="G267" s="2">
        <f>DATE(C267,D267,1)</f>
        <v>40603</v>
      </c>
    </row>
    <row r="268" spans="1:7" x14ac:dyDescent="0.25">
      <c r="A268" t="s">
        <v>607</v>
      </c>
      <c r="B268" s="1" t="s">
        <v>222</v>
      </c>
      <c r="C268">
        <v>2011</v>
      </c>
      <c r="D268">
        <v>3</v>
      </c>
      <c r="E268">
        <v>32</v>
      </c>
      <c r="F268">
        <f>IF(ISNA(MATCH(B268,I:I,0)),0,1)</f>
        <v>0</v>
      </c>
      <c r="G268" s="2">
        <f>DATE(C268,D268,1)</f>
        <v>40603</v>
      </c>
    </row>
    <row r="269" spans="1:7" x14ac:dyDescent="0.25">
      <c r="A269" t="s">
        <v>594</v>
      </c>
      <c r="B269" s="1" t="s">
        <v>51</v>
      </c>
      <c r="C269">
        <v>2011</v>
      </c>
      <c r="D269">
        <v>3</v>
      </c>
      <c r="E269">
        <v>30</v>
      </c>
      <c r="F269">
        <f>IF(ISNA(MATCH(B269,I:I,0)),0,1)</f>
        <v>0</v>
      </c>
      <c r="G269" s="2">
        <f>DATE(C269,D269,1)</f>
        <v>40603</v>
      </c>
    </row>
    <row r="270" spans="1:7" x14ac:dyDescent="0.25">
      <c r="A270" t="s">
        <v>593</v>
      </c>
      <c r="B270" s="1" t="s">
        <v>275</v>
      </c>
      <c r="C270">
        <v>2011</v>
      </c>
      <c r="D270">
        <v>3</v>
      </c>
      <c r="E270">
        <v>30</v>
      </c>
      <c r="F270">
        <f>IF(ISNA(MATCH(B270,I:I,0)),0,1)</f>
        <v>0</v>
      </c>
      <c r="G270" s="2">
        <f>DATE(C270,D270,1)</f>
        <v>40603</v>
      </c>
    </row>
    <row r="271" spans="1:7" x14ac:dyDescent="0.25">
      <c r="A271" t="s">
        <v>565</v>
      </c>
      <c r="B271" s="1" t="s">
        <v>48</v>
      </c>
      <c r="C271">
        <v>2011</v>
      </c>
      <c r="D271">
        <v>3</v>
      </c>
      <c r="E271">
        <v>26</v>
      </c>
      <c r="F271">
        <f>IF(ISNA(MATCH(B271,I:I,0)),0,1)</f>
        <v>0</v>
      </c>
      <c r="G271" s="2">
        <f>DATE(C271,D271,1)</f>
        <v>40603</v>
      </c>
    </row>
    <row r="272" spans="1:7" x14ac:dyDescent="0.25">
      <c r="A272" t="s">
        <v>564</v>
      </c>
      <c r="B272" s="1" t="s">
        <v>563</v>
      </c>
      <c r="C272">
        <v>2011</v>
      </c>
      <c r="D272">
        <v>3</v>
      </c>
      <c r="E272">
        <v>26</v>
      </c>
      <c r="F272">
        <f>IF(ISNA(MATCH(B272,I:I,0)),0,1)</f>
        <v>0</v>
      </c>
      <c r="G272" s="2">
        <f>DATE(C272,D272,1)</f>
        <v>40603</v>
      </c>
    </row>
    <row r="273" spans="1:7" x14ac:dyDescent="0.25">
      <c r="A273" t="s">
        <v>547</v>
      </c>
      <c r="B273" s="1" t="s">
        <v>51</v>
      </c>
      <c r="C273">
        <v>2011</v>
      </c>
      <c r="D273">
        <v>3</v>
      </c>
      <c r="E273">
        <v>25</v>
      </c>
      <c r="F273">
        <f>IF(ISNA(MATCH(B273,I:I,0)),0,1)</f>
        <v>0</v>
      </c>
      <c r="G273" s="2">
        <f>DATE(C273,D273,1)</f>
        <v>40603</v>
      </c>
    </row>
    <row r="274" spans="1:7" x14ac:dyDescent="0.25">
      <c r="A274" t="s">
        <v>546</v>
      </c>
      <c r="B274" s="1" t="s">
        <v>60</v>
      </c>
      <c r="C274">
        <v>2011</v>
      </c>
      <c r="D274">
        <v>3</v>
      </c>
      <c r="E274">
        <v>25</v>
      </c>
      <c r="F274">
        <f>IF(ISNA(MATCH(B274,I:I,0)),0,1)</f>
        <v>0</v>
      </c>
      <c r="G274" s="2">
        <f>DATE(C274,D274,1)</f>
        <v>40603</v>
      </c>
    </row>
    <row r="275" spans="1:7" x14ac:dyDescent="0.25">
      <c r="A275" t="s">
        <v>545</v>
      </c>
      <c r="B275" s="1" t="s">
        <v>48</v>
      </c>
      <c r="C275">
        <v>2011</v>
      </c>
      <c r="D275">
        <v>3</v>
      </c>
      <c r="E275">
        <v>25</v>
      </c>
      <c r="F275">
        <f>IF(ISNA(MATCH(B275,I:I,0)),0,1)</f>
        <v>0</v>
      </c>
      <c r="G275" s="2">
        <f>DATE(C275,D275,1)</f>
        <v>40603</v>
      </c>
    </row>
    <row r="276" spans="1:7" x14ac:dyDescent="0.25">
      <c r="A276" t="s">
        <v>525</v>
      </c>
      <c r="B276" s="1" t="s">
        <v>158</v>
      </c>
      <c r="C276">
        <v>2011</v>
      </c>
      <c r="D276">
        <v>3</v>
      </c>
      <c r="E276">
        <v>23</v>
      </c>
      <c r="F276">
        <f>IF(ISNA(MATCH(B276,I:I,0)),0,1)</f>
        <v>0</v>
      </c>
      <c r="G276" s="2">
        <f>DATE(C276,D276,1)</f>
        <v>40603</v>
      </c>
    </row>
    <row r="277" spans="1:7" x14ac:dyDescent="0.25">
      <c r="A277" t="s">
        <v>524</v>
      </c>
      <c r="B277" s="1" t="s">
        <v>32</v>
      </c>
      <c r="C277">
        <v>2011</v>
      </c>
      <c r="D277">
        <v>3</v>
      </c>
      <c r="E277">
        <v>23</v>
      </c>
      <c r="F277">
        <f>IF(ISNA(MATCH(B277,I:I,0)),0,1)</f>
        <v>0</v>
      </c>
      <c r="G277" s="2">
        <f>DATE(C277,D277,1)</f>
        <v>40603</v>
      </c>
    </row>
    <row r="278" spans="1:7" x14ac:dyDescent="0.25">
      <c r="A278" t="s">
        <v>523</v>
      </c>
      <c r="B278" s="1" t="s">
        <v>48</v>
      </c>
      <c r="C278">
        <v>2011</v>
      </c>
      <c r="D278">
        <v>3</v>
      </c>
      <c r="E278">
        <v>23</v>
      </c>
      <c r="F278">
        <f>IF(ISNA(MATCH(B278,I:I,0)),0,1)</f>
        <v>0</v>
      </c>
      <c r="G278" s="2">
        <f>DATE(C278,D278,1)</f>
        <v>40603</v>
      </c>
    </row>
    <row r="279" spans="1:7" x14ac:dyDescent="0.25">
      <c r="A279" t="s">
        <v>522</v>
      </c>
      <c r="B279" s="1" t="s">
        <v>143</v>
      </c>
      <c r="C279">
        <v>2011</v>
      </c>
      <c r="D279">
        <v>3</v>
      </c>
      <c r="E279">
        <v>23</v>
      </c>
      <c r="F279">
        <f>IF(ISNA(MATCH(B279,I:I,0)),0,1)</f>
        <v>0</v>
      </c>
      <c r="G279" s="2">
        <f>DATE(C279,D279,1)</f>
        <v>40603</v>
      </c>
    </row>
    <row r="280" spans="1:7" x14ac:dyDescent="0.25">
      <c r="A280" t="s">
        <v>508</v>
      </c>
      <c r="B280" s="1" t="s">
        <v>222</v>
      </c>
      <c r="C280">
        <v>2011</v>
      </c>
      <c r="D280">
        <v>3</v>
      </c>
      <c r="E280">
        <v>22</v>
      </c>
      <c r="F280">
        <f>IF(ISNA(MATCH(B280,I:I,0)),0,1)</f>
        <v>0</v>
      </c>
      <c r="G280" s="2">
        <f>DATE(C280,D280,1)</f>
        <v>40603</v>
      </c>
    </row>
    <row r="281" spans="1:7" x14ac:dyDescent="0.25">
      <c r="A281" t="s">
        <v>507</v>
      </c>
      <c r="B281" s="1" t="s">
        <v>54</v>
      </c>
      <c r="C281">
        <v>2011</v>
      </c>
      <c r="D281">
        <v>3</v>
      </c>
      <c r="E281">
        <v>22</v>
      </c>
      <c r="F281">
        <f>IF(ISNA(MATCH(B281,I:I,0)),0,1)</f>
        <v>0</v>
      </c>
      <c r="G281" s="2">
        <f>DATE(C281,D281,1)</f>
        <v>40603</v>
      </c>
    </row>
    <row r="282" spans="1:7" x14ac:dyDescent="0.25">
      <c r="A282" t="s">
        <v>506</v>
      </c>
      <c r="B282" s="1" t="s">
        <v>60</v>
      </c>
      <c r="C282">
        <v>2011</v>
      </c>
      <c r="D282">
        <v>3</v>
      </c>
      <c r="E282">
        <v>22</v>
      </c>
      <c r="F282">
        <f>IF(ISNA(MATCH(B282,I:I,0)),0,1)</f>
        <v>0</v>
      </c>
      <c r="G282" s="2">
        <f>DATE(C282,D282,1)</f>
        <v>40603</v>
      </c>
    </row>
    <row r="283" spans="1:7" x14ac:dyDescent="0.25">
      <c r="A283" t="s">
        <v>505</v>
      </c>
      <c r="B283" s="1" t="s">
        <v>222</v>
      </c>
      <c r="C283">
        <v>2011</v>
      </c>
      <c r="D283">
        <v>3</v>
      </c>
      <c r="E283">
        <v>22</v>
      </c>
      <c r="F283">
        <f>IF(ISNA(MATCH(B283,I:I,0)),0,1)</f>
        <v>0</v>
      </c>
      <c r="G283" s="2">
        <f>DATE(C283,D283,1)</f>
        <v>40603</v>
      </c>
    </row>
    <row r="284" spans="1:7" x14ac:dyDescent="0.25">
      <c r="A284" t="s">
        <v>504</v>
      </c>
      <c r="B284" s="1" t="s">
        <v>32</v>
      </c>
      <c r="C284">
        <v>2011</v>
      </c>
      <c r="D284">
        <v>3</v>
      </c>
      <c r="E284">
        <v>22</v>
      </c>
      <c r="F284">
        <f>IF(ISNA(MATCH(B284,I:I,0)),0,1)</f>
        <v>0</v>
      </c>
      <c r="G284" s="2">
        <f>DATE(C284,D284,1)</f>
        <v>40603</v>
      </c>
    </row>
    <row r="285" spans="1:7" x14ac:dyDescent="0.25">
      <c r="A285" t="s">
        <v>490</v>
      </c>
      <c r="B285" s="1" t="s">
        <v>60</v>
      </c>
      <c r="C285">
        <v>2011</v>
      </c>
      <c r="D285">
        <v>3</v>
      </c>
      <c r="E285">
        <v>21</v>
      </c>
      <c r="F285">
        <f>IF(ISNA(MATCH(B285,I:I,0)),0,1)</f>
        <v>0</v>
      </c>
      <c r="G285" s="2">
        <f>DATE(C285,D285,1)</f>
        <v>40603</v>
      </c>
    </row>
    <row r="286" spans="1:7" x14ac:dyDescent="0.25">
      <c r="A286" t="s">
        <v>489</v>
      </c>
      <c r="B286" s="1" t="s">
        <v>60</v>
      </c>
      <c r="C286">
        <v>2011</v>
      </c>
      <c r="D286">
        <v>3</v>
      </c>
      <c r="E286">
        <v>21</v>
      </c>
      <c r="F286">
        <f>IF(ISNA(MATCH(B286,I:I,0)),0,1)</f>
        <v>0</v>
      </c>
      <c r="G286" s="2">
        <f>DATE(C286,D286,1)</f>
        <v>40603</v>
      </c>
    </row>
    <row r="287" spans="1:7" x14ac:dyDescent="0.25">
      <c r="A287" t="s">
        <v>488</v>
      </c>
      <c r="B287" s="1" t="s">
        <v>149</v>
      </c>
      <c r="C287">
        <v>2011</v>
      </c>
      <c r="D287">
        <v>3</v>
      </c>
      <c r="E287">
        <v>21</v>
      </c>
      <c r="F287">
        <f>IF(ISNA(MATCH(B287,I:I,0)),0,1)</f>
        <v>0</v>
      </c>
      <c r="G287" s="2">
        <f>DATE(C287,D287,1)</f>
        <v>40603</v>
      </c>
    </row>
    <row r="288" spans="1:7" x14ac:dyDescent="0.25">
      <c r="A288" t="s">
        <v>448</v>
      </c>
      <c r="B288" s="1" t="s">
        <v>32</v>
      </c>
      <c r="C288">
        <v>2011</v>
      </c>
      <c r="D288">
        <v>3</v>
      </c>
      <c r="E288">
        <v>19</v>
      </c>
      <c r="F288">
        <f>IF(ISNA(MATCH(B288,I:I,0)),0,1)</f>
        <v>0</v>
      </c>
      <c r="G288" s="2">
        <f>DATE(C288,D288,1)</f>
        <v>40603</v>
      </c>
    </row>
    <row r="289" spans="1:7" x14ac:dyDescent="0.25">
      <c r="A289" t="s">
        <v>447</v>
      </c>
      <c r="B289" s="1" t="s">
        <v>446</v>
      </c>
      <c r="C289">
        <v>2011</v>
      </c>
      <c r="D289">
        <v>3</v>
      </c>
      <c r="E289">
        <v>19</v>
      </c>
      <c r="F289">
        <f>IF(ISNA(MATCH(B289,I:I,0)),0,1)</f>
        <v>0</v>
      </c>
      <c r="G289" s="2">
        <f>DATE(C289,D289,1)</f>
        <v>40603</v>
      </c>
    </row>
    <row r="290" spans="1:7" x14ac:dyDescent="0.25">
      <c r="A290" t="s">
        <v>445</v>
      </c>
      <c r="B290" s="1" t="s">
        <v>275</v>
      </c>
      <c r="C290">
        <v>2011</v>
      </c>
      <c r="D290">
        <v>3</v>
      </c>
      <c r="E290">
        <v>19</v>
      </c>
      <c r="F290">
        <f>IF(ISNA(MATCH(B290,I:I,0)),0,1)</f>
        <v>0</v>
      </c>
      <c r="G290" s="2">
        <f>DATE(C290,D290,1)</f>
        <v>40603</v>
      </c>
    </row>
    <row r="291" spans="1:7" x14ac:dyDescent="0.25">
      <c r="A291" t="s">
        <v>444</v>
      </c>
      <c r="B291" s="1" t="s">
        <v>158</v>
      </c>
      <c r="C291">
        <v>2011</v>
      </c>
      <c r="D291">
        <v>3</v>
      </c>
      <c r="E291">
        <v>19</v>
      </c>
      <c r="F291">
        <f>IF(ISNA(MATCH(B291,I:I,0)),0,1)</f>
        <v>0</v>
      </c>
      <c r="G291" s="2">
        <f>DATE(C291,D291,1)</f>
        <v>40603</v>
      </c>
    </row>
    <row r="292" spans="1:7" x14ac:dyDescent="0.25">
      <c r="A292" t="s">
        <v>443</v>
      </c>
      <c r="B292" s="1" t="s">
        <v>32</v>
      </c>
      <c r="C292">
        <v>2011</v>
      </c>
      <c r="D292">
        <v>3</v>
      </c>
      <c r="E292">
        <v>19</v>
      </c>
      <c r="F292">
        <f>IF(ISNA(MATCH(B292,I:I,0)),0,1)</f>
        <v>0</v>
      </c>
      <c r="G292" s="2">
        <f>DATE(C292,D292,1)</f>
        <v>40603</v>
      </c>
    </row>
    <row r="293" spans="1:7" x14ac:dyDescent="0.25">
      <c r="A293" t="s">
        <v>422</v>
      </c>
      <c r="B293" s="1" t="s">
        <v>48</v>
      </c>
      <c r="C293">
        <v>2011</v>
      </c>
      <c r="D293">
        <v>3</v>
      </c>
      <c r="E293">
        <v>18</v>
      </c>
      <c r="F293">
        <f>IF(ISNA(MATCH(B293,I:I,0)),0,1)</f>
        <v>0</v>
      </c>
      <c r="G293" s="2">
        <f>DATE(C293,D293,1)</f>
        <v>40603</v>
      </c>
    </row>
    <row r="294" spans="1:7" x14ac:dyDescent="0.25">
      <c r="A294" t="s">
        <v>420</v>
      </c>
      <c r="B294" s="1" t="s">
        <v>48</v>
      </c>
      <c r="C294">
        <v>2011</v>
      </c>
      <c r="D294">
        <v>3</v>
      </c>
      <c r="E294">
        <v>18</v>
      </c>
      <c r="F294">
        <f>IF(ISNA(MATCH(B294,I:I,0)),0,1)</f>
        <v>0</v>
      </c>
      <c r="G294" s="2">
        <f>DATE(C294,D294,1)</f>
        <v>40603</v>
      </c>
    </row>
    <row r="295" spans="1:7" x14ac:dyDescent="0.25">
      <c r="A295" t="s">
        <v>418</v>
      </c>
      <c r="B295" s="1" t="s">
        <v>51</v>
      </c>
      <c r="C295">
        <v>2011</v>
      </c>
      <c r="D295">
        <v>3</v>
      </c>
      <c r="E295">
        <v>18</v>
      </c>
      <c r="F295">
        <f>IF(ISNA(MATCH(B295,I:I,0)),0,1)</f>
        <v>0</v>
      </c>
      <c r="G295" s="2">
        <f>DATE(C295,D295,1)</f>
        <v>40603</v>
      </c>
    </row>
    <row r="296" spans="1:7" x14ac:dyDescent="0.25">
      <c r="A296" t="s">
        <v>384</v>
      </c>
      <c r="B296" s="1" t="s">
        <v>383</v>
      </c>
      <c r="C296">
        <v>2011</v>
      </c>
      <c r="D296">
        <v>3</v>
      </c>
      <c r="E296">
        <v>17</v>
      </c>
      <c r="F296">
        <f>IF(ISNA(MATCH(B296,I:I,0)),0,1)</f>
        <v>0</v>
      </c>
      <c r="G296" s="2">
        <f>DATE(C296,D296,1)</f>
        <v>40603</v>
      </c>
    </row>
    <row r="297" spans="1:7" x14ac:dyDescent="0.25">
      <c r="A297" t="s">
        <v>382</v>
      </c>
      <c r="B297" s="1" t="s">
        <v>149</v>
      </c>
      <c r="C297">
        <v>2011</v>
      </c>
      <c r="D297">
        <v>3</v>
      </c>
      <c r="E297">
        <v>17</v>
      </c>
      <c r="F297">
        <f>IF(ISNA(MATCH(B297,I:I,0)),0,1)</f>
        <v>0</v>
      </c>
      <c r="G297" s="2">
        <f>DATE(C297,D297,1)</f>
        <v>40603</v>
      </c>
    </row>
    <row r="298" spans="1:7" x14ac:dyDescent="0.25">
      <c r="A298" t="s">
        <v>355</v>
      </c>
      <c r="B298" s="1" t="s">
        <v>149</v>
      </c>
      <c r="C298">
        <v>2011</v>
      </c>
      <c r="D298">
        <v>3</v>
      </c>
      <c r="E298">
        <v>16</v>
      </c>
      <c r="F298">
        <f>IF(ISNA(MATCH(B298,I:I,0)),0,1)</f>
        <v>0</v>
      </c>
      <c r="G298" s="2">
        <f>DATE(C298,D298,1)</f>
        <v>40603</v>
      </c>
    </row>
    <row r="299" spans="1:7" x14ac:dyDescent="0.25">
      <c r="A299" t="s">
        <v>354</v>
      </c>
      <c r="B299" s="1" t="s">
        <v>275</v>
      </c>
      <c r="C299">
        <v>2011</v>
      </c>
      <c r="D299">
        <v>3</v>
      </c>
      <c r="E299">
        <v>16</v>
      </c>
      <c r="F299">
        <f>IF(ISNA(MATCH(B299,I:I,0)),0,1)</f>
        <v>0</v>
      </c>
      <c r="G299" s="2">
        <f>DATE(C299,D299,1)</f>
        <v>40603</v>
      </c>
    </row>
    <row r="300" spans="1:7" x14ac:dyDescent="0.25">
      <c r="A300" t="s">
        <v>353</v>
      </c>
      <c r="B300" s="1" t="s">
        <v>222</v>
      </c>
      <c r="C300">
        <v>2011</v>
      </c>
      <c r="D300">
        <v>3</v>
      </c>
      <c r="E300">
        <v>16</v>
      </c>
      <c r="F300">
        <f>IF(ISNA(MATCH(B300,I:I,0)),0,1)</f>
        <v>0</v>
      </c>
      <c r="G300" s="2">
        <f>DATE(C300,D300,1)</f>
        <v>40603</v>
      </c>
    </row>
    <row r="301" spans="1:7" x14ac:dyDescent="0.25">
      <c r="A301" t="s">
        <v>352</v>
      </c>
      <c r="B301" s="1" t="s">
        <v>143</v>
      </c>
      <c r="C301">
        <v>2011</v>
      </c>
      <c r="D301">
        <v>3</v>
      </c>
      <c r="E301">
        <v>16</v>
      </c>
      <c r="F301">
        <f>IF(ISNA(MATCH(B301,I:I,0)),0,1)</f>
        <v>0</v>
      </c>
      <c r="G301" s="2">
        <f>DATE(C301,D301,1)</f>
        <v>40603</v>
      </c>
    </row>
    <row r="302" spans="1:7" x14ac:dyDescent="0.25">
      <c r="A302" t="s">
        <v>350</v>
      </c>
      <c r="B302" s="1" t="s">
        <v>63</v>
      </c>
      <c r="C302">
        <v>2011</v>
      </c>
      <c r="D302">
        <v>3</v>
      </c>
      <c r="E302">
        <v>16</v>
      </c>
      <c r="F302">
        <f>IF(ISNA(MATCH(B302,I:I,0)),0,1)</f>
        <v>0</v>
      </c>
      <c r="G302" s="2">
        <f>DATE(C302,D302,1)</f>
        <v>40603</v>
      </c>
    </row>
    <row r="303" spans="1:7" x14ac:dyDescent="0.25">
      <c r="A303" t="s">
        <v>322</v>
      </c>
      <c r="B303" s="1" t="s">
        <v>222</v>
      </c>
      <c r="C303">
        <v>2011</v>
      </c>
      <c r="D303">
        <v>3</v>
      </c>
      <c r="E303">
        <v>15</v>
      </c>
      <c r="F303">
        <f>IF(ISNA(MATCH(B303,I:I,0)),0,1)</f>
        <v>0</v>
      </c>
      <c r="G303" s="2">
        <f>DATE(C303,D303,1)</f>
        <v>40603</v>
      </c>
    </row>
    <row r="304" spans="1:7" x14ac:dyDescent="0.25">
      <c r="A304" t="s">
        <v>285</v>
      </c>
      <c r="B304" s="1" t="s">
        <v>60</v>
      </c>
      <c r="C304">
        <v>2011</v>
      </c>
      <c r="D304">
        <v>3</v>
      </c>
      <c r="E304">
        <v>14</v>
      </c>
      <c r="F304">
        <f>IF(ISNA(MATCH(B304,I:I,0)),0,1)</f>
        <v>0</v>
      </c>
      <c r="G304" s="2">
        <f>DATE(C304,D304,1)</f>
        <v>40603</v>
      </c>
    </row>
    <row r="305" spans="1:7" x14ac:dyDescent="0.25">
      <c r="A305" t="s">
        <v>283</v>
      </c>
      <c r="B305" s="1" t="s">
        <v>48</v>
      </c>
      <c r="C305">
        <v>2011</v>
      </c>
      <c r="D305">
        <v>3</v>
      </c>
      <c r="E305">
        <v>14</v>
      </c>
      <c r="F305">
        <f>IF(ISNA(MATCH(B305,I:I,0)),0,1)</f>
        <v>0</v>
      </c>
      <c r="G305" s="2">
        <f>DATE(C305,D305,1)</f>
        <v>40603</v>
      </c>
    </row>
    <row r="306" spans="1:7" x14ac:dyDescent="0.25">
      <c r="A306" t="s">
        <v>282</v>
      </c>
      <c r="B306" s="1" t="s">
        <v>222</v>
      </c>
      <c r="C306">
        <v>2011</v>
      </c>
      <c r="D306">
        <v>3</v>
      </c>
      <c r="E306">
        <v>14</v>
      </c>
      <c r="F306">
        <f>IF(ISNA(MATCH(B306,I:I,0)),0,1)</f>
        <v>0</v>
      </c>
      <c r="G306" s="2">
        <f>DATE(C306,D306,1)</f>
        <v>40603</v>
      </c>
    </row>
    <row r="307" spans="1:7" x14ac:dyDescent="0.25">
      <c r="A307" t="s">
        <v>280</v>
      </c>
      <c r="B307" s="1" t="s">
        <v>60</v>
      </c>
      <c r="C307">
        <v>2011</v>
      </c>
      <c r="D307">
        <v>3</v>
      </c>
      <c r="E307">
        <v>14</v>
      </c>
      <c r="F307">
        <f>IF(ISNA(MATCH(B307,I:I,0)),0,1)</f>
        <v>0</v>
      </c>
      <c r="G307" s="2">
        <f>DATE(C307,D307,1)</f>
        <v>40603</v>
      </c>
    </row>
    <row r="308" spans="1:7" x14ac:dyDescent="0.25">
      <c r="A308" t="s">
        <v>279</v>
      </c>
      <c r="B308" s="1" t="s">
        <v>48</v>
      </c>
      <c r="C308">
        <v>2011</v>
      </c>
      <c r="D308">
        <v>3</v>
      </c>
      <c r="E308">
        <v>14</v>
      </c>
      <c r="F308">
        <f>IF(ISNA(MATCH(B308,I:I,0)),0,1)</f>
        <v>0</v>
      </c>
      <c r="G308" s="2">
        <f>DATE(C308,D308,1)</f>
        <v>40603</v>
      </c>
    </row>
    <row r="309" spans="1:7" x14ac:dyDescent="0.25">
      <c r="A309" t="s">
        <v>278</v>
      </c>
      <c r="B309" s="1" t="s">
        <v>48</v>
      </c>
      <c r="C309">
        <v>2011</v>
      </c>
      <c r="D309">
        <v>3</v>
      </c>
      <c r="E309">
        <v>14</v>
      </c>
      <c r="F309">
        <f>IF(ISNA(MATCH(B309,I:I,0)),0,1)</f>
        <v>0</v>
      </c>
      <c r="G309" s="2">
        <f>DATE(C309,D309,1)</f>
        <v>40603</v>
      </c>
    </row>
    <row r="310" spans="1:7" x14ac:dyDescent="0.25">
      <c r="A310" t="s">
        <v>277</v>
      </c>
      <c r="B310" s="1" t="s">
        <v>222</v>
      </c>
      <c r="C310">
        <v>2011</v>
      </c>
      <c r="D310">
        <v>3</v>
      </c>
      <c r="E310">
        <v>14</v>
      </c>
      <c r="F310">
        <f>IF(ISNA(MATCH(B310,I:I,0)),0,1)</f>
        <v>0</v>
      </c>
      <c r="G310" s="2">
        <f>DATE(C310,D310,1)</f>
        <v>40603</v>
      </c>
    </row>
    <row r="311" spans="1:7" x14ac:dyDescent="0.25">
      <c r="A311" t="s">
        <v>276</v>
      </c>
      <c r="B311" s="1" t="s">
        <v>275</v>
      </c>
      <c r="C311">
        <v>2011</v>
      </c>
      <c r="D311">
        <v>3</v>
      </c>
      <c r="E311">
        <v>14</v>
      </c>
      <c r="F311">
        <f>IF(ISNA(MATCH(B311,I:I,0)),0,1)</f>
        <v>0</v>
      </c>
      <c r="G311" s="2">
        <f>DATE(C311,D311,1)</f>
        <v>40603</v>
      </c>
    </row>
    <row r="312" spans="1:7" x14ac:dyDescent="0.25">
      <c r="A312" t="s">
        <v>274</v>
      </c>
      <c r="B312" s="1" t="s">
        <v>143</v>
      </c>
      <c r="C312">
        <v>2011</v>
      </c>
      <c r="D312">
        <v>3</v>
      </c>
      <c r="E312">
        <v>14</v>
      </c>
      <c r="F312">
        <f>IF(ISNA(MATCH(B312,I:I,0)),0,1)</f>
        <v>0</v>
      </c>
      <c r="G312" s="2">
        <f>DATE(C312,D312,1)</f>
        <v>40603</v>
      </c>
    </row>
    <row r="313" spans="1:7" x14ac:dyDescent="0.25">
      <c r="A313" t="s">
        <v>273</v>
      </c>
      <c r="B313" s="1" t="s">
        <v>63</v>
      </c>
      <c r="C313">
        <v>2011</v>
      </c>
      <c r="D313">
        <v>3</v>
      </c>
      <c r="E313">
        <v>14</v>
      </c>
      <c r="F313">
        <f>IF(ISNA(MATCH(B313,I:I,0)),0,1)</f>
        <v>0</v>
      </c>
      <c r="G313" s="2">
        <f>DATE(C313,D313,1)</f>
        <v>40603</v>
      </c>
    </row>
    <row r="314" spans="1:7" x14ac:dyDescent="0.25">
      <c r="A314" t="s">
        <v>231</v>
      </c>
      <c r="B314" s="1" t="s">
        <v>222</v>
      </c>
      <c r="C314">
        <v>2011</v>
      </c>
      <c r="D314">
        <v>3</v>
      </c>
      <c r="E314">
        <v>13</v>
      </c>
      <c r="F314">
        <f>IF(ISNA(MATCH(B314,I:I,0)),0,1)</f>
        <v>0</v>
      </c>
      <c r="G314" s="2">
        <f>DATE(C314,D314,1)</f>
        <v>40603</v>
      </c>
    </row>
    <row r="315" spans="1:7" x14ac:dyDescent="0.25">
      <c r="A315" t="s">
        <v>230</v>
      </c>
      <c r="B315" s="1" t="s">
        <v>48</v>
      </c>
      <c r="C315">
        <v>2011</v>
      </c>
      <c r="D315">
        <v>3</v>
      </c>
      <c r="E315">
        <v>13</v>
      </c>
      <c r="F315">
        <f>IF(ISNA(MATCH(B315,I:I,0)),0,1)</f>
        <v>0</v>
      </c>
      <c r="G315" s="2">
        <f>DATE(C315,D315,1)</f>
        <v>40603</v>
      </c>
    </row>
    <row r="316" spans="1:7" x14ac:dyDescent="0.25">
      <c r="A316" t="s">
        <v>229</v>
      </c>
      <c r="B316" s="1" t="s">
        <v>60</v>
      </c>
      <c r="C316">
        <v>2011</v>
      </c>
      <c r="D316">
        <v>3</v>
      </c>
      <c r="E316">
        <v>13</v>
      </c>
      <c r="F316">
        <f>IF(ISNA(MATCH(B316,I:I,0)),0,1)</f>
        <v>0</v>
      </c>
      <c r="G316" s="2">
        <f>DATE(C316,D316,1)</f>
        <v>40603</v>
      </c>
    </row>
    <row r="317" spans="1:7" x14ac:dyDescent="0.25">
      <c r="A317" t="s">
        <v>228</v>
      </c>
      <c r="B317" s="1" t="s">
        <v>158</v>
      </c>
      <c r="C317">
        <v>2011</v>
      </c>
      <c r="D317">
        <v>3</v>
      </c>
      <c r="E317">
        <v>13</v>
      </c>
      <c r="F317">
        <f>IF(ISNA(MATCH(B317,I:I,0)),0,1)</f>
        <v>0</v>
      </c>
      <c r="G317" s="2">
        <f>DATE(C317,D317,1)</f>
        <v>40603</v>
      </c>
    </row>
    <row r="318" spans="1:7" x14ac:dyDescent="0.25">
      <c r="A318" t="s">
        <v>226</v>
      </c>
      <c r="B318" s="1" t="s">
        <v>51</v>
      </c>
      <c r="C318">
        <v>2011</v>
      </c>
      <c r="D318">
        <v>3</v>
      </c>
      <c r="E318">
        <v>13</v>
      </c>
      <c r="F318">
        <f>IF(ISNA(MATCH(B318,I:I,0)),0,1)</f>
        <v>0</v>
      </c>
      <c r="G318" s="2">
        <f>DATE(C318,D318,1)</f>
        <v>40603</v>
      </c>
    </row>
    <row r="319" spans="1:7" x14ac:dyDescent="0.25">
      <c r="A319" t="s">
        <v>224</v>
      </c>
      <c r="B319" s="1" t="s">
        <v>32</v>
      </c>
      <c r="C319">
        <v>2011</v>
      </c>
      <c r="D319">
        <v>3</v>
      </c>
      <c r="E319">
        <v>13</v>
      </c>
      <c r="F319">
        <f>IF(ISNA(MATCH(B319,I:I,0)),0,1)</f>
        <v>0</v>
      </c>
      <c r="G319" s="2">
        <f>DATE(C319,D319,1)</f>
        <v>40603</v>
      </c>
    </row>
    <row r="320" spans="1:7" x14ac:dyDescent="0.25">
      <c r="A320" t="s">
        <v>223</v>
      </c>
      <c r="B320" s="1" t="s">
        <v>222</v>
      </c>
      <c r="C320">
        <v>2011</v>
      </c>
      <c r="D320">
        <v>3</v>
      </c>
      <c r="E320">
        <v>13</v>
      </c>
      <c r="F320">
        <f>IF(ISNA(MATCH(B320,I:I,0)),0,1)</f>
        <v>0</v>
      </c>
      <c r="G320" s="2">
        <f>DATE(C320,D320,1)</f>
        <v>40603</v>
      </c>
    </row>
    <row r="321" spans="1:7" x14ac:dyDescent="0.25">
      <c r="A321" t="s">
        <v>153</v>
      </c>
      <c r="B321" s="1" t="s">
        <v>51</v>
      </c>
      <c r="C321">
        <v>2011</v>
      </c>
      <c r="D321">
        <v>3</v>
      </c>
      <c r="E321">
        <v>12</v>
      </c>
      <c r="F321">
        <f>IF(ISNA(MATCH(B321,I:I,0)),0,1)</f>
        <v>0</v>
      </c>
      <c r="G321" s="2">
        <f>DATE(C321,D321,1)</f>
        <v>40603</v>
      </c>
    </row>
    <row r="322" spans="1:7" x14ac:dyDescent="0.25">
      <c r="A322" t="s">
        <v>152</v>
      </c>
      <c r="B322" s="1" t="s">
        <v>48</v>
      </c>
      <c r="C322">
        <v>2011</v>
      </c>
      <c r="D322">
        <v>3</v>
      </c>
      <c r="E322">
        <v>12</v>
      </c>
      <c r="F322">
        <f>IF(ISNA(MATCH(B322,I:I,0)),0,1)</f>
        <v>0</v>
      </c>
      <c r="G322" s="2">
        <f>DATE(C322,D322,1)</f>
        <v>40603</v>
      </c>
    </row>
    <row r="323" spans="1:7" x14ac:dyDescent="0.25">
      <c r="A323" t="s">
        <v>151</v>
      </c>
      <c r="B323" s="1" t="s">
        <v>48</v>
      </c>
      <c r="C323">
        <v>2011</v>
      </c>
      <c r="D323">
        <v>3</v>
      </c>
      <c r="E323">
        <v>12</v>
      </c>
      <c r="F323">
        <f>IF(ISNA(MATCH(B323,I:I,0)),0,1)</f>
        <v>0</v>
      </c>
      <c r="G323" s="2">
        <f>DATE(C323,D323,1)</f>
        <v>40603</v>
      </c>
    </row>
    <row r="324" spans="1:7" x14ac:dyDescent="0.25">
      <c r="A324" t="s">
        <v>150</v>
      </c>
      <c r="B324" s="1" t="s">
        <v>149</v>
      </c>
      <c r="C324">
        <v>2011</v>
      </c>
      <c r="D324">
        <v>3</v>
      </c>
      <c r="E324">
        <v>12</v>
      </c>
      <c r="F324">
        <f>IF(ISNA(MATCH(B324,I:I,0)),0,1)</f>
        <v>0</v>
      </c>
      <c r="G324" s="2">
        <f>DATE(C324,D324,1)</f>
        <v>40603</v>
      </c>
    </row>
    <row r="325" spans="1:7" x14ac:dyDescent="0.25">
      <c r="A325" t="s">
        <v>148</v>
      </c>
      <c r="B325" s="1" t="s">
        <v>48</v>
      </c>
      <c r="C325">
        <v>2011</v>
      </c>
      <c r="D325">
        <v>3</v>
      </c>
      <c r="E325">
        <v>12</v>
      </c>
      <c r="F325">
        <f>IF(ISNA(MATCH(B325,I:I,0)),0,1)</f>
        <v>0</v>
      </c>
      <c r="G325" s="2">
        <f>DATE(C325,D325,1)</f>
        <v>40603</v>
      </c>
    </row>
    <row r="326" spans="1:7" x14ac:dyDescent="0.25">
      <c r="A326" t="s">
        <v>147</v>
      </c>
      <c r="B326" s="1" t="s">
        <v>60</v>
      </c>
      <c r="C326">
        <v>2011</v>
      </c>
      <c r="D326">
        <v>3</v>
      </c>
      <c r="E326">
        <v>12</v>
      </c>
      <c r="F326">
        <f>IF(ISNA(MATCH(B326,I:I,0)),0,1)</f>
        <v>0</v>
      </c>
      <c r="G326" s="2">
        <f>DATE(C326,D326,1)</f>
        <v>40603</v>
      </c>
    </row>
    <row r="327" spans="1:7" x14ac:dyDescent="0.25">
      <c r="A327" t="s">
        <v>145</v>
      </c>
      <c r="B327" s="1" t="s">
        <v>71</v>
      </c>
      <c r="C327">
        <v>2011</v>
      </c>
      <c r="D327">
        <v>3</v>
      </c>
      <c r="E327">
        <v>12</v>
      </c>
      <c r="F327">
        <f>IF(ISNA(MATCH(B327,I:I,0)),0,1)</f>
        <v>0</v>
      </c>
      <c r="G327" s="2">
        <f>DATE(C327,D327,1)</f>
        <v>40603</v>
      </c>
    </row>
    <row r="328" spans="1:7" x14ac:dyDescent="0.25">
      <c r="A328" t="s">
        <v>144</v>
      </c>
      <c r="B328" s="1" t="s">
        <v>143</v>
      </c>
      <c r="C328">
        <v>2011</v>
      </c>
      <c r="D328">
        <v>3</v>
      </c>
      <c r="E328">
        <v>12</v>
      </c>
      <c r="F328">
        <f>IF(ISNA(MATCH(B328,I:I,0)),0,1)</f>
        <v>0</v>
      </c>
      <c r="G328" s="2">
        <f>DATE(C328,D328,1)</f>
        <v>40603</v>
      </c>
    </row>
    <row r="329" spans="1:7" x14ac:dyDescent="0.25">
      <c r="A329" t="s">
        <v>142</v>
      </c>
      <c r="B329" s="1" t="s">
        <v>51</v>
      </c>
      <c r="C329">
        <v>2011</v>
      </c>
      <c r="D329">
        <v>3</v>
      </c>
      <c r="E329">
        <v>12</v>
      </c>
      <c r="F329">
        <f>IF(ISNA(MATCH(B329,I:I,0)),0,1)</f>
        <v>0</v>
      </c>
      <c r="G329" s="2">
        <f>DATE(C329,D329,1)</f>
        <v>40603</v>
      </c>
    </row>
    <row r="330" spans="1:7" x14ac:dyDescent="0.25">
      <c r="A330" t="s">
        <v>141</v>
      </c>
      <c r="B330" s="1" t="s">
        <v>71</v>
      </c>
      <c r="C330">
        <v>2011</v>
      </c>
      <c r="D330">
        <v>3</v>
      </c>
      <c r="E330">
        <v>12</v>
      </c>
      <c r="F330">
        <f>IF(ISNA(MATCH(B330,I:I,0)),0,1)</f>
        <v>0</v>
      </c>
      <c r="G330" s="2">
        <f>DATE(C330,D330,1)</f>
        <v>40603</v>
      </c>
    </row>
    <row r="331" spans="1:7" x14ac:dyDescent="0.25">
      <c r="A331" t="s">
        <v>70</v>
      </c>
      <c r="B331" s="1" t="s">
        <v>69</v>
      </c>
      <c r="C331">
        <v>2011</v>
      </c>
      <c r="D331">
        <v>3</v>
      </c>
      <c r="E331">
        <v>11</v>
      </c>
      <c r="F331">
        <f>IF(ISNA(MATCH(B331,I:I,0)),0,1)</f>
        <v>0</v>
      </c>
      <c r="G331" s="2">
        <f>DATE(C331,D331,1)</f>
        <v>40603</v>
      </c>
    </row>
    <row r="332" spans="1:7" x14ac:dyDescent="0.25">
      <c r="A332" t="s">
        <v>68</v>
      </c>
      <c r="B332" s="1" t="s">
        <v>67</v>
      </c>
      <c r="C332">
        <v>2011</v>
      </c>
      <c r="D332">
        <v>3</v>
      </c>
      <c r="E332">
        <v>11</v>
      </c>
      <c r="F332">
        <f>IF(ISNA(MATCH(B332,I:I,0)),0,1)</f>
        <v>0</v>
      </c>
      <c r="G332" s="2">
        <f>DATE(C332,D332,1)</f>
        <v>40603</v>
      </c>
    </row>
    <row r="333" spans="1:7" x14ac:dyDescent="0.25">
      <c r="A333" t="s">
        <v>66</v>
      </c>
      <c r="B333" s="1" t="s">
        <v>48</v>
      </c>
      <c r="C333">
        <v>2011</v>
      </c>
      <c r="D333">
        <v>3</v>
      </c>
      <c r="E333">
        <v>11</v>
      </c>
      <c r="F333">
        <f>IF(ISNA(MATCH(B333,I:I,0)),0,1)</f>
        <v>0</v>
      </c>
      <c r="G333" s="2">
        <f>DATE(C333,D333,1)</f>
        <v>40603</v>
      </c>
    </row>
    <row r="334" spans="1:7" x14ac:dyDescent="0.25">
      <c r="A334" t="s">
        <v>64</v>
      </c>
      <c r="B334" s="1" t="s">
        <v>63</v>
      </c>
      <c r="C334">
        <v>2011</v>
      </c>
      <c r="D334">
        <v>3</v>
      </c>
      <c r="E334">
        <v>11</v>
      </c>
      <c r="F334">
        <f>IF(ISNA(MATCH(B334,I:I,0)),0,1)</f>
        <v>0</v>
      </c>
      <c r="G334" s="2">
        <f>DATE(C334,D334,1)</f>
        <v>40603</v>
      </c>
    </row>
    <row r="335" spans="1:7" x14ac:dyDescent="0.25">
      <c r="A335" t="s">
        <v>62</v>
      </c>
      <c r="B335" s="1" t="s">
        <v>51</v>
      </c>
      <c r="C335">
        <v>2011</v>
      </c>
      <c r="D335">
        <v>3</v>
      </c>
      <c r="E335">
        <v>11</v>
      </c>
      <c r="F335">
        <f>IF(ISNA(MATCH(B335,I:I,0)),0,1)</f>
        <v>0</v>
      </c>
      <c r="G335" s="2">
        <f>DATE(C335,D335,1)</f>
        <v>40603</v>
      </c>
    </row>
    <row r="336" spans="1:7" x14ac:dyDescent="0.25">
      <c r="A336" t="s">
        <v>61</v>
      </c>
      <c r="B336" s="1" t="s">
        <v>60</v>
      </c>
      <c r="C336">
        <v>2011</v>
      </c>
      <c r="D336">
        <v>3</v>
      </c>
      <c r="E336">
        <v>11</v>
      </c>
      <c r="F336">
        <f>IF(ISNA(MATCH(B336,I:I,0)),0,1)</f>
        <v>0</v>
      </c>
      <c r="G336" s="2">
        <f>DATE(C336,D336,1)</f>
        <v>40603</v>
      </c>
    </row>
    <row r="337" spans="1:7" x14ac:dyDescent="0.25">
      <c r="A337" t="s">
        <v>59</v>
      </c>
      <c r="B337" s="1" t="s">
        <v>58</v>
      </c>
      <c r="C337">
        <v>2011</v>
      </c>
      <c r="D337">
        <v>3</v>
      </c>
      <c r="E337">
        <v>11</v>
      </c>
      <c r="F337">
        <f>IF(ISNA(MATCH(B337,I:I,0)),0,1)</f>
        <v>0</v>
      </c>
      <c r="G337" s="2">
        <f>DATE(C337,D337,1)</f>
        <v>40603</v>
      </c>
    </row>
    <row r="338" spans="1:7" x14ac:dyDescent="0.25">
      <c r="A338" t="s">
        <v>57</v>
      </c>
      <c r="B338" s="1" t="s">
        <v>32</v>
      </c>
      <c r="C338">
        <v>2011</v>
      </c>
      <c r="D338">
        <v>3</v>
      </c>
      <c r="E338">
        <v>11</v>
      </c>
      <c r="F338">
        <f>IF(ISNA(MATCH(B338,I:I,0)),0,1)</f>
        <v>0</v>
      </c>
      <c r="G338" s="2">
        <f>DATE(C338,D338,1)</f>
        <v>40603</v>
      </c>
    </row>
    <row r="339" spans="1:7" x14ac:dyDescent="0.25">
      <c r="A339" t="s">
        <v>55</v>
      </c>
      <c r="B339" s="1" t="s">
        <v>54</v>
      </c>
      <c r="C339">
        <v>2011</v>
      </c>
      <c r="D339">
        <v>3</v>
      </c>
      <c r="E339">
        <v>11</v>
      </c>
      <c r="F339">
        <f>IF(ISNA(MATCH(B339,I:I,0)),0,1)</f>
        <v>0</v>
      </c>
      <c r="G339" s="2">
        <f>DATE(C339,D339,1)</f>
        <v>40603</v>
      </c>
    </row>
    <row r="340" spans="1:7" x14ac:dyDescent="0.25">
      <c r="A340" t="s">
        <v>52</v>
      </c>
      <c r="B340" s="1" t="s">
        <v>51</v>
      </c>
      <c r="C340">
        <v>2011</v>
      </c>
      <c r="D340">
        <v>3</v>
      </c>
      <c r="E340">
        <v>11</v>
      </c>
      <c r="F340">
        <f>IF(ISNA(MATCH(B340,I:I,0)),0,1)</f>
        <v>0</v>
      </c>
      <c r="G340" s="2">
        <f>DATE(C340,D340,1)</f>
        <v>40603</v>
      </c>
    </row>
    <row r="341" spans="1:7" x14ac:dyDescent="0.25">
      <c r="A341" t="s">
        <v>20</v>
      </c>
      <c r="B341" s="1" t="s">
        <v>48</v>
      </c>
      <c r="C341">
        <v>2011</v>
      </c>
      <c r="D341">
        <v>3</v>
      </c>
      <c r="E341">
        <v>11</v>
      </c>
      <c r="F341">
        <f>IF(ISNA(MATCH(B341,I:I,0)),0,1)</f>
        <v>0</v>
      </c>
      <c r="G341" s="2">
        <f>DATE(C341,D341,1)</f>
        <v>40603</v>
      </c>
    </row>
    <row r="342" spans="1:7" x14ac:dyDescent="0.25">
      <c r="A342" t="s">
        <v>6</v>
      </c>
      <c r="B342" s="1" t="s">
        <v>63</v>
      </c>
      <c r="C342">
        <v>2011</v>
      </c>
      <c r="D342">
        <v>4</v>
      </c>
      <c r="E342">
        <v>43</v>
      </c>
      <c r="F342">
        <f>IF(ISNA(MATCH(B342,I:I,0)),0,1)</f>
        <v>0</v>
      </c>
      <c r="G342" s="2">
        <f>DATE(C342,D342,1)</f>
        <v>40634</v>
      </c>
    </row>
    <row r="343" spans="1:7" x14ac:dyDescent="0.25">
      <c r="A343" t="s">
        <v>664</v>
      </c>
      <c r="B343" s="1" t="s">
        <v>348</v>
      </c>
      <c r="C343">
        <v>2011</v>
      </c>
      <c r="D343">
        <v>4</v>
      </c>
      <c r="E343">
        <v>42</v>
      </c>
      <c r="F343">
        <f>IF(ISNA(MATCH(B343,I:I,0)),0,1)</f>
        <v>0</v>
      </c>
      <c r="G343" s="2">
        <f>DATE(C343,D343,1)</f>
        <v>40634</v>
      </c>
    </row>
    <row r="344" spans="1:7" x14ac:dyDescent="0.25">
      <c r="A344" t="s">
        <v>626</v>
      </c>
      <c r="B344" s="1" t="s">
        <v>348</v>
      </c>
      <c r="C344">
        <v>2011</v>
      </c>
      <c r="D344">
        <v>4</v>
      </c>
      <c r="E344">
        <v>34</v>
      </c>
      <c r="F344">
        <f>IF(ISNA(MATCH(B344,I:I,0)),0,1)</f>
        <v>0</v>
      </c>
      <c r="G344" s="2">
        <f>DATE(C344,D344,1)</f>
        <v>40634</v>
      </c>
    </row>
    <row r="345" spans="1:7" x14ac:dyDescent="0.25">
      <c r="A345" t="s">
        <v>544</v>
      </c>
      <c r="B345" s="1" t="s">
        <v>139</v>
      </c>
      <c r="C345">
        <v>2011</v>
      </c>
      <c r="D345">
        <v>4</v>
      </c>
      <c r="E345">
        <v>25</v>
      </c>
      <c r="F345">
        <f>IF(ISNA(MATCH(B345,I:I,0)),0,1)</f>
        <v>0</v>
      </c>
      <c r="G345" s="2">
        <f>DATE(C345,D345,1)</f>
        <v>40634</v>
      </c>
    </row>
    <row r="346" spans="1:7" x14ac:dyDescent="0.25">
      <c r="A346" t="s">
        <v>487</v>
      </c>
      <c r="B346" s="1" t="s">
        <v>486</v>
      </c>
      <c r="C346">
        <v>2011</v>
      </c>
      <c r="D346">
        <v>4</v>
      </c>
      <c r="E346">
        <v>21</v>
      </c>
      <c r="F346">
        <f>IF(ISNA(MATCH(B346,I:I,0)),0,1)</f>
        <v>0</v>
      </c>
      <c r="G346" s="2">
        <f>DATE(C346,D346,1)</f>
        <v>40634</v>
      </c>
    </row>
    <row r="347" spans="1:7" x14ac:dyDescent="0.25">
      <c r="A347" t="s">
        <v>442</v>
      </c>
      <c r="B347" s="1" t="s">
        <v>348</v>
      </c>
      <c r="C347">
        <v>2011</v>
      </c>
      <c r="D347">
        <v>4</v>
      </c>
      <c r="E347">
        <v>19</v>
      </c>
      <c r="F347">
        <f>IF(ISNA(MATCH(B347,I:I,0)),0,1)</f>
        <v>0</v>
      </c>
      <c r="G347" s="2">
        <f>DATE(C347,D347,1)</f>
        <v>40634</v>
      </c>
    </row>
    <row r="348" spans="1:7" x14ac:dyDescent="0.25">
      <c r="A348" t="s">
        <v>349</v>
      </c>
      <c r="B348" s="1" t="s">
        <v>348</v>
      </c>
      <c r="C348">
        <v>2011</v>
      </c>
      <c r="D348">
        <v>4</v>
      </c>
      <c r="E348">
        <v>16</v>
      </c>
      <c r="F348">
        <f>IF(ISNA(MATCH(B348,I:I,0)),0,1)</f>
        <v>0</v>
      </c>
      <c r="G348" s="2">
        <f>DATE(C348,D348,1)</f>
        <v>40634</v>
      </c>
    </row>
    <row r="349" spans="1:7" x14ac:dyDescent="0.25">
      <c r="A349" t="s">
        <v>346</v>
      </c>
      <c r="B349" s="1" t="s">
        <v>135</v>
      </c>
      <c r="C349">
        <v>2011</v>
      </c>
      <c r="D349">
        <v>4</v>
      </c>
      <c r="E349">
        <v>16</v>
      </c>
      <c r="F349">
        <f>IF(ISNA(MATCH(B349,I:I,0)),0,1)</f>
        <v>0</v>
      </c>
      <c r="G349" s="2">
        <f>DATE(C349,D349,1)</f>
        <v>40634</v>
      </c>
    </row>
    <row r="350" spans="1:7" x14ac:dyDescent="0.25">
      <c r="A350" t="s">
        <v>320</v>
      </c>
      <c r="B350" s="1" t="s">
        <v>129</v>
      </c>
      <c r="C350">
        <v>2011</v>
      </c>
      <c r="D350">
        <v>4</v>
      </c>
      <c r="E350">
        <v>15</v>
      </c>
      <c r="F350">
        <f>IF(ISNA(MATCH(B350,I:I,0)),0,1)</f>
        <v>0</v>
      </c>
      <c r="G350" s="2">
        <f>DATE(C350,D350,1)</f>
        <v>40634</v>
      </c>
    </row>
    <row r="351" spans="1:7" x14ac:dyDescent="0.25">
      <c r="A351" t="s">
        <v>319</v>
      </c>
      <c r="B351" s="1" t="s">
        <v>213</v>
      </c>
      <c r="C351">
        <v>2011</v>
      </c>
      <c r="D351">
        <v>4</v>
      </c>
      <c r="E351">
        <v>15</v>
      </c>
      <c r="F351">
        <f>IF(ISNA(MATCH(B351,I:I,0)),0,1)</f>
        <v>0</v>
      </c>
      <c r="G351" s="2">
        <f>DATE(C351,D351,1)</f>
        <v>40634</v>
      </c>
    </row>
    <row r="352" spans="1:7" x14ac:dyDescent="0.25">
      <c r="A352" t="s">
        <v>317</v>
      </c>
      <c r="B352" s="1" t="s">
        <v>129</v>
      </c>
      <c r="C352">
        <v>2011</v>
      </c>
      <c r="D352">
        <v>4</v>
      </c>
      <c r="E352">
        <v>15</v>
      </c>
      <c r="F352">
        <f>IF(ISNA(MATCH(B352,I:I,0)),0,1)</f>
        <v>0</v>
      </c>
      <c r="G352" s="2">
        <f>DATE(C352,D352,1)</f>
        <v>40634</v>
      </c>
    </row>
    <row r="353" spans="1:7" x14ac:dyDescent="0.25">
      <c r="A353" t="s">
        <v>272</v>
      </c>
      <c r="B353" s="1" t="s">
        <v>129</v>
      </c>
      <c r="C353">
        <v>2011</v>
      </c>
      <c r="D353">
        <v>4</v>
      </c>
      <c r="E353">
        <v>14</v>
      </c>
      <c r="F353">
        <f>IF(ISNA(MATCH(B353,I:I,0)),0,1)</f>
        <v>0</v>
      </c>
      <c r="G353" s="2">
        <f>DATE(C353,D353,1)</f>
        <v>40634</v>
      </c>
    </row>
    <row r="354" spans="1:7" x14ac:dyDescent="0.25">
      <c r="A354" t="s">
        <v>271</v>
      </c>
      <c r="B354" s="1" t="s">
        <v>270</v>
      </c>
      <c r="C354">
        <v>2011</v>
      </c>
      <c r="D354">
        <v>4</v>
      </c>
      <c r="E354">
        <v>14</v>
      </c>
      <c r="F354">
        <f>IF(ISNA(MATCH(B354,I:I,0)),0,1)</f>
        <v>0</v>
      </c>
      <c r="G354" s="2">
        <f>DATE(C354,D354,1)</f>
        <v>40634</v>
      </c>
    </row>
    <row r="355" spans="1:7" x14ac:dyDescent="0.25">
      <c r="A355" t="s">
        <v>269</v>
      </c>
      <c r="B355" s="1" t="s">
        <v>32</v>
      </c>
      <c r="C355">
        <v>2011</v>
      </c>
      <c r="D355">
        <v>4</v>
      </c>
      <c r="E355">
        <v>14</v>
      </c>
      <c r="F355">
        <f>IF(ISNA(MATCH(B355,I:I,0)),0,1)</f>
        <v>0</v>
      </c>
      <c r="G355" s="2">
        <f>DATE(C355,D355,1)</f>
        <v>40634</v>
      </c>
    </row>
    <row r="356" spans="1:7" x14ac:dyDescent="0.25">
      <c r="A356" t="s">
        <v>265</v>
      </c>
      <c r="B356" s="1" t="s">
        <v>139</v>
      </c>
      <c r="C356">
        <v>2011</v>
      </c>
      <c r="D356">
        <v>4</v>
      </c>
      <c r="E356">
        <v>14</v>
      </c>
      <c r="F356">
        <f>IF(ISNA(MATCH(B356,I:I,0)),0,1)</f>
        <v>0</v>
      </c>
      <c r="G356" s="2">
        <f>DATE(C356,D356,1)</f>
        <v>40634</v>
      </c>
    </row>
    <row r="357" spans="1:7" x14ac:dyDescent="0.25">
      <c r="A357" t="s">
        <v>221</v>
      </c>
      <c r="B357" s="1" t="s">
        <v>220</v>
      </c>
      <c r="C357">
        <v>2011</v>
      </c>
      <c r="D357">
        <v>4</v>
      </c>
      <c r="E357">
        <v>13</v>
      </c>
      <c r="F357">
        <f>IF(ISNA(MATCH(B357,I:I,0)),0,1)</f>
        <v>0</v>
      </c>
      <c r="G357" s="2">
        <f>DATE(C357,D357,1)</f>
        <v>40634</v>
      </c>
    </row>
    <row r="358" spans="1:7" x14ac:dyDescent="0.25">
      <c r="A358" t="s">
        <v>219</v>
      </c>
      <c r="B358" s="1" t="s">
        <v>45</v>
      </c>
      <c r="C358">
        <v>2011</v>
      </c>
      <c r="D358">
        <v>4</v>
      </c>
      <c r="E358">
        <v>13</v>
      </c>
      <c r="F358">
        <f>IF(ISNA(MATCH(B358,I:I,0)),0,1)</f>
        <v>0</v>
      </c>
      <c r="G358" s="2">
        <f>DATE(C358,D358,1)</f>
        <v>40634</v>
      </c>
    </row>
    <row r="359" spans="1:7" x14ac:dyDescent="0.25">
      <c r="A359" t="s">
        <v>218</v>
      </c>
      <c r="B359" s="1" t="s">
        <v>135</v>
      </c>
      <c r="C359">
        <v>2011</v>
      </c>
      <c r="D359">
        <v>4</v>
      </c>
      <c r="E359">
        <v>13</v>
      </c>
      <c r="F359">
        <f>IF(ISNA(MATCH(B359,I:I,0)),0,1)</f>
        <v>0</v>
      </c>
      <c r="G359" s="2">
        <f>DATE(C359,D359,1)</f>
        <v>40634</v>
      </c>
    </row>
    <row r="360" spans="1:7" x14ac:dyDescent="0.25">
      <c r="A360" t="s">
        <v>217</v>
      </c>
      <c r="B360" s="1" t="s">
        <v>131</v>
      </c>
      <c r="C360">
        <v>2011</v>
      </c>
      <c r="D360">
        <v>4</v>
      </c>
      <c r="E360">
        <v>13</v>
      </c>
      <c r="F360">
        <f>IF(ISNA(MATCH(B360,I:I,0)),0,1)</f>
        <v>0</v>
      </c>
      <c r="G360" s="2">
        <f>DATE(C360,D360,1)</f>
        <v>40634</v>
      </c>
    </row>
    <row r="361" spans="1:7" x14ac:dyDescent="0.25">
      <c r="A361" t="s">
        <v>215</v>
      </c>
      <c r="B361" s="1" t="s">
        <v>135</v>
      </c>
      <c r="C361">
        <v>2011</v>
      </c>
      <c r="D361">
        <v>4</v>
      </c>
      <c r="E361">
        <v>13</v>
      </c>
      <c r="F361">
        <f>IF(ISNA(MATCH(B361,I:I,0)),0,1)</f>
        <v>0</v>
      </c>
      <c r="G361" s="2">
        <f>DATE(C361,D361,1)</f>
        <v>40634</v>
      </c>
    </row>
    <row r="362" spans="1:7" x14ac:dyDescent="0.25">
      <c r="A362" t="s">
        <v>214</v>
      </c>
      <c r="B362" s="1" t="s">
        <v>213</v>
      </c>
      <c r="C362">
        <v>2011</v>
      </c>
      <c r="D362">
        <v>4</v>
      </c>
      <c r="E362">
        <v>13</v>
      </c>
      <c r="F362">
        <f>IF(ISNA(MATCH(B362,I:I,0)),0,1)</f>
        <v>0</v>
      </c>
      <c r="G362" s="2">
        <f>DATE(C362,D362,1)</f>
        <v>40634</v>
      </c>
    </row>
    <row r="363" spans="1:7" x14ac:dyDescent="0.25">
      <c r="A363" t="s">
        <v>212</v>
      </c>
      <c r="B363" s="1" t="s">
        <v>45</v>
      </c>
      <c r="C363">
        <v>2011</v>
      </c>
      <c r="D363">
        <v>4</v>
      </c>
      <c r="E363">
        <v>13</v>
      </c>
      <c r="F363">
        <f>IF(ISNA(MATCH(B363,I:I,0)),0,1)</f>
        <v>0</v>
      </c>
      <c r="G363" s="2">
        <f>DATE(C363,D363,1)</f>
        <v>40634</v>
      </c>
    </row>
    <row r="364" spans="1:7" x14ac:dyDescent="0.25">
      <c r="A364" t="s">
        <v>211</v>
      </c>
      <c r="B364" s="1" t="s">
        <v>129</v>
      </c>
      <c r="C364">
        <v>2011</v>
      </c>
      <c r="D364">
        <v>4</v>
      </c>
      <c r="E364">
        <v>13</v>
      </c>
      <c r="F364">
        <f>IF(ISNA(MATCH(B364,I:I,0)),0,1)</f>
        <v>0</v>
      </c>
      <c r="G364" s="2">
        <f>DATE(C364,D364,1)</f>
        <v>40634</v>
      </c>
    </row>
    <row r="365" spans="1:7" x14ac:dyDescent="0.25">
      <c r="A365" t="s">
        <v>140</v>
      </c>
      <c r="B365" s="1" t="s">
        <v>139</v>
      </c>
      <c r="C365">
        <v>2011</v>
      </c>
      <c r="D365">
        <v>4</v>
      </c>
      <c r="E365">
        <v>12</v>
      </c>
      <c r="F365">
        <f>IF(ISNA(MATCH(B365,I:I,0)),0,1)</f>
        <v>0</v>
      </c>
      <c r="G365" s="2">
        <f>DATE(C365,D365,1)</f>
        <v>40634</v>
      </c>
    </row>
    <row r="366" spans="1:7" x14ac:dyDescent="0.25">
      <c r="A366" t="s">
        <v>138</v>
      </c>
      <c r="B366" s="1" t="s">
        <v>137</v>
      </c>
      <c r="C366">
        <v>2011</v>
      </c>
      <c r="D366">
        <v>4</v>
      </c>
      <c r="E366">
        <v>12</v>
      </c>
      <c r="F366">
        <f>IF(ISNA(MATCH(B366,I:I,0)),0,1)</f>
        <v>0</v>
      </c>
      <c r="G366" s="2">
        <f>DATE(C366,D366,1)</f>
        <v>40634</v>
      </c>
    </row>
    <row r="367" spans="1:7" x14ac:dyDescent="0.25">
      <c r="A367" t="s">
        <v>136</v>
      </c>
      <c r="B367" s="1" t="s">
        <v>135</v>
      </c>
      <c r="C367">
        <v>2011</v>
      </c>
      <c r="D367">
        <v>4</v>
      </c>
      <c r="E367">
        <v>12</v>
      </c>
      <c r="F367">
        <f>IF(ISNA(MATCH(B367,I:I,0)),0,1)</f>
        <v>0</v>
      </c>
      <c r="G367" s="2">
        <f>DATE(C367,D367,1)</f>
        <v>40634</v>
      </c>
    </row>
    <row r="368" spans="1:7" x14ac:dyDescent="0.25">
      <c r="A368" t="s">
        <v>134</v>
      </c>
      <c r="B368" s="1" t="s">
        <v>32</v>
      </c>
      <c r="C368">
        <v>2011</v>
      </c>
      <c r="D368">
        <v>4</v>
      </c>
      <c r="E368">
        <v>12</v>
      </c>
      <c r="F368">
        <f>IF(ISNA(MATCH(B368,I:I,0)),0,1)</f>
        <v>0</v>
      </c>
      <c r="G368" s="2">
        <f>DATE(C368,D368,1)</f>
        <v>40634</v>
      </c>
    </row>
    <row r="369" spans="1:7" x14ac:dyDescent="0.25">
      <c r="A369" t="s">
        <v>132</v>
      </c>
      <c r="B369" s="1" t="s">
        <v>131</v>
      </c>
      <c r="C369">
        <v>2011</v>
      </c>
      <c r="D369">
        <v>4</v>
      </c>
      <c r="E369">
        <v>12</v>
      </c>
      <c r="F369">
        <f>IF(ISNA(MATCH(B369,I:I,0)),0,1)</f>
        <v>0</v>
      </c>
      <c r="G369" s="2">
        <f>DATE(C369,D369,1)</f>
        <v>40634</v>
      </c>
    </row>
    <row r="370" spans="1:7" x14ac:dyDescent="0.25">
      <c r="A370" t="s">
        <v>49</v>
      </c>
      <c r="B370" s="1" t="s">
        <v>48</v>
      </c>
      <c r="C370">
        <v>2011</v>
      </c>
      <c r="D370">
        <v>4</v>
      </c>
      <c r="E370">
        <v>11</v>
      </c>
      <c r="F370">
        <f>IF(ISNA(MATCH(B370,I:I,0)),0,1)</f>
        <v>0</v>
      </c>
      <c r="G370" s="2">
        <f>DATE(C370,D370,1)</f>
        <v>40634</v>
      </c>
    </row>
    <row r="371" spans="1:7" x14ac:dyDescent="0.25">
      <c r="A371" t="s">
        <v>46</v>
      </c>
      <c r="B371" s="1" t="s">
        <v>45</v>
      </c>
      <c r="C371">
        <v>2011</v>
      </c>
      <c r="D371">
        <v>4</v>
      </c>
      <c r="E371">
        <v>11</v>
      </c>
      <c r="F371">
        <f>IF(ISNA(MATCH(B371,I:I,0)),0,1)</f>
        <v>0</v>
      </c>
      <c r="G371" s="2">
        <f>DATE(C371,D371,1)</f>
        <v>40634</v>
      </c>
    </row>
    <row r="372" spans="1:7" x14ac:dyDescent="0.25">
      <c r="A372" t="s">
        <v>589</v>
      </c>
      <c r="B372" s="1" t="s">
        <v>588</v>
      </c>
      <c r="C372">
        <v>2011</v>
      </c>
      <c r="D372">
        <v>5</v>
      </c>
      <c r="E372">
        <v>29</v>
      </c>
      <c r="F372">
        <f>IF(ISNA(MATCH(B372,I:I,0)),0,1)</f>
        <v>0</v>
      </c>
      <c r="G372" s="2">
        <f>DATE(C372,D372,1)</f>
        <v>40664</v>
      </c>
    </row>
    <row r="373" spans="1:7" x14ac:dyDescent="0.25">
      <c r="A373" t="s">
        <v>416</v>
      </c>
      <c r="B373" s="1" t="s">
        <v>201</v>
      </c>
      <c r="C373">
        <v>2011</v>
      </c>
      <c r="D373">
        <v>5</v>
      </c>
      <c r="E373">
        <v>18</v>
      </c>
      <c r="F373">
        <f>IF(ISNA(MATCH(B373,I:I,0)),0,1)</f>
        <v>0</v>
      </c>
      <c r="G373" s="2">
        <f>DATE(C373,D373,1)</f>
        <v>40664</v>
      </c>
    </row>
    <row r="374" spans="1:7" x14ac:dyDescent="0.25">
      <c r="A374" t="s">
        <v>379</v>
      </c>
      <c r="B374" s="1" t="s">
        <v>378</v>
      </c>
      <c r="C374">
        <v>2011</v>
      </c>
      <c r="D374">
        <v>5</v>
      </c>
      <c r="E374">
        <v>17</v>
      </c>
      <c r="F374">
        <f>IF(ISNA(MATCH(B374,I:I,0)),0,1)</f>
        <v>0</v>
      </c>
      <c r="G374" s="2">
        <f>DATE(C374,D374,1)</f>
        <v>40664</v>
      </c>
    </row>
    <row r="375" spans="1:7" x14ac:dyDescent="0.25">
      <c r="A375" t="s">
        <v>345</v>
      </c>
      <c r="B375" s="1" t="s">
        <v>32</v>
      </c>
      <c r="C375">
        <v>2011</v>
      </c>
      <c r="D375">
        <v>5</v>
      </c>
      <c r="E375">
        <v>16</v>
      </c>
      <c r="F375">
        <f>IF(ISNA(MATCH(B375,I:I,0)),0,1)</f>
        <v>0</v>
      </c>
      <c r="G375" s="2">
        <f>DATE(C375,D375,1)</f>
        <v>40664</v>
      </c>
    </row>
    <row r="376" spans="1:7" x14ac:dyDescent="0.25">
      <c r="A376" t="s">
        <v>344</v>
      </c>
      <c r="B376" s="1" t="s">
        <v>343</v>
      </c>
      <c r="C376">
        <v>2011</v>
      </c>
      <c r="D376">
        <v>5</v>
      </c>
      <c r="E376">
        <v>16</v>
      </c>
      <c r="F376">
        <f>IF(ISNA(MATCH(B376,I:I,0)),0,1)</f>
        <v>0</v>
      </c>
      <c r="G376" s="2">
        <f>DATE(C376,D376,1)</f>
        <v>40664</v>
      </c>
    </row>
    <row r="377" spans="1:7" x14ac:dyDescent="0.25">
      <c r="A377" t="s">
        <v>316</v>
      </c>
      <c r="B377" s="1" t="s">
        <v>201</v>
      </c>
      <c r="C377">
        <v>2011</v>
      </c>
      <c r="D377">
        <v>5</v>
      </c>
      <c r="E377">
        <v>15</v>
      </c>
      <c r="F377">
        <f>IF(ISNA(MATCH(B377,I:I,0)),0,1)</f>
        <v>0</v>
      </c>
      <c r="G377" s="2">
        <f>DATE(C377,D377,1)</f>
        <v>40664</v>
      </c>
    </row>
    <row r="378" spans="1:7" x14ac:dyDescent="0.25">
      <c r="A378" t="s">
        <v>264</v>
      </c>
      <c r="B378" s="1" t="s">
        <v>263</v>
      </c>
      <c r="C378">
        <v>2011</v>
      </c>
      <c r="D378">
        <v>5</v>
      </c>
      <c r="E378">
        <v>14</v>
      </c>
      <c r="F378">
        <f>IF(ISNA(MATCH(B378,I:I,0)),0,1)</f>
        <v>0</v>
      </c>
      <c r="G378" s="2">
        <f>DATE(C378,D378,1)</f>
        <v>40664</v>
      </c>
    </row>
    <row r="379" spans="1:7" x14ac:dyDescent="0.25">
      <c r="A379" t="s">
        <v>262</v>
      </c>
      <c r="B379" s="1" t="s">
        <v>137</v>
      </c>
      <c r="C379">
        <v>2011</v>
      </c>
      <c r="D379">
        <v>5</v>
      </c>
      <c r="E379">
        <v>14</v>
      </c>
      <c r="F379">
        <f>IF(ISNA(MATCH(B379,I:I,0)),0,1)</f>
        <v>0</v>
      </c>
      <c r="G379" s="2">
        <f>DATE(C379,D379,1)</f>
        <v>40664</v>
      </c>
    </row>
    <row r="380" spans="1:7" x14ac:dyDescent="0.25">
      <c r="A380" t="s">
        <v>210</v>
      </c>
      <c r="B380" s="1" t="s">
        <v>84</v>
      </c>
      <c r="C380">
        <v>2011</v>
      </c>
      <c r="D380">
        <v>5</v>
      </c>
      <c r="E380">
        <v>13</v>
      </c>
      <c r="F380">
        <f>IF(ISNA(MATCH(B380,I:I,0)),0,1)</f>
        <v>0</v>
      </c>
      <c r="G380" s="2">
        <f>DATE(C380,D380,1)</f>
        <v>40664</v>
      </c>
    </row>
    <row r="381" spans="1:7" x14ac:dyDescent="0.25">
      <c r="A381" t="s">
        <v>209</v>
      </c>
      <c r="B381" s="1" t="s">
        <v>208</v>
      </c>
      <c r="C381">
        <v>2011</v>
      </c>
      <c r="D381">
        <v>5</v>
      </c>
      <c r="E381">
        <v>13</v>
      </c>
      <c r="F381">
        <f>IF(ISNA(MATCH(B381,I:I,0)),0,1)</f>
        <v>0</v>
      </c>
      <c r="G381" s="2">
        <f>DATE(C381,D381,1)</f>
        <v>40664</v>
      </c>
    </row>
    <row r="382" spans="1:7" x14ac:dyDescent="0.25">
      <c r="A382" t="s">
        <v>207</v>
      </c>
      <c r="B382" s="1" t="s">
        <v>206</v>
      </c>
      <c r="C382">
        <v>2011</v>
      </c>
      <c r="D382">
        <v>5</v>
      </c>
      <c r="E382">
        <v>13</v>
      </c>
      <c r="F382">
        <f>IF(ISNA(MATCH(B382,I:I,0)),0,1)</f>
        <v>0</v>
      </c>
      <c r="G382" s="2">
        <f>DATE(C382,D382,1)</f>
        <v>40664</v>
      </c>
    </row>
    <row r="383" spans="1:7" x14ac:dyDescent="0.25">
      <c r="A383" t="s">
        <v>205</v>
      </c>
      <c r="B383" s="1" t="s">
        <v>204</v>
      </c>
      <c r="C383">
        <v>2011</v>
      </c>
      <c r="D383">
        <v>5</v>
      </c>
      <c r="E383">
        <v>13</v>
      </c>
      <c r="F383">
        <f>IF(ISNA(MATCH(B383,I:I,0)),0,1)</f>
        <v>0</v>
      </c>
      <c r="G383" s="2">
        <f>DATE(C383,D383,1)</f>
        <v>40664</v>
      </c>
    </row>
    <row r="384" spans="1:7" x14ac:dyDescent="0.25">
      <c r="A384" t="s">
        <v>202</v>
      </c>
      <c r="B384" s="1" t="s">
        <v>201</v>
      </c>
      <c r="C384">
        <v>2011</v>
      </c>
      <c r="D384">
        <v>5</v>
      </c>
      <c r="E384">
        <v>13</v>
      </c>
      <c r="F384">
        <f>IF(ISNA(MATCH(B384,I:I,0)),0,1)</f>
        <v>0</v>
      </c>
      <c r="G384" s="2">
        <f>DATE(C384,D384,1)</f>
        <v>40664</v>
      </c>
    </row>
    <row r="385" spans="1:7" x14ac:dyDescent="0.25">
      <c r="A385" t="s">
        <v>130</v>
      </c>
      <c r="B385" s="1" t="s">
        <v>129</v>
      </c>
      <c r="C385">
        <v>2011</v>
      </c>
      <c r="D385">
        <v>5</v>
      </c>
      <c r="E385">
        <v>12</v>
      </c>
      <c r="F385">
        <f>IF(ISNA(MATCH(B385,I:I,0)),0,1)</f>
        <v>0</v>
      </c>
      <c r="G385" s="2">
        <f>DATE(C385,D385,1)</f>
        <v>40664</v>
      </c>
    </row>
    <row r="386" spans="1:7" x14ac:dyDescent="0.25">
      <c r="A386" t="s">
        <v>128</v>
      </c>
      <c r="B386" s="1" t="s">
        <v>127</v>
      </c>
      <c r="C386">
        <v>2011</v>
      </c>
      <c r="D386">
        <v>5</v>
      </c>
      <c r="E386">
        <v>12</v>
      </c>
      <c r="F386">
        <f>IF(ISNA(MATCH(B386,I:I,0)),0,1)</f>
        <v>0</v>
      </c>
      <c r="G386" s="2">
        <f>DATE(C386,D386,1)</f>
        <v>40664</v>
      </c>
    </row>
    <row r="387" spans="1:7" x14ac:dyDescent="0.25">
      <c r="A387" t="s">
        <v>126</v>
      </c>
      <c r="B387" s="1" t="s">
        <v>125</v>
      </c>
      <c r="C387">
        <v>2011</v>
      </c>
      <c r="D387">
        <v>5</v>
      </c>
      <c r="E387">
        <v>12</v>
      </c>
      <c r="F387">
        <f>IF(ISNA(MATCH(B387,I:I,0)),0,1)</f>
        <v>0</v>
      </c>
      <c r="G387" s="2">
        <f>DATE(C387,D387,1)</f>
        <v>40664</v>
      </c>
    </row>
    <row r="388" spans="1:7" x14ac:dyDescent="0.25">
      <c r="A388" t="s">
        <v>44</v>
      </c>
      <c r="B388" s="1" t="s">
        <v>43</v>
      </c>
      <c r="C388">
        <v>2011</v>
      </c>
      <c r="D388">
        <v>5</v>
      </c>
      <c r="E388">
        <v>11</v>
      </c>
      <c r="F388">
        <f>IF(ISNA(MATCH(B388,I:I,0)),0,1)</f>
        <v>0</v>
      </c>
      <c r="G388" s="2">
        <f>DATE(C388,D388,1)</f>
        <v>40664</v>
      </c>
    </row>
    <row r="389" spans="1:7" x14ac:dyDescent="0.25">
      <c r="A389" t="s">
        <v>42</v>
      </c>
      <c r="B389" s="1" t="s">
        <v>32</v>
      </c>
      <c r="C389">
        <v>2011</v>
      </c>
      <c r="D389">
        <v>5</v>
      </c>
      <c r="E389">
        <v>11</v>
      </c>
      <c r="F389">
        <f>IF(ISNA(MATCH(B389,I:I,0)),0,1)</f>
        <v>0</v>
      </c>
      <c r="G389" s="2">
        <f>DATE(C389,D389,1)</f>
        <v>40664</v>
      </c>
    </row>
    <row r="390" spans="1:7" x14ac:dyDescent="0.25">
      <c r="A390" t="s">
        <v>41</v>
      </c>
      <c r="B390" s="1" t="s">
        <v>32</v>
      </c>
      <c r="C390">
        <v>2011</v>
      </c>
      <c r="D390">
        <v>5</v>
      </c>
      <c r="E390">
        <v>11</v>
      </c>
      <c r="F390">
        <f>IF(ISNA(MATCH(B390,I:I,0)),0,1)</f>
        <v>0</v>
      </c>
      <c r="G390" s="2">
        <f>DATE(C390,D390,1)</f>
        <v>40664</v>
      </c>
    </row>
    <row r="391" spans="1:7" x14ac:dyDescent="0.25">
      <c r="A391" t="s">
        <v>40</v>
      </c>
      <c r="B391" s="1" t="s">
        <v>32</v>
      </c>
      <c r="C391">
        <v>2011</v>
      </c>
      <c r="D391">
        <v>5</v>
      </c>
      <c r="E391">
        <v>11</v>
      </c>
      <c r="F391">
        <f>IF(ISNA(MATCH(B391,I:I,0)),0,1)</f>
        <v>0</v>
      </c>
      <c r="G391" s="2">
        <f>DATE(C391,D391,1)</f>
        <v>40664</v>
      </c>
    </row>
    <row r="392" spans="1:7" x14ac:dyDescent="0.25">
      <c r="A392" t="s">
        <v>0</v>
      </c>
      <c r="B392" s="1" t="s">
        <v>125</v>
      </c>
      <c r="C392">
        <v>2011</v>
      </c>
      <c r="D392">
        <v>6</v>
      </c>
      <c r="E392">
        <v>59</v>
      </c>
      <c r="F392">
        <f>IF(ISNA(MATCH(B392,I:I,0)),0,1)</f>
        <v>0</v>
      </c>
      <c r="G392" s="2">
        <f>DATE(C392,D392,1)</f>
        <v>40695</v>
      </c>
    </row>
    <row r="393" spans="1:7" x14ac:dyDescent="0.25">
      <c r="A393" t="s">
        <v>604</v>
      </c>
      <c r="B393" s="1" t="s">
        <v>603</v>
      </c>
      <c r="C393">
        <v>2011</v>
      </c>
      <c r="D393">
        <v>6</v>
      </c>
      <c r="E393">
        <v>32</v>
      </c>
      <c r="F393">
        <f>IF(ISNA(MATCH(B393,I:I,0)),0,1)</f>
        <v>0</v>
      </c>
      <c r="G393" s="2">
        <f>DATE(C393,D393,1)</f>
        <v>40695</v>
      </c>
    </row>
    <row r="394" spans="1:7" x14ac:dyDescent="0.25">
      <c r="A394" t="s">
        <v>440</v>
      </c>
      <c r="B394" s="1" t="s">
        <v>439</v>
      </c>
      <c r="C394">
        <v>2011</v>
      </c>
      <c r="D394">
        <v>6</v>
      </c>
      <c r="E394">
        <v>19</v>
      </c>
      <c r="F394">
        <f>IF(ISNA(MATCH(B394,I:I,0)),0,1)</f>
        <v>0</v>
      </c>
      <c r="G394" s="2">
        <f>DATE(C394,D394,1)</f>
        <v>40695</v>
      </c>
    </row>
    <row r="395" spans="1:7" x14ac:dyDescent="0.25">
      <c r="A395" t="s">
        <v>197</v>
      </c>
      <c r="B395" s="1" t="s">
        <v>38</v>
      </c>
      <c r="C395">
        <v>2011</v>
      </c>
      <c r="D395">
        <v>6</v>
      </c>
      <c r="E395">
        <v>13</v>
      </c>
      <c r="F395">
        <f>IF(ISNA(MATCH(B395,I:I,0)),0,1)</f>
        <v>0</v>
      </c>
      <c r="G395" s="2">
        <f>DATE(C395,D395,1)</f>
        <v>40695</v>
      </c>
    </row>
    <row r="396" spans="1:7" x14ac:dyDescent="0.25">
      <c r="A396" t="s">
        <v>17</v>
      </c>
      <c r="B396" s="1" t="s">
        <v>28</v>
      </c>
      <c r="C396">
        <v>2011</v>
      </c>
      <c r="D396">
        <v>6</v>
      </c>
      <c r="E396">
        <v>12</v>
      </c>
      <c r="F396">
        <f>IF(ISNA(MATCH(B396,I:I,0)),0,1)</f>
        <v>0</v>
      </c>
      <c r="G396" s="2">
        <f>DATE(C396,D396,1)</f>
        <v>40695</v>
      </c>
    </row>
    <row r="397" spans="1:7" x14ac:dyDescent="0.25">
      <c r="A397" t="s">
        <v>39</v>
      </c>
      <c r="B397" s="1" t="s">
        <v>38</v>
      </c>
      <c r="C397">
        <v>2011</v>
      </c>
      <c r="D397">
        <v>6</v>
      </c>
      <c r="E397">
        <v>11</v>
      </c>
      <c r="F397">
        <f>IF(ISNA(MATCH(B397,I:I,0)),0,1)</f>
        <v>0</v>
      </c>
      <c r="G397" s="2">
        <f>DATE(C397,D397,1)</f>
        <v>40695</v>
      </c>
    </row>
    <row r="398" spans="1:7" x14ac:dyDescent="0.25">
      <c r="A398" t="s">
        <v>37</v>
      </c>
      <c r="B398" s="1" t="s">
        <v>32</v>
      </c>
      <c r="C398">
        <v>2011</v>
      </c>
      <c r="D398">
        <v>6</v>
      </c>
      <c r="E398">
        <v>11</v>
      </c>
      <c r="F398">
        <f>IF(ISNA(MATCH(B398,I:I,0)),0,1)</f>
        <v>0</v>
      </c>
      <c r="G398" s="2">
        <f>DATE(C398,D398,1)</f>
        <v>40695</v>
      </c>
    </row>
    <row r="399" spans="1:7" x14ac:dyDescent="0.25">
      <c r="A399" t="s">
        <v>36</v>
      </c>
      <c r="B399" s="1" t="s">
        <v>32</v>
      </c>
      <c r="C399">
        <v>2011</v>
      </c>
      <c r="D399">
        <v>6</v>
      </c>
      <c r="E399">
        <v>11</v>
      </c>
      <c r="F399">
        <f>IF(ISNA(MATCH(B399,I:I,0)),0,1)</f>
        <v>0</v>
      </c>
      <c r="G399" s="2">
        <f>DATE(C399,D399,1)</f>
        <v>40695</v>
      </c>
    </row>
    <row r="400" spans="1:7" x14ac:dyDescent="0.25">
      <c r="A400" t="s">
        <v>35</v>
      </c>
      <c r="B400" s="1" t="s">
        <v>34</v>
      </c>
      <c r="C400">
        <v>2011</v>
      </c>
      <c r="D400">
        <v>6</v>
      </c>
      <c r="E400">
        <v>11</v>
      </c>
      <c r="F400">
        <f>IF(ISNA(MATCH(B400,I:I,0)),0,1)</f>
        <v>0</v>
      </c>
      <c r="G400" s="2">
        <f>DATE(C400,D400,1)</f>
        <v>40695</v>
      </c>
    </row>
    <row r="401" spans="1:7" x14ac:dyDescent="0.25">
      <c r="A401" t="s">
        <v>33</v>
      </c>
      <c r="B401" s="1" t="s">
        <v>32</v>
      </c>
      <c r="C401">
        <v>2011</v>
      </c>
      <c r="D401">
        <v>6</v>
      </c>
      <c r="E401">
        <v>11</v>
      </c>
      <c r="F401">
        <f>IF(ISNA(MATCH(B401,I:I,0)),0,1)</f>
        <v>0</v>
      </c>
      <c r="G401" s="2">
        <f>DATE(C401,D401,1)</f>
        <v>40695</v>
      </c>
    </row>
    <row r="402" spans="1:7" x14ac:dyDescent="0.25">
      <c r="A402" t="s">
        <v>31</v>
      </c>
      <c r="B402" s="1" t="s">
        <v>30</v>
      </c>
      <c r="C402">
        <v>2011</v>
      </c>
      <c r="D402">
        <v>6</v>
      </c>
      <c r="E402">
        <v>11</v>
      </c>
      <c r="F402">
        <f>IF(ISNA(MATCH(B402,I:I,0)),0,1)</f>
        <v>0</v>
      </c>
      <c r="G402" s="2">
        <f>DATE(C402,D402,1)</f>
        <v>40695</v>
      </c>
    </row>
    <row r="403" spans="1:7" x14ac:dyDescent="0.25">
      <c r="A403" t="s">
        <v>29</v>
      </c>
      <c r="B403" s="1" t="s">
        <v>28</v>
      </c>
      <c r="C403">
        <v>2011</v>
      </c>
      <c r="D403">
        <v>6</v>
      </c>
      <c r="E403">
        <v>11</v>
      </c>
      <c r="F403">
        <f>IF(ISNA(MATCH(B403,I:I,0)),0,1)</f>
        <v>0</v>
      </c>
      <c r="G403" s="2">
        <f>DATE(C403,D403,1)</f>
        <v>40695</v>
      </c>
    </row>
    <row r="404" spans="1:7" x14ac:dyDescent="0.25">
      <c r="A404" t="s">
        <v>484</v>
      </c>
      <c r="B404" s="1" t="s">
        <v>483</v>
      </c>
      <c r="C404">
        <v>2011</v>
      </c>
      <c r="D404">
        <v>7</v>
      </c>
      <c r="E404">
        <v>21</v>
      </c>
      <c r="F404">
        <f>IF(ISNA(MATCH(B404,I:I,0)),0,1)</f>
        <v>0</v>
      </c>
      <c r="G404" s="2">
        <f>DATE(C404,D404,1)</f>
        <v>40725</v>
      </c>
    </row>
    <row r="405" spans="1:7" x14ac:dyDescent="0.25">
      <c r="A405" t="s">
        <v>314</v>
      </c>
      <c r="B405" s="1" t="s">
        <v>313</v>
      </c>
      <c r="C405">
        <v>2011</v>
      </c>
      <c r="D405">
        <v>7</v>
      </c>
      <c r="E405">
        <v>15</v>
      </c>
      <c r="F405">
        <f>IF(ISNA(MATCH(B405,I:I,0)),0,1)</f>
        <v>0</v>
      </c>
      <c r="G405" s="2">
        <f>DATE(C405,D405,1)</f>
        <v>40725</v>
      </c>
    </row>
    <row r="406" spans="1:7" x14ac:dyDescent="0.25">
      <c r="A406" t="s">
        <v>26</v>
      </c>
      <c r="B406" s="1" t="s">
        <v>25</v>
      </c>
      <c r="C406">
        <v>2011</v>
      </c>
      <c r="D406">
        <v>8</v>
      </c>
      <c r="E406">
        <v>11</v>
      </c>
      <c r="F406">
        <f>IF(ISNA(MATCH(B406,I:I,0)),0,1)</f>
        <v>0</v>
      </c>
      <c r="G406" s="2">
        <f>DATE(C406,D406,1)</f>
        <v>40756</v>
      </c>
    </row>
    <row r="407" spans="1:7" x14ac:dyDescent="0.25">
      <c r="A407" t="s">
        <v>195</v>
      </c>
      <c r="B407" s="1" t="s">
        <v>15</v>
      </c>
      <c r="C407">
        <v>2011</v>
      </c>
      <c r="D407">
        <v>9</v>
      </c>
      <c r="E407">
        <v>13</v>
      </c>
      <c r="F407">
        <f>IF(ISNA(MATCH(B407,I:I,0)),0,1)</f>
        <v>0</v>
      </c>
      <c r="G407" s="2">
        <f>DATE(C407,D407,1)</f>
        <v>40787</v>
      </c>
    </row>
    <row r="408" spans="1:7" x14ac:dyDescent="0.25">
      <c r="A408" t="s">
        <v>194</v>
      </c>
      <c r="B408" s="1" t="s">
        <v>32</v>
      </c>
      <c r="C408">
        <v>2011</v>
      </c>
      <c r="D408">
        <v>9</v>
      </c>
      <c r="E408">
        <v>13</v>
      </c>
      <c r="F408">
        <f>IF(ISNA(MATCH(B408,I:I,0)),0,1)</f>
        <v>0</v>
      </c>
      <c r="G408" s="2">
        <f>DATE(C408,D408,1)</f>
        <v>40787</v>
      </c>
    </row>
    <row r="409" spans="1:7" x14ac:dyDescent="0.25">
      <c r="A409" t="s">
        <v>24</v>
      </c>
      <c r="B409" s="1" t="s">
        <v>23</v>
      </c>
      <c r="C409">
        <v>2011</v>
      </c>
      <c r="D409">
        <v>9</v>
      </c>
      <c r="E409">
        <v>11</v>
      </c>
      <c r="F409">
        <f>IF(ISNA(MATCH(B409,I:I,0)),0,1)</f>
        <v>0</v>
      </c>
      <c r="G409" s="2">
        <f>DATE(C409,D409,1)</f>
        <v>40787</v>
      </c>
    </row>
    <row r="410" spans="1:7" x14ac:dyDescent="0.25">
      <c r="A410" t="s">
        <v>685</v>
      </c>
      <c r="B410" s="1" t="s">
        <v>684</v>
      </c>
      <c r="C410">
        <v>2011</v>
      </c>
      <c r="D410">
        <v>10</v>
      </c>
      <c r="E410">
        <v>61</v>
      </c>
      <c r="F410">
        <f>IF(ISNA(MATCH(B410,I:I,0)),0,1)</f>
        <v>0</v>
      </c>
      <c r="G410" s="2">
        <f>DATE(C410,D410,1)</f>
        <v>40817</v>
      </c>
    </row>
    <row r="411" spans="1:7" x14ac:dyDescent="0.25">
      <c r="A411" t="s">
        <v>679</v>
      </c>
      <c r="B411" s="1" t="s">
        <v>287</v>
      </c>
      <c r="C411">
        <v>2011</v>
      </c>
      <c r="D411">
        <v>10</v>
      </c>
      <c r="E411">
        <v>56</v>
      </c>
      <c r="F411">
        <f>IF(ISNA(MATCH(B411,I:I,0)),0,1)</f>
        <v>0</v>
      </c>
      <c r="G411" s="2">
        <f>DATE(C411,D411,1)</f>
        <v>40817</v>
      </c>
    </row>
    <row r="412" spans="1:7" x14ac:dyDescent="0.25">
      <c r="A412" t="s">
        <v>261</v>
      </c>
      <c r="B412" s="1" t="s">
        <v>260</v>
      </c>
      <c r="C412">
        <v>2011</v>
      </c>
      <c r="D412">
        <v>10</v>
      </c>
      <c r="E412">
        <v>14</v>
      </c>
      <c r="F412">
        <f>IF(ISNA(MATCH(B412,I:I,0)),0,1)</f>
        <v>0</v>
      </c>
      <c r="G412" s="2">
        <f>DATE(C412,D412,1)</f>
        <v>40817</v>
      </c>
    </row>
    <row r="413" spans="1:7" x14ac:dyDescent="0.25">
      <c r="A413" t="s">
        <v>122</v>
      </c>
      <c r="B413" s="1" t="s">
        <v>121</v>
      </c>
      <c r="C413">
        <v>2011</v>
      </c>
      <c r="D413">
        <v>10</v>
      </c>
      <c r="E413">
        <v>12</v>
      </c>
      <c r="F413">
        <f>IF(ISNA(MATCH(B413,I:I,0)),0,1)</f>
        <v>0</v>
      </c>
      <c r="G413" s="2">
        <f>DATE(C413,D413,1)</f>
        <v>40817</v>
      </c>
    </row>
    <row r="414" spans="1:7" x14ac:dyDescent="0.25">
      <c r="A414" t="s">
        <v>639</v>
      </c>
      <c r="B414" s="1" t="s">
        <v>119</v>
      </c>
      <c r="C414">
        <v>2011</v>
      </c>
      <c r="D414">
        <v>11</v>
      </c>
      <c r="E414">
        <v>36</v>
      </c>
      <c r="F414">
        <f>IF(ISNA(MATCH(B414,I:I,0)),0,1)</f>
        <v>0</v>
      </c>
      <c r="G414" s="2">
        <f>DATE(C414,D414,1)</f>
        <v>40848</v>
      </c>
    </row>
    <row r="415" spans="1:7" x14ac:dyDescent="0.25">
      <c r="A415" t="s">
        <v>638</v>
      </c>
      <c r="B415" s="1" t="s">
        <v>586</v>
      </c>
      <c r="C415">
        <v>2011</v>
      </c>
      <c r="D415">
        <v>11</v>
      </c>
      <c r="E415">
        <v>36</v>
      </c>
      <c r="F415">
        <f>IF(ISNA(MATCH(B415,I:I,0)),0,1)</f>
        <v>0</v>
      </c>
      <c r="G415" s="2">
        <f>DATE(C415,D415,1)</f>
        <v>40848</v>
      </c>
    </row>
    <row r="416" spans="1:7" x14ac:dyDescent="0.25">
      <c r="A416" t="s">
        <v>587</v>
      </c>
      <c r="B416" s="1" t="s">
        <v>586</v>
      </c>
      <c r="C416">
        <v>2011</v>
      </c>
      <c r="D416">
        <v>11</v>
      </c>
      <c r="E416">
        <v>29</v>
      </c>
      <c r="F416">
        <f>IF(ISNA(MATCH(B416,I:I,0)),0,1)</f>
        <v>0</v>
      </c>
      <c r="G416" s="2">
        <f>DATE(C416,D416,1)</f>
        <v>40848</v>
      </c>
    </row>
    <row r="417" spans="1:7" x14ac:dyDescent="0.25">
      <c r="A417" t="s">
        <v>414</v>
      </c>
      <c r="B417" s="1" t="s">
        <v>84</v>
      </c>
      <c r="C417">
        <v>2011</v>
      </c>
      <c r="D417">
        <v>11</v>
      </c>
      <c r="E417">
        <v>18</v>
      </c>
      <c r="F417">
        <f>IF(ISNA(MATCH(B417,I:I,0)),0,1)</f>
        <v>0</v>
      </c>
      <c r="G417" s="2">
        <f>DATE(C417,D417,1)</f>
        <v>40848</v>
      </c>
    </row>
    <row r="418" spans="1:7" x14ac:dyDescent="0.25">
      <c r="A418" t="s">
        <v>413</v>
      </c>
      <c r="B418" s="1" t="s">
        <v>119</v>
      </c>
      <c r="C418">
        <v>2011</v>
      </c>
      <c r="D418">
        <v>11</v>
      </c>
      <c r="E418">
        <v>18</v>
      </c>
      <c r="F418">
        <f>IF(ISNA(MATCH(B418,I:I,0)),0,1)</f>
        <v>0</v>
      </c>
      <c r="G418" s="2">
        <f>DATE(C418,D418,1)</f>
        <v>40848</v>
      </c>
    </row>
    <row r="419" spans="1:7" x14ac:dyDescent="0.25">
      <c r="A419" t="s">
        <v>412</v>
      </c>
      <c r="B419" s="1" t="s">
        <v>411</v>
      </c>
      <c r="C419">
        <v>2011</v>
      </c>
      <c r="D419">
        <v>11</v>
      </c>
      <c r="E419">
        <v>18</v>
      </c>
      <c r="F419">
        <f>IF(ISNA(MATCH(B419,I:I,0)),0,1)</f>
        <v>0</v>
      </c>
      <c r="G419" s="2">
        <f>DATE(C419,D419,1)</f>
        <v>40848</v>
      </c>
    </row>
    <row r="420" spans="1:7" x14ac:dyDescent="0.25">
      <c r="A420" t="s">
        <v>259</v>
      </c>
      <c r="B420" s="1" t="s">
        <v>258</v>
      </c>
      <c r="C420">
        <v>2011</v>
      </c>
      <c r="D420">
        <v>11</v>
      </c>
      <c r="E420">
        <v>14</v>
      </c>
      <c r="F420">
        <f>IF(ISNA(MATCH(B420,I:I,0)),0,1)</f>
        <v>0</v>
      </c>
      <c r="G420" s="2">
        <f>DATE(C420,D420,1)</f>
        <v>40848</v>
      </c>
    </row>
    <row r="421" spans="1:7" x14ac:dyDescent="0.25">
      <c r="A421" t="s">
        <v>257</v>
      </c>
      <c r="B421" s="1" t="s">
        <v>256</v>
      </c>
      <c r="C421">
        <v>2011</v>
      </c>
      <c r="D421">
        <v>11</v>
      </c>
      <c r="E421">
        <v>14</v>
      </c>
      <c r="F421">
        <f>IF(ISNA(MATCH(B421,I:I,0)),0,1)</f>
        <v>0</v>
      </c>
      <c r="G421" s="2">
        <f>DATE(C421,D421,1)</f>
        <v>40848</v>
      </c>
    </row>
    <row r="422" spans="1:7" x14ac:dyDescent="0.25">
      <c r="A422" t="s">
        <v>255</v>
      </c>
      <c r="B422" s="1" t="s">
        <v>119</v>
      </c>
      <c r="C422">
        <v>2011</v>
      </c>
      <c r="D422">
        <v>11</v>
      </c>
      <c r="E422">
        <v>14</v>
      </c>
      <c r="F422">
        <f>IF(ISNA(MATCH(B422,I:I,0)),0,1)</f>
        <v>0</v>
      </c>
      <c r="G422" s="2">
        <f>DATE(C422,D422,1)</f>
        <v>40848</v>
      </c>
    </row>
    <row r="423" spans="1:7" x14ac:dyDescent="0.25">
      <c r="A423" t="s">
        <v>120</v>
      </c>
      <c r="B423" s="1" t="s">
        <v>119</v>
      </c>
      <c r="C423">
        <v>2011</v>
      </c>
      <c r="D423">
        <v>11</v>
      </c>
      <c r="E423">
        <v>12</v>
      </c>
      <c r="F423">
        <f>IF(ISNA(MATCH(B423,I:I,0)),0,1)</f>
        <v>0</v>
      </c>
      <c r="G423" s="2">
        <f>DATE(C423,D423,1)</f>
        <v>40848</v>
      </c>
    </row>
    <row r="424" spans="1:7" x14ac:dyDescent="0.25">
      <c r="A424" t="s">
        <v>19</v>
      </c>
      <c r="B424" s="1" t="s">
        <v>11</v>
      </c>
      <c r="C424">
        <v>2011</v>
      </c>
      <c r="D424">
        <v>11</v>
      </c>
      <c r="E424">
        <v>11</v>
      </c>
      <c r="F424">
        <f>IF(ISNA(MATCH(B424,I:I,0)),0,1)</f>
        <v>0</v>
      </c>
      <c r="G424" s="2">
        <f>DATE(C424,D424,1)</f>
        <v>40848</v>
      </c>
    </row>
    <row r="425" spans="1:7" x14ac:dyDescent="0.25">
      <c r="A425" t="s">
        <v>592</v>
      </c>
      <c r="B425" s="1" t="s">
        <v>34</v>
      </c>
      <c r="C425">
        <v>2011</v>
      </c>
      <c r="D425">
        <v>12</v>
      </c>
      <c r="E425">
        <v>30</v>
      </c>
      <c r="F425">
        <f>IF(ISNA(MATCH(B425,I:I,0)),0,1)</f>
        <v>0</v>
      </c>
      <c r="G425" s="2">
        <f>DATE(C425,D425,1)</f>
        <v>40878</v>
      </c>
    </row>
    <row r="426" spans="1:7" x14ac:dyDescent="0.25">
      <c r="A426" t="s">
        <v>519</v>
      </c>
      <c r="B426" s="1" t="s">
        <v>4</v>
      </c>
      <c r="C426">
        <v>2011</v>
      </c>
      <c r="D426">
        <v>12</v>
      </c>
      <c r="E426">
        <v>23</v>
      </c>
      <c r="F426">
        <f>IF(ISNA(MATCH(B426,I:I,0)),0,1)</f>
        <v>0</v>
      </c>
      <c r="G426" s="2">
        <f>DATE(C426,D426,1)</f>
        <v>40878</v>
      </c>
    </row>
    <row r="427" spans="1:7" x14ac:dyDescent="0.25">
      <c r="A427" t="s">
        <v>16</v>
      </c>
      <c r="B427" s="1" t="s">
        <v>15</v>
      </c>
      <c r="C427">
        <v>2011</v>
      </c>
      <c r="D427">
        <v>12</v>
      </c>
      <c r="E427">
        <v>11</v>
      </c>
      <c r="F427">
        <f>IF(ISNA(MATCH(B427,I:I,0)),0,1)</f>
        <v>0</v>
      </c>
      <c r="G427" s="2">
        <f>DATE(C427,D427,1)</f>
        <v>40878</v>
      </c>
    </row>
    <row r="428" spans="1:7" x14ac:dyDescent="0.25">
      <c r="A428" t="s">
        <v>312</v>
      </c>
      <c r="B428" s="1" t="s">
        <v>311</v>
      </c>
      <c r="C428">
        <v>2012</v>
      </c>
      <c r="D428">
        <v>1</v>
      </c>
      <c r="E428">
        <v>15</v>
      </c>
      <c r="F428">
        <f>IF(ISNA(MATCH(B428,I:I,0)),0,1)</f>
        <v>0</v>
      </c>
      <c r="G428" s="2">
        <f>DATE(C428,D428,1)</f>
        <v>40909</v>
      </c>
    </row>
    <row r="429" spans="1:7" x14ac:dyDescent="0.25">
      <c r="A429" t="s">
        <v>681</v>
      </c>
      <c r="B429" s="1" t="s">
        <v>617</v>
      </c>
      <c r="C429">
        <v>2012</v>
      </c>
      <c r="D429">
        <v>2</v>
      </c>
      <c r="E429">
        <v>57</v>
      </c>
      <c r="F429">
        <f>IF(ISNA(MATCH(B429,I:I,0)),0,1)</f>
        <v>0</v>
      </c>
      <c r="G429" s="2">
        <f>DATE(C429,D429,1)</f>
        <v>40940</v>
      </c>
    </row>
    <row r="430" spans="1:7" x14ac:dyDescent="0.25">
      <c r="A430" t="s">
        <v>618</v>
      </c>
      <c r="B430" s="1" t="s">
        <v>617</v>
      </c>
      <c r="C430">
        <v>2012</v>
      </c>
      <c r="D430">
        <v>2</v>
      </c>
      <c r="E430">
        <v>33</v>
      </c>
      <c r="F430">
        <f>IF(ISNA(MATCH(B430,I:I,0)),0,1)</f>
        <v>0</v>
      </c>
      <c r="G430" s="2">
        <f>DATE(C430,D430,1)</f>
        <v>40940</v>
      </c>
    </row>
    <row r="431" spans="1:7" x14ac:dyDescent="0.25">
      <c r="A431" t="s">
        <v>410</v>
      </c>
      <c r="B431" s="1" t="s">
        <v>13</v>
      </c>
      <c r="C431">
        <v>2012</v>
      </c>
      <c r="D431">
        <v>2</v>
      </c>
      <c r="E431">
        <v>18</v>
      </c>
      <c r="F431">
        <f>IF(ISNA(MATCH(B431,I:I,0)),0,1)</f>
        <v>0</v>
      </c>
      <c r="G431" s="2">
        <f>DATE(C431,D431,1)</f>
        <v>40940</v>
      </c>
    </row>
    <row r="432" spans="1:7" x14ac:dyDescent="0.25">
      <c r="A432" t="s">
        <v>409</v>
      </c>
      <c r="B432" s="1" t="s">
        <v>32</v>
      </c>
      <c r="C432">
        <v>2012</v>
      </c>
      <c r="D432">
        <v>2</v>
      </c>
      <c r="E432">
        <v>18</v>
      </c>
      <c r="F432">
        <f>IF(ISNA(MATCH(B432,I:I,0)),0,1)</f>
        <v>0</v>
      </c>
      <c r="G432" s="2">
        <f>DATE(C432,D432,1)</f>
        <v>40940</v>
      </c>
    </row>
    <row r="433" spans="1:7" x14ac:dyDescent="0.25">
      <c r="A433" t="s">
        <v>310</v>
      </c>
      <c r="B433" s="1" t="s">
        <v>4</v>
      </c>
      <c r="C433">
        <v>2012</v>
      </c>
      <c r="D433">
        <v>2</v>
      </c>
      <c r="E433">
        <v>15</v>
      </c>
      <c r="F433">
        <f>IF(ISNA(MATCH(B433,I:I,0)),0,1)</f>
        <v>0</v>
      </c>
      <c r="G433" s="2">
        <f>DATE(C433,D433,1)</f>
        <v>40940</v>
      </c>
    </row>
    <row r="434" spans="1:7" x14ac:dyDescent="0.25">
      <c r="A434" t="s">
        <v>118</v>
      </c>
      <c r="B434" s="1" t="s">
        <v>13</v>
      </c>
      <c r="C434">
        <v>2012</v>
      </c>
      <c r="D434">
        <v>2</v>
      </c>
      <c r="E434">
        <v>12</v>
      </c>
      <c r="F434">
        <f>IF(ISNA(MATCH(B434,I:I,0)),0,1)</f>
        <v>0</v>
      </c>
      <c r="G434" s="2">
        <f>DATE(C434,D434,1)</f>
        <v>40940</v>
      </c>
    </row>
    <row r="435" spans="1:7" x14ac:dyDescent="0.25">
      <c r="A435" t="s">
        <v>14</v>
      </c>
      <c r="B435" s="1" t="s">
        <v>13</v>
      </c>
      <c r="C435">
        <v>2012</v>
      </c>
      <c r="D435">
        <v>2</v>
      </c>
      <c r="E435">
        <v>11</v>
      </c>
      <c r="F435">
        <f>IF(ISNA(MATCH(B435,I:I,0)),0,1)</f>
        <v>0</v>
      </c>
      <c r="G435" s="2">
        <f>DATE(C435,D435,1)</f>
        <v>40940</v>
      </c>
    </row>
    <row r="436" spans="1:7" x14ac:dyDescent="0.25">
      <c r="A436" t="s">
        <v>637</v>
      </c>
      <c r="B436" s="1" t="s">
        <v>11</v>
      </c>
      <c r="C436">
        <v>2012</v>
      </c>
      <c r="D436">
        <v>3</v>
      </c>
      <c r="E436">
        <v>36</v>
      </c>
      <c r="F436">
        <f>IF(ISNA(MATCH(B436,I:I,0)),0,1)</f>
        <v>0</v>
      </c>
      <c r="G436" s="2">
        <f>DATE(C436,D436,1)</f>
        <v>40969</v>
      </c>
    </row>
    <row r="437" spans="1:7" x14ac:dyDescent="0.25">
      <c r="A437" t="s">
        <v>518</v>
      </c>
      <c r="B437" s="1" t="s">
        <v>11</v>
      </c>
      <c r="C437">
        <v>2012</v>
      </c>
      <c r="D437">
        <v>3</v>
      </c>
      <c r="E437">
        <v>23</v>
      </c>
      <c r="F437">
        <f>IF(ISNA(MATCH(B437,I:I,0)),0,1)</f>
        <v>0</v>
      </c>
      <c r="G437" s="2">
        <f>DATE(C437,D437,1)</f>
        <v>40969</v>
      </c>
    </row>
    <row r="438" spans="1:7" x14ac:dyDescent="0.25">
      <c r="A438" t="s">
        <v>517</v>
      </c>
      <c r="B438" s="1" t="s">
        <v>11</v>
      </c>
      <c r="C438">
        <v>2012</v>
      </c>
      <c r="D438">
        <v>3</v>
      </c>
      <c r="E438">
        <v>23</v>
      </c>
      <c r="F438">
        <f>IF(ISNA(MATCH(B438,I:I,0)),0,1)</f>
        <v>0</v>
      </c>
      <c r="G438" s="2">
        <f>DATE(C438,D438,1)</f>
        <v>40969</v>
      </c>
    </row>
    <row r="439" spans="1:7" x14ac:dyDescent="0.25">
      <c r="A439" t="s">
        <v>466</v>
      </c>
      <c r="B439" s="1" t="s">
        <v>4</v>
      </c>
      <c r="C439">
        <v>2012</v>
      </c>
      <c r="D439">
        <v>3</v>
      </c>
      <c r="E439">
        <v>20</v>
      </c>
      <c r="F439">
        <f>IF(ISNA(MATCH(B439,I:I,0)),0,1)</f>
        <v>0</v>
      </c>
      <c r="G439" s="2">
        <f>DATE(C439,D439,1)</f>
        <v>40969</v>
      </c>
    </row>
    <row r="440" spans="1:7" x14ac:dyDescent="0.25">
      <c r="A440" t="s">
        <v>190</v>
      </c>
      <c r="B440" s="1" t="s">
        <v>11</v>
      </c>
      <c r="C440">
        <v>2012</v>
      </c>
      <c r="D440">
        <v>3</v>
      </c>
      <c r="E440">
        <v>13</v>
      </c>
      <c r="F440">
        <f>IF(ISNA(MATCH(B440,I:I,0)),0,1)</f>
        <v>0</v>
      </c>
      <c r="G440" s="2">
        <f>DATE(C440,D440,1)</f>
        <v>40969</v>
      </c>
    </row>
    <row r="441" spans="1:7" x14ac:dyDescent="0.25">
      <c r="A441" t="s">
        <v>189</v>
      </c>
      <c r="B441" s="1" t="s">
        <v>188</v>
      </c>
      <c r="C441">
        <v>2012</v>
      </c>
      <c r="D441">
        <v>3</v>
      </c>
      <c r="E441">
        <v>13</v>
      </c>
      <c r="F441">
        <f>IF(ISNA(MATCH(B441,I:I,0)),0,1)</f>
        <v>0</v>
      </c>
      <c r="G441" s="2">
        <f>DATE(C441,D441,1)</f>
        <v>40969</v>
      </c>
    </row>
    <row r="442" spans="1:7" x14ac:dyDescent="0.25">
      <c r="A442" t="s">
        <v>187</v>
      </c>
      <c r="B442" s="1" t="s">
        <v>11</v>
      </c>
      <c r="C442">
        <v>2012</v>
      </c>
      <c r="D442">
        <v>3</v>
      </c>
      <c r="E442">
        <v>13</v>
      </c>
      <c r="F442">
        <f>IF(ISNA(MATCH(B442,I:I,0)),0,1)</f>
        <v>0</v>
      </c>
      <c r="G442" s="2">
        <f>DATE(C442,D442,1)</f>
        <v>40969</v>
      </c>
    </row>
    <row r="443" spans="1:7" x14ac:dyDescent="0.25">
      <c r="A443" t="s">
        <v>12</v>
      </c>
      <c r="B443" s="1" t="s">
        <v>11</v>
      </c>
      <c r="C443">
        <v>2012</v>
      </c>
      <c r="D443">
        <v>3</v>
      </c>
      <c r="E443">
        <v>11</v>
      </c>
      <c r="F443">
        <f>IF(ISNA(MATCH(B443,I:I,0)),0,1)</f>
        <v>0</v>
      </c>
      <c r="G443" s="2">
        <f>DATE(C443,D443,1)</f>
        <v>40969</v>
      </c>
    </row>
    <row r="444" spans="1:7" x14ac:dyDescent="0.25">
      <c r="A444" t="s">
        <v>625</v>
      </c>
      <c r="B444" s="1" t="s">
        <v>624</v>
      </c>
      <c r="C444">
        <v>2012</v>
      </c>
      <c r="D444">
        <v>4</v>
      </c>
      <c r="E444">
        <v>34</v>
      </c>
      <c r="F444">
        <f>IF(ISNA(MATCH(B444,I:I,0)),0,1)</f>
        <v>0</v>
      </c>
      <c r="G444" s="2">
        <f>DATE(C444,D444,1)</f>
        <v>41000</v>
      </c>
    </row>
    <row r="445" spans="1:7" x14ac:dyDescent="0.25">
      <c r="A445" t="s">
        <v>186</v>
      </c>
      <c r="B445" s="1" t="s">
        <v>185</v>
      </c>
      <c r="C445">
        <v>2012</v>
      </c>
      <c r="D445">
        <v>4</v>
      </c>
      <c r="E445">
        <v>13</v>
      </c>
      <c r="F445">
        <f>IF(ISNA(MATCH(B445,I:I,0)),0,1)</f>
        <v>0</v>
      </c>
      <c r="G445" s="2">
        <f>DATE(C445,D445,1)</f>
        <v>41000</v>
      </c>
    </row>
    <row r="446" spans="1:7" x14ac:dyDescent="0.25">
      <c r="A446" t="s">
        <v>10</v>
      </c>
      <c r="B446" s="1" t="s">
        <v>8</v>
      </c>
      <c r="C446">
        <v>2012</v>
      </c>
      <c r="D446">
        <v>4</v>
      </c>
      <c r="E446">
        <v>11</v>
      </c>
      <c r="F446">
        <f>IF(ISNA(MATCH(B446,I:I,0)),0,1)</f>
        <v>0</v>
      </c>
      <c r="G446" s="2">
        <f>DATE(C446,D446,1)</f>
        <v>41000</v>
      </c>
    </row>
    <row r="447" spans="1:7" x14ac:dyDescent="0.25">
      <c r="A447" t="s">
        <v>9</v>
      </c>
      <c r="B447" s="1" t="s">
        <v>8</v>
      </c>
      <c r="C447">
        <v>2012</v>
      </c>
      <c r="D447">
        <v>4</v>
      </c>
      <c r="E447">
        <v>11</v>
      </c>
      <c r="F447">
        <f>IF(ISNA(MATCH(B447,I:I,0)),0,1)</f>
        <v>0</v>
      </c>
      <c r="G447" s="2">
        <f>DATE(C447,D447,1)</f>
        <v>41000</v>
      </c>
    </row>
    <row r="448" spans="1:7" x14ac:dyDescent="0.25">
      <c r="A448" t="s">
        <v>376</v>
      </c>
      <c r="B448" s="1" t="s">
        <v>4</v>
      </c>
      <c r="C448">
        <v>2012</v>
      </c>
      <c r="D448">
        <v>5</v>
      </c>
      <c r="E448">
        <v>17</v>
      </c>
      <c r="F448">
        <f>IF(ISNA(MATCH(B448,I:I,0)),0,1)</f>
        <v>0</v>
      </c>
      <c r="G448" s="2">
        <f>DATE(C448,D448,1)</f>
        <v>41030</v>
      </c>
    </row>
    <row r="449" spans="1:7" x14ac:dyDescent="0.25">
      <c r="A449" t="s">
        <v>252</v>
      </c>
      <c r="B449" s="1" t="s">
        <v>4</v>
      </c>
      <c r="C449">
        <v>2012</v>
      </c>
      <c r="D449">
        <v>5</v>
      </c>
      <c r="E449">
        <v>14</v>
      </c>
      <c r="F449">
        <f>IF(ISNA(MATCH(B449,I:I,0)),0,1)</f>
        <v>0</v>
      </c>
      <c r="G449" s="2">
        <f>DATE(C449,D449,1)</f>
        <v>41030</v>
      </c>
    </row>
    <row r="450" spans="1:7" x14ac:dyDescent="0.25">
      <c r="A450" t="s">
        <v>690</v>
      </c>
      <c r="B450" s="1" t="s">
        <v>2</v>
      </c>
      <c r="C450">
        <v>2012</v>
      </c>
      <c r="D450">
        <v>6</v>
      </c>
      <c r="E450">
        <v>64</v>
      </c>
      <c r="F450">
        <f>IF(ISNA(MATCH(B450,I:I,0)),0,1)</f>
        <v>0</v>
      </c>
      <c r="G450" s="2">
        <f>DATE(C450,D450,1)</f>
        <v>41061</v>
      </c>
    </row>
    <row r="451" spans="1:7" x14ac:dyDescent="0.25">
      <c r="A451" t="s">
        <v>653</v>
      </c>
      <c r="B451" s="1" t="s">
        <v>32</v>
      </c>
      <c r="C451">
        <v>2012</v>
      </c>
      <c r="D451">
        <v>7</v>
      </c>
      <c r="E451">
        <v>39</v>
      </c>
      <c r="F451">
        <f>IF(ISNA(MATCH(B451,I:I,0)),0,1)</f>
        <v>0</v>
      </c>
      <c r="G451" s="2">
        <f>DATE(C451,D451,1)</f>
        <v>41091</v>
      </c>
    </row>
    <row r="452" spans="1:7" x14ac:dyDescent="0.25">
      <c r="A452" t="s">
        <v>616</v>
      </c>
      <c r="B452" s="1" t="s">
        <v>4</v>
      </c>
      <c r="C452">
        <v>2012</v>
      </c>
      <c r="D452">
        <v>8</v>
      </c>
      <c r="E452">
        <v>33</v>
      </c>
      <c r="F452">
        <f>IF(ISNA(MATCH(B452,I:I,0)),0,1)</f>
        <v>0</v>
      </c>
      <c r="G452" s="2">
        <f>DATE(C452,D452,1)</f>
        <v>41122</v>
      </c>
    </row>
    <row r="453" spans="1:7" x14ac:dyDescent="0.25">
      <c r="A453" t="s">
        <v>115</v>
      </c>
      <c r="B453" s="1" t="s">
        <v>114</v>
      </c>
      <c r="C453">
        <v>2012</v>
      </c>
      <c r="D453">
        <v>8</v>
      </c>
      <c r="E453">
        <v>12</v>
      </c>
      <c r="F453">
        <f>IF(ISNA(MATCH(B453,I:I,0)),0,1)</f>
        <v>0</v>
      </c>
      <c r="G453" s="2">
        <f>DATE(C453,D453,1)</f>
        <v>41122</v>
      </c>
    </row>
    <row r="454" spans="1:7" x14ac:dyDescent="0.25">
      <c r="A454" t="s">
        <v>112</v>
      </c>
      <c r="B454" s="1" t="s">
        <v>111</v>
      </c>
      <c r="C454">
        <v>2012</v>
      </c>
      <c r="D454">
        <v>10</v>
      </c>
      <c r="E454">
        <v>12</v>
      </c>
      <c r="F454">
        <f>IF(ISNA(MATCH(B454,I:I,0)),0,1)</f>
        <v>0</v>
      </c>
      <c r="G454" s="2">
        <f>DATE(C454,D454,1)</f>
        <v>41183</v>
      </c>
    </row>
    <row r="455" spans="1:7" x14ac:dyDescent="0.25">
      <c r="A455" t="s">
        <v>308</v>
      </c>
      <c r="B455" s="1" t="s">
        <v>84</v>
      </c>
      <c r="C455">
        <v>2012</v>
      </c>
      <c r="D455">
        <v>12</v>
      </c>
      <c r="E455">
        <v>15</v>
      </c>
      <c r="F455">
        <f>IF(ISNA(MATCH(B455,I:I,0)),0,1)</f>
        <v>0</v>
      </c>
      <c r="G455" s="2">
        <f>DATE(C455,D455,1)</f>
        <v>41244</v>
      </c>
    </row>
    <row r="456" spans="1:7" x14ac:dyDescent="0.25">
      <c r="A456" t="s">
        <v>184</v>
      </c>
      <c r="B456" s="1" t="s">
        <v>8</v>
      </c>
      <c r="C456">
        <v>2013</v>
      </c>
      <c r="D456">
        <v>1</v>
      </c>
      <c r="E456">
        <v>13</v>
      </c>
      <c r="F456">
        <f>IF(ISNA(MATCH(B456,I:I,0)),0,1)</f>
        <v>0</v>
      </c>
      <c r="G456" s="2">
        <f>DATE(C456,D456,1)</f>
        <v>41275</v>
      </c>
    </row>
    <row r="457" spans="1:7" x14ac:dyDescent="0.25">
      <c r="A457" t="s">
        <v>5</v>
      </c>
      <c r="B457" s="1" t="s">
        <v>4</v>
      </c>
      <c r="C457">
        <v>2013</v>
      </c>
      <c r="D457">
        <v>1</v>
      </c>
      <c r="E457">
        <v>11</v>
      </c>
      <c r="F457">
        <f>IF(ISNA(MATCH(B457,I:I,0)),0,1)</f>
        <v>0</v>
      </c>
      <c r="G457" s="2">
        <f>DATE(C457,D457,1)</f>
        <v>41275</v>
      </c>
    </row>
    <row r="458" spans="1:7" x14ac:dyDescent="0.25">
      <c r="A458" t="s">
        <v>501</v>
      </c>
      <c r="B458" s="1" t="s">
        <v>500</v>
      </c>
      <c r="C458">
        <v>2013</v>
      </c>
      <c r="D458">
        <v>2</v>
      </c>
      <c r="E458">
        <v>22</v>
      </c>
      <c r="F458">
        <f>IF(ISNA(MATCH(B458,I:I,0)),0,1)</f>
        <v>0</v>
      </c>
      <c r="G458" s="2">
        <f>DATE(C458,D458,1)</f>
        <v>41306</v>
      </c>
    </row>
    <row r="459" spans="1:7" x14ac:dyDescent="0.25">
      <c r="A459" t="s">
        <v>578</v>
      </c>
      <c r="B459" s="1" t="s">
        <v>109</v>
      </c>
      <c r="C459">
        <v>2013</v>
      </c>
      <c r="D459">
        <v>3</v>
      </c>
      <c r="E459">
        <v>28</v>
      </c>
      <c r="F459">
        <f>IF(ISNA(MATCH(B459,I:I,0)),0,1)</f>
        <v>0</v>
      </c>
      <c r="G459" s="2">
        <f>DATE(C459,D459,1)</f>
        <v>41334</v>
      </c>
    </row>
    <row r="460" spans="1:7" x14ac:dyDescent="0.25">
      <c r="A460" t="s">
        <v>307</v>
      </c>
      <c r="B460" s="1" t="s">
        <v>306</v>
      </c>
      <c r="C460">
        <v>2013</v>
      </c>
      <c r="D460">
        <v>3</v>
      </c>
      <c r="E460">
        <v>15</v>
      </c>
      <c r="F460">
        <f>IF(ISNA(MATCH(B460,I:I,0)),0,1)</f>
        <v>0</v>
      </c>
      <c r="G460" s="2">
        <f>DATE(C460,D460,1)</f>
        <v>41334</v>
      </c>
    </row>
    <row r="461" spans="1:7" x14ac:dyDescent="0.25">
      <c r="A461" t="s">
        <v>110</v>
      </c>
      <c r="B461" s="1" t="s">
        <v>109</v>
      </c>
      <c r="C461">
        <v>2013</v>
      </c>
      <c r="D461">
        <v>3</v>
      </c>
      <c r="E461">
        <v>12</v>
      </c>
      <c r="F461">
        <f>IF(ISNA(MATCH(B461,I:I,0)),0,1)</f>
        <v>0</v>
      </c>
      <c r="G461" s="2">
        <f>DATE(C461,D461,1)</f>
        <v>41334</v>
      </c>
    </row>
    <row r="462" spans="1:7" x14ac:dyDescent="0.25">
      <c r="A462" t="s">
        <v>663</v>
      </c>
      <c r="B462" s="1" t="s">
        <v>500</v>
      </c>
      <c r="C462">
        <v>2013</v>
      </c>
      <c r="D462">
        <v>4</v>
      </c>
      <c r="E462">
        <v>59</v>
      </c>
      <c r="F462">
        <f>IF(ISNA(MATCH(B462,I:I,0)),0,1)</f>
        <v>0</v>
      </c>
      <c r="G462" s="2">
        <f>DATE(C462,D462,1)</f>
        <v>41365</v>
      </c>
    </row>
    <row r="463" spans="1:7" x14ac:dyDescent="0.25">
      <c r="A463" t="s">
        <v>3</v>
      </c>
      <c r="B463" s="1" t="s">
        <v>2</v>
      </c>
      <c r="C463">
        <v>2013</v>
      </c>
      <c r="D463">
        <v>4</v>
      </c>
      <c r="E463">
        <v>11</v>
      </c>
      <c r="F463">
        <f>IF(ISNA(MATCH(B463,I:I,0)),0,1)</f>
        <v>0</v>
      </c>
      <c r="G463" s="2">
        <f>DATE(C463,D463,1)</f>
        <v>41365</v>
      </c>
    </row>
    <row r="464" spans="1:7" x14ac:dyDescent="0.25">
      <c r="A464" t="s">
        <v>102</v>
      </c>
      <c r="B464" s="1" t="s">
        <v>4</v>
      </c>
      <c r="C464">
        <v>2013</v>
      </c>
      <c r="D464">
        <v>5</v>
      </c>
      <c r="E464">
        <v>22</v>
      </c>
      <c r="F464">
        <f>IF(ISNA(MATCH(B464,I:I,0)),0,1)</f>
        <v>0</v>
      </c>
      <c r="G464" s="2">
        <f>DATE(C464,D464,1)</f>
        <v>41395</v>
      </c>
    </row>
    <row r="465" spans="1:7" x14ac:dyDescent="0.25">
      <c r="A465" t="s">
        <v>339</v>
      </c>
      <c r="B465" s="1" t="s">
        <v>8</v>
      </c>
      <c r="C465">
        <v>2013</v>
      </c>
      <c r="D465">
        <v>5</v>
      </c>
      <c r="E465">
        <v>16</v>
      </c>
      <c r="F465">
        <f>IF(ISNA(MATCH(B465,I:I,0)),0,1)</f>
        <v>0</v>
      </c>
      <c r="G465" s="2">
        <f>DATE(C465,D465,1)</f>
        <v>41395</v>
      </c>
    </row>
    <row r="466" spans="1:7" x14ac:dyDescent="0.25">
      <c r="A466" t="s">
        <v>106</v>
      </c>
      <c r="B466" s="1" t="s">
        <v>105</v>
      </c>
      <c r="C466">
        <v>2013</v>
      </c>
      <c r="D466">
        <v>5</v>
      </c>
      <c r="E466">
        <v>12</v>
      </c>
      <c r="F466">
        <f>IF(ISNA(MATCH(B466,I:I,0)),0,1)</f>
        <v>0</v>
      </c>
      <c r="G466" s="2">
        <f>DATE(C466,D466,1)</f>
        <v>41395</v>
      </c>
    </row>
    <row r="467" spans="1:7" x14ac:dyDescent="0.25">
      <c r="A467" t="s">
        <v>105</v>
      </c>
      <c r="B467" s="1" t="s">
        <v>663</v>
      </c>
      <c r="C467">
        <v>2013</v>
      </c>
      <c r="D467">
        <v>6</v>
      </c>
      <c r="E467">
        <v>42</v>
      </c>
      <c r="F467">
        <f>IF(ISNA(MATCH(B467,I:I,0)),0,1)</f>
        <v>0</v>
      </c>
      <c r="G467" s="2">
        <f>DATE(C467,D467,1)</f>
        <v>41426</v>
      </c>
    </row>
    <row r="468" spans="1:7" x14ac:dyDescent="0.25">
      <c r="A468" t="s">
        <v>481</v>
      </c>
      <c r="B468" s="1" t="s">
        <v>480</v>
      </c>
      <c r="C468">
        <v>2013</v>
      </c>
      <c r="D468">
        <v>6</v>
      </c>
      <c r="E468">
        <v>21</v>
      </c>
      <c r="F468">
        <f>IF(ISNA(MATCH(B468,I:I,0)),0,1)</f>
        <v>0</v>
      </c>
      <c r="G468" s="2">
        <f>DATE(C468,D468,1)</f>
        <v>41426</v>
      </c>
    </row>
    <row r="469" spans="1:7" x14ac:dyDescent="0.25">
      <c r="A469" t="s">
        <v>437</v>
      </c>
      <c r="B469" s="1" t="s">
        <v>4</v>
      </c>
      <c r="C469">
        <v>2013</v>
      </c>
      <c r="D469">
        <v>8</v>
      </c>
      <c r="E469">
        <v>19</v>
      </c>
      <c r="F469">
        <f>IF(ISNA(MATCH(B469,I:I,0)),0,1)</f>
        <v>0</v>
      </c>
      <c r="G469" s="2">
        <f>DATE(C469,D469,1)</f>
        <v>41487</v>
      </c>
    </row>
    <row r="470" spans="1:7" x14ac:dyDescent="0.25">
      <c r="A470" t="s">
        <v>104</v>
      </c>
      <c r="B470" s="1" t="s">
        <v>4</v>
      </c>
      <c r="C470">
        <v>2013</v>
      </c>
      <c r="D470">
        <v>8</v>
      </c>
      <c r="E470">
        <v>12</v>
      </c>
      <c r="F470">
        <f>IF(ISNA(MATCH(B470,I:I,0)),0,1)</f>
        <v>0</v>
      </c>
      <c r="G470" s="2">
        <f>DATE(C470,D470,1)</f>
        <v>41487</v>
      </c>
    </row>
    <row r="471" spans="1:7" x14ac:dyDescent="0.25">
      <c r="A471" t="s">
        <v>692</v>
      </c>
      <c r="B471" s="1" t="s">
        <v>691</v>
      </c>
      <c r="C471">
        <v>2013</v>
      </c>
      <c r="D471">
        <v>9</v>
      </c>
      <c r="E471">
        <v>65</v>
      </c>
      <c r="F471">
        <f>IF(ISNA(MATCH(B471,I:I,0)),0,1)</f>
        <v>0</v>
      </c>
      <c r="G471" s="2">
        <f>DATE(C471,D471,1)</f>
        <v>41518</v>
      </c>
    </row>
    <row r="472" spans="1:7" x14ac:dyDescent="0.25">
      <c r="A472" t="s">
        <v>305</v>
      </c>
      <c r="B472" s="1" t="s">
        <v>304</v>
      </c>
      <c r="C472">
        <v>2013</v>
      </c>
      <c r="D472">
        <v>9</v>
      </c>
      <c r="E472">
        <v>15</v>
      </c>
      <c r="F472">
        <f>IF(ISNA(MATCH(B472,I:I,0)),0,1)</f>
        <v>0</v>
      </c>
      <c r="G472" s="2">
        <f>DATE(C472,D472,1)</f>
        <v>41518</v>
      </c>
    </row>
    <row r="473" spans="1:7" x14ac:dyDescent="0.25">
      <c r="A473" t="s">
        <v>103</v>
      </c>
      <c r="B473" s="1" t="s">
        <v>102</v>
      </c>
      <c r="C473">
        <v>2013</v>
      </c>
      <c r="D473">
        <v>9</v>
      </c>
      <c r="E473">
        <v>12</v>
      </c>
      <c r="F473">
        <f>IF(ISNA(MATCH(B473,I:I,0)),0,1)</f>
        <v>0</v>
      </c>
      <c r="G473" s="2">
        <f>DATE(C473,D473,1)</f>
        <v>41518</v>
      </c>
    </row>
    <row r="474" spans="1:7" x14ac:dyDescent="0.25">
      <c r="A474" t="s">
        <v>373</v>
      </c>
      <c r="B474" s="1" t="s">
        <v>2</v>
      </c>
      <c r="C474">
        <v>2013</v>
      </c>
      <c r="D474">
        <v>10</v>
      </c>
      <c r="E474">
        <v>17</v>
      </c>
      <c r="F474">
        <f>IF(ISNA(MATCH(B474,I:I,0)),0,1)</f>
        <v>0</v>
      </c>
      <c r="G474" s="2">
        <f>DATE(C474,D474,1)</f>
        <v>41548</v>
      </c>
    </row>
    <row r="475" spans="1:7" x14ac:dyDescent="0.25">
      <c r="A475" t="s">
        <v>704</v>
      </c>
      <c r="B475" s="1" t="s">
        <v>20</v>
      </c>
      <c r="C475">
        <v>2011</v>
      </c>
      <c r="D475">
        <v>2</v>
      </c>
      <c r="E475">
        <v>86</v>
      </c>
      <c r="F475">
        <f>IF(ISNA(MATCH(B475,I:I,0)),0,1)</f>
        <v>1</v>
      </c>
      <c r="G475" s="2">
        <f>DATE(C475,D475,1)</f>
        <v>40575</v>
      </c>
    </row>
    <row r="476" spans="1:7" x14ac:dyDescent="0.25">
      <c r="A476" t="s">
        <v>680</v>
      </c>
      <c r="B476" s="1" t="s">
        <v>20</v>
      </c>
      <c r="C476">
        <v>2011</v>
      </c>
      <c r="D476">
        <v>2</v>
      </c>
      <c r="E476">
        <v>56</v>
      </c>
      <c r="F476">
        <f>IF(ISNA(MATCH(B476,I:I,0)),0,1)</f>
        <v>1</v>
      </c>
      <c r="G476" s="2">
        <f>DATE(C476,D476,1)</f>
        <v>40575</v>
      </c>
    </row>
    <row r="477" spans="1:7" x14ac:dyDescent="0.25">
      <c r="A477" t="s">
        <v>668</v>
      </c>
      <c r="B477" s="1" t="s">
        <v>20</v>
      </c>
      <c r="C477">
        <v>2011</v>
      </c>
      <c r="D477">
        <v>2</v>
      </c>
      <c r="E477">
        <v>43</v>
      </c>
      <c r="F477">
        <f>IF(ISNA(MATCH(B477,I:I,0)),0,1)</f>
        <v>1</v>
      </c>
      <c r="G477" s="2">
        <f>DATE(C477,D477,1)</f>
        <v>40575</v>
      </c>
    </row>
    <row r="478" spans="1:7" x14ac:dyDescent="0.25">
      <c r="A478" t="s">
        <v>654</v>
      </c>
      <c r="B478" s="1" t="s">
        <v>20</v>
      </c>
      <c r="C478">
        <v>2011</v>
      </c>
      <c r="D478">
        <v>2</v>
      </c>
      <c r="E478">
        <v>39</v>
      </c>
      <c r="F478">
        <f>IF(ISNA(MATCH(B478,I:I,0)),0,1)</f>
        <v>1</v>
      </c>
      <c r="G478" s="2">
        <f>DATE(C478,D478,1)</f>
        <v>40575</v>
      </c>
    </row>
    <row r="479" spans="1:7" x14ac:dyDescent="0.25">
      <c r="A479" t="s">
        <v>650</v>
      </c>
      <c r="B479" s="1" t="s">
        <v>20</v>
      </c>
      <c r="C479">
        <v>2011</v>
      </c>
      <c r="D479">
        <v>2</v>
      </c>
      <c r="E479">
        <v>38</v>
      </c>
      <c r="F479">
        <f>IF(ISNA(MATCH(B479,I:I,0)),0,1)</f>
        <v>1</v>
      </c>
      <c r="G479" s="2">
        <f>DATE(C479,D479,1)</f>
        <v>40575</v>
      </c>
    </row>
    <row r="480" spans="1:7" x14ac:dyDescent="0.25">
      <c r="A480" t="s">
        <v>641</v>
      </c>
      <c r="B480" s="1" t="s">
        <v>107</v>
      </c>
      <c r="C480">
        <v>2011</v>
      </c>
      <c r="D480">
        <v>2</v>
      </c>
      <c r="E480">
        <v>36</v>
      </c>
      <c r="F480">
        <f>IF(ISNA(MATCH(B480,I:I,0)),0,1)</f>
        <v>1</v>
      </c>
      <c r="G480" s="2">
        <f>DATE(C480,D480,1)</f>
        <v>40575</v>
      </c>
    </row>
    <row r="481" spans="1:7" x14ac:dyDescent="0.25">
      <c r="A481" t="s">
        <v>640</v>
      </c>
      <c r="B481" s="1" t="s">
        <v>20</v>
      </c>
      <c r="C481">
        <v>2011</v>
      </c>
      <c r="D481">
        <v>2</v>
      </c>
      <c r="E481">
        <v>36</v>
      </c>
      <c r="F481">
        <f>IF(ISNA(MATCH(B481,I:I,0)),0,1)</f>
        <v>1</v>
      </c>
      <c r="G481" s="2">
        <f>DATE(C481,D481,1)</f>
        <v>40575</v>
      </c>
    </row>
    <row r="482" spans="1:7" x14ac:dyDescent="0.25">
      <c r="A482" t="s">
        <v>630</v>
      </c>
      <c r="B482" s="1" t="s">
        <v>107</v>
      </c>
      <c r="C482">
        <v>2011</v>
      </c>
      <c r="D482">
        <v>2</v>
      </c>
      <c r="E482">
        <v>34</v>
      </c>
      <c r="F482">
        <f>IF(ISNA(MATCH(B482,I:I,0)),0,1)</f>
        <v>1</v>
      </c>
      <c r="G482" s="2">
        <f>DATE(C482,D482,1)</f>
        <v>40575</v>
      </c>
    </row>
    <row r="483" spans="1:7" x14ac:dyDescent="0.25">
      <c r="A483" t="s">
        <v>629</v>
      </c>
      <c r="B483" s="1" t="s">
        <v>20</v>
      </c>
      <c r="C483">
        <v>2011</v>
      </c>
      <c r="D483">
        <v>2</v>
      </c>
      <c r="E483">
        <v>34</v>
      </c>
      <c r="F483">
        <f>IF(ISNA(MATCH(B483,I:I,0)),0,1)</f>
        <v>1</v>
      </c>
      <c r="G483" s="2">
        <f>DATE(C483,D483,1)</f>
        <v>40575</v>
      </c>
    </row>
    <row r="484" spans="1:7" x14ac:dyDescent="0.25">
      <c r="A484" t="s">
        <v>628</v>
      </c>
      <c r="B484" s="1" t="s">
        <v>107</v>
      </c>
      <c r="C484">
        <v>2011</v>
      </c>
      <c r="D484">
        <v>2</v>
      </c>
      <c r="E484">
        <v>34</v>
      </c>
      <c r="F484">
        <f>IF(ISNA(MATCH(B484,I:I,0)),0,1)</f>
        <v>1</v>
      </c>
      <c r="G484" s="2">
        <f>DATE(C484,D484,1)</f>
        <v>40575</v>
      </c>
    </row>
    <row r="485" spans="1:7" x14ac:dyDescent="0.25">
      <c r="A485" t="s">
        <v>621</v>
      </c>
      <c r="B485" s="1" t="s">
        <v>77</v>
      </c>
      <c r="C485">
        <v>2011</v>
      </c>
      <c r="D485">
        <v>2</v>
      </c>
      <c r="E485">
        <v>33</v>
      </c>
      <c r="F485">
        <f>IF(ISNA(MATCH(B485,I:I,0)),0,1)</f>
        <v>1</v>
      </c>
      <c r="G485" s="2">
        <f>DATE(C485,D485,1)</f>
        <v>40575</v>
      </c>
    </row>
    <row r="486" spans="1:7" x14ac:dyDescent="0.25">
      <c r="A486" t="s">
        <v>601</v>
      </c>
      <c r="B486" s="1" t="s">
        <v>77</v>
      </c>
      <c r="C486">
        <v>2011</v>
      </c>
      <c r="D486">
        <v>2</v>
      </c>
      <c r="E486">
        <v>31</v>
      </c>
      <c r="F486">
        <f>IF(ISNA(MATCH(B486,I:I,0)),0,1)</f>
        <v>1</v>
      </c>
      <c r="G486" s="2">
        <f>DATE(C486,D486,1)</f>
        <v>40575</v>
      </c>
    </row>
    <row r="487" spans="1:7" x14ac:dyDescent="0.25">
      <c r="A487" t="s">
        <v>596</v>
      </c>
      <c r="B487" s="1" t="s">
        <v>77</v>
      </c>
      <c r="C487">
        <v>2011</v>
      </c>
      <c r="D487">
        <v>2</v>
      </c>
      <c r="E487">
        <v>30</v>
      </c>
      <c r="F487">
        <f>IF(ISNA(MATCH(B487,I:I,0)),0,1)</f>
        <v>1</v>
      </c>
      <c r="G487" s="2">
        <f>DATE(C487,D487,1)</f>
        <v>40575</v>
      </c>
    </row>
    <row r="488" spans="1:7" x14ac:dyDescent="0.25">
      <c r="A488" t="s">
        <v>575</v>
      </c>
      <c r="B488" s="1" t="s">
        <v>20</v>
      </c>
      <c r="C488">
        <v>2011</v>
      </c>
      <c r="D488">
        <v>2</v>
      </c>
      <c r="E488">
        <v>27</v>
      </c>
      <c r="F488">
        <f>IF(ISNA(MATCH(B488,I:I,0)),0,1)</f>
        <v>1</v>
      </c>
      <c r="G488" s="2">
        <f>DATE(C488,D488,1)</f>
        <v>40575</v>
      </c>
    </row>
    <row r="489" spans="1:7" x14ac:dyDescent="0.25">
      <c r="A489" t="s">
        <v>552</v>
      </c>
      <c r="B489" s="1" t="s">
        <v>77</v>
      </c>
      <c r="C489">
        <v>2011</v>
      </c>
      <c r="D489">
        <v>2</v>
      </c>
      <c r="E489">
        <v>25</v>
      </c>
      <c r="F489">
        <f>IF(ISNA(MATCH(B489,I:I,0)),0,1)</f>
        <v>1</v>
      </c>
      <c r="G489" s="2">
        <f>DATE(C489,D489,1)</f>
        <v>40575</v>
      </c>
    </row>
    <row r="490" spans="1:7" x14ac:dyDescent="0.25">
      <c r="A490" t="s">
        <v>551</v>
      </c>
      <c r="B490" s="1" t="s">
        <v>20</v>
      </c>
      <c r="C490">
        <v>2011</v>
      </c>
      <c r="D490">
        <v>2</v>
      </c>
      <c r="E490">
        <v>25</v>
      </c>
      <c r="F490">
        <f>IF(ISNA(MATCH(B490,I:I,0)),0,1)</f>
        <v>1</v>
      </c>
      <c r="G490" s="2">
        <f>DATE(C490,D490,1)</f>
        <v>40575</v>
      </c>
    </row>
    <row r="491" spans="1:7" x14ac:dyDescent="0.25">
      <c r="A491" t="s">
        <v>550</v>
      </c>
      <c r="B491" s="1" t="s">
        <v>20</v>
      </c>
      <c r="C491">
        <v>2011</v>
      </c>
      <c r="D491">
        <v>2</v>
      </c>
      <c r="E491">
        <v>25</v>
      </c>
      <c r="F491">
        <f>IF(ISNA(MATCH(B491,I:I,0)),0,1)</f>
        <v>1</v>
      </c>
      <c r="G491" s="2">
        <f>DATE(C491,D491,1)</f>
        <v>40575</v>
      </c>
    </row>
    <row r="492" spans="1:7" x14ac:dyDescent="0.25">
      <c r="A492" t="s">
        <v>527</v>
      </c>
      <c r="B492" s="1" t="s">
        <v>20</v>
      </c>
      <c r="C492">
        <v>2011</v>
      </c>
      <c r="D492">
        <v>2</v>
      </c>
      <c r="E492">
        <v>23</v>
      </c>
      <c r="F492">
        <f>IF(ISNA(MATCH(B492,I:I,0)),0,1)</f>
        <v>1</v>
      </c>
      <c r="G492" s="2">
        <f>DATE(C492,D492,1)</f>
        <v>40575</v>
      </c>
    </row>
    <row r="493" spans="1:7" x14ac:dyDescent="0.25">
      <c r="A493" t="s">
        <v>526</v>
      </c>
      <c r="B493" s="1" t="s">
        <v>20</v>
      </c>
      <c r="C493">
        <v>2011</v>
      </c>
      <c r="D493">
        <v>2</v>
      </c>
      <c r="E493">
        <v>23</v>
      </c>
      <c r="F493">
        <f>IF(ISNA(MATCH(B493,I:I,0)),0,1)</f>
        <v>1</v>
      </c>
      <c r="G493" s="2">
        <f>DATE(C493,D493,1)</f>
        <v>40575</v>
      </c>
    </row>
    <row r="494" spans="1:7" x14ac:dyDescent="0.25">
      <c r="A494" t="s">
        <v>512</v>
      </c>
      <c r="B494" s="1" t="s">
        <v>20</v>
      </c>
      <c r="C494">
        <v>2011</v>
      </c>
      <c r="D494">
        <v>2</v>
      </c>
      <c r="E494">
        <v>22</v>
      </c>
      <c r="F494">
        <f>IF(ISNA(MATCH(B494,I:I,0)),0,1)</f>
        <v>1</v>
      </c>
      <c r="G494" s="2">
        <f>DATE(C494,D494,1)</f>
        <v>40575</v>
      </c>
    </row>
    <row r="495" spans="1:7" x14ac:dyDescent="0.25">
      <c r="A495" t="s">
        <v>509</v>
      </c>
      <c r="B495" s="1" t="s">
        <v>77</v>
      </c>
      <c r="C495">
        <v>2011</v>
      </c>
      <c r="D495">
        <v>2</v>
      </c>
      <c r="E495">
        <v>22</v>
      </c>
      <c r="F495">
        <f>IF(ISNA(MATCH(B495,I:I,0)),0,1)</f>
        <v>1</v>
      </c>
      <c r="G495" s="2">
        <f>DATE(C495,D495,1)</f>
        <v>40575</v>
      </c>
    </row>
    <row r="496" spans="1:7" x14ac:dyDescent="0.25">
      <c r="A496" t="s">
        <v>495</v>
      </c>
      <c r="B496" s="1" t="s">
        <v>77</v>
      </c>
      <c r="C496">
        <v>2011</v>
      </c>
      <c r="D496">
        <v>2</v>
      </c>
      <c r="E496">
        <v>21</v>
      </c>
      <c r="F496">
        <f>IF(ISNA(MATCH(B496,I:I,0)),0,1)</f>
        <v>1</v>
      </c>
      <c r="G496" s="2">
        <f>DATE(C496,D496,1)</f>
        <v>40575</v>
      </c>
    </row>
    <row r="497" spans="1:7" x14ac:dyDescent="0.25">
      <c r="A497" t="s">
        <v>494</v>
      </c>
      <c r="B497" s="1" t="s">
        <v>20</v>
      </c>
      <c r="C497">
        <v>2011</v>
      </c>
      <c r="D497">
        <v>2</v>
      </c>
      <c r="E497">
        <v>21</v>
      </c>
      <c r="F497">
        <f>IF(ISNA(MATCH(B497,I:I,0)),0,1)</f>
        <v>1</v>
      </c>
      <c r="G497" s="2">
        <f>DATE(C497,D497,1)</f>
        <v>40575</v>
      </c>
    </row>
    <row r="498" spans="1:7" x14ac:dyDescent="0.25">
      <c r="A498" t="s">
        <v>493</v>
      </c>
      <c r="B498" s="1" t="s">
        <v>20</v>
      </c>
      <c r="C498">
        <v>2011</v>
      </c>
      <c r="D498">
        <v>2</v>
      </c>
      <c r="E498">
        <v>21</v>
      </c>
      <c r="F498">
        <f>IF(ISNA(MATCH(B498,I:I,0)),0,1)</f>
        <v>1</v>
      </c>
      <c r="G498" s="2">
        <f>DATE(C498,D498,1)</f>
        <v>40575</v>
      </c>
    </row>
    <row r="499" spans="1:7" x14ac:dyDescent="0.25">
      <c r="A499" t="s">
        <v>454</v>
      </c>
      <c r="B499" s="1" t="s">
        <v>20</v>
      </c>
      <c r="C499">
        <v>2011</v>
      </c>
      <c r="D499">
        <v>2</v>
      </c>
      <c r="E499">
        <v>19</v>
      </c>
      <c r="F499">
        <f>IF(ISNA(MATCH(B499,I:I,0)),0,1)</f>
        <v>1</v>
      </c>
      <c r="G499" s="2">
        <f>DATE(C499,D499,1)</f>
        <v>40575</v>
      </c>
    </row>
    <row r="500" spans="1:7" x14ac:dyDescent="0.25">
      <c r="A500" t="s">
        <v>107</v>
      </c>
      <c r="B500" s="1" t="s">
        <v>77</v>
      </c>
      <c r="C500">
        <v>2011</v>
      </c>
      <c r="D500">
        <v>2</v>
      </c>
      <c r="E500">
        <v>19</v>
      </c>
      <c r="F500">
        <f>IF(ISNA(MATCH(B500,I:I,0)),0,1)</f>
        <v>1</v>
      </c>
      <c r="G500" s="2">
        <f>DATE(C500,D500,1)</f>
        <v>40575</v>
      </c>
    </row>
    <row r="501" spans="1:7" x14ac:dyDescent="0.25">
      <c r="A501" t="s">
        <v>425</v>
      </c>
      <c r="B501" s="1" t="s">
        <v>107</v>
      </c>
      <c r="C501">
        <v>2011</v>
      </c>
      <c r="D501">
        <v>2</v>
      </c>
      <c r="E501">
        <v>18</v>
      </c>
      <c r="F501">
        <f>IF(ISNA(MATCH(B501,I:I,0)),0,1)</f>
        <v>1</v>
      </c>
      <c r="G501" s="2">
        <f>DATE(C501,D501,1)</f>
        <v>40575</v>
      </c>
    </row>
    <row r="502" spans="1:7" x14ac:dyDescent="0.25">
      <c r="A502" t="s">
        <v>424</v>
      </c>
      <c r="B502" s="1" t="s">
        <v>20</v>
      </c>
      <c r="C502">
        <v>2011</v>
      </c>
      <c r="D502">
        <v>2</v>
      </c>
      <c r="E502">
        <v>18</v>
      </c>
      <c r="F502">
        <f>IF(ISNA(MATCH(B502,I:I,0)),0,1)</f>
        <v>1</v>
      </c>
      <c r="G502" s="2">
        <f>DATE(C502,D502,1)</f>
        <v>40575</v>
      </c>
    </row>
    <row r="503" spans="1:7" x14ac:dyDescent="0.25">
      <c r="A503" t="s">
        <v>363</v>
      </c>
      <c r="B503" s="1" t="s">
        <v>20</v>
      </c>
      <c r="C503">
        <v>2011</v>
      </c>
      <c r="D503">
        <v>2</v>
      </c>
      <c r="E503">
        <v>16</v>
      </c>
      <c r="F503">
        <f>IF(ISNA(MATCH(B503,I:I,0)),0,1)</f>
        <v>1</v>
      </c>
      <c r="G503" s="2">
        <f>DATE(C503,D503,1)</f>
        <v>40575</v>
      </c>
    </row>
    <row r="504" spans="1:7" x14ac:dyDescent="0.25">
      <c r="A504" t="s">
        <v>327</v>
      </c>
      <c r="B504" s="1" t="s">
        <v>20</v>
      </c>
      <c r="C504">
        <v>2011</v>
      </c>
      <c r="D504">
        <v>2</v>
      </c>
      <c r="E504">
        <v>15</v>
      </c>
      <c r="F504">
        <f>IF(ISNA(MATCH(B504,I:I,0)),0,1)</f>
        <v>1</v>
      </c>
      <c r="G504" s="2">
        <f>DATE(C504,D504,1)</f>
        <v>40575</v>
      </c>
    </row>
    <row r="505" spans="1:7" x14ac:dyDescent="0.25">
      <c r="A505" t="s">
        <v>326</v>
      </c>
      <c r="B505" s="1" t="s">
        <v>20</v>
      </c>
      <c r="C505">
        <v>2011</v>
      </c>
      <c r="D505">
        <v>2</v>
      </c>
      <c r="E505">
        <v>15</v>
      </c>
      <c r="F505">
        <f>IF(ISNA(MATCH(B505,I:I,0)),0,1)</f>
        <v>1</v>
      </c>
      <c r="G505" s="2">
        <f>DATE(C505,D505,1)</f>
        <v>40575</v>
      </c>
    </row>
    <row r="506" spans="1:7" x14ac:dyDescent="0.25">
      <c r="A506" t="s">
        <v>323</v>
      </c>
      <c r="B506" s="1" t="s">
        <v>20</v>
      </c>
      <c r="C506">
        <v>2011</v>
      </c>
      <c r="D506">
        <v>2</v>
      </c>
      <c r="E506">
        <v>15</v>
      </c>
      <c r="F506">
        <f>IF(ISNA(MATCH(B506,I:I,0)),0,1)</f>
        <v>1</v>
      </c>
      <c r="G506" s="2">
        <f>DATE(C506,D506,1)</f>
        <v>40575</v>
      </c>
    </row>
    <row r="507" spans="1:7" x14ac:dyDescent="0.25">
      <c r="A507" t="s">
        <v>292</v>
      </c>
      <c r="B507" s="1" t="s">
        <v>20</v>
      </c>
      <c r="C507">
        <v>2011</v>
      </c>
      <c r="D507">
        <v>2</v>
      </c>
      <c r="E507">
        <v>14</v>
      </c>
      <c r="F507">
        <f>IF(ISNA(MATCH(B507,I:I,0)),0,1)</f>
        <v>1</v>
      </c>
      <c r="G507" s="2">
        <f>DATE(C507,D507,1)</f>
        <v>40575</v>
      </c>
    </row>
    <row r="508" spans="1:7" x14ac:dyDescent="0.25">
      <c r="A508" t="s">
        <v>289</v>
      </c>
      <c r="B508" s="1" t="s">
        <v>20</v>
      </c>
      <c r="C508">
        <v>2011</v>
      </c>
      <c r="D508">
        <v>2</v>
      </c>
      <c r="E508">
        <v>14</v>
      </c>
      <c r="F508">
        <f>IF(ISNA(MATCH(B508,I:I,0)),0,1)</f>
        <v>1</v>
      </c>
      <c r="G508" s="2">
        <f>DATE(C508,D508,1)</f>
        <v>40575</v>
      </c>
    </row>
    <row r="509" spans="1:7" x14ac:dyDescent="0.25">
      <c r="A509" t="s">
        <v>286</v>
      </c>
      <c r="B509" s="1" t="s">
        <v>77</v>
      </c>
      <c r="C509">
        <v>2011</v>
      </c>
      <c r="D509">
        <v>2</v>
      </c>
      <c r="E509">
        <v>14</v>
      </c>
      <c r="F509">
        <f>IF(ISNA(MATCH(B509,I:I,0)),0,1)</f>
        <v>1</v>
      </c>
      <c r="G509" s="2">
        <f>DATE(C509,D509,1)</f>
        <v>40575</v>
      </c>
    </row>
    <row r="510" spans="1:7" x14ac:dyDescent="0.25">
      <c r="A510" t="s">
        <v>233</v>
      </c>
      <c r="B510" s="1" t="s">
        <v>77</v>
      </c>
      <c r="C510">
        <v>2011</v>
      </c>
      <c r="D510">
        <v>2</v>
      </c>
      <c r="E510">
        <v>13</v>
      </c>
      <c r="F510">
        <f>IF(ISNA(MATCH(B510,I:I,0)),0,1)</f>
        <v>1</v>
      </c>
      <c r="G510" s="2">
        <f>DATE(C510,D510,1)</f>
        <v>40575</v>
      </c>
    </row>
    <row r="511" spans="1:7" x14ac:dyDescent="0.25">
      <c r="A511" t="s">
        <v>167</v>
      </c>
      <c r="B511" s="1" t="s">
        <v>20</v>
      </c>
      <c r="C511">
        <v>2011</v>
      </c>
      <c r="D511">
        <v>2</v>
      </c>
      <c r="E511">
        <v>12</v>
      </c>
      <c r="F511">
        <f>IF(ISNA(MATCH(B511,I:I,0)),0,1)</f>
        <v>1</v>
      </c>
      <c r="G511" s="2">
        <f>DATE(C511,D511,1)</f>
        <v>40575</v>
      </c>
    </row>
    <row r="512" spans="1:7" x14ac:dyDescent="0.25">
      <c r="A512" t="s">
        <v>165</v>
      </c>
      <c r="B512" s="1" t="s">
        <v>20</v>
      </c>
      <c r="C512">
        <v>2011</v>
      </c>
      <c r="D512">
        <v>2</v>
      </c>
      <c r="E512">
        <v>12</v>
      </c>
      <c r="F512">
        <f>IF(ISNA(MATCH(B512,I:I,0)),0,1)</f>
        <v>1</v>
      </c>
      <c r="G512" s="2">
        <f>DATE(C512,D512,1)</f>
        <v>40575</v>
      </c>
    </row>
    <row r="513" spans="1:7" x14ac:dyDescent="0.25">
      <c r="A513" t="s">
        <v>162</v>
      </c>
      <c r="B513" s="1" t="s">
        <v>20</v>
      </c>
      <c r="C513">
        <v>2011</v>
      </c>
      <c r="D513">
        <v>2</v>
      </c>
      <c r="E513">
        <v>12</v>
      </c>
      <c r="F513">
        <f>IF(ISNA(MATCH(B513,I:I,0)),0,1)</f>
        <v>1</v>
      </c>
      <c r="G513" s="2">
        <f>DATE(C513,D513,1)</f>
        <v>40575</v>
      </c>
    </row>
    <row r="514" spans="1:7" x14ac:dyDescent="0.25">
      <c r="A514" t="s">
        <v>157</v>
      </c>
      <c r="B514" s="1" t="s">
        <v>107</v>
      </c>
      <c r="C514">
        <v>2011</v>
      </c>
      <c r="D514">
        <v>2</v>
      </c>
      <c r="E514">
        <v>12</v>
      </c>
      <c r="F514">
        <f>IF(ISNA(MATCH(B514,I:I,0)),0,1)</f>
        <v>1</v>
      </c>
      <c r="G514" s="2">
        <f>DATE(C514,D514,1)</f>
        <v>40575</v>
      </c>
    </row>
    <row r="515" spans="1:7" x14ac:dyDescent="0.25">
      <c r="A515" t="s">
        <v>155</v>
      </c>
      <c r="B515" s="1" t="s">
        <v>20</v>
      </c>
      <c r="C515">
        <v>2011</v>
      </c>
      <c r="D515">
        <v>2</v>
      </c>
      <c r="E515">
        <v>12</v>
      </c>
      <c r="F515">
        <f>IF(ISNA(MATCH(B515,I:I,0)),0,1)</f>
        <v>1</v>
      </c>
      <c r="G515" s="2">
        <f>DATE(C515,D515,1)</f>
        <v>40575</v>
      </c>
    </row>
    <row r="516" spans="1:7" x14ac:dyDescent="0.25">
      <c r="A516" t="s">
        <v>80</v>
      </c>
      <c r="B516" s="1" t="s">
        <v>20</v>
      </c>
      <c r="C516">
        <v>2011</v>
      </c>
      <c r="D516">
        <v>2</v>
      </c>
      <c r="E516">
        <v>11</v>
      </c>
      <c r="F516">
        <f>IF(ISNA(MATCH(B516,I:I,0)),0,1)</f>
        <v>1</v>
      </c>
      <c r="G516" s="2">
        <f>DATE(C516,D516,1)</f>
        <v>40575</v>
      </c>
    </row>
    <row r="517" spans="1:7" x14ac:dyDescent="0.25">
      <c r="A517" t="s">
        <v>79</v>
      </c>
      <c r="B517" s="1" t="s">
        <v>20</v>
      </c>
      <c r="C517">
        <v>2011</v>
      </c>
      <c r="D517">
        <v>2</v>
      </c>
      <c r="E517">
        <v>11</v>
      </c>
      <c r="F517">
        <f>IF(ISNA(MATCH(B517,I:I,0)),0,1)</f>
        <v>1</v>
      </c>
      <c r="G517" s="2">
        <f>DATE(C517,D517,1)</f>
        <v>40575</v>
      </c>
    </row>
    <row r="518" spans="1:7" x14ac:dyDescent="0.25">
      <c r="A518" t="s">
        <v>78</v>
      </c>
      <c r="B518" s="1" t="s">
        <v>77</v>
      </c>
      <c r="C518">
        <v>2011</v>
      </c>
      <c r="D518">
        <v>2</v>
      </c>
      <c r="E518">
        <v>11</v>
      </c>
      <c r="F518">
        <f>IF(ISNA(MATCH(B518,I:I,0)),0,1)</f>
        <v>1</v>
      </c>
      <c r="G518" s="2">
        <f>DATE(C518,D518,1)</f>
        <v>40575</v>
      </c>
    </row>
    <row r="519" spans="1:7" x14ac:dyDescent="0.25">
      <c r="A519" t="s">
        <v>76</v>
      </c>
      <c r="B519" s="1" t="s">
        <v>20</v>
      </c>
      <c r="C519">
        <v>2011</v>
      </c>
      <c r="D519">
        <v>2</v>
      </c>
      <c r="E519">
        <v>11</v>
      </c>
      <c r="F519">
        <f>IF(ISNA(MATCH(B519,I:I,0)),0,1)</f>
        <v>1</v>
      </c>
      <c r="G519" s="2">
        <f>DATE(C519,D519,1)</f>
        <v>40575</v>
      </c>
    </row>
    <row r="520" spans="1:7" x14ac:dyDescent="0.25">
      <c r="A520" t="s">
        <v>75</v>
      </c>
      <c r="B520" s="1" t="s">
        <v>20</v>
      </c>
      <c r="C520">
        <v>2011</v>
      </c>
      <c r="D520">
        <v>2</v>
      </c>
      <c r="E520">
        <v>11</v>
      </c>
      <c r="F520">
        <f>IF(ISNA(MATCH(B520,I:I,0)),0,1)</f>
        <v>1</v>
      </c>
      <c r="G520" s="2">
        <f>DATE(C520,D520,1)</f>
        <v>40575</v>
      </c>
    </row>
    <row r="521" spans="1:7" x14ac:dyDescent="0.25">
      <c r="A521" t="s">
        <v>686</v>
      </c>
      <c r="B521" s="1" t="s">
        <v>107</v>
      </c>
      <c r="C521">
        <v>2011</v>
      </c>
      <c r="D521">
        <v>3</v>
      </c>
      <c r="E521">
        <v>61</v>
      </c>
      <c r="F521">
        <f>IF(ISNA(MATCH(B521,I:I,0)),0,1)</f>
        <v>1</v>
      </c>
      <c r="G521" s="2">
        <f>DATE(C521,D521,1)</f>
        <v>40603</v>
      </c>
    </row>
    <row r="522" spans="1:7" x14ac:dyDescent="0.25">
      <c r="A522" t="s">
        <v>647</v>
      </c>
      <c r="B522" s="1" t="s">
        <v>20</v>
      </c>
      <c r="C522">
        <v>2011</v>
      </c>
      <c r="D522">
        <v>3</v>
      </c>
      <c r="E522">
        <v>38</v>
      </c>
      <c r="F522">
        <f>IF(ISNA(MATCH(B522,I:I,0)),0,1)</f>
        <v>1</v>
      </c>
      <c r="G522" s="2">
        <f>DATE(C522,D522,1)</f>
        <v>40603</v>
      </c>
    </row>
    <row r="523" spans="1:7" x14ac:dyDescent="0.25">
      <c r="A523" t="s">
        <v>643</v>
      </c>
      <c r="B523" s="1" t="s">
        <v>107</v>
      </c>
      <c r="C523">
        <v>2011</v>
      </c>
      <c r="D523">
        <v>3</v>
      </c>
      <c r="E523">
        <v>37</v>
      </c>
      <c r="F523">
        <f>IF(ISNA(MATCH(B523,I:I,0)),0,1)</f>
        <v>1</v>
      </c>
      <c r="G523" s="2">
        <f>DATE(C523,D523,1)</f>
        <v>40603</v>
      </c>
    </row>
    <row r="524" spans="1:7" x14ac:dyDescent="0.25">
      <c r="A524" t="s">
        <v>619</v>
      </c>
      <c r="B524" s="1" t="s">
        <v>107</v>
      </c>
      <c r="C524">
        <v>2011</v>
      </c>
      <c r="D524">
        <v>3</v>
      </c>
      <c r="E524">
        <v>33</v>
      </c>
      <c r="F524">
        <f>IF(ISNA(MATCH(B524,I:I,0)),0,1)</f>
        <v>1</v>
      </c>
      <c r="G524" s="2">
        <f>DATE(C524,D524,1)</f>
        <v>40603</v>
      </c>
    </row>
    <row r="525" spans="1:7" x14ac:dyDescent="0.25">
      <c r="A525" t="s">
        <v>608</v>
      </c>
      <c r="B525" s="1" t="s">
        <v>77</v>
      </c>
      <c r="C525">
        <v>2011</v>
      </c>
      <c r="D525">
        <v>3</v>
      </c>
      <c r="E525">
        <v>32</v>
      </c>
      <c r="F525">
        <f>IF(ISNA(MATCH(B525,I:I,0)),0,1)</f>
        <v>1</v>
      </c>
      <c r="G525" s="2">
        <f>DATE(C525,D525,1)</f>
        <v>40603</v>
      </c>
    </row>
    <row r="526" spans="1:7" x14ac:dyDescent="0.25">
      <c r="A526" t="s">
        <v>606</v>
      </c>
      <c r="B526" s="1" t="s">
        <v>20</v>
      </c>
      <c r="C526">
        <v>2011</v>
      </c>
      <c r="D526">
        <v>3</v>
      </c>
      <c r="E526">
        <v>32</v>
      </c>
      <c r="F526">
        <f>IF(ISNA(MATCH(B526,I:I,0)),0,1)</f>
        <v>1</v>
      </c>
      <c r="G526" s="2">
        <f>DATE(C526,D526,1)</f>
        <v>40603</v>
      </c>
    </row>
    <row r="527" spans="1:7" x14ac:dyDescent="0.25">
      <c r="A527" t="s">
        <v>605</v>
      </c>
      <c r="B527" s="1" t="s">
        <v>107</v>
      </c>
      <c r="C527">
        <v>2011</v>
      </c>
      <c r="D527">
        <v>3</v>
      </c>
      <c r="E527">
        <v>32</v>
      </c>
      <c r="F527">
        <f>IF(ISNA(MATCH(B527,I:I,0)),0,1)</f>
        <v>1</v>
      </c>
      <c r="G527" s="2">
        <f>DATE(C527,D527,1)</f>
        <v>40603</v>
      </c>
    </row>
    <row r="528" spans="1:7" x14ac:dyDescent="0.25">
      <c r="A528" t="s">
        <v>590</v>
      </c>
      <c r="B528" s="1" t="s">
        <v>107</v>
      </c>
      <c r="C528">
        <v>2011</v>
      </c>
      <c r="D528">
        <v>3</v>
      </c>
      <c r="E528">
        <v>29</v>
      </c>
      <c r="F528">
        <f>IF(ISNA(MATCH(B528,I:I,0)),0,1)</f>
        <v>1</v>
      </c>
      <c r="G528" s="2">
        <f>DATE(C528,D528,1)</f>
        <v>40603</v>
      </c>
    </row>
    <row r="529" spans="1:7" x14ac:dyDescent="0.25">
      <c r="A529" t="s">
        <v>566</v>
      </c>
      <c r="B529" s="1" t="s">
        <v>20</v>
      </c>
      <c r="C529">
        <v>2011</v>
      </c>
      <c r="D529">
        <v>3</v>
      </c>
      <c r="E529">
        <v>26</v>
      </c>
      <c r="F529">
        <f>IF(ISNA(MATCH(B529,I:I,0)),0,1)</f>
        <v>1</v>
      </c>
      <c r="G529" s="2">
        <f>DATE(C529,D529,1)</f>
        <v>40603</v>
      </c>
    </row>
    <row r="530" spans="1:7" x14ac:dyDescent="0.25">
      <c r="A530" t="s">
        <v>503</v>
      </c>
      <c r="B530" s="1" t="s">
        <v>107</v>
      </c>
      <c r="C530">
        <v>2011</v>
      </c>
      <c r="D530">
        <v>3</v>
      </c>
      <c r="E530">
        <v>22</v>
      </c>
      <c r="F530">
        <f>IF(ISNA(MATCH(B530,I:I,0)),0,1)</f>
        <v>1</v>
      </c>
      <c r="G530" s="2">
        <f>DATE(C530,D530,1)</f>
        <v>40603</v>
      </c>
    </row>
    <row r="531" spans="1:7" x14ac:dyDescent="0.25">
      <c r="A531" t="s">
        <v>492</v>
      </c>
      <c r="B531" s="1" t="s">
        <v>77</v>
      </c>
      <c r="C531">
        <v>2011</v>
      </c>
      <c r="D531">
        <v>3</v>
      </c>
      <c r="E531">
        <v>21</v>
      </c>
      <c r="F531">
        <f>IF(ISNA(MATCH(B531,I:I,0)),0,1)</f>
        <v>1</v>
      </c>
      <c r="G531" s="2">
        <f>DATE(C531,D531,1)</f>
        <v>40603</v>
      </c>
    </row>
    <row r="532" spans="1:7" x14ac:dyDescent="0.25">
      <c r="A532" t="s">
        <v>491</v>
      </c>
      <c r="B532" s="1" t="s">
        <v>20</v>
      </c>
      <c r="C532">
        <v>2011</v>
      </c>
      <c r="D532">
        <v>3</v>
      </c>
      <c r="E532">
        <v>21</v>
      </c>
      <c r="F532">
        <f>IF(ISNA(MATCH(B532,I:I,0)),0,1)</f>
        <v>1</v>
      </c>
      <c r="G532" s="2">
        <f>DATE(C532,D532,1)</f>
        <v>40603</v>
      </c>
    </row>
    <row r="533" spans="1:7" x14ac:dyDescent="0.25">
      <c r="A533" t="s">
        <v>450</v>
      </c>
      <c r="B533" s="1" t="s">
        <v>20</v>
      </c>
      <c r="C533">
        <v>2011</v>
      </c>
      <c r="D533">
        <v>3</v>
      </c>
      <c r="E533">
        <v>19</v>
      </c>
      <c r="F533">
        <f>IF(ISNA(MATCH(B533,I:I,0)),0,1)</f>
        <v>1</v>
      </c>
      <c r="G533" s="2">
        <f>DATE(C533,D533,1)</f>
        <v>40603</v>
      </c>
    </row>
    <row r="534" spans="1:7" x14ac:dyDescent="0.25">
      <c r="A534" t="s">
        <v>449</v>
      </c>
      <c r="B534" s="1" t="s">
        <v>77</v>
      </c>
      <c r="C534">
        <v>2011</v>
      </c>
      <c r="D534">
        <v>3</v>
      </c>
      <c r="E534">
        <v>19</v>
      </c>
      <c r="F534">
        <f>IF(ISNA(MATCH(B534,I:I,0)),0,1)</f>
        <v>1</v>
      </c>
      <c r="G534" s="2">
        <f>DATE(C534,D534,1)</f>
        <v>40603</v>
      </c>
    </row>
    <row r="535" spans="1:7" x14ac:dyDescent="0.25">
      <c r="A535" t="s">
        <v>423</v>
      </c>
      <c r="B535" s="1" t="s">
        <v>20</v>
      </c>
      <c r="C535">
        <v>2011</v>
      </c>
      <c r="D535">
        <v>3</v>
      </c>
      <c r="E535">
        <v>18</v>
      </c>
      <c r="F535">
        <f>IF(ISNA(MATCH(B535,I:I,0)),0,1)</f>
        <v>1</v>
      </c>
      <c r="G535" s="2">
        <f>DATE(C535,D535,1)</f>
        <v>40603</v>
      </c>
    </row>
    <row r="536" spans="1:7" x14ac:dyDescent="0.25">
      <c r="A536" t="s">
        <v>421</v>
      </c>
      <c r="B536" s="1" t="s">
        <v>20</v>
      </c>
      <c r="C536">
        <v>2011</v>
      </c>
      <c r="D536">
        <v>3</v>
      </c>
      <c r="E536">
        <v>18</v>
      </c>
      <c r="F536">
        <f>IF(ISNA(MATCH(B536,I:I,0)),0,1)</f>
        <v>1</v>
      </c>
      <c r="G536" s="2">
        <f>DATE(C536,D536,1)</f>
        <v>40603</v>
      </c>
    </row>
    <row r="537" spans="1:7" x14ac:dyDescent="0.25">
      <c r="A537" t="s">
        <v>419</v>
      </c>
      <c r="B537" s="1" t="s">
        <v>107</v>
      </c>
      <c r="C537">
        <v>2011</v>
      </c>
      <c r="D537">
        <v>3</v>
      </c>
      <c r="E537">
        <v>18</v>
      </c>
      <c r="F537">
        <f>IF(ISNA(MATCH(B537,I:I,0)),0,1)</f>
        <v>1</v>
      </c>
      <c r="G537" s="2">
        <f>DATE(C537,D537,1)</f>
        <v>40603</v>
      </c>
    </row>
    <row r="538" spans="1:7" x14ac:dyDescent="0.25">
      <c r="A538" t="s">
        <v>385</v>
      </c>
      <c r="B538" s="1" t="s">
        <v>6</v>
      </c>
      <c r="C538">
        <v>2011</v>
      </c>
      <c r="D538">
        <v>3</v>
      </c>
      <c r="E538">
        <v>17</v>
      </c>
      <c r="F538">
        <f>IF(ISNA(MATCH(B538,I:I,0)),0,1)</f>
        <v>1</v>
      </c>
      <c r="G538" s="2">
        <f>DATE(C538,D538,1)</f>
        <v>40603</v>
      </c>
    </row>
    <row r="539" spans="1:7" x14ac:dyDescent="0.25">
      <c r="A539" t="s">
        <v>351</v>
      </c>
      <c r="B539" s="1" t="s">
        <v>107</v>
      </c>
      <c r="C539">
        <v>2011</v>
      </c>
      <c r="D539">
        <v>3</v>
      </c>
      <c r="E539">
        <v>16</v>
      </c>
      <c r="F539">
        <f>IF(ISNA(MATCH(B539,I:I,0)),0,1)</f>
        <v>1</v>
      </c>
      <c r="G539" s="2">
        <f>DATE(C539,D539,1)</f>
        <v>40603</v>
      </c>
    </row>
    <row r="540" spans="1:7" x14ac:dyDescent="0.25">
      <c r="A540" t="s">
        <v>284</v>
      </c>
      <c r="B540" s="1" t="s">
        <v>107</v>
      </c>
      <c r="C540">
        <v>2011</v>
      </c>
      <c r="D540">
        <v>3</v>
      </c>
      <c r="E540">
        <v>14</v>
      </c>
      <c r="F540">
        <f>IF(ISNA(MATCH(B540,I:I,0)),0,1)</f>
        <v>1</v>
      </c>
      <c r="G540" s="2">
        <f>DATE(C540,D540,1)</f>
        <v>40603</v>
      </c>
    </row>
    <row r="541" spans="1:7" x14ac:dyDescent="0.25">
      <c r="A541" t="s">
        <v>281</v>
      </c>
      <c r="B541" s="1" t="s">
        <v>20</v>
      </c>
      <c r="C541">
        <v>2011</v>
      </c>
      <c r="D541">
        <v>3</v>
      </c>
      <c r="E541">
        <v>14</v>
      </c>
      <c r="F541">
        <f>IF(ISNA(MATCH(B541,I:I,0)),0,1)</f>
        <v>1</v>
      </c>
      <c r="G541" s="2">
        <f>DATE(C541,D541,1)</f>
        <v>40603</v>
      </c>
    </row>
    <row r="542" spans="1:7" x14ac:dyDescent="0.25">
      <c r="A542" t="s">
        <v>227</v>
      </c>
      <c r="B542" s="1" t="s">
        <v>107</v>
      </c>
      <c r="C542">
        <v>2011</v>
      </c>
      <c r="D542">
        <v>3</v>
      </c>
      <c r="E542">
        <v>13</v>
      </c>
      <c r="F542">
        <f>IF(ISNA(MATCH(B542,I:I,0)),0,1)</f>
        <v>1</v>
      </c>
      <c r="G542" s="2">
        <f>DATE(C542,D542,1)</f>
        <v>40603</v>
      </c>
    </row>
    <row r="543" spans="1:7" x14ac:dyDescent="0.25">
      <c r="A543" t="s">
        <v>225</v>
      </c>
      <c r="B543" s="1" t="s">
        <v>6</v>
      </c>
      <c r="C543">
        <v>2011</v>
      </c>
      <c r="D543">
        <v>3</v>
      </c>
      <c r="E543">
        <v>13</v>
      </c>
      <c r="F543">
        <f>IF(ISNA(MATCH(B543,I:I,0)),0,1)</f>
        <v>1</v>
      </c>
      <c r="G543" s="2">
        <f>DATE(C543,D543,1)</f>
        <v>40603</v>
      </c>
    </row>
    <row r="544" spans="1:7" x14ac:dyDescent="0.25">
      <c r="A544" t="s">
        <v>146</v>
      </c>
      <c r="B544" s="1" t="s">
        <v>6</v>
      </c>
      <c r="C544">
        <v>2011</v>
      </c>
      <c r="D544">
        <v>3</v>
      </c>
      <c r="E544">
        <v>12</v>
      </c>
      <c r="F544">
        <f>IF(ISNA(MATCH(B544,I:I,0)),0,1)</f>
        <v>1</v>
      </c>
      <c r="G544" s="2">
        <f>DATE(C544,D544,1)</f>
        <v>40603</v>
      </c>
    </row>
    <row r="545" spans="1:7" x14ac:dyDescent="0.25">
      <c r="A545" t="s">
        <v>65</v>
      </c>
      <c r="B545" s="1" t="s">
        <v>20</v>
      </c>
      <c r="C545">
        <v>2011</v>
      </c>
      <c r="D545">
        <v>3</v>
      </c>
      <c r="E545">
        <v>11</v>
      </c>
      <c r="F545">
        <f>IF(ISNA(MATCH(B545,I:I,0)),0,1)</f>
        <v>1</v>
      </c>
      <c r="G545" s="2">
        <f>DATE(C545,D545,1)</f>
        <v>40603</v>
      </c>
    </row>
    <row r="546" spans="1:7" x14ac:dyDescent="0.25">
      <c r="A546" t="s">
        <v>56</v>
      </c>
      <c r="B546" s="1" t="s">
        <v>20</v>
      </c>
      <c r="C546">
        <v>2011</v>
      </c>
      <c r="D546">
        <v>3</v>
      </c>
      <c r="E546">
        <v>11</v>
      </c>
      <c r="F546">
        <f>IF(ISNA(MATCH(B546,I:I,0)),0,1)</f>
        <v>1</v>
      </c>
      <c r="G546" s="2">
        <f>DATE(C546,D546,1)</f>
        <v>40603</v>
      </c>
    </row>
    <row r="547" spans="1:7" x14ac:dyDescent="0.25">
      <c r="A547" t="s">
        <v>53</v>
      </c>
      <c r="B547" s="1" t="s">
        <v>6</v>
      </c>
      <c r="C547">
        <v>2011</v>
      </c>
      <c r="D547">
        <v>3</v>
      </c>
      <c r="E547">
        <v>11</v>
      </c>
      <c r="F547">
        <f>IF(ISNA(MATCH(B547,I:I,0)),0,1)</f>
        <v>1</v>
      </c>
      <c r="G547" s="2">
        <f>DATE(C547,D547,1)</f>
        <v>40603</v>
      </c>
    </row>
    <row r="548" spans="1:7" x14ac:dyDescent="0.25">
      <c r="A548" t="s">
        <v>50</v>
      </c>
      <c r="B548" s="1" t="s">
        <v>6</v>
      </c>
      <c r="C548">
        <v>2011</v>
      </c>
      <c r="D548">
        <v>3</v>
      </c>
      <c r="E548">
        <v>11</v>
      </c>
      <c r="F548">
        <f>IF(ISNA(MATCH(B548,I:I,0)),0,1)</f>
        <v>1</v>
      </c>
      <c r="G548" s="2">
        <f>DATE(C548,D548,1)</f>
        <v>40603</v>
      </c>
    </row>
    <row r="549" spans="1:7" x14ac:dyDescent="0.25">
      <c r="A549" t="s">
        <v>562</v>
      </c>
      <c r="B549" s="1" t="s">
        <v>107</v>
      </c>
      <c r="C549">
        <v>2011</v>
      </c>
      <c r="D549">
        <v>4</v>
      </c>
      <c r="E549">
        <v>26</v>
      </c>
      <c r="F549">
        <f>IF(ISNA(MATCH(B549,I:I,0)),0,1)</f>
        <v>1</v>
      </c>
      <c r="G549" s="2">
        <f>DATE(C549,D549,1)</f>
        <v>40634</v>
      </c>
    </row>
    <row r="550" spans="1:7" x14ac:dyDescent="0.25">
      <c r="A550" t="s">
        <v>521</v>
      </c>
      <c r="B550" s="1" t="s">
        <v>20</v>
      </c>
      <c r="C550">
        <v>2011</v>
      </c>
      <c r="D550">
        <v>4</v>
      </c>
      <c r="E550">
        <v>23</v>
      </c>
      <c r="F550">
        <f>IF(ISNA(MATCH(B550,I:I,0)),0,1)</f>
        <v>1</v>
      </c>
      <c r="G550" s="2">
        <f>DATE(C550,D550,1)</f>
        <v>40634</v>
      </c>
    </row>
    <row r="551" spans="1:7" x14ac:dyDescent="0.25">
      <c r="A551" t="s">
        <v>520</v>
      </c>
      <c r="B551" s="1" t="s">
        <v>107</v>
      </c>
      <c r="C551">
        <v>2011</v>
      </c>
      <c r="D551">
        <v>4</v>
      </c>
      <c r="E551">
        <v>23</v>
      </c>
      <c r="F551">
        <f>IF(ISNA(MATCH(B551,I:I,0)),0,1)</f>
        <v>1</v>
      </c>
      <c r="G551" s="2">
        <f>DATE(C551,D551,1)</f>
        <v>40634</v>
      </c>
    </row>
    <row r="552" spans="1:7" x14ac:dyDescent="0.25">
      <c r="A552" t="s">
        <v>441</v>
      </c>
      <c r="B552" s="1" t="s">
        <v>20</v>
      </c>
      <c r="C552">
        <v>2011</v>
      </c>
      <c r="D552">
        <v>4</v>
      </c>
      <c r="E552">
        <v>19</v>
      </c>
      <c r="F552">
        <f>IF(ISNA(MATCH(B552,I:I,0)),0,1)</f>
        <v>1</v>
      </c>
      <c r="G552" s="2">
        <f>DATE(C552,D552,1)</f>
        <v>40634</v>
      </c>
    </row>
    <row r="553" spans="1:7" x14ac:dyDescent="0.25">
      <c r="A553" t="s">
        <v>417</v>
      </c>
      <c r="B553" s="1" t="s">
        <v>107</v>
      </c>
      <c r="C553">
        <v>2011</v>
      </c>
      <c r="D553">
        <v>4</v>
      </c>
      <c r="E553">
        <v>18</v>
      </c>
      <c r="F553">
        <f>IF(ISNA(MATCH(B553,I:I,0)),0,1)</f>
        <v>1</v>
      </c>
      <c r="G553" s="2">
        <f>DATE(C553,D553,1)</f>
        <v>40634</v>
      </c>
    </row>
    <row r="554" spans="1:7" x14ac:dyDescent="0.25">
      <c r="A554" t="s">
        <v>381</v>
      </c>
      <c r="B554" s="1" t="s">
        <v>20</v>
      </c>
      <c r="C554">
        <v>2011</v>
      </c>
      <c r="D554">
        <v>4</v>
      </c>
      <c r="E554">
        <v>17</v>
      </c>
      <c r="F554">
        <f>IF(ISNA(MATCH(B554,I:I,0)),0,1)</f>
        <v>1</v>
      </c>
      <c r="G554" s="2">
        <f>DATE(C554,D554,1)</f>
        <v>40634</v>
      </c>
    </row>
    <row r="555" spans="1:7" x14ac:dyDescent="0.25">
      <c r="A555" t="s">
        <v>380</v>
      </c>
      <c r="B555" s="1" t="s">
        <v>6</v>
      </c>
      <c r="C555">
        <v>2011</v>
      </c>
      <c r="D555">
        <v>4</v>
      </c>
      <c r="E555">
        <v>17</v>
      </c>
      <c r="F555">
        <f>IF(ISNA(MATCH(B555,I:I,0)),0,1)</f>
        <v>1</v>
      </c>
      <c r="G555" s="2">
        <f>DATE(C555,D555,1)</f>
        <v>40634</v>
      </c>
    </row>
    <row r="556" spans="1:7" x14ac:dyDescent="0.25">
      <c r="A556" t="s">
        <v>347</v>
      </c>
      <c r="B556" s="1" t="s">
        <v>107</v>
      </c>
      <c r="C556">
        <v>2011</v>
      </c>
      <c r="D556">
        <v>4</v>
      </c>
      <c r="E556">
        <v>16</v>
      </c>
      <c r="F556">
        <f>IF(ISNA(MATCH(B556,I:I,0)),0,1)</f>
        <v>1</v>
      </c>
      <c r="G556" s="2">
        <f>DATE(C556,D556,1)</f>
        <v>40634</v>
      </c>
    </row>
    <row r="557" spans="1:7" x14ac:dyDescent="0.25">
      <c r="A557" t="s">
        <v>321</v>
      </c>
      <c r="B557" s="1" t="s">
        <v>107</v>
      </c>
      <c r="C557">
        <v>2011</v>
      </c>
      <c r="D557">
        <v>4</v>
      </c>
      <c r="E557">
        <v>15</v>
      </c>
      <c r="F557">
        <f>IF(ISNA(MATCH(B557,I:I,0)),0,1)</f>
        <v>1</v>
      </c>
      <c r="G557" s="2">
        <f>DATE(C557,D557,1)</f>
        <v>40634</v>
      </c>
    </row>
    <row r="558" spans="1:7" x14ac:dyDescent="0.25">
      <c r="A558" t="s">
        <v>318</v>
      </c>
      <c r="B558" s="1" t="s">
        <v>107</v>
      </c>
      <c r="C558">
        <v>2011</v>
      </c>
      <c r="D558">
        <v>4</v>
      </c>
      <c r="E558">
        <v>15</v>
      </c>
      <c r="F558">
        <f>IF(ISNA(MATCH(B558,I:I,0)),0,1)</f>
        <v>1</v>
      </c>
      <c r="G558" s="2">
        <f>DATE(C558,D558,1)</f>
        <v>40634</v>
      </c>
    </row>
    <row r="559" spans="1:7" x14ac:dyDescent="0.25">
      <c r="A559" t="s">
        <v>268</v>
      </c>
      <c r="B559" s="1" t="s">
        <v>20</v>
      </c>
      <c r="C559">
        <v>2011</v>
      </c>
      <c r="D559">
        <v>4</v>
      </c>
      <c r="E559">
        <v>14</v>
      </c>
      <c r="F559">
        <f>IF(ISNA(MATCH(B559,I:I,0)),0,1)</f>
        <v>1</v>
      </c>
      <c r="G559" s="2">
        <f>DATE(C559,D559,1)</f>
        <v>40634</v>
      </c>
    </row>
    <row r="560" spans="1:7" x14ac:dyDescent="0.25">
      <c r="A560" t="s">
        <v>267</v>
      </c>
      <c r="B560" s="1" t="s">
        <v>20</v>
      </c>
      <c r="C560">
        <v>2011</v>
      </c>
      <c r="D560">
        <v>4</v>
      </c>
      <c r="E560">
        <v>14</v>
      </c>
      <c r="F560">
        <f>IF(ISNA(MATCH(B560,I:I,0)),0,1)</f>
        <v>1</v>
      </c>
      <c r="G560" s="2">
        <f>DATE(C560,D560,1)</f>
        <v>40634</v>
      </c>
    </row>
    <row r="561" spans="1:7" x14ac:dyDescent="0.25">
      <c r="A561" t="s">
        <v>266</v>
      </c>
      <c r="B561" s="1" t="s">
        <v>107</v>
      </c>
      <c r="C561">
        <v>2011</v>
      </c>
      <c r="D561">
        <v>4</v>
      </c>
      <c r="E561">
        <v>14</v>
      </c>
      <c r="F561">
        <f>IF(ISNA(MATCH(B561,I:I,0)),0,1)</f>
        <v>1</v>
      </c>
      <c r="G561" s="2">
        <f>DATE(C561,D561,1)</f>
        <v>40634</v>
      </c>
    </row>
    <row r="562" spans="1:7" x14ac:dyDescent="0.25">
      <c r="A562" t="s">
        <v>216</v>
      </c>
      <c r="B562" s="1" t="s">
        <v>107</v>
      </c>
      <c r="C562">
        <v>2011</v>
      </c>
      <c r="D562">
        <v>4</v>
      </c>
      <c r="E562">
        <v>13</v>
      </c>
      <c r="F562">
        <f>IF(ISNA(MATCH(B562,I:I,0)),0,1)</f>
        <v>1</v>
      </c>
      <c r="G562" s="2">
        <f>DATE(C562,D562,1)</f>
        <v>40634</v>
      </c>
    </row>
    <row r="563" spans="1:7" x14ac:dyDescent="0.25">
      <c r="A563" t="s">
        <v>133</v>
      </c>
      <c r="B563" s="1" t="s">
        <v>20</v>
      </c>
      <c r="C563">
        <v>2011</v>
      </c>
      <c r="D563">
        <v>4</v>
      </c>
      <c r="E563">
        <v>12</v>
      </c>
      <c r="F563">
        <f>IF(ISNA(MATCH(B563,I:I,0)),0,1)</f>
        <v>1</v>
      </c>
      <c r="G563" s="2">
        <f>DATE(C563,D563,1)</f>
        <v>40634</v>
      </c>
    </row>
    <row r="564" spans="1:7" x14ac:dyDescent="0.25">
      <c r="A564" t="s">
        <v>47</v>
      </c>
      <c r="B564" s="1" t="s">
        <v>6</v>
      </c>
      <c r="C564">
        <v>2011</v>
      </c>
      <c r="D564">
        <v>4</v>
      </c>
      <c r="E564">
        <v>11</v>
      </c>
      <c r="F564">
        <f>IF(ISNA(MATCH(B564,I:I,0)),0,1)</f>
        <v>1</v>
      </c>
      <c r="G564" s="2">
        <f>DATE(C564,D564,1)</f>
        <v>40634</v>
      </c>
    </row>
    <row r="565" spans="1:7" x14ac:dyDescent="0.25">
      <c r="A565" t="s">
        <v>543</v>
      </c>
      <c r="B565" s="1" t="s">
        <v>6</v>
      </c>
      <c r="C565">
        <v>2011</v>
      </c>
      <c r="D565">
        <v>5</v>
      </c>
      <c r="E565">
        <v>25</v>
      </c>
      <c r="F565">
        <f>IF(ISNA(MATCH(B565,I:I,0)),0,1)</f>
        <v>1</v>
      </c>
      <c r="G565" s="2">
        <f>DATE(C565,D565,1)</f>
        <v>40664</v>
      </c>
    </row>
    <row r="566" spans="1:7" x14ac:dyDescent="0.25">
      <c r="A566" t="s">
        <v>203</v>
      </c>
      <c r="B566" s="1" t="s">
        <v>107</v>
      </c>
      <c r="C566">
        <v>2011</v>
      </c>
      <c r="D566">
        <v>5</v>
      </c>
      <c r="E566">
        <v>13</v>
      </c>
      <c r="F566">
        <f>IF(ISNA(MATCH(B566,I:I,0)),0,1)</f>
        <v>1</v>
      </c>
      <c r="G566" s="2">
        <f>DATE(C566,D566,1)</f>
        <v>40664</v>
      </c>
    </row>
    <row r="567" spans="1:7" x14ac:dyDescent="0.25">
      <c r="A567" t="s">
        <v>200</v>
      </c>
      <c r="B567" s="1" t="s">
        <v>6</v>
      </c>
      <c r="C567">
        <v>2011</v>
      </c>
      <c r="D567">
        <v>5</v>
      </c>
      <c r="E567">
        <v>13</v>
      </c>
      <c r="F567">
        <f>IF(ISNA(MATCH(B567,I:I,0)),0,1)</f>
        <v>1</v>
      </c>
      <c r="G567" s="2">
        <f>DATE(C567,D567,1)</f>
        <v>40664</v>
      </c>
    </row>
    <row r="568" spans="1:7" x14ac:dyDescent="0.25">
      <c r="A568" t="s">
        <v>124</v>
      </c>
      <c r="B568" s="1" t="s">
        <v>107</v>
      </c>
      <c r="C568">
        <v>2011</v>
      </c>
      <c r="D568">
        <v>5</v>
      </c>
      <c r="E568">
        <v>12</v>
      </c>
      <c r="F568">
        <f>IF(ISNA(MATCH(B568,I:I,0)),0,1)</f>
        <v>1</v>
      </c>
      <c r="G568" s="2">
        <f>DATE(C568,D568,1)</f>
        <v>40664</v>
      </c>
    </row>
    <row r="569" spans="1:7" x14ac:dyDescent="0.25">
      <c r="A569" t="s">
        <v>125</v>
      </c>
      <c r="B569" s="1" t="s">
        <v>6</v>
      </c>
      <c r="C569">
        <v>2011</v>
      </c>
      <c r="D569">
        <v>6</v>
      </c>
      <c r="E569">
        <v>244</v>
      </c>
      <c r="F569">
        <f>IF(ISNA(MATCH(B569,I:I,0)),0,1)</f>
        <v>1</v>
      </c>
      <c r="G569" s="2">
        <f>DATE(C569,D569,1)</f>
        <v>40695</v>
      </c>
    </row>
    <row r="570" spans="1:7" x14ac:dyDescent="0.25">
      <c r="A570" t="s">
        <v>502</v>
      </c>
      <c r="B570" s="1" t="s">
        <v>107</v>
      </c>
      <c r="C570">
        <v>2011</v>
      </c>
      <c r="D570">
        <v>6</v>
      </c>
      <c r="E570">
        <v>22</v>
      </c>
      <c r="F570">
        <f>IF(ISNA(MATCH(B570,I:I,0)),0,1)</f>
        <v>1</v>
      </c>
      <c r="G570" s="2">
        <f>DATE(C570,D570,1)</f>
        <v>40695</v>
      </c>
    </row>
    <row r="571" spans="1:7" x14ac:dyDescent="0.25">
      <c r="A571" t="s">
        <v>438</v>
      </c>
      <c r="B571" s="1" t="s">
        <v>6</v>
      </c>
      <c r="C571">
        <v>2011</v>
      </c>
      <c r="D571">
        <v>6</v>
      </c>
      <c r="E571">
        <v>19</v>
      </c>
      <c r="F571">
        <f>IF(ISNA(MATCH(B571,I:I,0)),0,1)</f>
        <v>1</v>
      </c>
      <c r="G571" s="2">
        <f>DATE(C571,D571,1)</f>
        <v>40695</v>
      </c>
    </row>
    <row r="572" spans="1:7" x14ac:dyDescent="0.25">
      <c r="A572" t="s">
        <v>342</v>
      </c>
      <c r="B572" s="1" t="s">
        <v>107</v>
      </c>
      <c r="C572">
        <v>2011</v>
      </c>
      <c r="D572">
        <v>6</v>
      </c>
      <c r="E572">
        <v>16</v>
      </c>
      <c r="F572">
        <f>IF(ISNA(MATCH(B572,I:I,0)),0,1)</f>
        <v>1</v>
      </c>
      <c r="G572" s="2">
        <f>DATE(C572,D572,1)</f>
        <v>40695</v>
      </c>
    </row>
    <row r="573" spans="1:7" x14ac:dyDescent="0.25">
      <c r="A573" t="s">
        <v>315</v>
      </c>
      <c r="B573" s="1" t="s">
        <v>6</v>
      </c>
      <c r="C573">
        <v>2011</v>
      </c>
      <c r="D573">
        <v>6</v>
      </c>
      <c r="E573">
        <v>15</v>
      </c>
      <c r="F573">
        <f>IF(ISNA(MATCH(B573,I:I,0)),0,1)</f>
        <v>1</v>
      </c>
      <c r="G573" s="2">
        <f>DATE(C573,D573,1)</f>
        <v>40695</v>
      </c>
    </row>
    <row r="574" spans="1:7" x14ac:dyDescent="0.25">
      <c r="A574" t="s">
        <v>199</v>
      </c>
      <c r="B574" s="1" t="s">
        <v>6</v>
      </c>
      <c r="C574">
        <v>2011</v>
      </c>
      <c r="D574">
        <v>6</v>
      </c>
      <c r="E574">
        <v>13</v>
      </c>
      <c r="F574">
        <f>IF(ISNA(MATCH(B574,I:I,0)),0,1)</f>
        <v>1</v>
      </c>
      <c r="G574" s="2">
        <f>DATE(C574,D574,1)</f>
        <v>40695</v>
      </c>
    </row>
    <row r="575" spans="1:7" x14ac:dyDescent="0.25">
      <c r="A575" t="s">
        <v>198</v>
      </c>
      <c r="B575" s="1" t="s">
        <v>107</v>
      </c>
      <c r="C575">
        <v>2011</v>
      </c>
      <c r="D575">
        <v>6</v>
      </c>
      <c r="E575">
        <v>13</v>
      </c>
      <c r="F575">
        <f>IF(ISNA(MATCH(B575,I:I,0)),0,1)</f>
        <v>1</v>
      </c>
      <c r="G575" s="2">
        <f>DATE(C575,D575,1)</f>
        <v>40695</v>
      </c>
    </row>
    <row r="576" spans="1:7" x14ac:dyDescent="0.25">
      <c r="A576" t="s">
        <v>196</v>
      </c>
      <c r="B576" s="1" t="s">
        <v>107</v>
      </c>
      <c r="C576">
        <v>2011</v>
      </c>
      <c r="D576">
        <v>6</v>
      </c>
      <c r="E576">
        <v>13</v>
      </c>
      <c r="F576">
        <f>IF(ISNA(MATCH(B576,I:I,0)),0,1)</f>
        <v>1</v>
      </c>
      <c r="G576" s="2">
        <f>DATE(C576,D576,1)</f>
        <v>40695</v>
      </c>
    </row>
    <row r="577" spans="1:7" x14ac:dyDescent="0.25">
      <c r="A577" t="s">
        <v>123</v>
      </c>
      <c r="B577" s="1" t="s">
        <v>107</v>
      </c>
      <c r="C577">
        <v>2011</v>
      </c>
      <c r="D577">
        <v>6</v>
      </c>
      <c r="E577">
        <v>12</v>
      </c>
      <c r="F577">
        <f>IF(ISNA(MATCH(B577,I:I,0)),0,1)</f>
        <v>1</v>
      </c>
      <c r="G577" s="2">
        <f>DATE(C577,D577,1)</f>
        <v>40695</v>
      </c>
    </row>
    <row r="578" spans="1:7" x14ac:dyDescent="0.25">
      <c r="A578" t="s">
        <v>695</v>
      </c>
      <c r="B578" s="1" t="s">
        <v>20</v>
      </c>
      <c r="C578">
        <v>2011</v>
      </c>
      <c r="D578">
        <v>7</v>
      </c>
      <c r="E578">
        <v>72</v>
      </c>
      <c r="F578">
        <f>IF(ISNA(MATCH(B578,I:I,0)),0,1)</f>
        <v>1</v>
      </c>
      <c r="G578" s="2">
        <f>DATE(C578,D578,1)</f>
        <v>40725</v>
      </c>
    </row>
    <row r="579" spans="1:7" x14ac:dyDescent="0.25">
      <c r="A579" t="s">
        <v>485</v>
      </c>
      <c r="B579" s="1" t="s">
        <v>20</v>
      </c>
      <c r="C579">
        <v>2011</v>
      </c>
      <c r="D579">
        <v>7</v>
      </c>
      <c r="E579">
        <v>21</v>
      </c>
      <c r="F579">
        <f>IF(ISNA(MATCH(B579,I:I,0)),0,1)</f>
        <v>1</v>
      </c>
      <c r="G579" s="2">
        <f>DATE(C579,D579,1)</f>
        <v>40725</v>
      </c>
    </row>
    <row r="580" spans="1:7" x14ac:dyDescent="0.25">
      <c r="A580" t="s">
        <v>27</v>
      </c>
      <c r="B580" s="1" t="s">
        <v>6</v>
      </c>
      <c r="C580">
        <v>2011</v>
      </c>
      <c r="D580">
        <v>7</v>
      </c>
      <c r="E580">
        <v>11</v>
      </c>
      <c r="F580">
        <f>IF(ISNA(MATCH(B580,I:I,0)),0,1)</f>
        <v>1</v>
      </c>
      <c r="G580" s="2">
        <f>DATE(C580,D580,1)</f>
        <v>40725</v>
      </c>
    </row>
    <row r="581" spans="1:7" x14ac:dyDescent="0.25">
      <c r="A581" t="s">
        <v>535</v>
      </c>
      <c r="B581" s="1" t="s">
        <v>17</v>
      </c>
      <c r="C581">
        <v>2011</v>
      </c>
      <c r="D581">
        <v>9</v>
      </c>
      <c r="E581">
        <v>24</v>
      </c>
      <c r="F581">
        <f>IF(ISNA(MATCH(B581,I:I,0)),0,1)</f>
        <v>1</v>
      </c>
      <c r="G581" s="2">
        <f>DATE(C581,D581,1)</f>
        <v>40787</v>
      </c>
    </row>
    <row r="582" spans="1:7" x14ac:dyDescent="0.25">
      <c r="A582" t="s">
        <v>22</v>
      </c>
      <c r="B582" s="1" t="s">
        <v>17</v>
      </c>
      <c r="C582">
        <v>2011</v>
      </c>
      <c r="D582">
        <v>9</v>
      </c>
      <c r="E582">
        <v>11</v>
      </c>
      <c r="F582">
        <f>IF(ISNA(MATCH(B582,I:I,0)),0,1)</f>
        <v>1</v>
      </c>
      <c r="G582" s="2">
        <f>DATE(C582,D582,1)</f>
        <v>40787</v>
      </c>
    </row>
    <row r="583" spans="1:7" x14ac:dyDescent="0.25">
      <c r="A583" t="s">
        <v>676</v>
      </c>
      <c r="B583" s="1" t="s">
        <v>77</v>
      </c>
      <c r="C583">
        <v>2011</v>
      </c>
      <c r="D583">
        <v>10</v>
      </c>
      <c r="E583">
        <v>52</v>
      </c>
      <c r="F583">
        <f>IF(ISNA(MATCH(B583,I:I,0)),0,1)</f>
        <v>1</v>
      </c>
      <c r="G583" s="2">
        <f>DATE(C583,D583,1)</f>
        <v>40817</v>
      </c>
    </row>
    <row r="584" spans="1:7" x14ac:dyDescent="0.25">
      <c r="A584" t="s">
        <v>415</v>
      </c>
      <c r="B584" s="1" t="s">
        <v>17</v>
      </c>
      <c r="C584">
        <v>2011</v>
      </c>
      <c r="D584">
        <v>10</v>
      </c>
      <c r="E584">
        <v>18</v>
      </c>
      <c r="F584">
        <f>IF(ISNA(MATCH(B584,I:I,0)),0,1)</f>
        <v>1</v>
      </c>
      <c r="G584" s="2">
        <f>DATE(C584,D584,1)</f>
        <v>40817</v>
      </c>
    </row>
    <row r="585" spans="1:7" x14ac:dyDescent="0.25">
      <c r="A585" t="s">
        <v>21</v>
      </c>
      <c r="B585" s="1" t="s">
        <v>20</v>
      </c>
      <c r="C585">
        <v>2011</v>
      </c>
      <c r="D585">
        <v>11</v>
      </c>
      <c r="E585">
        <v>11</v>
      </c>
      <c r="F585">
        <f>IF(ISNA(MATCH(B585,I:I,0)),0,1)</f>
        <v>1</v>
      </c>
      <c r="G585" s="2">
        <f>DATE(C585,D585,1)</f>
        <v>40848</v>
      </c>
    </row>
    <row r="586" spans="1:7" x14ac:dyDescent="0.25">
      <c r="A586" t="s">
        <v>18</v>
      </c>
      <c r="B586" s="1" t="s">
        <v>17</v>
      </c>
      <c r="C586">
        <v>2011</v>
      </c>
      <c r="D586">
        <v>11</v>
      </c>
      <c r="E586">
        <v>11</v>
      </c>
      <c r="F586">
        <f>IF(ISNA(MATCH(B586,I:I,0)),0,1)</f>
        <v>1</v>
      </c>
      <c r="G586" s="2">
        <f>DATE(C586,D586,1)</f>
        <v>40848</v>
      </c>
    </row>
    <row r="587" spans="1:7" x14ac:dyDescent="0.25">
      <c r="A587" t="s">
        <v>254</v>
      </c>
      <c r="B587" s="1" t="s">
        <v>77</v>
      </c>
      <c r="C587">
        <v>2011</v>
      </c>
      <c r="D587">
        <v>12</v>
      </c>
      <c r="E587">
        <v>14</v>
      </c>
      <c r="F587">
        <f>IF(ISNA(MATCH(B587,I:I,0)),0,1)</f>
        <v>1</v>
      </c>
      <c r="G587" s="2">
        <f>DATE(C587,D587,1)</f>
        <v>40878</v>
      </c>
    </row>
    <row r="588" spans="1:7" x14ac:dyDescent="0.25">
      <c r="A588" t="s">
        <v>193</v>
      </c>
      <c r="B588" s="1" t="s">
        <v>17</v>
      </c>
      <c r="C588">
        <v>2011</v>
      </c>
      <c r="D588">
        <v>12</v>
      </c>
      <c r="E588">
        <v>13</v>
      </c>
      <c r="F588">
        <f>IF(ISNA(MATCH(B588,I:I,0)),0,1)</f>
        <v>1</v>
      </c>
      <c r="G588" s="2">
        <f>DATE(C588,D588,1)</f>
        <v>40878</v>
      </c>
    </row>
    <row r="589" spans="1:7" x14ac:dyDescent="0.25">
      <c r="A589" t="s">
        <v>579</v>
      </c>
      <c r="B589" s="1" t="s">
        <v>6</v>
      </c>
      <c r="C589">
        <v>2012</v>
      </c>
      <c r="D589">
        <v>1</v>
      </c>
      <c r="E589">
        <v>28</v>
      </c>
      <c r="F589">
        <f>IF(ISNA(MATCH(B589,I:I,0)),0,1)</f>
        <v>1</v>
      </c>
      <c r="G589" s="2">
        <f>DATE(C589,D589,1)</f>
        <v>40909</v>
      </c>
    </row>
    <row r="590" spans="1:7" x14ac:dyDescent="0.25">
      <c r="A590" t="s">
        <v>341</v>
      </c>
      <c r="B590" s="1" t="s">
        <v>0</v>
      </c>
      <c r="C590">
        <v>2012</v>
      </c>
      <c r="D590">
        <v>1</v>
      </c>
      <c r="E590">
        <v>16</v>
      </c>
      <c r="F590">
        <f>IF(ISNA(MATCH(B590,I:I,0)),0,1)</f>
        <v>1</v>
      </c>
      <c r="G590" s="2">
        <f>DATE(C590,D590,1)</f>
        <v>40909</v>
      </c>
    </row>
    <row r="591" spans="1:7" x14ac:dyDescent="0.25">
      <c r="A591" t="s">
        <v>192</v>
      </c>
      <c r="B591" s="1" t="s">
        <v>107</v>
      </c>
      <c r="C591">
        <v>2012</v>
      </c>
      <c r="D591">
        <v>1</v>
      </c>
      <c r="E591">
        <v>13</v>
      </c>
      <c r="F591">
        <f>IF(ISNA(MATCH(B591,I:I,0)),0,1)</f>
        <v>1</v>
      </c>
      <c r="G591" s="2">
        <f>DATE(C591,D591,1)</f>
        <v>40909</v>
      </c>
    </row>
    <row r="592" spans="1:7" x14ac:dyDescent="0.25">
      <c r="A592" t="s">
        <v>191</v>
      </c>
      <c r="B592" s="1" t="s">
        <v>20</v>
      </c>
      <c r="C592">
        <v>2012</v>
      </c>
      <c r="D592">
        <v>1</v>
      </c>
      <c r="E592">
        <v>13</v>
      </c>
      <c r="F592">
        <f>IF(ISNA(MATCH(B592,I:I,0)),0,1)</f>
        <v>1</v>
      </c>
      <c r="G592" s="2">
        <f>DATE(C592,D592,1)</f>
        <v>40909</v>
      </c>
    </row>
    <row r="593" spans="1:7" x14ac:dyDescent="0.25">
      <c r="A593" t="s">
        <v>340</v>
      </c>
      <c r="B593" s="1" t="s">
        <v>0</v>
      </c>
      <c r="C593">
        <v>2012</v>
      </c>
      <c r="D593">
        <v>2</v>
      </c>
      <c r="E593">
        <v>16</v>
      </c>
      <c r="F593">
        <f>IF(ISNA(MATCH(B593,I:I,0)),0,1)</f>
        <v>1</v>
      </c>
      <c r="G593" s="2">
        <f>DATE(C593,D593,1)</f>
        <v>40940</v>
      </c>
    </row>
    <row r="594" spans="1:7" x14ac:dyDescent="0.25">
      <c r="A594" t="s">
        <v>707</v>
      </c>
      <c r="B594" s="1" t="s">
        <v>6</v>
      </c>
      <c r="C594">
        <v>2012</v>
      </c>
      <c r="D594">
        <v>3</v>
      </c>
      <c r="E594">
        <v>91</v>
      </c>
      <c r="F594">
        <f>IF(ISNA(MATCH(B594,I:I,0)),0,1)</f>
        <v>1</v>
      </c>
      <c r="G594" s="2">
        <f>DATE(C594,D594,1)</f>
        <v>40969</v>
      </c>
    </row>
    <row r="595" spans="1:7" x14ac:dyDescent="0.25">
      <c r="A595" t="s">
        <v>309</v>
      </c>
      <c r="B595" s="1" t="s">
        <v>6</v>
      </c>
      <c r="C595">
        <v>2012</v>
      </c>
      <c r="D595">
        <v>3</v>
      </c>
      <c r="E595">
        <v>15</v>
      </c>
      <c r="F595">
        <f>IF(ISNA(MATCH(B595,I:I,0)),0,1)</f>
        <v>1</v>
      </c>
      <c r="G595" s="2">
        <f>DATE(C595,D595,1)</f>
        <v>40969</v>
      </c>
    </row>
    <row r="596" spans="1:7" x14ac:dyDescent="0.25">
      <c r="A596" t="s">
        <v>561</v>
      </c>
      <c r="B596" s="1" t="s">
        <v>107</v>
      </c>
      <c r="C596">
        <v>2012</v>
      </c>
      <c r="D596">
        <v>4</v>
      </c>
      <c r="E596">
        <v>26</v>
      </c>
      <c r="F596">
        <f>IF(ISNA(MATCH(B596,I:I,0)),0,1)</f>
        <v>1</v>
      </c>
      <c r="G596" s="2">
        <f>DATE(C596,D596,1)</f>
        <v>41000</v>
      </c>
    </row>
    <row r="597" spans="1:7" x14ac:dyDescent="0.25">
      <c r="A597" t="s">
        <v>482</v>
      </c>
      <c r="B597" s="1" t="s">
        <v>6</v>
      </c>
      <c r="C597">
        <v>2012</v>
      </c>
      <c r="D597">
        <v>4</v>
      </c>
      <c r="E597">
        <v>21</v>
      </c>
      <c r="F597">
        <f>IF(ISNA(MATCH(B597,I:I,0)),0,1)</f>
        <v>1</v>
      </c>
      <c r="G597" s="2">
        <f>DATE(C597,D597,1)</f>
        <v>41000</v>
      </c>
    </row>
    <row r="598" spans="1:7" x14ac:dyDescent="0.25">
      <c r="A598" t="s">
        <v>377</v>
      </c>
      <c r="B598" s="1" t="s">
        <v>17</v>
      </c>
      <c r="C598">
        <v>2012</v>
      </c>
      <c r="D598">
        <v>4</v>
      </c>
      <c r="E598">
        <v>17</v>
      </c>
      <c r="F598">
        <f>IF(ISNA(MATCH(B598,I:I,0)),0,1)</f>
        <v>1</v>
      </c>
      <c r="G598" s="2">
        <f>DATE(C598,D598,1)</f>
        <v>41000</v>
      </c>
    </row>
    <row r="599" spans="1:7" x14ac:dyDescent="0.25">
      <c r="A599" t="s">
        <v>253</v>
      </c>
      <c r="B599" s="1" t="s">
        <v>107</v>
      </c>
      <c r="C599">
        <v>2012</v>
      </c>
      <c r="D599">
        <v>4</v>
      </c>
      <c r="E599">
        <v>14</v>
      </c>
      <c r="F599">
        <f>IF(ISNA(MATCH(B599,I:I,0)),0,1)</f>
        <v>1</v>
      </c>
      <c r="G599" s="2">
        <f>DATE(C599,D599,1)</f>
        <v>41000</v>
      </c>
    </row>
    <row r="600" spans="1:7" x14ac:dyDescent="0.25">
      <c r="A600" t="s">
        <v>117</v>
      </c>
      <c r="B600" s="1" t="s">
        <v>107</v>
      </c>
      <c r="C600">
        <v>2012</v>
      </c>
      <c r="D600">
        <v>4</v>
      </c>
      <c r="E600">
        <v>12</v>
      </c>
      <c r="F600">
        <f>IF(ISNA(MATCH(B600,I:I,0)),0,1)</f>
        <v>1</v>
      </c>
      <c r="G600" s="2">
        <f>DATE(C600,D600,1)</f>
        <v>41000</v>
      </c>
    </row>
    <row r="601" spans="1:7" x14ac:dyDescent="0.25">
      <c r="A601" t="s">
        <v>116</v>
      </c>
      <c r="B601" s="1" t="s">
        <v>0</v>
      </c>
      <c r="C601">
        <v>2012</v>
      </c>
      <c r="D601">
        <v>6</v>
      </c>
      <c r="E601">
        <v>12</v>
      </c>
      <c r="F601">
        <f>IF(ISNA(MATCH(B601,I:I,0)),0,1)</f>
        <v>1</v>
      </c>
      <c r="G601" s="2">
        <f>DATE(C601,D601,1)</f>
        <v>41061</v>
      </c>
    </row>
    <row r="602" spans="1:7" x14ac:dyDescent="0.25">
      <c r="A602" t="s">
        <v>542</v>
      </c>
      <c r="B602" s="1" t="s">
        <v>6</v>
      </c>
      <c r="C602">
        <v>2012</v>
      </c>
      <c r="D602">
        <v>7</v>
      </c>
      <c r="E602">
        <v>25</v>
      </c>
      <c r="F602">
        <f>IF(ISNA(MATCH(B602,I:I,0)),0,1)</f>
        <v>1</v>
      </c>
      <c r="G602" s="2">
        <f>DATE(C602,D602,1)</f>
        <v>41091</v>
      </c>
    </row>
    <row r="603" spans="1:7" x14ac:dyDescent="0.25">
      <c r="A603" t="s">
        <v>602</v>
      </c>
      <c r="B603" s="1" t="s">
        <v>6</v>
      </c>
      <c r="C603">
        <v>2012</v>
      </c>
      <c r="D603">
        <v>10</v>
      </c>
      <c r="E603">
        <v>32</v>
      </c>
      <c r="F603">
        <f>IF(ISNA(MATCH(B603,I:I,0)),0,1)</f>
        <v>1</v>
      </c>
      <c r="G603" s="2">
        <f>DATE(C603,D603,1)</f>
        <v>41183</v>
      </c>
    </row>
    <row r="604" spans="1:7" x14ac:dyDescent="0.25">
      <c r="A604" t="s">
        <v>113</v>
      </c>
      <c r="B604" s="1" t="s">
        <v>17</v>
      </c>
      <c r="C604">
        <v>2012</v>
      </c>
      <c r="D604">
        <v>10</v>
      </c>
      <c r="E604">
        <v>12</v>
      </c>
      <c r="F604">
        <f>IF(ISNA(MATCH(B604,I:I,0)),0,1)</f>
        <v>1</v>
      </c>
      <c r="G604" s="2">
        <f>DATE(C604,D604,1)</f>
        <v>41183</v>
      </c>
    </row>
    <row r="605" spans="1:7" x14ac:dyDescent="0.25">
      <c r="A605" t="s">
        <v>615</v>
      </c>
      <c r="B605" s="1" t="s">
        <v>20</v>
      </c>
      <c r="C605">
        <v>2012</v>
      </c>
      <c r="D605">
        <v>11</v>
      </c>
      <c r="E605">
        <v>33</v>
      </c>
      <c r="F605">
        <f>IF(ISNA(MATCH(B605,I:I,0)),0,1)</f>
        <v>1</v>
      </c>
      <c r="G605" s="2">
        <f>DATE(C605,D605,1)</f>
        <v>41214</v>
      </c>
    </row>
    <row r="606" spans="1:7" x14ac:dyDescent="0.25">
      <c r="A606" t="s">
        <v>304</v>
      </c>
      <c r="B606" s="1" t="s">
        <v>6</v>
      </c>
      <c r="C606">
        <v>2012</v>
      </c>
      <c r="D606">
        <v>12</v>
      </c>
      <c r="E606">
        <v>20</v>
      </c>
      <c r="F606">
        <f>IF(ISNA(MATCH(B606,I:I,0)),0,1)</f>
        <v>1</v>
      </c>
      <c r="G606" s="2">
        <f>DATE(C606,D606,1)</f>
        <v>41244</v>
      </c>
    </row>
    <row r="607" spans="1:7" x14ac:dyDescent="0.25">
      <c r="A607" t="s">
        <v>7</v>
      </c>
      <c r="B607" s="1" t="s">
        <v>6</v>
      </c>
      <c r="C607">
        <v>2012</v>
      </c>
      <c r="D607">
        <v>12</v>
      </c>
      <c r="E607">
        <v>11</v>
      </c>
      <c r="F607">
        <f>IF(ISNA(MATCH(B607,I:I,0)),0,1)</f>
        <v>1</v>
      </c>
      <c r="G607" s="2">
        <f>DATE(C607,D607,1)</f>
        <v>41244</v>
      </c>
    </row>
    <row r="608" spans="1:7" x14ac:dyDescent="0.25">
      <c r="A608" t="s">
        <v>703</v>
      </c>
      <c r="B608" s="1" t="s">
        <v>0</v>
      </c>
      <c r="C608">
        <v>2013</v>
      </c>
      <c r="D608">
        <v>1</v>
      </c>
      <c r="E608">
        <v>85</v>
      </c>
      <c r="F608">
        <f>IF(ISNA(MATCH(B608,I:I,0)),0,1)</f>
        <v>1</v>
      </c>
      <c r="G608" s="2">
        <f>DATE(C608,D608,1)</f>
        <v>41275</v>
      </c>
    </row>
    <row r="609" spans="1:7" x14ac:dyDescent="0.25">
      <c r="A609" t="s">
        <v>408</v>
      </c>
      <c r="B609" s="1" t="s">
        <v>6</v>
      </c>
      <c r="C609">
        <v>2013</v>
      </c>
      <c r="D609">
        <v>1</v>
      </c>
      <c r="E609">
        <v>18</v>
      </c>
      <c r="F609">
        <f>IF(ISNA(MATCH(B609,I:I,0)),0,1)</f>
        <v>1</v>
      </c>
      <c r="G609" s="2">
        <f>DATE(C609,D609,1)</f>
        <v>41275</v>
      </c>
    </row>
    <row r="610" spans="1:7" x14ac:dyDescent="0.25">
      <c r="A610" t="s">
        <v>183</v>
      </c>
      <c r="B610" s="1" t="s">
        <v>6</v>
      </c>
      <c r="C610">
        <v>2013</v>
      </c>
      <c r="D610">
        <v>2</v>
      </c>
      <c r="E610">
        <v>13</v>
      </c>
      <c r="F610">
        <f>IF(ISNA(MATCH(B610,I:I,0)),0,1)</f>
        <v>1</v>
      </c>
      <c r="G610" s="2">
        <f>DATE(C610,D610,1)</f>
        <v>41306</v>
      </c>
    </row>
    <row r="611" spans="1:7" x14ac:dyDescent="0.25">
      <c r="A611" t="s">
        <v>375</v>
      </c>
      <c r="B611" s="1" t="s">
        <v>0</v>
      </c>
      <c r="C611">
        <v>2013</v>
      </c>
      <c r="D611">
        <v>3</v>
      </c>
      <c r="E611">
        <v>17</v>
      </c>
      <c r="F611">
        <f>IF(ISNA(MATCH(B611,I:I,0)),0,1)</f>
        <v>1</v>
      </c>
      <c r="G611" s="2">
        <f>DATE(C611,D611,1)</f>
        <v>41334</v>
      </c>
    </row>
    <row r="612" spans="1:7" x14ac:dyDescent="0.25">
      <c r="A612" t="s">
        <v>623</v>
      </c>
      <c r="B612" s="1" t="s">
        <v>17</v>
      </c>
      <c r="C612">
        <v>2013</v>
      </c>
      <c r="D612">
        <v>4</v>
      </c>
      <c r="E612">
        <v>34</v>
      </c>
      <c r="F612">
        <f>IF(ISNA(MATCH(B612,I:I,0)),0,1)</f>
        <v>1</v>
      </c>
      <c r="G612" s="2">
        <f>DATE(C612,D612,1)</f>
        <v>41365</v>
      </c>
    </row>
    <row r="613" spans="1:7" x14ac:dyDescent="0.25">
      <c r="A613" t="s">
        <v>182</v>
      </c>
      <c r="B613" s="1" t="s">
        <v>107</v>
      </c>
      <c r="C613">
        <v>2013</v>
      </c>
      <c r="D613">
        <v>4</v>
      </c>
      <c r="E613">
        <v>13</v>
      </c>
      <c r="F613">
        <f>IF(ISNA(MATCH(B613,I:I,0)),0,1)</f>
        <v>1</v>
      </c>
      <c r="G613" s="2">
        <f>DATE(C613,D613,1)</f>
        <v>41365</v>
      </c>
    </row>
    <row r="614" spans="1:7" x14ac:dyDescent="0.25">
      <c r="A614" t="s">
        <v>181</v>
      </c>
      <c r="B614" s="1" t="s">
        <v>107</v>
      </c>
      <c r="C614">
        <v>2013</v>
      </c>
      <c r="D614">
        <v>4</v>
      </c>
      <c r="E614">
        <v>13</v>
      </c>
      <c r="F614">
        <f>IF(ISNA(MATCH(B614,I:I,0)),0,1)</f>
        <v>1</v>
      </c>
      <c r="G614" s="2">
        <f>DATE(C614,D614,1)</f>
        <v>41365</v>
      </c>
    </row>
    <row r="615" spans="1:7" x14ac:dyDescent="0.25">
      <c r="A615" t="s">
        <v>180</v>
      </c>
      <c r="B615" s="1" t="s">
        <v>20</v>
      </c>
      <c r="C615">
        <v>2013</v>
      </c>
      <c r="D615">
        <v>4</v>
      </c>
      <c r="E615">
        <v>13</v>
      </c>
      <c r="F615">
        <f>IF(ISNA(MATCH(B615,I:I,0)),0,1)</f>
        <v>1</v>
      </c>
      <c r="G615" s="2">
        <f>DATE(C615,D615,1)</f>
        <v>41365</v>
      </c>
    </row>
    <row r="616" spans="1:7" x14ac:dyDescent="0.25">
      <c r="A616" t="s">
        <v>108</v>
      </c>
      <c r="B616" s="1" t="s">
        <v>107</v>
      </c>
      <c r="C616">
        <v>2013</v>
      </c>
      <c r="D616">
        <v>4</v>
      </c>
      <c r="E616">
        <v>12</v>
      </c>
      <c r="F616">
        <f>IF(ISNA(MATCH(B616,I:I,0)),0,1)</f>
        <v>1</v>
      </c>
      <c r="G616" s="2">
        <f>DATE(C616,D616,1)</f>
        <v>41365</v>
      </c>
    </row>
    <row r="617" spans="1:7" x14ac:dyDescent="0.25">
      <c r="A617" t="s">
        <v>1</v>
      </c>
      <c r="B617" s="1" t="s">
        <v>0</v>
      </c>
      <c r="C617">
        <v>2013</v>
      </c>
      <c r="D617">
        <v>4</v>
      </c>
      <c r="E617">
        <v>11</v>
      </c>
      <c r="F617">
        <f>IF(ISNA(MATCH(B617,I:I,0)),0,1)</f>
        <v>1</v>
      </c>
      <c r="G617" s="2">
        <f>DATE(C617,D617,1)</f>
        <v>41365</v>
      </c>
    </row>
    <row r="618" spans="1:7" x14ac:dyDescent="0.25">
      <c r="A618" t="s">
        <v>374</v>
      </c>
      <c r="B618" s="1" t="s">
        <v>17</v>
      </c>
      <c r="C618">
        <v>2013</v>
      </c>
      <c r="D618">
        <v>5</v>
      </c>
      <c r="E618">
        <v>17</v>
      </c>
      <c r="F618">
        <f>IF(ISNA(MATCH(B618,I:I,0)),0,1)</f>
        <v>1</v>
      </c>
      <c r="G618" s="2">
        <f>DATE(C618,D618,1)</f>
        <v>41395</v>
      </c>
    </row>
    <row r="619" spans="1:7" x14ac:dyDescent="0.25">
      <c r="A619" t="s">
        <v>101</v>
      </c>
      <c r="B619" s="1" t="s">
        <v>20</v>
      </c>
      <c r="C619">
        <v>2013</v>
      </c>
      <c r="D619">
        <v>9</v>
      </c>
      <c r="E619">
        <v>12</v>
      </c>
      <c r="F619">
        <f>IF(ISNA(MATCH(B619,I:I,0)),0,1)</f>
        <v>1</v>
      </c>
      <c r="G619" s="2">
        <f>DATE(C619,D619,1)</f>
        <v>41518</v>
      </c>
    </row>
  </sheetData>
  <sortState ref="A2:G619">
    <sortCondition ref="G2:G619"/>
    <sortCondition ref="F2:F6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C6" sqref="C6"/>
    </sheetView>
  </sheetViews>
  <sheetFormatPr defaultRowHeight="15" x14ac:dyDescent="0.25"/>
  <cols>
    <col min="1" max="1" width="9.7109375" bestFit="1" customWidth="1"/>
  </cols>
  <sheetData>
    <row r="1" spans="1:2" x14ac:dyDescent="0.25">
      <c r="A1" s="3" t="s">
        <v>713</v>
      </c>
      <c r="B1" s="3" t="s">
        <v>719</v>
      </c>
    </row>
    <row r="2" spans="1:2" x14ac:dyDescent="0.25">
      <c r="A2" s="4">
        <v>40513</v>
      </c>
      <c r="B2" s="5">
        <v>0</v>
      </c>
    </row>
    <row r="3" spans="1:2" x14ac:dyDescent="0.25">
      <c r="A3" s="4">
        <v>40544</v>
      </c>
      <c r="B3" s="5">
        <v>201</v>
      </c>
    </row>
    <row r="4" spans="1:2" x14ac:dyDescent="0.25">
      <c r="A4" s="4">
        <v>40575</v>
      </c>
      <c r="B4" s="5">
        <v>101</v>
      </c>
    </row>
    <row r="5" spans="1:2" x14ac:dyDescent="0.25">
      <c r="A5" s="4">
        <v>40603</v>
      </c>
      <c r="B5" s="5">
        <v>112</v>
      </c>
    </row>
    <row r="6" spans="1:2" x14ac:dyDescent="0.25">
      <c r="A6" s="4">
        <v>40634</v>
      </c>
      <c r="B6" s="5">
        <v>46</v>
      </c>
    </row>
    <row r="7" spans="1:2" x14ac:dyDescent="0.25">
      <c r="A7" s="4">
        <v>40664</v>
      </c>
      <c r="B7" s="5">
        <v>24</v>
      </c>
    </row>
    <row r="8" spans="1:2" x14ac:dyDescent="0.25">
      <c r="A8" s="4">
        <v>40695</v>
      </c>
      <c r="B8" s="5">
        <v>21</v>
      </c>
    </row>
    <row r="9" spans="1:2" x14ac:dyDescent="0.25">
      <c r="A9" s="4">
        <v>40725</v>
      </c>
      <c r="B9" s="5">
        <v>5</v>
      </c>
    </row>
    <row r="10" spans="1:2" x14ac:dyDescent="0.25">
      <c r="A10" s="4">
        <v>40756</v>
      </c>
      <c r="B10" s="5">
        <v>1</v>
      </c>
    </row>
    <row r="11" spans="1:2" x14ac:dyDescent="0.25">
      <c r="A11" s="4">
        <v>40787</v>
      </c>
      <c r="B11" s="5">
        <v>5</v>
      </c>
    </row>
    <row r="12" spans="1:2" x14ac:dyDescent="0.25">
      <c r="A12" s="4">
        <v>40817</v>
      </c>
      <c r="B12" s="5">
        <v>6</v>
      </c>
    </row>
    <row r="13" spans="1:2" x14ac:dyDescent="0.25">
      <c r="A13" s="4">
        <v>40848</v>
      </c>
      <c r="B13" s="5">
        <v>13</v>
      </c>
    </row>
    <row r="14" spans="1:2" x14ac:dyDescent="0.25">
      <c r="A14" s="4">
        <v>40878</v>
      </c>
      <c r="B14" s="5">
        <v>5</v>
      </c>
    </row>
    <row r="15" spans="1:2" x14ac:dyDescent="0.25">
      <c r="A15" s="4">
        <v>40909</v>
      </c>
      <c r="B15" s="5">
        <v>5</v>
      </c>
    </row>
    <row r="16" spans="1:2" x14ac:dyDescent="0.25">
      <c r="A16" s="4">
        <v>40940</v>
      </c>
      <c r="B16" s="5">
        <v>8</v>
      </c>
    </row>
    <row r="17" spans="1:2" x14ac:dyDescent="0.25">
      <c r="A17" s="4">
        <v>40969</v>
      </c>
      <c r="B17" s="5">
        <v>10</v>
      </c>
    </row>
    <row r="18" spans="1:2" x14ac:dyDescent="0.25">
      <c r="A18" s="4">
        <v>41000</v>
      </c>
      <c r="B18" s="5">
        <v>9</v>
      </c>
    </row>
    <row r="19" spans="1:2" x14ac:dyDescent="0.25">
      <c r="A19" s="4">
        <v>41030</v>
      </c>
      <c r="B19" s="5">
        <v>2</v>
      </c>
    </row>
    <row r="20" spans="1:2" x14ac:dyDescent="0.25">
      <c r="A20" s="4">
        <v>41061</v>
      </c>
      <c r="B20" s="5">
        <v>2</v>
      </c>
    </row>
    <row r="21" spans="1:2" x14ac:dyDescent="0.25">
      <c r="A21" s="4">
        <v>41091</v>
      </c>
      <c r="B21" s="5">
        <v>2</v>
      </c>
    </row>
    <row r="22" spans="1:2" x14ac:dyDescent="0.25">
      <c r="A22" s="4">
        <v>41122</v>
      </c>
      <c r="B22" s="5">
        <v>2</v>
      </c>
    </row>
    <row r="23" spans="1:2" x14ac:dyDescent="0.25">
      <c r="A23" s="4">
        <v>41153</v>
      </c>
      <c r="B23" s="5">
        <v>0</v>
      </c>
    </row>
    <row r="24" spans="1:2" x14ac:dyDescent="0.25">
      <c r="A24" s="4">
        <v>41183</v>
      </c>
      <c r="B24" s="5">
        <v>3</v>
      </c>
    </row>
    <row r="25" spans="1:2" x14ac:dyDescent="0.25">
      <c r="A25" s="4">
        <v>41214</v>
      </c>
      <c r="B25" s="5">
        <v>1</v>
      </c>
    </row>
    <row r="26" spans="1:2" x14ac:dyDescent="0.25">
      <c r="A26" s="4">
        <v>41244</v>
      </c>
      <c r="B26" s="5">
        <v>3</v>
      </c>
    </row>
    <row r="27" spans="1:2" x14ac:dyDescent="0.25">
      <c r="A27" s="4">
        <v>41275</v>
      </c>
      <c r="B27" s="5">
        <v>4</v>
      </c>
    </row>
    <row r="28" spans="1:2" x14ac:dyDescent="0.25">
      <c r="A28" s="4">
        <v>41306</v>
      </c>
      <c r="B28" s="5">
        <v>2</v>
      </c>
    </row>
    <row r="29" spans="1:2" x14ac:dyDescent="0.25">
      <c r="A29" s="4">
        <v>41334</v>
      </c>
      <c r="B29" s="5">
        <v>4</v>
      </c>
    </row>
    <row r="30" spans="1:2" x14ac:dyDescent="0.25">
      <c r="A30" s="4">
        <v>41365</v>
      </c>
      <c r="B30" s="5">
        <v>8</v>
      </c>
    </row>
    <row r="31" spans="1:2" x14ac:dyDescent="0.25">
      <c r="A31" s="4">
        <v>41395</v>
      </c>
      <c r="B31" s="5">
        <v>4</v>
      </c>
    </row>
    <row r="32" spans="1:2" x14ac:dyDescent="0.25">
      <c r="A32" s="4">
        <v>41426</v>
      </c>
      <c r="B32" s="5">
        <v>2</v>
      </c>
    </row>
    <row r="33" spans="1:2" x14ac:dyDescent="0.25">
      <c r="A33" s="4">
        <v>41456</v>
      </c>
      <c r="B33" s="5">
        <v>0</v>
      </c>
    </row>
    <row r="34" spans="1:2" x14ac:dyDescent="0.25">
      <c r="A34" s="4">
        <v>41487</v>
      </c>
      <c r="B34" s="5">
        <v>2</v>
      </c>
    </row>
    <row r="35" spans="1:2" x14ac:dyDescent="0.25">
      <c r="A35" s="4">
        <v>41518</v>
      </c>
      <c r="B35" s="5">
        <v>4</v>
      </c>
    </row>
    <row r="36" spans="1:2" x14ac:dyDescent="0.25">
      <c r="A36" s="4">
        <v>41548</v>
      </c>
      <c r="B36" s="5">
        <v>1</v>
      </c>
    </row>
    <row r="37" spans="1:2" x14ac:dyDescent="0.25">
      <c r="A37" s="4">
        <v>41579</v>
      </c>
      <c r="B37" s="5">
        <v>0</v>
      </c>
    </row>
    <row r="38" spans="1:2" x14ac:dyDescent="0.25">
      <c r="A38" s="4">
        <v>41609</v>
      </c>
      <c r="B38" s="5">
        <v>0</v>
      </c>
    </row>
    <row r="39" spans="1:2" ht="15.75" thickBot="1" x14ac:dyDescent="0.3">
      <c r="A39" s="6" t="s">
        <v>720</v>
      </c>
      <c r="B39" s="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C1" sqref="C1"/>
    </sheetView>
  </sheetViews>
  <sheetFormatPr defaultRowHeight="15" x14ac:dyDescent="0.25"/>
  <sheetData>
    <row r="1" spans="1:15" x14ac:dyDescent="0.25">
      <c r="B1" t="s">
        <v>723</v>
      </c>
      <c r="F1" t="s">
        <v>725</v>
      </c>
      <c r="J1" t="s">
        <v>724</v>
      </c>
      <c r="N1" t="s">
        <v>726</v>
      </c>
    </row>
    <row r="2" spans="1:15" x14ac:dyDescent="0.25">
      <c r="B2" t="s">
        <v>721</v>
      </c>
      <c r="C2" t="s">
        <v>722</v>
      </c>
      <c r="F2" t="s">
        <v>721</v>
      </c>
      <c r="G2" t="s">
        <v>722</v>
      </c>
      <c r="J2" t="s">
        <v>721</v>
      </c>
      <c r="K2" t="s">
        <v>722</v>
      </c>
      <c r="N2" t="s">
        <v>721</v>
      </c>
      <c r="O2" t="s">
        <v>722</v>
      </c>
    </row>
    <row r="3" spans="1:15" x14ac:dyDescent="0.25">
      <c r="A3" s="7">
        <v>0.25</v>
      </c>
      <c r="B3">
        <v>0.30722307824599998</v>
      </c>
      <c r="C3">
        <v>0.56176999104199998</v>
      </c>
      <c r="E3" s="7">
        <v>0.25</v>
      </c>
      <c r="F3">
        <v>0.39357836923700001</v>
      </c>
      <c r="G3">
        <v>0.60777467075199998</v>
      </c>
      <c r="I3" s="7">
        <v>0.25</v>
      </c>
      <c r="J3">
        <v>0.15731241639999999</v>
      </c>
      <c r="K3">
        <v>8.0543283237799995E-2</v>
      </c>
      <c r="M3" s="7">
        <v>0.25</v>
      </c>
      <c r="N3">
        <v>0.21485629329399999</v>
      </c>
      <c r="O3">
        <v>0.230315350521</v>
      </c>
    </row>
    <row r="4" spans="1:15" x14ac:dyDescent="0.25">
      <c r="A4" s="7">
        <v>0.5</v>
      </c>
      <c r="B4">
        <v>0.31595150317699999</v>
      </c>
      <c r="C4">
        <v>0.41279205785099998</v>
      </c>
      <c r="E4" s="7">
        <v>0.5</v>
      </c>
      <c r="F4">
        <v>0.357587072698</v>
      </c>
      <c r="G4">
        <v>0.63067761431000002</v>
      </c>
      <c r="I4" s="7">
        <v>0.5</v>
      </c>
      <c r="J4">
        <v>0.14404397733499999</v>
      </c>
      <c r="K4">
        <v>8.1888010755000004E-2</v>
      </c>
      <c r="M4" s="7">
        <v>0.5</v>
      </c>
      <c r="N4">
        <v>0.18121726370300001</v>
      </c>
      <c r="O4">
        <v>0.27555266790299998</v>
      </c>
    </row>
    <row r="5" spans="1:15" x14ac:dyDescent="0.25">
      <c r="A5" s="7">
        <v>0.75</v>
      </c>
      <c r="B5">
        <v>0.29311553343000002</v>
      </c>
      <c r="C5">
        <v>0.27642697793799997</v>
      </c>
      <c r="E5" s="7">
        <v>0.75</v>
      </c>
      <c r="F5">
        <v>0.39485000510200002</v>
      </c>
      <c r="G5">
        <v>0.43925498844499999</v>
      </c>
      <c r="I5" s="7">
        <v>0.75</v>
      </c>
      <c r="J5">
        <v>0.17116917308499999</v>
      </c>
      <c r="K5">
        <v>5.5010394406600001E-2</v>
      </c>
      <c r="M5" s="7">
        <v>0.75</v>
      </c>
      <c r="N5">
        <v>0.221590426328</v>
      </c>
      <c r="O5">
        <v>0.172079079129</v>
      </c>
    </row>
    <row r="6" spans="1:15" x14ac:dyDescent="0.25">
      <c r="A6" s="7">
        <v>1</v>
      </c>
      <c r="B6">
        <v>0.27154262611399999</v>
      </c>
      <c r="C6">
        <v>0.20614821069100001</v>
      </c>
      <c r="E6" s="7">
        <v>1</v>
      </c>
      <c r="F6">
        <v>0.41703815160000002</v>
      </c>
      <c r="G6">
        <v>0.31282263588999998</v>
      </c>
      <c r="I6" s="7">
        <v>1</v>
      </c>
      <c r="J6">
        <v>0.16653461321400001</v>
      </c>
      <c r="K6">
        <v>4.7030007406499999E-2</v>
      </c>
      <c r="M6" s="7">
        <v>1</v>
      </c>
      <c r="N6">
        <v>0.206840680424</v>
      </c>
      <c r="O6">
        <v>0.14606817412500001</v>
      </c>
    </row>
    <row r="20" spans="1:11" x14ac:dyDescent="0.25">
      <c r="B20" t="s">
        <v>727</v>
      </c>
      <c r="F20" t="s">
        <v>728</v>
      </c>
      <c r="J20" t="s">
        <v>729</v>
      </c>
    </row>
    <row r="21" spans="1:11" x14ac:dyDescent="0.25">
      <c r="B21" t="s">
        <v>721</v>
      </c>
      <c r="C21" t="s">
        <v>722</v>
      </c>
      <c r="F21" t="s">
        <v>721</v>
      </c>
      <c r="G21" t="s">
        <v>722</v>
      </c>
      <c r="J21" t="s">
        <v>721</v>
      </c>
      <c r="K21" t="s">
        <v>722</v>
      </c>
    </row>
    <row r="22" spans="1:11" x14ac:dyDescent="0.25">
      <c r="A22" s="7">
        <v>0.25</v>
      </c>
      <c r="B22">
        <v>0.23708191387899999</v>
      </c>
      <c r="C22">
        <v>0.354559049008</v>
      </c>
      <c r="E22" s="7">
        <v>0.25</v>
      </c>
      <c r="F22">
        <v>0.41628729077900001</v>
      </c>
      <c r="G22">
        <v>0.52010447169499996</v>
      </c>
      <c r="I22" s="7">
        <v>0.25</v>
      </c>
      <c r="J22">
        <v>0.362119884738</v>
      </c>
      <c r="K22">
        <v>0.49163394927100001</v>
      </c>
    </row>
    <row r="23" spans="1:11" x14ac:dyDescent="0.25">
      <c r="A23" s="7">
        <v>0.5</v>
      </c>
      <c r="B23">
        <v>0.20825923462699999</v>
      </c>
      <c r="C23">
        <v>0.34420411228999997</v>
      </c>
      <c r="E23" s="7">
        <v>0.5</v>
      </c>
      <c r="F23">
        <v>0.37384784029399998</v>
      </c>
      <c r="G23">
        <v>0.51829712570999997</v>
      </c>
      <c r="I23" s="7">
        <v>0.5</v>
      </c>
      <c r="J23">
        <v>0.28526482210699999</v>
      </c>
      <c r="K23">
        <v>0.443687951523</v>
      </c>
    </row>
    <row r="24" spans="1:11" x14ac:dyDescent="0.25">
      <c r="A24" s="7">
        <v>0.75</v>
      </c>
      <c r="B24">
        <v>0.22125520234000001</v>
      </c>
      <c r="C24">
        <v>0.225522101482</v>
      </c>
      <c r="E24" s="7">
        <v>0.75</v>
      </c>
      <c r="F24">
        <v>0.45449195905700002</v>
      </c>
      <c r="G24">
        <v>0.34501677454399998</v>
      </c>
      <c r="I24" s="7">
        <v>0.75</v>
      </c>
      <c r="J24">
        <v>0.36508452135500002</v>
      </c>
      <c r="K24">
        <v>0.29916293022700002</v>
      </c>
    </row>
    <row r="25" spans="1:11" x14ac:dyDescent="0.25">
      <c r="A25" s="7">
        <v>1</v>
      </c>
      <c r="B25">
        <v>0.207315748676</v>
      </c>
      <c r="C25">
        <v>0.17043129991200001</v>
      </c>
      <c r="E25" s="7">
        <v>1</v>
      </c>
      <c r="F25">
        <v>0.41647997465300002</v>
      </c>
      <c r="G25">
        <v>0.27763261075200002</v>
      </c>
      <c r="I25" s="7">
        <v>1</v>
      </c>
      <c r="J25">
        <v>0.36635677258299998</v>
      </c>
      <c r="K25">
        <v>0.233926165858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vocabulary_use!J3:J6</xm:f>
              <xm:sqref>J7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vocabulary_use!K3:K6</xm:f>
              <xm:sqref>K7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vocabulary_use!F3:F6</xm:f>
              <xm:sqref>F7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vocabulary_use!G3:G6</xm:f>
              <xm:sqref>G7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vocabulary_use!B3:B6</xm:f>
              <xm:sqref>B7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vocabulary_use!C3:C6</xm:f>
              <xm:sqref>C7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vocabulary_use!N3:N6</xm:f>
              <xm:sqref>N7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vocabulary_use!O3:O6</xm:f>
              <xm:sqref>O7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Q5" sqref="Q5"/>
    </sheetView>
  </sheetViews>
  <sheetFormatPr defaultRowHeight="15" x14ac:dyDescent="0.25"/>
  <sheetData>
    <row r="1" spans="1:20" x14ac:dyDescent="0.25">
      <c r="B1" t="s">
        <v>723</v>
      </c>
      <c r="F1" t="s">
        <v>725</v>
      </c>
      <c r="J1" t="s">
        <v>724</v>
      </c>
      <c r="N1" t="s">
        <v>726</v>
      </c>
    </row>
    <row r="2" spans="1:20" x14ac:dyDescent="0.25">
      <c r="B2" t="s">
        <v>741</v>
      </c>
      <c r="C2" t="s">
        <v>1523</v>
      </c>
      <c r="F2" t="s">
        <v>741</v>
      </c>
      <c r="G2" t="s">
        <v>1523</v>
      </c>
      <c r="J2" t="s">
        <v>741</v>
      </c>
      <c r="K2" t="s">
        <v>1523</v>
      </c>
      <c r="N2" t="s">
        <v>741</v>
      </c>
      <c r="O2" t="s">
        <v>1523</v>
      </c>
    </row>
    <row r="3" spans="1:20" x14ac:dyDescent="0.25">
      <c r="A3" s="7">
        <v>0.25</v>
      </c>
      <c r="B3">
        <v>0.59067354681899997</v>
      </c>
      <c r="C3">
        <v>0.48515273628</v>
      </c>
      <c r="E3" s="7">
        <v>0.25</v>
      </c>
      <c r="F3">
        <v>0.60022948411999999</v>
      </c>
      <c r="G3">
        <v>0.61831543136800005</v>
      </c>
      <c r="I3" s="7">
        <v>0.25</v>
      </c>
      <c r="J3">
        <v>8.2465664804600006E-2</v>
      </c>
      <c r="K3">
        <v>7.8605850218200005E-2</v>
      </c>
      <c r="M3" s="7">
        <v>0.25</v>
      </c>
      <c r="N3">
        <v>0.24016715186199999</v>
      </c>
      <c r="O3">
        <v>0.206603782515</v>
      </c>
      <c r="T3">
        <v>0.59067354681899997</v>
      </c>
    </row>
    <row r="4" spans="1:20" x14ac:dyDescent="0.25">
      <c r="A4" s="7">
        <v>0.5</v>
      </c>
      <c r="B4">
        <v>0.41098660686999999</v>
      </c>
      <c r="C4">
        <v>0.41377767938600002</v>
      </c>
      <c r="E4" s="7">
        <v>0.5</v>
      </c>
      <c r="F4">
        <v>0.63735455077900005</v>
      </c>
      <c r="G4">
        <v>0.60575525683700004</v>
      </c>
      <c r="I4" s="7">
        <v>0.5</v>
      </c>
      <c r="J4">
        <v>7.3786575397600002E-2</v>
      </c>
      <c r="K4">
        <v>0.103053388363</v>
      </c>
      <c r="M4" s="7">
        <v>0.5</v>
      </c>
      <c r="N4">
        <v>0.28388912201599997</v>
      </c>
      <c r="O4">
        <v>0.25274937184399998</v>
      </c>
      <c r="T4">
        <v>0.41098660686999999</v>
      </c>
    </row>
    <row r="5" spans="1:20" x14ac:dyDescent="0.25">
      <c r="A5" s="7">
        <v>0.75</v>
      </c>
      <c r="B5">
        <v>0.25150082614300001</v>
      </c>
      <c r="C5">
        <v>0.33566399442700001</v>
      </c>
      <c r="E5" s="7">
        <v>0.75</v>
      </c>
      <c r="F5">
        <v>0.42980102634</v>
      </c>
      <c r="G5">
        <v>0.46001218070299998</v>
      </c>
      <c r="I5" s="7">
        <v>0.75</v>
      </c>
      <c r="J5">
        <v>5.0971482773400002E-2</v>
      </c>
      <c r="K5">
        <v>6.8433184554800006E-2</v>
      </c>
      <c r="M5" s="7">
        <v>0.75</v>
      </c>
      <c r="N5">
        <v>0.16792402108599999</v>
      </c>
      <c r="O5">
        <v>0.183528727462</v>
      </c>
      <c r="T5">
        <v>0.25150082614300001</v>
      </c>
    </row>
    <row r="6" spans="1:20" x14ac:dyDescent="0.25">
      <c r="A6" s="7">
        <v>1</v>
      </c>
      <c r="B6">
        <v>0.19683858305599999</v>
      </c>
      <c r="C6">
        <v>0.230266752667</v>
      </c>
      <c r="E6" s="7">
        <v>1</v>
      </c>
      <c r="F6">
        <v>0.29079965380700001</v>
      </c>
      <c r="G6">
        <v>0.36817613357099999</v>
      </c>
      <c r="I6" s="7">
        <v>1</v>
      </c>
      <c r="J6">
        <v>4.5150017047400001E-2</v>
      </c>
      <c r="K6">
        <v>5.5483623110599997E-2</v>
      </c>
      <c r="M6" s="7">
        <v>1</v>
      </c>
      <c r="N6">
        <v>0.134024626924</v>
      </c>
      <c r="O6">
        <v>0.17646638376000001</v>
      </c>
      <c r="T6">
        <v>0.19683858305599999</v>
      </c>
    </row>
    <row r="7" spans="1:20" x14ac:dyDescent="0.25">
      <c r="T7">
        <v>0.60022948411999999</v>
      </c>
    </row>
    <row r="8" spans="1:20" x14ac:dyDescent="0.25">
      <c r="T8">
        <v>0.63735455077900005</v>
      </c>
    </row>
    <row r="9" spans="1:20" x14ac:dyDescent="0.25">
      <c r="T9">
        <v>0.42980102634</v>
      </c>
    </row>
    <row r="10" spans="1:20" x14ac:dyDescent="0.25">
      <c r="T10">
        <v>0.29079965380700001</v>
      </c>
    </row>
    <row r="11" spans="1:20" x14ac:dyDescent="0.25">
      <c r="T11">
        <v>8.2465664804600006E-2</v>
      </c>
    </row>
    <row r="12" spans="1:20" x14ac:dyDescent="0.25">
      <c r="T12">
        <v>7.3786575397600002E-2</v>
      </c>
    </row>
    <row r="13" spans="1:20" x14ac:dyDescent="0.25">
      <c r="T13">
        <v>5.0971482773400002E-2</v>
      </c>
    </row>
    <row r="14" spans="1:20" x14ac:dyDescent="0.25">
      <c r="T14">
        <v>4.5150017047400001E-2</v>
      </c>
    </row>
    <row r="15" spans="1:20" x14ac:dyDescent="0.25">
      <c r="T15">
        <v>0.24016715186199999</v>
      </c>
    </row>
    <row r="16" spans="1:20" x14ac:dyDescent="0.25">
      <c r="T16">
        <v>0.28388912201599997</v>
      </c>
    </row>
    <row r="17" spans="1:22" x14ac:dyDescent="0.25">
      <c r="T17">
        <v>0.16792402108599999</v>
      </c>
    </row>
    <row r="18" spans="1:22" x14ac:dyDescent="0.25">
      <c r="T18">
        <v>0.134024626924</v>
      </c>
    </row>
    <row r="19" spans="1:22" x14ac:dyDescent="0.25">
      <c r="T19" t="s">
        <v>1521</v>
      </c>
      <c r="U19" t="s">
        <v>1522</v>
      </c>
      <c r="V19" t="s">
        <v>1524</v>
      </c>
    </row>
    <row r="20" spans="1:22" x14ac:dyDescent="0.25">
      <c r="B20" t="s">
        <v>727</v>
      </c>
      <c r="F20" t="s">
        <v>728</v>
      </c>
      <c r="J20" t="s">
        <v>729</v>
      </c>
    </row>
    <row r="21" spans="1:22" x14ac:dyDescent="0.25">
      <c r="B21" t="s">
        <v>721</v>
      </c>
      <c r="C21" t="s">
        <v>722</v>
      </c>
      <c r="F21" t="s">
        <v>721</v>
      </c>
      <c r="G21" t="s">
        <v>722</v>
      </c>
      <c r="J21" t="s">
        <v>721</v>
      </c>
      <c r="K21" t="s">
        <v>722</v>
      </c>
    </row>
    <row r="22" spans="1:22" x14ac:dyDescent="0.25">
      <c r="A22" s="7">
        <v>0.25</v>
      </c>
      <c r="B22">
        <v>0.23708191387899999</v>
      </c>
      <c r="C22">
        <v>0.354559049008</v>
      </c>
      <c r="E22" s="7">
        <v>0.25</v>
      </c>
      <c r="F22">
        <v>0.41628729077900001</v>
      </c>
      <c r="G22">
        <v>0.52010447169499996</v>
      </c>
      <c r="I22" s="7">
        <v>0.25</v>
      </c>
      <c r="J22">
        <v>0.362119884738</v>
      </c>
      <c r="K22">
        <v>0.49163394927100001</v>
      </c>
    </row>
    <row r="23" spans="1:22" x14ac:dyDescent="0.25">
      <c r="A23" s="7">
        <v>0.5</v>
      </c>
      <c r="B23">
        <v>0.20825923462699999</v>
      </c>
      <c r="C23">
        <v>0.34420411228999997</v>
      </c>
      <c r="E23" s="7">
        <v>0.5</v>
      </c>
      <c r="F23">
        <v>0.37384784029399998</v>
      </c>
      <c r="G23">
        <v>0.51829712570999997</v>
      </c>
      <c r="I23" s="7">
        <v>0.5</v>
      </c>
      <c r="J23">
        <v>0.28526482210699999</v>
      </c>
      <c r="K23">
        <v>0.443687951523</v>
      </c>
    </row>
    <row r="24" spans="1:22" x14ac:dyDescent="0.25">
      <c r="A24" s="7">
        <v>0.75</v>
      </c>
      <c r="B24">
        <v>0.22125520234000001</v>
      </c>
      <c r="C24">
        <v>0.225522101482</v>
      </c>
      <c r="E24" s="7">
        <v>0.75</v>
      </c>
      <c r="F24">
        <v>0.45449195905700002</v>
      </c>
      <c r="G24">
        <v>0.34501677454399998</v>
      </c>
      <c r="I24" s="7">
        <v>0.75</v>
      </c>
      <c r="J24">
        <v>0.36508452135500002</v>
      </c>
      <c r="K24">
        <v>0.29916293022700002</v>
      </c>
    </row>
    <row r="25" spans="1:22" x14ac:dyDescent="0.25">
      <c r="A25" s="7">
        <v>1</v>
      </c>
      <c r="B25">
        <v>0.207315748676</v>
      </c>
      <c r="C25">
        <v>0.17043129991200001</v>
      </c>
      <c r="E25" s="7">
        <v>1</v>
      </c>
      <c r="F25">
        <v>0.41647997465300002</v>
      </c>
      <c r="G25">
        <v>0.27763261075200002</v>
      </c>
      <c r="I25" s="7">
        <v>1</v>
      </c>
      <c r="J25">
        <v>0.36635677258299998</v>
      </c>
      <c r="K25">
        <v>0.233926165858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vocab_dead_or_alive!O3:O6</xm:f>
              <xm:sqref>O7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vocab_dead_or_alive!N3:N6</xm:f>
              <xm:sqref>N7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vocab_dead_or_alive!C3:C6</xm:f>
              <xm:sqref>C7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vocab_dead_or_alive!B3:B6</xm:f>
              <xm:sqref>B7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vocab_dead_or_alive!G3:G6</xm:f>
              <xm:sqref>G7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vocab_dead_or_alive!F3:F6</xm:f>
              <xm:sqref>F7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vocab_dead_or_alive!K3:K6</xm:f>
              <xm:sqref>K7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vocab_dead_or_alive!J3:J6</xm:f>
              <xm:sqref>J7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5" x14ac:dyDescent="0.25"/>
  <sheetData>
    <row r="1" spans="1:1" x14ac:dyDescent="0.25">
      <c r="A1" t="s">
        <v>721</v>
      </c>
    </row>
    <row r="2" spans="1:1" x14ac:dyDescent="0.25">
      <c r="A2" t="s">
        <v>20</v>
      </c>
    </row>
    <row r="3" spans="1:1" x14ac:dyDescent="0.25">
      <c r="A3" t="s">
        <v>0</v>
      </c>
    </row>
    <row r="4" spans="1:1" x14ac:dyDescent="0.25">
      <c r="A4" t="s">
        <v>107</v>
      </c>
    </row>
    <row r="5" spans="1:1" x14ac:dyDescent="0.25">
      <c r="A5" t="s">
        <v>17</v>
      </c>
    </row>
    <row r="6" spans="1:1" x14ac:dyDescent="0.25">
      <c r="A6" t="s">
        <v>6</v>
      </c>
    </row>
    <row r="7" spans="1:1" x14ac:dyDescent="0.25">
      <c r="A7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3"/>
  <sheetViews>
    <sheetView workbookViewId="0">
      <selection activeCell="E1" sqref="E1:P1048576"/>
    </sheetView>
  </sheetViews>
  <sheetFormatPr defaultRowHeight="15" x14ac:dyDescent="0.25"/>
  <sheetData>
    <row r="1" spans="1:2" x14ac:dyDescent="0.25">
      <c r="A1" t="s">
        <v>738</v>
      </c>
      <c r="B1" t="s">
        <v>739</v>
      </c>
    </row>
    <row r="2" spans="1:2" x14ac:dyDescent="0.25">
      <c r="A2" t="s">
        <v>740</v>
      </c>
      <c r="B2" t="s">
        <v>741</v>
      </c>
    </row>
    <row r="3" spans="1:2" x14ac:dyDescent="0.25">
      <c r="A3" t="s">
        <v>742</v>
      </c>
      <c r="B3" t="s">
        <v>741</v>
      </c>
    </row>
    <row r="4" spans="1:2" x14ac:dyDescent="0.25">
      <c r="A4" t="s">
        <v>743</v>
      </c>
      <c r="B4" t="s">
        <v>741</v>
      </c>
    </row>
    <row r="5" spans="1:2" x14ac:dyDescent="0.25">
      <c r="A5" t="s">
        <v>744</v>
      </c>
      <c r="B5" t="s">
        <v>741</v>
      </c>
    </row>
    <row r="6" spans="1:2" x14ac:dyDescent="0.25">
      <c r="A6" t="s">
        <v>745</v>
      </c>
      <c r="B6" t="s">
        <v>741</v>
      </c>
    </row>
    <row r="7" spans="1:2" x14ac:dyDescent="0.25">
      <c r="A7" t="s">
        <v>746</v>
      </c>
      <c r="B7" t="s">
        <v>739</v>
      </c>
    </row>
    <row r="8" spans="1:2" x14ac:dyDescent="0.25">
      <c r="A8" t="s">
        <v>747</v>
      </c>
      <c r="B8" t="s">
        <v>741</v>
      </c>
    </row>
    <row r="9" spans="1:2" x14ac:dyDescent="0.25">
      <c r="A9" t="s">
        <v>81</v>
      </c>
      <c r="B9" t="s">
        <v>741</v>
      </c>
    </row>
    <row r="10" spans="1:2" x14ac:dyDescent="0.25">
      <c r="A10" t="s">
        <v>748</v>
      </c>
      <c r="B10" t="s">
        <v>741</v>
      </c>
    </row>
    <row r="11" spans="1:2" x14ac:dyDescent="0.25">
      <c r="A11" t="s">
        <v>749</v>
      </c>
      <c r="B11" t="s">
        <v>741</v>
      </c>
    </row>
    <row r="12" spans="1:2" x14ac:dyDescent="0.25">
      <c r="A12" t="s">
        <v>750</v>
      </c>
      <c r="B12" t="s">
        <v>739</v>
      </c>
    </row>
    <row r="13" spans="1:2" x14ac:dyDescent="0.25">
      <c r="A13" t="s">
        <v>751</v>
      </c>
      <c r="B13" t="s">
        <v>741</v>
      </c>
    </row>
    <row r="14" spans="1:2" x14ac:dyDescent="0.25">
      <c r="A14" t="s">
        <v>752</v>
      </c>
      <c r="B14" t="s">
        <v>741</v>
      </c>
    </row>
    <row r="15" spans="1:2" x14ac:dyDescent="0.25">
      <c r="A15" t="s">
        <v>753</v>
      </c>
      <c r="B15" t="s">
        <v>739</v>
      </c>
    </row>
    <row r="16" spans="1:2" x14ac:dyDescent="0.25">
      <c r="A16" t="s">
        <v>754</v>
      </c>
      <c r="B16" t="s">
        <v>739</v>
      </c>
    </row>
    <row r="17" spans="1:2" x14ac:dyDescent="0.25">
      <c r="A17" t="s">
        <v>755</v>
      </c>
      <c r="B17" t="s">
        <v>741</v>
      </c>
    </row>
    <row r="18" spans="1:2" x14ac:dyDescent="0.25">
      <c r="A18" t="s">
        <v>756</v>
      </c>
      <c r="B18" t="s">
        <v>741</v>
      </c>
    </row>
    <row r="19" spans="1:2" x14ac:dyDescent="0.25">
      <c r="A19" t="s">
        <v>757</v>
      </c>
      <c r="B19" t="s">
        <v>741</v>
      </c>
    </row>
    <row r="20" spans="1:2" x14ac:dyDescent="0.25">
      <c r="A20" t="s">
        <v>758</v>
      </c>
      <c r="B20" t="s">
        <v>741</v>
      </c>
    </row>
    <row r="21" spans="1:2" x14ac:dyDescent="0.25">
      <c r="A21" t="s">
        <v>759</v>
      </c>
      <c r="B21" t="s">
        <v>741</v>
      </c>
    </row>
    <row r="22" spans="1:2" x14ac:dyDescent="0.25">
      <c r="A22" t="s">
        <v>760</v>
      </c>
      <c r="B22" t="s">
        <v>739</v>
      </c>
    </row>
    <row r="23" spans="1:2" x14ac:dyDescent="0.25">
      <c r="A23" t="s">
        <v>121</v>
      </c>
      <c r="B23" t="s">
        <v>741</v>
      </c>
    </row>
    <row r="24" spans="1:2" x14ac:dyDescent="0.25">
      <c r="A24" t="s">
        <v>588</v>
      </c>
      <c r="B24" t="s">
        <v>741</v>
      </c>
    </row>
    <row r="25" spans="1:2" x14ac:dyDescent="0.25">
      <c r="A25" t="s">
        <v>761</v>
      </c>
      <c r="B25" t="s">
        <v>741</v>
      </c>
    </row>
    <row r="26" spans="1:2" x14ac:dyDescent="0.25">
      <c r="A26" t="s">
        <v>762</v>
      </c>
      <c r="B26" t="s">
        <v>741</v>
      </c>
    </row>
    <row r="27" spans="1:2" x14ac:dyDescent="0.25">
      <c r="A27" t="s">
        <v>763</v>
      </c>
      <c r="B27" t="s">
        <v>741</v>
      </c>
    </row>
    <row r="28" spans="1:2" x14ac:dyDescent="0.25">
      <c r="A28" t="s">
        <v>764</v>
      </c>
      <c r="B28" t="s">
        <v>739</v>
      </c>
    </row>
    <row r="29" spans="1:2" x14ac:dyDescent="0.25">
      <c r="A29" t="s">
        <v>765</v>
      </c>
      <c r="B29" t="s">
        <v>739</v>
      </c>
    </row>
    <row r="30" spans="1:2" x14ac:dyDescent="0.25">
      <c r="A30" t="s">
        <v>766</v>
      </c>
      <c r="B30" t="s">
        <v>741</v>
      </c>
    </row>
    <row r="31" spans="1:2" x14ac:dyDescent="0.25">
      <c r="A31" t="s">
        <v>767</v>
      </c>
      <c r="B31" t="s">
        <v>739</v>
      </c>
    </row>
    <row r="32" spans="1:2" x14ac:dyDescent="0.25">
      <c r="A32" t="s">
        <v>768</v>
      </c>
      <c r="B32" t="s">
        <v>741</v>
      </c>
    </row>
    <row r="33" spans="1:2" x14ac:dyDescent="0.25">
      <c r="A33" t="s">
        <v>769</v>
      </c>
      <c r="B33" t="s">
        <v>741</v>
      </c>
    </row>
    <row r="34" spans="1:2" x14ac:dyDescent="0.25">
      <c r="A34" t="s">
        <v>135</v>
      </c>
      <c r="B34" t="s">
        <v>741</v>
      </c>
    </row>
    <row r="35" spans="1:2" x14ac:dyDescent="0.25">
      <c r="A35" t="s">
        <v>770</v>
      </c>
      <c r="B35" t="s">
        <v>739</v>
      </c>
    </row>
    <row r="36" spans="1:2" x14ac:dyDescent="0.25">
      <c r="A36" t="s">
        <v>771</v>
      </c>
      <c r="B36" t="s">
        <v>739</v>
      </c>
    </row>
    <row r="37" spans="1:2" x14ac:dyDescent="0.25">
      <c r="A37" t="s">
        <v>772</v>
      </c>
      <c r="B37" t="s">
        <v>739</v>
      </c>
    </row>
    <row r="38" spans="1:2" x14ac:dyDescent="0.25">
      <c r="A38" t="s">
        <v>773</v>
      </c>
      <c r="B38" t="s">
        <v>741</v>
      </c>
    </row>
    <row r="39" spans="1:2" x14ac:dyDescent="0.25">
      <c r="A39" t="s">
        <v>774</v>
      </c>
      <c r="B39" t="s">
        <v>741</v>
      </c>
    </row>
    <row r="40" spans="1:2" x14ac:dyDescent="0.25">
      <c r="A40" t="s">
        <v>775</v>
      </c>
      <c r="B40" t="s">
        <v>739</v>
      </c>
    </row>
    <row r="41" spans="1:2" x14ac:dyDescent="0.25">
      <c r="A41" t="s">
        <v>776</v>
      </c>
      <c r="B41" t="s">
        <v>741</v>
      </c>
    </row>
    <row r="42" spans="1:2" x14ac:dyDescent="0.25">
      <c r="A42" t="s">
        <v>777</v>
      </c>
      <c r="B42" t="s">
        <v>741</v>
      </c>
    </row>
    <row r="43" spans="1:2" x14ac:dyDescent="0.25">
      <c r="A43" t="s">
        <v>778</v>
      </c>
      <c r="B43" t="s">
        <v>741</v>
      </c>
    </row>
    <row r="44" spans="1:2" x14ac:dyDescent="0.25">
      <c r="A44" t="s">
        <v>779</v>
      </c>
      <c r="B44" t="s">
        <v>741</v>
      </c>
    </row>
    <row r="45" spans="1:2" x14ac:dyDescent="0.25">
      <c r="A45" t="s">
        <v>780</v>
      </c>
      <c r="B45" t="s">
        <v>739</v>
      </c>
    </row>
    <row r="46" spans="1:2" x14ac:dyDescent="0.25">
      <c r="A46" t="s">
        <v>781</v>
      </c>
      <c r="B46" t="s">
        <v>741</v>
      </c>
    </row>
    <row r="47" spans="1:2" x14ac:dyDescent="0.25">
      <c r="A47" t="s">
        <v>782</v>
      </c>
      <c r="B47" t="s">
        <v>741</v>
      </c>
    </row>
    <row r="48" spans="1:2" x14ac:dyDescent="0.25">
      <c r="A48" t="s">
        <v>783</v>
      </c>
      <c r="B48" t="s">
        <v>741</v>
      </c>
    </row>
    <row r="49" spans="1:2" x14ac:dyDescent="0.25">
      <c r="A49" t="s">
        <v>784</v>
      </c>
      <c r="B49" t="s">
        <v>741</v>
      </c>
    </row>
    <row r="50" spans="1:2" x14ac:dyDescent="0.25">
      <c r="A50" t="s">
        <v>143</v>
      </c>
      <c r="B50" t="s">
        <v>741</v>
      </c>
    </row>
    <row r="51" spans="1:2" x14ac:dyDescent="0.25">
      <c r="A51" t="s">
        <v>785</v>
      </c>
      <c r="B51" t="s">
        <v>739</v>
      </c>
    </row>
    <row r="52" spans="1:2" x14ac:dyDescent="0.25">
      <c r="A52" t="s">
        <v>786</v>
      </c>
      <c r="B52" t="s">
        <v>741</v>
      </c>
    </row>
    <row r="53" spans="1:2" x14ac:dyDescent="0.25">
      <c r="A53" t="s">
        <v>787</v>
      </c>
      <c r="B53" t="s">
        <v>741</v>
      </c>
    </row>
    <row r="54" spans="1:2" x14ac:dyDescent="0.25">
      <c r="A54" t="s">
        <v>788</v>
      </c>
      <c r="B54" t="s">
        <v>741</v>
      </c>
    </row>
    <row r="55" spans="1:2" x14ac:dyDescent="0.25">
      <c r="A55" t="s">
        <v>149</v>
      </c>
      <c r="B55" t="s">
        <v>741</v>
      </c>
    </row>
    <row r="56" spans="1:2" x14ac:dyDescent="0.25">
      <c r="A56" t="s">
        <v>789</v>
      </c>
      <c r="B56" t="s">
        <v>739</v>
      </c>
    </row>
    <row r="57" spans="1:2" x14ac:dyDescent="0.25">
      <c r="A57" t="s">
        <v>790</v>
      </c>
      <c r="B57" t="s">
        <v>741</v>
      </c>
    </row>
    <row r="58" spans="1:2" x14ac:dyDescent="0.25">
      <c r="A58" t="s">
        <v>791</v>
      </c>
      <c r="B58" t="s">
        <v>741</v>
      </c>
    </row>
    <row r="59" spans="1:2" x14ac:dyDescent="0.25">
      <c r="A59" t="s">
        <v>25</v>
      </c>
      <c r="B59" t="s">
        <v>741</v>
      </c>
    </row>
    <row r="60" spans="1:2" x14ac:dyDescent="0.25">
      <c r="A60" t="s">
        <v>48</v>
      </c>
      <c r="B60" t="s">
        <v>741</v>
      </c>
    </row>
    <row r="61" spans="1:2" x14ac:dyDescent="0.25">
      <c r="A61" t="s">
        <v>792</v>
      </c>
      <c r="B61" t="s">
        <v>741</v>
      </c>
    </row>
    <row r="62" spans="1:2" x14ac:dyDescent="0.25">
      <c r="A62" t="s">
        <v>793</v>
      </c>
      <c r="B62" t="s">
        <v>741</v>
      </c>
    </row>
    <row r="63" spans="1:2" x14ac:dyDescent="0.25">
      <c r="A63" t="s">
        <v>794</v>
      </c>
      <c r="B63" t="s">
        <v>741</v>
      </c>
    </row>
    <row r="64" spans="1:2" x14ac:dyDescent="0.25">
      <c r="A64" t="s">
        <v>795</v>
      </c>
      <c r="B64" t="s">
        <v>741</v>
      </c>
    </row>
    <row r="65" spans="1:2" x14ac:dyDescent="0.25">
      <c r="A65" t="s">
        <v>796</v>
      </c>
      <c r="B65" t="s">
        <v>741</v>
      </c>
    </row>
    <row r="66" spans="1:2" x14ac:dyDescent="0.25">
      <c r="A66" t="s">
        <v>204</v>
      </c>
      <c r="B66" t="s">
        <v>741</v>
      </c>
    </row>
    <row r="67" spans="1:2" x14ac:dyDescent="0.25">
      <c r="A67" t="s">
        <v>797</v>
      </c>
      <c r="B67" t="s">
        <v>741</v>
      </c>
    </row>
    <row r="68" spans="1:2" x14ac:dyDescent="0.25">
      <c r="A68" t="s">
        <v>798</v>
      </c>
      <c r="B68" t="s">
        <v>741</v>
      </c>
    </row>
    <row r="69" spans="1:2" x14ac:dyDescent="0.25">
      <c r="A69" t="s">
        <v>799</v>
      </c>
      <c r="B69" t="s">
        <v>739</v>
      </c>
    </row>
    <row r="70" spans="1:2" x14ac:dyDescent="0.25">
      <c r="A70" t="s">
        <v>800</v>
      </c>
      <c r="B70" t="s">
        <v>741</v>
      </c>
    </row>
    <row r="71" spans="1:2" x14ac:dyDescent="0.25">
      <c r="A71" t="s">
        <v>801</v>
      </c>
      <c r="B71" t="s">
        <v>739</v>
      </c>
    </row>
    <row r="72" spans="1:2" x14ac:dyDescent="0.25">
      <c r="A72" t="s">
        <v>802</v>
      </c>
      <c r="B72" t="s">
        <v>741</v>
      </c>
    </row>
    <row r="73" spans="1:2" x14ac:dyDescent="0.25">
      <c r="A73" t="s">
        <v>803</v>
      </c>
      <c r="B73" t="s">
        <v>741</v>
      </c>
    </row>
    <row r="74" spans="1:2" x14ac:dyDescent="0.25">
      <c r="A74" t="s">
        <v>804</v>
      </c>
      <c r="B74" t="s">
        <v>741</v>
      </c>
    </row>
    <row r="75" spans="1:2" x14ac:dyDescent="0.25">
      <c r="A75" t="s">
        <v>805</v>
      </c>
      <c r="B75" t="s">
        <v>741</v>
      </c>
    </row>
    <row r="76" spans="1:2" x14ac:dyDescent="0.25">
      <c r="A76" t="s">
        <v>806</v>
      </c>
      <c r="B76" t="s">
        <v>739</v>
      </c>
    </row>
    <row r="77" spans="1:2" x14ac:dyDescent="0.25">
      <c r="A77" t="s">
        <v>807</v>
      </c>
      <c r="B77" t="s">
        <v>739</v>
      </c>
    </row>
    <row r="78" spans="1:2" x14ac:dyDescent="0.25">
      <c r="A78" t="s">
        <v>105</v>
      </c>
      <c r="B78" t="s">
        <v>739</v>
      </c>
    </row>
    <row r="79" spans="1:2" x14ac:dyDescent="0.25">
      <c r="A79" t="s">
        <v>808</v>
      </c>
      <c r="B79" t="s">
        <v>741</v>
      </c>
    </row>
    <row r="80" spans="1:2" x14ac:dyDescent="0.25">
      <c r="A80" t="s">
        <v>809</v>
      </c>
      <c r="B80" t="s">
        <v>741</v>
      </c>
    </row>
    <row r="81" spans="1:2" x14ac:dyDescent="0.25">
      <c r="A81" t="s">
        <v>810</v>
      </c>
      <c r="B81" t="s">
        <v>741</v>
      </c>
    </row>
    <row r="82" spans="1:2" x14ac:dyDescent="0.25">
      <c r="A82" t="s">
        <v>811</v>
      </c>
      <c r="B82" t="s">
        <v>741</v>
      </c>
    </row>
    <row r="83" spans="1:2" x14ac:dyDescent="0.25">
      <c r="A83" t="s">
        <v>812</v>
      </c>
      <c r="B83" t="s">
        <v>741</v>
      </c>
    </row>
    <row r="84" spans="1:2" x14ac:dyDescent="0.25">
      <c r="A84" t="s">
        <v>813</v>
      </c>
      <c r="B84" t="s">
        <v>741</v>
      </c>
    </row>
    <row r="85" spans="1:2" x14ac:dyDescent="0.25">
      <c r="A85" t="s">
        <v>814</v>
      </c>
      <c r="B85" t="s">
        <v>741</v>
      </c>
    </row>
    <row r="86" spans="1:2" x14ac:dyDescent="0.25">
      <c r="A86" t="s">
        <v>815</v>
      </c>
      <c r="B86" t="s">
        <v>741</v>
      </c>
    </row>
    <row r="87" spans="1:2" x14ac:dyDescent="0.25">
      <c r="A87" t="s">
        <v>816</v>
      </c>
      <c r="B87" t="s">
        <v>741</v>
      </c>
    </row>
    <row r="88" spans="1:2" x14ac:dyDescent="0.25">
      <c r="A88" t="s">
        <v>817</v>
      </c>
      <c r="B88" t="s">
        <v>741</v>
      </c>
    </row>
    <row r="89" spans="1:2" x14ac:dyDescent="0.25">
      <c r="A89" t="s">
        <v>818</v>
      </c>
      <c r="B89" t="s">
        <v>741</v>
      </c>
    </row>
    <row r="90" spans="1:2" x14ac:dyDescent="0.25">
      <c r="A90" t="s">
        <v>819</v>
      </c>
      <c r="B90" t="s">
        <v>739</v>
      </c>
    </row>
    <row r="91" spans="1:2" x14ac:dyDescent="0.25">
      <c r="A91" t="s">
        <v>820</v>
      </c>
      <c r="B91" t="s">
        <v>741</v>
      </c>
    </row>
    <row r="92" spans="1:2" x14ac:dyDescent="0.25">
      <c r="A92" t="s">
        <v>375</v>
      </c>
      <c r="B92" t="s">
        <v>739</v>
      </c>
    </row>
    <row r="93" spans="1:2" x14ac:dyDescent="0.25">
      <c r="A93" t="s">
        <v>821</v>
      </c>
      <c r="B93" t="s">
        <v>741</v>
      </c>
    </row>
    <row r="94" spans="1:2" x14ac:dyDescent="0.25">
      <c r="A94" t="s">
        <v>822</v>
      </c>
      <c r="B94" t="s">
        <v>741</v>
      </c>
    </row>
    <row r="95" spans="1:2" x14ac:dyDescent="0.25">
      <c r="A95" t="s">
        <v>823</v>
      </c>
      <c r="B95" t="s">
        <v>739</v>
      </c>
    </row>
    <row r="96" spans="1:2" x14ac:dyDescent="0.25">
      <c r="A96" t="s">
        <v>185</v>
      </c>
      <c r="B96" t="s">
        <v>741</v>
      </c>
    </row>
    <row r="97" spans="1:2" x14ac:dyDescent="0.25">
      <c r="A97" t="s">
        <v>824</v>
      </c>
      <c r="B97" t="s">
        <v>741</v>
      </c>
    </row>
    <row r="98" spans="1:2" x14ac:dyDescent="0.25">
      <c r="A98" t="s">
        <v>825</v>
      </c>
      <c r="B98" t="s">
        <v>741</v>
      </c>
    </row>
    <row r="99" spans="1:2" x14ac:dyDescent="0.25">
      <c r="A99" t="s">
        <v>826</v>
      </c>
      <c r="B99" t="s">
        <v>741</v>
      </c>
    </row>
    <row r="100" spans="1:2" x14ac:dyDescent="0.25">
      <c r="A100" t="s">
        <v>827</v>
      </c>
      <c r="B100" t="s">
        <v>741</v>
      </c>
    </row>
    <row r="101" spans="1:2" x14ac:dyDescent="0.25">
      <c r="A101" t="s">
        <v>828</v>
      </c>
      <c r="B101" t="s">
        <v>741</v>
      </c>
    </row>
    <row r="102" spans="1:2" x14ac:dyDescent="0.25">
      <c r="A102" t="s">
        <v>829</v>
      </c>
      <c r="B102" t="s">
        <v>741</v>
      </c>
    </row>
    <row r="103" spans="1:2" x14ac:dyDescent="0.25">
      <c r="A103" t="s">
        <v>830</v>
      </c>
      <c r="B103" t="s">
        <v>741</v>
      </c>
    </row>
    <row r="104" spans="1:2" x14ac:dyDescent="0.25">
      <c r="A104" t="s">
        <v>831</v>
      </c>
      <c r="B104" t="s">
        <v>739</v>
      </c>
    </row>
    <row r="105" spans="1:2" x14ac:dyDescent="0.25">
      <c r="A105" t="s">
        <v>832</v>
      </c>
      <c r="B105" t="s">
        <v>739</v>
      </c>
    </row>
    <row r="106" spans="1:2" x14ac:dyDescent="0.25">
      <c r="A106" t="s">
        <v>833</v>
      </c>
      <c r="B106" t="s">
        <v>739</v>
      </c>
    </row>
    <row r="107" spans="1:2" x14ac:dyDescent="0.25">
      <c r="A107" t="s">
        <v>834</v>
      </c>
      <c r="B107" t="s">
        <v>741</v>
      </c>
    </row>
    <row r="108" spans="1:2" x14ac:dyDescent="0.25">
      <c r="A108" t="s">
        <v>835</v>
      </c>
      <c r="B108" t="s">
        <v>741</v>
      </c>
    </row>
    <row r="109" spans="1:2" x14ac:dyDescent="0.25">
      <c r="A109" t="s">
        <v>836</v>
      </c>
      <c r="B109" t="s">
        <v>739</v>
      </c>
    </row>
    <row r="110" spans="1:2" x14ac:dyDescent="0.25">
      <c r="A110" t="s">
        <v>837</v>
      </c>
      <c r="B110" t="s">
        <v>741</v>
      </c>
    </row>
    <row r="111" spans="1:2" x14ac:dyDescent="0.25">
      <c r="A111" t="s">
        <v>838</v>
      </c>
      <c r="B111" t="s">
        <v>741</v>
      </c>
    </row>
    <row r="112" spans="1:2" x14ac:dyDescent="0.25">
      <c r="A112" t="s">
        <v>86</v>
      </c>
      <c r="B112" t="s">
        <v>741</v>
      </c>
    </row>
    <row r="113" spans="1:2" x14ac:dyDescent="0.25">
      <c r="A113" t="s">
        <v>260</v>
      </c>
      <c r="B113" t="s">
        <v>741</v>
      </c>
    </row>
    <row r="114" spans="1:2" x14ac:dyDescent="0.25">
      <c r="A114" t="s">
        <v>839</v>
      </c>
      <c r="B114" t="s">
        <v>741</v>
      </c>
    </row>
    <row r="115" spans="1:2" x14ac:dyDescent="0.25">
      <c r="A115" t="s">
        <v>840</v>
      </c>
      <c r="B115" t="s">
        <v>741</v>
      </c>
    </row>
    <row r="116" spans="1:2" x14ac:dyDescent="0.25">
      <c r="A116" t="s">
        <v>841</v>
      </c>
      <c r="B116" t="s">
        <v>741</v>
      </c>
    </row>
    <row r="117" spans="1:2" x14ac:dyDescent="0.25">
      <c r="A117" t="s">
        <v>842</v>
      </c>
      <c r="B117" t="s">
        <v>739</v>
      </c>
    </row>
    <row r="118" spans="1:2" x14ac:dyDescent="0.25">
      <c r="A118" t="s">
        <v>843</v>
      </c>
      <c r="B118" t="s">
        <v>739</v>
      </c>
    </row>
    <row r="119" spans="1:2" x14ac:dyDescent="0.25">
      <c r="A119" t="s">
        <v>844</v>
      </c>
      <c r="B119" t="s">
        <v>741</v>
      </c>
    </row>
    <row r="120" spans="1:2" x14ac:dyDescent="0.25">
      <c r="A120" t="s">
        <v>486</v>
      </c>
      <c r="B120" t="s">
        <v>741</v>
      </c>
    </row>
    <row r="121" spans="1:2" x14ac:dyDescent="0.25">
      <c r="A121" t="s">
        <v>357</v>
      </c>
      <c r="B121" t="s">
        <v>741</v>
      </c>
    </row>
    <row r="122" spans="1:2" x14ac:dyDescent="0.25">
      <c r="A122" t="s">
        <v>845</v>
      </c>
      <c r="B122" t="s">
        <v>741</v>
      </c>
    </row>
    <row r="123" spans="1:2" x14ac:dyDescent="0.25">
      <c r="A123" t="s">
        <v>846</v>
      </c>
      <c r="B123" t="s">
        <v>741</v>
      </c>
    </row>
    <row r="124" spans="1:2" x14ac:dyDescent="0.25">
      <c r="A124" t="s">
        <v>847</v>
      </c>
      <c r="B124" t="s">
        <v>741</v>
      </c>
    </row>
    <row r="125" spans="1:2" x14ac:dyDescent="0.25">
      <c r="A125" t="s">
        <v>848</v>
      </c>
      <c r="B125" t="s">
        <v>741</v>
      </c>
    </row>
    <row r="126" spans="1:2" x14ac:dyDescent="0.25">
      <c r="A126" t="s">
        <v>849</v>
      </c>
      <c r="B126" t="s">
        <v>741</v>
      </c>
    </row>
    <row r="127" spans="1:2" x14ac:dyDescent="0.25">
      <c r="A127" t="s">
        <v>850</v>
      </c>
      <c r="B127" t="s">
        <v>739</v>
      </c>
    </row>
    <row r="128" spans="1:2" x14ac:dyDescent="0.25">
      <c r="A128" t="s">
        <v>851</v>
      </c>
      <c r="B128" t="s">
        <v>741</v>
      </c>
    </row>
    <row r="129" spans="1:2" x14ac:dyDescent="0.25">
      <c r="A129" t="s">
        <v>852</v>
      </c>
      <c r="B129" t="s">
        <v>739</v>
      </c>
    </row>
    <row r="130" spans="1:2" x14ac:dyDescent="0.25">
      <c r="A130" t="s">
        <v>853</v>
      </c>
      <c r="B130" t="s">
        <v>741</v>
      </c>
    </row>
    <row r="131" spans="1:2" x14ac:dyDescent="0.25">
      <c r="A131" t="s">
        <v>854</v>
      </c>
      <c r="B131" t="s">
        <v>741</v>
      </c>
    </row>
    <row r="132" spans="1:2" x14ac:dyDescent="0.25">
      <c r="A132" t="s">
        <v>855</v>
      </c>
      <c r="B132" t="s">
        <v>739</v>
      </c>
    </row>
    <row r="133" spans="1:2" x14ac:dyDescent="0.25">
      <c r="A133" t="s">
        <v>856</v>
      </c>
      <c r="B133" t="s">
        <v>741</v>
      </c>
    </row>
    <row r="134" spans="1:2" x14ac:dyDescent="0.25">
      <c r="A134" t="s">
        <v>857</v>
      </c>
      <c r="B134" t="s">
        <v>739</v>
      </c>
    </row>
    <row r="135" spans="1:2" x14ac:dyDescent="0.25">
      <c r="A135" t="s">
        <v>480</v>
      </c>
      <c r="B135" t="s">
        <v>739</v>
      </c>
    </row>
    <row r="136" spans="1:2" x14ac:dyDescent="0.25">
      <c r="A136" t="s">
        <v>858</v>
      </c>
      <c r="B136" t="s">
        <v>741</v>
      </c>
    </row>
    <row r="137" spans="1:2" x14ac:dyDescent="0.25">
      <c r="A137" t="s">
        <v>859</v>
      </c>
      <c r="B137" t="s">
        <v>741</v>
      </c>
    </row>
    <row r="138" spans="1:2" x14ac:dyDescent="0.25">
      <c r="A138" t="s">
        <v>860</v>
      </c>
      <c r="B138" t="s">
        <v>739</v>
      </c>
    </row>
    <row r="139" spans="1:2" x14ac:dyDescent="0.25">
      <c r="A139" t="s">
        <v>861</v>
      </c>
      <c r="B139" t="s">
        <v>741</v>
      </c>
    </row>
    <row r="140" spans="1:2" x14ac:dyDescent="0.25">
      <c r="A140" t="s">
        <v>862</v>
      </c>
      <c r="B140" t="s">
        <v>739</v>
      </c>
    </row>
    <row r="141" spans="1:2" x14ac:dyDescent="0.25">
      <c r="A141" t="s">
        <v>863</v>
      </c>
      <c r="B141" t="s">
        <v>739</v>
      </c>
    </row>
    <row r="142" spans="1:2" x14ac:dyDescent="0.25">
      <c r="A142" t="s">
        <v>864</v>
      </c>
      <c r="B142" t="s">
        <v>741</v>
      </c>
    </row>
    <row r="143" spans="1:2" x14ac:dyDescent="0.25">
      <c r="A143" t="s">
        <v>287</v>
      </c>
      <c r="B143" t="s">
        <v>741</v>
      </c>
    </row>
    <row r="144" spans="1:2" x14ac:dyDescent="0.25">
      <c r="A144" t="s">
        <v>865</v>
      </c>
      <c r="B144" t="s">
        <v>739</v>
      </c>
    </row>
    <row r="145" spans="1:2" x14ac:dyDescent="0.25">
      <c r="A145" t="s">
        <v>866</v>
      </c>
      <c r="B145" t="s">
        <v>741</v>
      </c>
    </row>
    <row r="146" spans="1:2" x14ac:dyDescent="0.25">
      <c r="A146" t="s">
        <v>867</v>
      </c>
      <c r="B146" t="s">
        <v>741</v>
      </c>
    </row>
    <row r="147" spans="1:2" x14ac:dyDescent="0.25">
      <c r="A147" t="s">
        <v>868</v>
      </c>
      <c r="B147" t="s">
        <v>739</v>
      </c>
    </row>
    <row r="148" spans="1:2" x14ac:dyDescent="0.25">
      <c r="A148" t="s">
        <v>297</v>
      </c>
      <c r="B148" t="s">
        <v>741</v>
      </c>
    </row>
    <row r="149" spans="1:2" x14ac:dyDescent="0.25">
      <c r="A149" t="s">
        <v>869</v>
      </c>
      <c r="B149" t="s">
        <v>741</v>
      </c>
    </row>
    <row r="150" spans="1:2" x14ac:dyDescent="0.25">
      <c r="A150" t="s">
        <v>870</v>
      </c>
      <c r="B150" t="s">
        <v>741</v>
      </c>
    </row>
    <row r="151" spans="1:2" x14ac:dyDescent="0.25">
      <c r="A151" t="s">
        <v>871</v>
      </c>
      <c r="B151" t="s">
        <v>741</v>
      </c>
    </row>
    <row r="152" spans="1:2" x14ac:dyDescent="0.25">
      <c r="A152" t="s">
        <v>872</v>
      </c>
      <c r="B152" t="s">
        <v>741</v>
      </c>
    </row>
    <row r="153" spans="1:2" x14ac:dyDescent="0.25">
      <c r="A153" t="s">
        <v>873</v>
      </c>
      <c r="B153" t="s">
        <v>741</v>
      </c>
    </row>
    <row r="154" spans="1:2" x14ac:dyDescent="0.25">
      <c r="A154" t="s">
        <v>874</v>
      </c>
      <c r="B154" t="s">
        <v>741</v>
      </c>
    </row>
    <row r="155" spans="1:2" x14ac:dyDescent="0.25">
      <c r="A155" t="s">
        <v>875</v>
      </c>
      <c r="B155" t="s">
        <v>741</v>
      </c>
    </row>
    <row r="156" spans="1:2" x14ac:dyDescent="0.25">
      <c r="A156" t="s">
        <v>876</v>
      </c>
      <c r="B156" t="s">
        <v>739</v>
      </c>
    </row>
    <row r="157" spans="1:2" x14ac:dyDescent="0.25">
      <c r="A157" t="s">
        <v>877</v>
      </c>
      <c r="B157" t="s">
        <v>741</v>
      </c>
    </row>
    <row r="158" spans="1:2" x14ac:dyDescent="0.25">
      <c r="A158" t="s">
        <v>878</v>
      </c>
      <c r="B158" t="s">
        <v>741</v>
      </c>
    </row>
    <row r="159" spans="1:2" x14ac:dyDescent="0.25">
      <c r="A159" t="s">
        <v>879</v>
      </c>
      <c r="B159" t="s">
        <v>741</v>
      </c>
    </row>
    <row r="160" spans="1:2" x14ac:dyDescent="0.25">
      <c r="A160" t="s">
        <v>880</v>
      </c>
      <c r="B160" t="s">
        <v>741</v>
      </c>
    </row>
    <row r="161" spans="1:2" x14ac:dyDescent="0.25">
      <c r="A161" t="s">
        <v>881</v>
      </c>
      <c r="B161" t="s">
        <v>739</v>
      </c>
    </row>
    <row r="162" spans="1:2" x14ac:dyDescent="0.25">
      <c r="A162" t="s">
        <v>882</v>
      </c>
      <c r="B162" t="s">
        <v>741</v>
      </c>
    </row>
    <row r="163" spans="1:2" x14ac:dyDescent="0.25">
      <c r="A163" t="s">
        <v>883</v>
      </c>
      <c r="B163" t="s">
        <v>739</v>
      </c>
    </row>
    <row r="164" spans="1:2" x14ac:dyDescent="0.25">
      <c r="A164" t="s">
        <v>884</v>
      </c>
      <c r="B164" t="s">
        <v>741</v>
      </c>
    </row>
    <row r="165" spans="1:2" x14ac:dyDescent="0.25">
      <c r="A165" t="s">
        <v>885</v>
      </c>
      <c r="B165" t="s">
        <v>741</v>
      </c>
    </row>
    <row r="166" spans="1:2" x14ac:dyDescent="0.25">
      <c r="A166" t="s">
        <v>304</v>
      </c>
      <c r="B166" t="s">
        <v>739</v>
      </c>
    </row>
    <row r="167" spans="1:2" x14ac:dyDescent="0.25">
      <c r="A167" t="s">
        <v>71</v>
      </c>
      <c r="B167" t="s">
        <v>741</v>
      </c>
    </row>
    <row r="168" spans="1:2" x14ac:dyDescent="0.25">
      <c r="A168" t="s">
        <v>886</v>
      </c>
      <c r="B168" t="s">
        <v>739</v>
      </c>
    </row>
    <row r="169" spans="1:2" x14ac:dyDescent="0.25">
      <c r="A169" t="s">
        <v>54</v>
      </c>
      <c r="B169" t="s">
        <v>741</v>
      </c>
    </row>
    <row r="170" spans="1:2" x14ac:dyDescent="0.25">
      <c r="A170" t="s">
        <v>887</v>
      </c>
      <c r="B170" t="s">
        <v>739</v>
      </c>
    </row>
    <row r="171" spans="1:2" x14ac:dyDescent="0.25">
      <c r="A171" t="s">
        <v>888</v>
      </c>
      <c r="B171" t="s">
        <v>739</v>
      </c>
    </row>
    <row r="172" spans="1:2" x14ac:dyDescent="0.25">
      <c r="A172" t="s">
        <v>889</v>
      </c>
      <c r="B172" t="s">
        <v>739</v>
      </c>
    </row>
    <row r="173" spans="1:2" x14ac:dyDescent="0.25">
      <c r="A173" t="s">
        <v>890</v>
      </c>
      <c r="B173" t="s">
        <v>741</v>
      </c>
    </row>
    <row r="174" spans="1:2" x14ac:dyDescent="0.25">
      <c r="A174" t="s">
        <v>891</v>
      </c>
      <c r="B174" t="s">
        <v>739</v>
      </c>
    </row>
    <row r="175" spans="1:2" x14ac:dyDescent="0.25">
      <c r="A175" t="s">
        <v>892</v>
      </c>
      <c r="B175" t="s">
        <v>741</v>
      </c>
    </row>
    <row r="176" spans="1:2" x14ac:dyDescent="0.25">
      <c r="A176" t="s">
        <v>131</v>
      </c>
      <c r="B176" t="s">
        <v>741</v>
      </c>
    </row>
    <row r="177" spans="1:2" x14ac:dyDescent="0.25">
      <c r="A177" t="s">
        <v>893</v>
      </c>
      <c r="B177" t="s">
        <v>741</v>
      </c>
    </row>
    <row r="178" spans="1:2" x14ac:dyDescent="0.25">
      <c r="A178" t="s">
        <v>894</v>
      </c>
      <c r="B178" t="s">
        <v>741</v>
      </c>
    </row>
    <row r="179" spans="1:2" x14ac:dyDescent="0.25">
      <c r="A179" t="s">
        <v>895</v>
      </c>
      <c r="B179" t="s">
        <v>741</v>
      </c>
    </row>
    <row r="180" spans="1:2" x14ac:dyDescent="0.25">
      <c r="A180" t="s">
        <v>896</v>
      </c>
      <c r="B180" t="s">
        <v>741</v>
      </c>
    </row>
    <row r="181" spans="1:2" x14ac:dyDescent="0.25">
      <c r="A181" t="s">
        <v>663</v>
      </c>
      <c r="B181" t="s">
        <v>739</v>
      </c>
    </row>
    <row r="182" spans="1:2" x14ac:dyDescent="0.25">
      <c r="A182" t="s">
        <v>897</v>
      </c>
      <c r="B182" t="s">
        <v>741</v>
      </c>
    </row>
    <row r="183" spans="1:2" x14ac:dyDescent="0.25">
      <c r="A183" t="s">
        <v>898</v>
      </c>
      <c r="B183" t="s">
        <v>741</v>
      </c>
    </row>
    <row r="184" spans="1:2" x14ac:dyDescent="0.25">
      <c r="A184" t="s">
        <v>899</v>
      </c>
      <c r="B184" t="s">
        <v>741</v>
      </c>
    </row>
    <row r="185" spans="1:2" x14ac:dyDescent="0.25">
      <c r="A185" t="s">
        <v>900</v>
      </c>
      <c r="B185" t="s">
        <v>739</v>
      </c>
    </row>
    <row r="186" spans="1:2" x14ac:dyDescent="0.25">
      <c r="A186" t="s">
        <v>901</v>
      </c>
      <c r="B186" t="s">
        <v>741</v>
      </c>
    </row>
    <row r="187" spans="1:2" x14ac:dyDescent="0.25">
      <c r="A187" t="s">
        <v>902</v>
      </c>
      <c r="B187" t="s">
        <v>739</v>
      </c>
    </row>
    <row r="188" spans="1:2" x14ac:dyDescent="0.25">
      <c r="A188" t="s">
        <v>58</v>
      </c>
      <c r="B188" t="s">
        <v>741</v>
      </c>
    </row>
    <row r="189" spans="1:2" x14ac:dyDescent="0.25">
      <c r="A189" t="s">
        <v>903</v>
      </c>
      <c r="B189" t="s">
        <v>741</v>
      </c>
    </row>
    <row r="190" spans="1:2" x14ac:dyDescent="0.25">
      <c r="A190" t="s">
        <v>904</v>
      </c>
      <c r="B190" t="s">
        <v>739</v>
      </c>
    </row>
    <row r="191" spans="1:2" x14ac:dyDescent="0.25">
      <c r="A191" t="s">
        <v>905</v>
      </c>
      <c r="B191" t="s">
        <v>741</v>
      </c>
    </row>
    <row r="192" spans="1:2" x14ac:dyDescent="0.25">
      <c r="A192" t="s">
        <v>906</v>
      </c>
      <c r="B192" t="s">
        <v>739</v>
      </c>
    </row>
    <row r="193" spans="1:2" x14ac:dyDescent="0.25">
      <c r="A193" t="s">
        <v>907</v>
      </c>
      <c r="B193" t="s">
        <v>739</v>
      </c>
    </row>
    <row r="194" spans="1:2" x14ac:dyDescent="0.25">
      <c r="A194" t="s">
        <v>908</v>
      </c>
      <c r="B194" t="s">
        <v>739</v>
      </c>
    </row>
    <row r="195" spans="1:2" x14ac:dyDescent="0.25">
      <c r="A195" t="s">
        <v>691</v>
      </c>
      <c r="B195" t="s">
        <v>739</v>
      </c>
    </row>
    <row r="196" spans="1:2" x14ac:dyDescent="0.25">
      <c r="A196" t="s">
        <v>909</v>
      </c>
      <c r="B196" t="s">
        <v>741</v>
      </c>
    </row>
    <row r="197" spans="1:2" x14ac:dyDescent="0.25">
      <c r="A197" t="s">
        <v>910</v>
      </c>
      <c r="B197" t="s">
        <v>741</v>
      </c>
    </row>
    <row r="198" spans="1:2" x14ac:dyDescent="0.25">
      <c r="A198" t="s">
        <v>911</v>
      </c>
      <c r="B198" t="s">
        <v>741</v>
      </c>
    </row>
    <row r="199" spans="1:2" x14ac:dyDescent="0.25">
      <c r="A199" t="s">
        <v>912</v>
      </c>
      <c r="B199" t="s">
        <v>741</v>
      </c>
    </row>
    <row r="200" spans="1:2" x14ac:dyDescent="0.25">
      <c r="A200" t="s">
        <v>913</v>
      </c>
      <c r="B200" t="s">
        <v>741</v>
      </c>
    </row>
    <row r="201" spans="1:2" x14ac:dyDescent="0.25">
      <c r="A201" t="s">
        <v>914</v>
      </c>
      <c r="B201" t="s">
        <v>741</v>
      </c>
    </row>
    <row r="202" spans="1:2" x14ac:dyDescent="0.25">
      <c r="A202" t="s">
        <v>915</v>
      </c>
      <c r="B202" t="s">
        <v>741</v>
      </c>
    </row>
    <row r="203" spans="1:2" x14ac:dyDescent="0.25">
      <c r="A203" t="s">
        <v>916</v>
      </c>
      <c r="B203" t="s">
        <v>741</v>
      </c>
    </row>
    <row r="204" spans="1:2" x14ac:dyDescent="0.25">
      <c r="A204" t="s">
        <v>917</v>
      </c>
      <c r="B204" t="s">
        <v>741</v>
      </c>
    </row>
    <row r="205" spans="1:2" x14ac:dyDescent="0.25">
      <c r="A205" t="s">
        <v>918</v>
      </c>
      <c r="B205" t="s">
        <v>739</v>
      </c>
    </row>
    <row r="206" spans="1:2" x14ac:dyDescent="0.25">
      <c r="A206" t="s">
        <v>919</v>
      </c>
      <c r="B206" t="s">
        <v>739</v>
      </c>
    </row>
    <row r="207" spans="1:2" x14ac:dyDescent="0.25">
      <c r="A207" t="s">
        <v>920</v>
      </c>
      <c r="B207" t="s">
        <v>741</v>
      </c>
    </row>
    <row r="208" spans="1:2" x14ac:dyDescent="0.25">
      <c r="A208" t="s">
        <v>921</v>
      </c>
      <c r="B208" t="s">
        <v>739</v>
      </c>
    </row>
    <row r="209" spans="1:2" x14ac:dyDescent="0.25">
      <c r="A209" t="s">
        <v>922</v>
      </c>
      <c r="B209" t="s">
        <v>739</v>
      </c>
    </row>
    <row r="210" spans="1:2" x14ac:dyDescent="0.25">
      <c r="A210" t="s">
        <v>923</v>
      </c>
      <c r="B210" t="s">
        <v>741</v>
      </c>
    </row>
    <row r="211" spans="1:2" x14ac:dyDescent="0.25">
      <c r="A211" t="s">
        <v>924</v>
      </c>
      <c r="B211" t="s">
        <v>741</v>
      </c>
    </row>
    <row r="212" spans="1:2" x14ac:dyDescent="0.25">
      <c r="A212" t="s">
        <v>925</v>
      </c>
      <c r="B212" t="s">
        <v>741</v>
      </c>
    </row>
    <row r="213" spans="1:2" x14ac:dyDescent="0.25">
      <c r="A213" t="s">
        <v>926</v>
      </c>
      <c r="B213" t="s">
        <v>741</v>
      </c>
    </row>
    <row r="214" spans="1:2" x14ac:dyDescent="0.25">
      <c r="A214" t="s">
        <v>927</v>
      </c>
      <c r="B214" t="s">
        <v>741</v>
      </c>
    </row>
    <row r="215" spans="1:2" x14ac:dyDescent="0.25">
      <c r="A215" t="s">
        <v>928</v>
      </c>
      <c r="B215" t="s">
        <v>741</v>
      </c>
    </row>
    <row r="216" spans="1:2" x14ac:dyDescent="0.25">
      <c r="A216" t="s">
        <v>929</v>
      </c>
      <c r="B216" t="s">
        <v>739</v>
      </c>
    </row>
    <row r="217" spans="1:2" x14ac:dyDescent="0.25">
      <c r="A217" t="s">
        <v>930</v>
      </c>
      <c r="B217" t="s">
        <v>741</v>
      </c>
    </row>
    <row r="218" spans="1:2" x14ac:dyDescent="0.25">
      <c r="A218" t="s">
        <v>931</v>
      </c>
      <c r="B218" t="s">
        <v>739</v>
      </c>
    </row>
    <row r="219" spans="1:2" x14ac:dyDescent="0.25">
      <c r="A219" t="s">
        <v>127</v>
      </c>
      <c r="B219" t="s">
        <v>741</v>
      </c>
    </row>
    <row r="220" spans="1:2" x14ac:dyDescent="0.25">
      <c r="A220" t="s">
        <v>932</v>
      </c>
      <c r="B220" t="s">
        <v>741</v>
      </c>
    </row>
    <row r="221" spans="1:2" x14ac:dyDescent="0.25">
      <c r="A221" t="s">
        <v>933</v>
      </c>
      <c r="B221" t="s">
        <v>739</v>
      </c>
    </row>
    <row r="222" spans="1:2" x14ac:dyDescent="0.25">
      <c r="A222" t="s">
        <v>32</v>
      </c>
      <c r="B222" t="s">
        <v>739</v>
      </c>
    </row>
    <row r="223" spans="1:2" x14ac:dyDescent="0.25">
      <c r="A223" t="s">
        <v>934</v>
      </c>
      <c r="B223" t="s">
        <v>741</v>
      </c>
    </row>
    <row r="224" spans="1:2" x14ac:dyDescent="0.25">
      <c r="A224" t="s">
        <v>935</v>
      </c>
      <c r="B224" t="s">
        <v>741</v>
      </c>
    </row>
    <row r="225" spans="1:2" x14ac:dyDescent="0.25">
      <c r="A225" t="s">
        <v>936</v>
      </c>
      <c r="B225" t="s">
        <v>741</v>
      </c>
    </row>
    <row r="226" spans="1:2" x14ac:dyDescent="0.25">
      <c r="A226" t="s">
        <v>937</v>
      </c>
      <c r="B226" t="s">
        <v>739</v>
      </c>
    </row>
    <row r="227" spans="1:2" x14ac:dyDescent="0.25">
      <c r="A227" t="s">
        <v>938</v>
      </c>
      <c r="B227" t="s">
        <v>741</v>
      </c>
    </row>
    <row r="228" spans="1:2" x14ac:dyDescent="0.25">
      <c r="A228" t="s">
        <v>939</v>
      </c>
      <c r="B228" t="s">
        <v>741</v>
      </c>
    </row>
    <row r="229" spans="1:2" x14ac:dyDescent="0.25">
      <c r="A229" t="s">
        <v>940</v>
      </c>
      <c r="B229" t="s">
        <v>741</v>
      </c>
    </row>
    <row r="230" spans="1:2" x14ac:dyDescent="0.25">
      <c r="A230" t="s">
        <v>941</v>
      </c>
      <c r="B230" t="s">
        <v>739</v>
      </c>
    </row>
    <row r="231" spans="1:2" x14ac:dyDescent="0.25">
      <c r="A231" t="s">
        <v>942</v>
      </c>
      <c r="B231" t="s">
        <v>739</v>
      </c>
    </row>
    <row r="232" spans="1:2" x14ac:dyDescent="0.25">
      <c r="A232" t="s">
        <v>943</v>
      </c>
      <c r="B232" t="s">
        <v>741</v>
      </c>
    </row>
    <row r="233" spans="1:2" x14ac:dyDescent="0.25">
      <c r="A233" t="s">
        <v>944</v>
      </c>
      <c r="B233" t="s">
        <v>741</v>
      </c>
    </row>
    <row r="234" spans="1:2" x14ac:dyDescent="0.25">
      <c r="A234" t="s">
        <v>945</v>
      </c>
      <c r="B234" t="s">
        <v>741</v>
      </c>
    </row>
    <row r="235" spans="1:2" x14ac:dyDescent="0.25">
      <c r="A235" t="s">
        <v>946</v>
      </c>
      <c r="B235" t="s">
        <v>739</v>
      </c>
    </row>
    <row r="236" spans="1:2" x14ac:dyDescent="0.25">
      <c r="A236" t="s">
        <v>947</v>
      </c>
      <c r="B236" t="s">
        <v>741</v>
      </c>
    </row>
    <row r="237" spans="1:2" x14ac:dyDescent="0.25">
      <c r="A237" t="s">
        <v>60</v>
      </c>
      <c r="B237" t="s">
        <v>741</v>
      </c>
    </row>
    <row r="238" spans="1:2" x14ac:dyDescent="0.25">
      <c r="A238" t="s">
        <v>387</v>
      </c>
      <c r="B238" t="s">
        <v>741</v>
      </c>
    </row>
    <row r="239" spans="1:2" x14ac:dyDescent="0.25">
      <c r="A239" t="s">
        <v>481</v>
      </c>
      <c r="B239" t="s">
        <v>739</v>
      </c>
    </row>
    <row r="240" spans="1:2" x14ac:dyDescent="0.25">
      <c r="A240" t="s">
        <v>948</v>
      </c>
      <c r="B240" t="s">
        <v>741</v>
      </c>
    </row>
    <row r="241" spans="1:2" x14ac:dyDescent="0.25">
      <c r="A241" t="s">
        <v>949</v>
      </c>
      <c r="B241" t="s">
        <v>739</v>
      </c>
    </row>
    <row r="242" spans="1:2" x14ac:dyDescent="0.25">
      <c r="A242" t="s">
        <v>950</v>
      </c>
      <c r="B242" t="s">
        <v>741</v>
      </c>
    </row>
    <row r="243" spans="1:2" x14ac:dyDescent="0.25">
      <c r="A243" t="s">
        <v>102</v>
      </c>
      <c r="B243" t="s">
        <v>739</v>
      </c>
    </row>
    <row r="244" spans="1:2" x14ac:dyDescent="0.25">
      <c r="A244" t="s">
        <v>951</v>
      </c>
      <c r="B244" t="s">
        <v>739</v>
      </c>
    </row>
    <row r="245" spans="1:2" x14ac:dyDescent="0.25">
      <c r="A245" t="s">
        <v>952</v>
      </c>
      <c r="B245" t="s">
        <v>741</v>
      </c>
    </row>
    <row r="246" spans="1:2" x14ac:dyDescent="0.25">
      <c r="A246" t="s">
        <v>343</v>
      </c>
      <c r="B246" t="s">
        <v>741</v>
      </c>
    </row>
    <row r="247" spans="1:2" x14ac:dyDescent="0.25">
      <c r="A247" t="s">
        <v>953</v>
      </c>
      <c r="B247" t="s">
        <v>741</v>
      </c>
    </row>
    <row r="248" spans="1:2" x14ac:dyDescent="0.25">
      <c r="A248" t="s">
        <v>954</v>
      </c>
      <c r="B248" t="s">
        <v>739</v>
      </c>
    </row>
    <row r="249" spans="1:2" x14ac:dyDescent="0.25">
      <c r="A249" t="s">
        <v>955</v>
      </c>
      <c r="B249" t="s">
        <v>741</v>
      </c>
    </row>
    <row r="250" spans="1:2" x14ac:dyDescent="0.25">
      <c r="A250" t="s">
        <v>956</v>
      </c>
      <c r="B250" t="s">
        <v>741</v>
      </c>
    </row>
    <row r="251" spans="1:2" x14ac:dyDescent="0.25">
      <c r="A251" t="s">
        <v>439</v>
      </c>
      <c r="B251" t="s">
        <v>741</v>
      </c>
    </row>
    <row r="252" spans="1:2" x14ac:dyDescent="0.25">
      <c r="A252" t="s">
        <v>957</v>
      </c>
      <c r="B252" t="s">
        <v>739</v>
      </c>
    </row>
    <row r="253" spans="1:2" x14ac:dyDescent="0.25">
      <c r="A253" t="s">
        <v>958</v>
      </c>
      <c r="B253" t="s">
        <v>739</v>
      </c>
    </row>
    <row r="254" spans="1:2" x14ac:dyDescent="0.25">
      <c r="A254" t="s">
        <v>959</v>
      </c>
      <c r="B254" t="s">
        <v>741</v>
      </c>
    </row>
    <row r="255" spans="1:2" x14ac:dyDescent="0.25">
      <c r="A255" t="s">
        <v>960</v>
      </c>
      <c r="B255" t="s">
        <v>741</v>
      </c>
    </row>
    <row r="256" spans="1:2" x14ac:dyDescent="0.25">
      <c r="A256" t="s">
        <v>961</v>
      </c>
      <c r="B256" t="s">
        <v>739</v>
      </c>
    </row>
    <row r="257" spans="1:2" x14ac:dyDescent="0.25">
      <c r="A257" t="s">
        <v>962</v>
      </c>
      <c r="B257" t="s">
        <v>739</v>
      </c>
    </row>
    <row r="258" spans="1:2" x14ac:dyDescent="0.25">
      <c r="A258" t="s">
        <v>963</v>
      </c>
      <c r="B258" t="s">
        <v>741</v>
      </c>
    </row>
    <row r="259" spans="1:2" x14ac:dyDescent="0.25">
      <c r="A259" t="s">
        <v>964</v>
      </c>
      <c r="B259" t="s">
        <v>739</v>
      </c>
    </row>
    <row r="260" spans="1:2" x14ac:dyDescent="0.25">
      <c r="A260" t="s">
        <v>965</v>
      </c>
      <c r="B260" t="s">
        <v>739</v>
      </c>
    </row>
    <row r="261" spans="1:2" x14ac:dyDescent="0.25">
      <c r="A261" t="s">
        <v>966</v>
      </c>
      <c r="B261" t="s">
        <v>739</v>
      </c>
    </row>
    <row r="262" spans="1:2" x14ac:dyDescent="0.25">
      <c r="A262" t="s">
        <v>114</v>
      </c>
      <c r="B262" t="s">
        <v>741</v>
      </c>
    </row>
    <row r="263" spans="1:2" x14ac:dyDescent="0.25">
      <c r="A263" t="s">
        <v>967</v>
      </c>
      <c r="B263" t="s">
        <v>739</v>
      </c>
    </row>
    <row r="264" spans="1:2" x14ac:dyDescent="0.25">
      <c r="A264" t="s">
        <v>313</v>
      </c>
      <c r="B264" t="s">
        <v>741</v>
      </c>
    </row>
    <row r="265" spans="1:2" x14ac:dyDescent="0.25">
      <c r="A265" t="s">
        <v>968</v>
      </c>
      <c r="B265" t="s">
        <v>741</v>
      </c>
    </row>
    <row r="266" spans="1:2" x14ac:dyDescent="0.25">
      <c r="A266" t="s">
        <v>969</v>
      </c>
      <c r="B266" t="s">
        <v>739</v>
      </c>
    </row>
    <row r="267" spans="1:2" x14ac:dyDescent="0.25">
      <c r="A267" t="s">
        <v>970</v>
      </c>
      <c r="B267" t="s">
        <v>741</v>
      </c>
    </row>
    <row r="268" spans="1:2" x14ac:dyDescent="0.25">
      <c r="A268" t="s">
        <v>971</v>
      </c>
      <c r="B268" t="s">
        <v>741</v>
      </c>
    </row>
    <row r="269" spans="1:2" x14ac:dyDescent="0.25">
      <c r="A269" t="s">
        <v>972</v>
      </c>
      <c r="B269" t="s">
        <v>741</v>
      </c>
    </row>
    <row r="270" spans="1:2" x14ac:dyDescent="0.25">
      <c r="A270" t="s">
        <v>973</v>
      </c>
      <c r="B270" t="s">
        <v>741</v>
      </c>
    </row>
    <row r="271" spans="1:2" x14ac:dyDescent="0.25">
      <c r="A271" t="s">
        <v>974</v>
      </c>
      <c r="B271" t="s">
        <v>741</v>
      </c>
    </row>
    <row r="272" spans="1:2" x14ac:dyDescent="0.25">
      <c r="A272" t="s">
        <v>975</v>
      </c>
      <c r="B272" t="s">
        <v>741</v>
      </c>
    </row>
    <row r="273" spans="1:2" x14ac:dyDescent="0.25">
      <c r="A273" t="s">
        <v>976</v>
      </c>
      <c r="B273" t="s">
        <v>741</v>
      </c>
    </row>
    <row r="274" spans="1:2" x14ac:dyDescent="0.25">
      <c r="A274" t="s">
        <v>977</v>
      </c>
      <c r="B274" t="s">
        <v>741</v>
      </c>
    </row>
    <row r="275" spans="1:2" x14ac:dyDescent="0.25">
      <c r="A275" t="s">
        <v>978</v>
      </c>
      <c r="B275" t="s">
        <v>741</v>
      </c>
    </row>
    <row r="276" spans="1:2" x14ac:dyDescent="0.25">
      <c r="A276" t="s">
        <v>979</v>
      </c>
      <c r="B276" t="s">
        <v>739</v>
      </c>
    </row>
    <row r="277" spans="1:2" x14ac:dyDescent="0.25">
      <c r="A277" t="s">
        <v>980</v>
      </c>
      <c r="B277" t="s">
        <v>741</v>
      </c>
    </row>
    <row r="278" spans="1:2" x14ac:dyDescent="0.25">
      <c r="A278" t="s">
        <v>981</v>
      </c>
      <c r="B278" t="s">
        <v>739</v>
      </c>
    </row>
    <row r="279" spans="1:2" x14ac:dyDescent="0.25">
      <c r="A279" t="s">
        <v>982</v>
      </c>
      <c r="B279" t="s">
        <v>741</v>
      </c>
    </row>
    <row r="280" spans="1:2" x14ac:dyDescent="0.25">
      <c r="A280" t="s">
        <v>983</v>
      </c>
      <c r="B280" t="s">
        <v>739</v>
      </c>
    </row>
    <row r="281" spans="1:2" x14ac:dyDescent="0.25">
      <c r="A281" t="s">
        <v>984</v>
      </c>
      <c r="B281" t="s">
        <v>739</v>
      </c>
    </row>
    <row r="282" spans="1:2" x14ac:dyDescent="0.25">
      <c r="A282" t="s">
        <v>985</v>
      </c>
      <c r="B282" t="s">
        <v>741</v>
      </c>
    </row>
    <row r="283" spans="1:2" x14ac:dyDescent="0.25">
      <c r="A283" t="s">
        <v>986</v>
      </c>
      <c r="B283" t="s">
        <v>741</v>
      </c>
    </row>
    <row r="284" spans="1:2" x14ac:dyDescent="0.25">
      <c r="A284" t="s">
        <v>987</v>
      </c>
      <c r="B284" t="s">
        <v>739</v>
      </c>
    </row>
    <row r="285" spans="1:2" x14ac:dyDescent="0.25">
      <c r="A285" t="s">
        <v>84</v>
      </c>
      <c r="B285" t="s">
        <v>741</v>
      </c>
    </row>
    <row r="286" spans="1:2" x14ac:dyDescent="0.25">
      <c r="A286" t="s">
        <v>988</v>
      </c>
      <c r="B286" t="s">
        <v>741</v>
      </c>
    </row>
    <row r="287" spans="1:2" x14ac:dyDescent="0.25">
      <c r="A287" t="s">
        <v>989</v>
      </c>
      <c r="B287" t="s">
        <v>739</v>
      </c>
    </row>
    <row r="288" spans="1:2" x14ac:dyDescent="0.25">
      <c r="A288" t="s">
        <v>990</v>
      </c>
      <c r="B288" t="s">
        <v>739</v>
      </c>
    </row>
    <row r="289" spans="1:2" x14ac:dyDescent="0.25">
      <c r="A289" t="s">
        <v>991</v>
      </c>
      <c r="B289" t="s">
        <v>741</v>
      </c>
    </row>
    <row r="290" spans="1:2" x14ac:dyDescent="0.25">
      <c r="A290" t="s">
        <v>992</v>
      </c>
      <c r="B290" t="s">
        <v>741</v>
      </c>
    </row>
    <row r="291" spans="1:2" x14ac:dyDescent="0.25">
      <c r="A291" t="s">
        <v>993</v>
      </c>
      <c r="B291" t="s">
        <v>739</v>
      </c>
    </row>
    <row r="292" spans="1:2" x14ac:dyDescent="0.25">
      <c r="A292" t="s">
        <v>994</v>
      </c>
      <c r="B292" t="s">
        <v>739</v>
      </c>
    </row>
    <row r="293" spans="1:2" x14ac:dyDescent="0.25">
      <c r="A293" t="s">
        <v>995</v>
      </c>
      <c r="B293" t="s">
        <v>739</v>
      </c>
    </row>
    <row r="294" spans="1:2" x14ac:dyDescent="0.25">
      <c r="A294" t="s">
        <v>996</v>
      </c>
      <c r="B294" t="s">
        <v>741</v>
      </c>
    </row>
    <row r="295" spans="1:2" x14ac:dyDescent="0.25">
      <c r="A295" t="s">
        <v>997</v>
      </c>
      <c r="B295" t="s">
        <v>741</v>
      </c>
    </row>
    <row r="296" spans="1:2" x14ac:dyDescent="0.25">
      <c r="A296" t="s">
        <v>998</v>
      </c>
      <c r="B296" t="s">
        <v>739</v>
      </c>
    </row>
    <row r="297" spans="1:2" x14ac:dyDescent="0.25">
      <c r="A297" t="s">
        <v>999</v>
      </c>
      <c r="B297" t="s">
        <v>741</v>
      </c>
    </row>
    <row r="298" spans="1:2" x14ac:dyDescent="0.25">
      <c r="A298" t="s">
        <v>1000</v>
      </c>
      <c r="B298" t="s">
        <v>741</v>
      </c>
    </row>
    <row r="299" spans="1:2" x14ac:dyDescent="0.25">
      <c r="A299" t="s">
        <v>1001</v>
      </c>
      <c r="B299" t="s">
        <v>739</v>
      </c>
    </row>
    <row r="300" spans="1:2" x14ac:dyDescent="0.25">
      <c r="A300" t="s">
        <v>1002</v>
      </c>
      <c r="B300" t="s">
        <v>741</v>
      </c>
    </row>
    <row r="301" spans="1:2" x14ac:dyDescent="0.25">
      <c r="A301" t="s">
        <v>1003</v>
      </c>
      <c r="B301" t="s">
        <v>741</v>
      </c>
    </row>
    <row r="302" spans="1:2" x14ac:dyDescent="0.25">
      <c r="A302" t="s">
        <v>1004</v>
      </c>
      <c r="B302" t="s">
        <v>741</v>
      </c>
    </row>
    <row r="303" spans="1:2" x14ac:dyDescent="0.25">
      <c r="A303" t="s">
        <v>1005</v>
      </c>
      <c r="B303" t="s">
        <v>741</v>
      </c>
    </row>
    <row r="304" spans="1:2" x14ac:dyDescent="0.25">
      <c r="A304" t="s">
        <v>1006</v>
      </c>
      <c r="B304" t="s">
        <v>741</v>
      </c>
    </row>
    <row r="305" spans="1:2" x14ac:dyDescent="0.25">
      <c r="A305" t="s">
        <v>1007</v>
      </c>
      <c r="B305" t="s">
        <v>741</v>
      </c>
    </row>
    <row r="306" spans="1:2" x14ac:dyDescent="0.25">
      <c r="A306" t="s">
        <v>1008</v>
      </c>
      <c r="B306" t="s">
        <v>741</v>
      </c>
    </row>
    <row r="307" spans="1:2" x14ac:dyDescent="0.25">
      <c r="A307" t="s">
        <v>1009</v>
      </c>
      <c r="B307" t="s">
        <v>741</v>
      </c>
    </row>
    <row r="308" spans="1:2" x14ac:dyDescent="0.25">
      <c r="A308" t="s">
        <v>1010</v>
      </c>
      <c r="B308" t="s">
        <v>739</v>
      </c>
    </row>
    <row r="309" spans="1:2" x14ac:dyDescent="0.25">
      <c r="A309" t="s">
        <v>1011</v>
      </c>
      <c r="B309" t="s">
        <v>739</v>
      </c>
    </row>
    <row r="310" spans="1:2" x14ac:dyDescent="0.25">
      <c r="A310" t="s">
        <v>1012</v>
      </c>
      <c r="B310" t="s">
        <v>741</v>
      </c>
    </row>
    <row r="311" spans="1:2" x14ac:dyDescent="0.25">
      <c r="A311" t="s">
        <v>1013</v>
      </c>
      <c r="B311" t="s">
        <v>739</v>
      </c>
    </row>
    <row r="312" spans="1:2" x14ac:dyDescent="0.25">
      <c r="A312" t="s">
        <v>1014</v>
      </c>
      <c r="B312" t="s">
        <v>739</v>
      </c>
    </row>
    <row r="313" spans="1:2" x14ac:dyDescent="0.25">
      <c r="A313" t="s">
        <v>1015</v>
      </c>
      <c r="B313" t="s">
        <v>741</v>
      </c>
    </row>
    <row r="314" spans="1:2" x14ac:dyDescent="0.25">
      <c r="A314" t="s">
        <v>306</v>
      </c>
      <c r="B314" t="s">
        <v>741</v>
      </c>
    </row>
    <row r="315" spans="1:2" x14ac:dyDescent="0.25">
      <c r="A315" t="s">
        <v>1016</v>
      </c>
      <c r="B315" t="s">
        <v>741</v>
      </c>
    </row>
    <row r="316" spans="1:2" x14ac:dyDescent="0.25">
      <c r="A316" t="s">
        <v>13</v>
      </c>
      <c r="B316" t="s">
        <v>739</v>
      </c>
    </row>
    <row r="317" spans="1:2" x14ac:dyDescent="0.25">
      <c r="A317" t="s">
        <v>1017</v>
      </c>
      <c r="B317" t="s">
        <v>741</v>
      </c>
    </row>
    <row r="318" spans="1:2" x14ac:dyDescent="0.25">
      <c r="A318" t="s">
        <v>1018</v>
      </c>
      <c r="B318" t="s">
        <v>739</v>
      </c>
    </row>
    <row r="319" spans="1:2" x14ac:dyDescent="0.25">
      <c r="A319" t="s">
        <v>1019</v>
      </c>
      <c r="B319" t="s">
        <v>739</v>
      </c>
    </row>
    <row r="320" spans="1:2" x14ac:dyDescent="0.25">
      <c r="A320" t="s">
        <v>1020</v>
      </c>
      <c r="B320" t="s">
        <v>739</v>
      </c>
    </row>
    <row r="321" spans="1:2" x14ac:dyDescent="0.25">
      <c r="A321" t="s">
        <v>603</v>
      </c>
      <c r="B321" t="s">
        <v>741</v>
      </c>
    </row>
    <row r="322" spans="1:2" x14ac:dyDescent="0.25">
      <c r="A322" t="s">
        <v>1021</v>
      </c>
      <c r="B322" t="s">
        <v>741</v>
      </c>
    </row>
    <row r="323" spans="1:2" x14ac:dyDescent="0.25">
      <c r="A323" t="s">
        <v>1022</v>
      </c>
      <c r="B323" t="s">
        <v>741</v>
      </c>
    </row>
    <row r="324" spans="1:2" x14ac:dyDescent="0.25">
      <c r="A324" t="s">
        <v>1023</v>
      </c>
      <c r="B324" t="s">
        <v>741</v>
      </c>
    </row>
    <row r="325" spans="1:2" x14ac:dyDescent="0.25">
      <c r="A325" t="s">
        <v>1024</v>
      </c>
      <c r="B325" t="s">
        <v>741</v>
      </c>
    </row>
    <row r="326" spans="1:2" x14ac:dyDescent="0.25">
      <c r="A326" t="s">
        <v>1025</v>
      </c>
      <c r="B326" t="s">
        <v>741</v>
      </c>
    </row>
    <row r="327" spans="1:2" x14ac:dyDescent="0.25">
      <c r="A327" t="s">
        <v>1026</v>
      </c>
      <c r="B327" t="s">
        <v>739</v>
      </c>
    </row>
    <row r="328" spans="1:2" x14ac:dyDescent="0.25">
      <c r="A328" t="s">
        <v>1027</v>
      </c>
      <c r="B328" t="s">
        <v>741</v>
      </c>
    </row>
    <row r="329" spans="1:2" x14ac:dyDescent="0.25">
      <c r="A329" t="s">
        <v>1028</v>
      </c>
      <c r="B329" t="s">
        <v>741</v>
      </c>
    </row>
    <row r="330" spans="1:2" x14ac:dyDescent="0.25">
      <c r="A330" t="s">
        <v>1029</v>
      </c>
      <c r="B330" t="s">
        <v>741</v>
      </c>
    </row>
    <row r="331" spans="1:2" x14ac:dyDescent="0.25">
      <c r="A331" t="s">
        <v>1030</v>
      </c>
      <c r="B331" t="s">
        <v>741</v>
      </c>
    </row>
    <row r="332" spans="1:2" x14ac:dyDescent="0.25">
      <c r="A332" t="s">
        <v>1031</v>
      </c>
      <c r="B332" t="s">
        <v>739</v>
      </c>
    </row>
    <row r="333" spans="1:2" x14ac:dyDescent="0.25">
      <c r="A333" t="s">
        <v>1032</v>
      </c>
      <c r="B333" t="s">
        <v>739</v>
      </c>
    </row>
    <row r="334" spans="1:2" x14ac:dyDescent="0.25">
      <c r="A334" t="s">
        <v>1033</v>
      </c>
      <c r="B334" t="s">
        <v>741</v>
      </c>
    </row>
    <row r="335" spans="1:2" x14ac:dyDescent="0.25">
      <c r="A335" t="s">
        <v>1034</v>
      </c>
      <c r="B335" t="s">
        <v>741</v>
      </c>
    </row>
    <row r="336" spans="1:2" x14ac:dyDescent="0.25">
      <c r="A336" t="s">
        <v>1035</v>
      </c>
      <c r="B336" t="s">
        <v>739</v>
      </c>
    </row>
    <row r="337" spans="1:2" x14ac:dyDescent="0.25">
      <c r="A337" t="s">
        <v>1036</v>
      </c>
      <c r="B337" t="s">
        <v>741</v>
      </c>
    </row>
    <row r="338" spans="1:2" x14ac:dyDescent="0.25">
      <c r="A338" t="s">
        <v>1037</v>
      </c>
      <c r="B338" t="s">
        <v>741</v>
      </c>
    </row>
    <row r="339" spans="1:2" x14ac:dyDescent="0.25">
      <c r="A339" t="s">
        <v>107</v>
      </c>
      <c r="B339" t="s">
        <v>739</v>
      </c>
    </row>
    <row r="340" spans="1:2" x14ac:dyDescent="0.25">
      <c r="A340" t="s">
        <v>1038</v>
      </c>
      <c r="B340" t="s">
        <v>739</v>
      </c>
    </row>
    <row r="341" spans="1:2" x14ac:dyDescent="0.25">
      <c r="A341" t="s">
        <v>1039</v>
      </c>
      <c r="B341" t="s">
        <v>739</v>
      </c>
    </row>
    <row r="342" spans="1:2" x14ac:dyDescent="0.25">
      <c r="A342" t="s">
        <v>1040</v>
      </c>
      <c r="B342" t="s">
        <v>741</v>
      </c>
    </row>
    <row r="343" spans="1:2" x14ac:dyDescent="0.25">
      <c r="A343" t="s">
        <v>1041</v>
      </c>
      <c r="B343" t="s">
        <v>739</v>
      </c>
    </row>
    <row r="344" spans="1:2" x14ac:dyDescent="0.25">
      <c r="A344" t="s">
        <v>113</v>
      </c>
      <c r="B344" t="s">
        <v>739</v>
      </c>
    </row>
    <row r="345" spans="1:2" x14ac:dyDescent="0.25">
      <c r="A345" t="s">
        <v>77</v>
      </c>
      <c r="B345" t="s">
        <v>739</v>
      </c>
    </row>
    <row r="346" spans="1:2" x14ac:dyDescent="0.25">
      <c r="A346" t="s">
        <v>1042</v>
      </c>
      <c r="B346" t="s">
        <v>741</v>
      </c>
    </row>
    <row r="347" spans="1:2" x14ac:dyDescent="0.25">
      <c r="A347" t="s">
        <v>1043</v>
      </c>
      <c r="B347" t="s">
        <v>741</v>
      </c>
    </row>
    <row r="348" spans="1:2" x14ac:dyDescent="0.25">
      <c r="A348" t="s">
        <v>1044</v>
      </c>
      <c r="B348" t="s">
        <v>741</v>
      </c>
    </row>
    <row r="349" spans="1:2" x14ac:dyDescent="0.25">
      <c r="A349" t="s">
        <v>1045</v>
      </c>
      <c r="B349" t="s">
        <v>739</v>
      </c>
    </row>
    <row r="350" spans="1:2" x14ac:dyDescent="0.25">
      <c r="A350" t="s">
        <v>1046</v>
      </c>
      <c r="B350" t="s">
        <v>741</v>
      </c>
    </row>
    <row r="351" spans="1:2" x14ac:dyDescent="0.25">
      <c r="A351" t="s">
        <v>1047</v>
      </c>
      <c r="B351" t="s">
        <v>741</v>
      </c>
    </row>
    <row r="352" spans="1:2" x14ac:dyDescent="0.25">
      <c r="A352" t="s">
        <v>1048</v>
      </c>
      <c r="B352" t="s">
        <v>741</v>
      </c>
    </row>
    <row r="353" spans="1:2" x14ac:dyDescent="0.25">
      <c r="A353" t="s">
        <v>1049</v>
      </c>
      <c r="B353" t="s">
        <v>741</v>
      </c>
    </row>
    <row r="354" spans="1:2" x14ac:dyDescent="0.25">
      <c r="A354" t="s">
        <v>1050</v>
      </c>
      <c r="B354" t="s">
        <v>741</v>
      </c>
    </row>
    <row r="355" spans="1:2" x14ac:dyDescent="0.25">
      <c r="A355" t="s">
        <v>1051</v>
      </c>
      <c r="B355" t="s">
        <v>739</v>
      </c>
    </row>
    <row r="356" spans="1:2" x14ac:dyDescent="0.25">
      <c r="A356" t="s">
        <v>1052</v>
      </c>
      <c r="B356" t="s">
        <v>741</v>
      </c>
    </row>
    <row r="357" spans="1:2" x14ac:dyDescent="0.25">
      <c r="A357" t="s">
        <v>1053</v>
      </c>
      <c r="B357" t="s">
        <v>741</v>
      </c>
    </row>
    <row r="358" spans="1:2" x14ac:dyDescent="0.25">
      <c r="A358" t="s">
        <v>275</v>
      </c>
      <c r="B358" t="s">
        <v>741</v>
      </c>
    </row>
    <row r="359" spans="1:2" x14ac:dyDescent="0.25">
      <c r="A359" t="s">
        <v>1054</v>
      </c>
      <c r="B359" t="s">
        <v>741</v>
      </c>
    </row>
    <row r="360" spans="1:2" x14ac:dyDescent="0.25">
      <c r="A360" t="s">
        <v>1055</v>
      </c>
      <c r="B360" t="s">
        <v>739</v>
      </c>
    </row>
    <row r="361" spans="1:2" x14ac:dyDescent="0.25">
      <c r="A361" t="s">
        <v>1056</v>
      </c>
      <c r="B361" t="s">
        <v>739</v>
      </c>
    </row>
    <row r="362" spans="1:2" x14ac:dyDescent="0.25">
      <c r="A362" t="s">
        <v>1057</v>
      </c>
      <c r="B362" t="s">
        <v>739</v>
      </c>
    </row>
    <row r="363" spans="1:2" x14ac:dyDescent="0.25">
      <c r="A363" t="s">
        <v>17</v>
      </c>
      <c r="B363" t="s">
        <v>739</v>
      </c>
    </row>
    <row r="364" spans="1:2" x14ac:dyDescent="0.25">
      <c r="A364" t="s">
        <v>1058</v>
      </c>
      <c r="B364" t="s">
        <v>741</v>
      </c>
    </row>
    <row r="365" spans="1:2" x14ac:dyDescent="0.25">
      <c r="A365" t="s">
        <v>1059</v>
      </c>
      <c r="B365" t="s">
        <v>739</v>
      </c>
    </row>
    <row r="366" spans="1:2" x14ac:dyDescent="0.25">
      <c r="A366" t="s">
        <v>684</v>
      </c>
      <c r="B366" t="s">
        <v>741</v>
      </c>
    </row>
    <row r="367" spans="1:2" x14ac:dyDescent="0.25">
      <c r="A367" t="s">
        <v>1060</v>
      </c>
      <c r="B367" t="s">
        <v>741</v>
      </c>
    </row>
    <row r="368" spans="1:2" x14ac:dyDescent="0.25">
      <c r="A368" t="s">
        <v>222</v>
      </c>
      <c r="B368" t="s">
        <v>739</v>
      </c>
    </row>
    <row r="369" spans="1:2" x14ac:dyDescent="0.25">
      <c r="A369" t="s">
        <v>34</v>
      </c>
      <c r="B369" t="s">
        <v>741</v>
      </c>
    </row>
    <row r="370" spans="1:2" x14ac:dyDescent="0.25">
      <c r="A370" t="s">
        <v>1061</v>
      </c>
      <c r="B370" t="s">
        <v>739</v>
      </c>
    </row>
    <row r="371" spans="1:2" x14ac:dyDescent="0.25">
      <c r="A371" t="s">
        <v>1062</v>
      </c>
      <c r="B371" t="s">
        <v>739</v>
      </c>
    </row>
    <row r="372" spans="1:2" x14ac:dyDescent="0.25">
      <c r="A372" t="s">
        <v>1063</v>
      </c>
      <c r="B372" t="s">
        <v>741</v>
      </c>
    </row>
    <row r="373" spans="1:2" x14ac:dyDescent="0.25">
      <c r="A373" t="s">
        <v>1064</v>
      </c>
      <c r="B373" t="s">
        <v>741</v>
      </c>
    </row>
    <row r="374" spans="1:2" x14ac:dyDescent="0.25">
      <c r="A374" t="s">
        <v>1065</v>
      </c>
      <c r="B374" t="s">
        <v>739</v>
      </c>
    </row>
    <row r="375" spans="1:2" x14ac:dyDescent="0.25">
      <c r="A375" t="s">
        <v>1066</v>
      </c>
      <c r="B375" t="s">
        <v>741</v>
      </c>
    </row>
    <row r="376" spans="1:2" x14ac:dyDescent="0.25">
      <c r="A376" t="s">
        <v>1067</v>
      </c>
      <c r="B376" t="s">
        <v>741</v>
      </c>
    </row>
    <row r="377" spans="1:2" x14ac:dyDescent="0.25">
      <c r="A377" t="s">
        <v>1068</v>
      </c>
      <c r="B377" t="s">
        <v>739</v>
      </c>
    </row>
    <row r="378" spans="1:2" x14ac:dyDescent="0.25">
      <c r="A378" t="s">
        <v>1069</v>
      </c>
      <c r="B378" t="s">
        <v>741</v>
      </c>
    </row>
    <row r="379" spans="1:2" x14ac:dyDescent="0.25">
      <c r="A379" t="s">
        <v>1070</v>
      </c>
      <c r="B379" t="s">
        <v>739</v>
      </c>
    </row>
    <row r="380" spans="1:2" x14ac:dyDescent="0.25">
      <c r="A380" t="s">
        <v>1071</v>
      </c>
      <c r="B380" t="s">
        <v>741</v>
      </c>
    </row>
    <row r="381" spans="1:2" x14ac:dyDescent="0.25">
      <c r="A381" t="s">
        <v>1072</v>
      </c>
      <c r="B381" t="s">
        <v>741</v>
      </c>
    </row>
    <row r="382" spans="1:2" x14ac:dyDescent="0.25">
      <c r="A382" t="s">
        <v>1073</v>
      </c>
      <c r="B382" t="s">
        <v>741</v>
      </c>
    </row>
    <row r="383" spans="1:2" x14ac:dyDescent="0.25">
      <c r="A383" t="s">
        <v>1074</v>
      </c>
      <c r="B383" t="s">
        <v>741</v>
      </c>
    </row>
    <row r="384" spans="1:2" x14ac:dyDescent="0.25">
      <c r="A384" t="s">
        <v>1075</v>
      </c>
      <c r="B384" t="s">
        <v>739</v>
      </c>
    </row>
    <row r="385" spans="1:2" x14ac:dyDescent="0.25">
      <c r="A385" t="s">
        <v>1076</v>
      </c>
      <c r="B385" t="s">
        <v>741</v>
      </c>
    </row>
    <row r="386" spans="1:2" x14ac:dyDescent="0.25">
      <c r="A386" t="s">
        <v>500</v>
      </c>
      <c r="B386" t="s">
        <v>739</v>
      </c>
    </row>
    <row r="387" spans="1:2" x14ac:dyDescent="0.25">
      <c r="A387" t="s">
        <v>1077</v>
      </c>
      <c r="B387" t="s">
        <v>739</v>
      </c>
    </row>
    <row r="388" spans="1:2" x14ac:dyDescent="0.25">
      <c r="A388" t="s">
        <v>624</v>
      </c>
      <c r="B388" t="s">
        <v>741</v>
      </c>
    </row>
    <row r="389" spans="1:2" x14ac:dyDescent="0.25">
      <c r="A389" t="s">
        <v>1078</v>
      </c>
      <c r="B389" t="s">
        <v>739</v>
      </c>
    </row>
    <row r="390" spans="1:2" x14ac:dyDescent="0.25">
      <c r="A390" t="s">
        <v>1079</v>
      </c>
      <c r="B390" t="s">
        <v>741</v>
      </c>
    </row>
    <row r="391" spans="1:2" x14ac:dyDescent="0.25">
      <c r="A391" t="s">
        <v>1080</v>
      </c>
      <c r="B391" t="s">
        <v>741</v>
      </c>
    </row>
    <row r="392" spans="1:2" x14ac:dyDescent="0.25">
      <c r="A392" t="s">
        <v>1081</v>
      </c>
      <c r="B392" t="s">
        <v>741</v>
      </c>
    </row>
    <row r="393" spans="1:2" x14ac:dyDescent="0.25">
      <c r="A393" t="s">
        <v>1082</v>
      </c>
      <c r="B393" t="s">
        <v>741</v>
      </c>
    </row>
    <row r="394" spans="1:2" x14ac:dyDescent="0.25">
      <c r="A394" t="s">
        <v>1083</v>
      </c>
      <c r="B394" t="s">
        <v>741</v>
      </c>
    </row>
    <row r="395" spans="1:2" x14ac:dyDescent="0.25">
      <c r="A395" t="s">
        <v>1084</v>
      </c>
      <c r="B395" t="s">
        <v>741</v>
      </c>
    </row>
    <row r="396" spans="1:2" x14ac:dyDescent="0.25">
      <c r="A396" t="s">
        <v>1085</v>
      </c>
      <c r="B396" t="s">
        <v>741</v>
      </c>
    </row>
    <row r="397" spans="1:2" x14ac:dyDescent="0.25">
      <c r="A397" t="s">
        <v>1086</v>
      </c>
      <c r="B397" t="s">
        <v>739</v>
      </c>
    </row>
    <row r="398" spans="1:2" x14ac:dyDescent="0.25">
      <c r="A398" t="s">
        <v>1087</v>
      </c>
      <c r="B398" t="s">
        <v>741</v>
      </c>
    </row>
    <row r="399" spans="1:2" x14ac:dyDescent="0.25">
      <c r="A399" t="s">
        <v>1088</v>
      </c>
      <c r="B399" t="s">
        <v>741</v>
      </c>
    </row>
    <row r="400" spans="1:2" x14ac:dyDescent="0.25">
      <c r="A400" t="s">
        <v>1089</v>
      </c>
      <c r="B400" t="s">
        <v>739</v>
      </c>
    </row>
    <row r="401" spans="1:2" x14ac:dyDescent="0.25">
      <c r="A401" t="s">
        <v>0</v>
      </c>
      <c r="B401" t="s">
        <v>739</v>
      </c>
    </row>
    <row r="402" spans="1:2" x14ac:dyDescent="0.25">
      <c r="A402" t="s">
        <v>1090</v>
      </c>
      <c r="B402" t="s">
        <v>741</v>
      </c>
    </row>
    <row r="403" spans="1:2" x14ac:dyDescent="0.25">
      <c r="A403" t="s">
        <v>1091</v>
      </c>
      <c r="B403" t="s">
        <v>739</v>
      </c>
    </row>
    <row r="404" spans="1:2" x14ac:dyDescent="0.25">
      <c r="A404" t="s">
        <v>1092</v>
      </c>
      <c r="B404" t="s">
        <v>739</v>
      </c>
    </row>
    <row r="405" spans="1:2" x14ac:dyDescent="0.25">
      <c r="A405" t="s">
        <v>1093</v>
      </c>
      <c r="B405" t="s">
        <v>741</v>
      </c>
    </row>
    <row r="406" spans="1:2" x14ac:dyDescent="0.25">
      <c r="A406" t="s">
        <v>1094</v>
      </c>
      <c r="B406" t="s">
        <v>741</v>
      </c>
    </row>
    <row r="407" spans="1:2" x14ac:dyDescent="0.25">
      <c r="A407" t="s">
        <v>1095</v>
      </c>
      <c r="B407" t="s">
        <v>739</v>
      </c>
    </row>
    <row r="408" spans="1:2" x14ac:dyDescent="0.25">
      <c r="A408" t="s">
        <v>256</v>
      </c>
      <c r="B408" t="s">
        <v>741</v>
      </c>
    </row>
    <row r="409" spans="1:2" x14ac:dyDescent="0.25">
      <c r="A409" t="s">
        <v>1096</v>
      </c>
      <c r="B409" t="s">
        <v>741</v>
      </c>
    </row>
    <row r="410" spans="1:2" x14ac:dyDescent="0.25">
      <c r="A410" t="s">
        <v>1097</v>
      </c>
      <c r="B410" t="s">
        <v>741</v>
      </c>
    </row>
    <row r="411" spans="1:2" x14ac:dyDescent="0.25">
      <c r="A411" t="s">
        <v>705</v>
      </c>
      <c r="B411" t="s">
        <v>741</v>
      </c>
    </row>
    <row r="412" spans="1:2" x14ac:dyDescent="0.25">
      <c r="A412" t="s">
        <v>1098</v>
      </c>
      <c r="B412" t="s">
        <v>741</v>
      </c>
    </row>
    <row r="413" spans="1:2" x14ac:dyDescent="0.25">
      <c r="A413" t="s">
        <v>1099</v>
      </c>
      <c r="B413" t="s">
        <v>741</v>
      </c>
    </row>
    <row r="414" spans="1:2" x14ac:dyDescent="0.25">
      <c r="A414" t="s">
        <v>1100</v>
      </c>
      <c r="B414" t="s">
        <v>741</v>
      </c>
    </row>
    <row r="415" spans="1:2" x14ac:dyDescent="0.25">
      <c r="A415" t="s">
        <v>1101</v>
      </c>
      <c r="B415" t="s">
        <v>741</v>
      </c>
    </row>
    <row r="416" spans="1:2" x14ac:dyDescent="0.25">
      <c r="A416" t="s">
        <v>1102</v>
      </c>
      <c r="B416" t="s">
        <v>741</v>
      </c>
    </row>
    <row r="417" spans="1:2" x14ac:dyDescent="0.25">
      <c r="A417" t="s">
        <v>1103</v>
      </c>
      <c r="B417" t="s">
        <v>741</v>
      </c>
    </row>
    <row r="418" spans="1:2" x14ac:dyDescent="0.25">
      <c r="A418" t="s">
        <v>1104</v>
      </c>
      <c r="B418" t="s">
        <v>741</v>
      </c>
    </row>
    <row r="419" spans="1:2" x14ac:dyDescent="0.25">
      <c r="A419" t="s">
        <v>1105</v>
      </c>
      <c r="B419" t="s">
        <v>741</v>
      </c>
    </row>
    <row r="420" spans="1:2" x14ac:dyDescent="0.25">
      <c r="A420" t="s">
        <v>4</v>
      </c>
      <c r="B420" t="s">
        <v>739</v>
      </c>
    </row>
    <row r="421" spans="1:2" x14ac:dyDescent="0.25">
      <c r="A421" t="s">
        <v>1106</v>
      </c>
      <c r="B421" t="s">
        <v>741</v>
      </c>
    </row>
    <row r="422" spans="1:2" x14ac:dyDescent="0.25">
      <c r="A422" t="s">
        <v>67</v>
      </c>
      <c r="B422" t="s">
        <v>741</v>
      </c>
    </row>
    <row r="423" spans="1:2" x14ac:dyDescent="0.25">
      <c r="A423" t="s">
        <v>1107</v>
      </c>
      <c r="B423" t="s">
        <v>741</v>
      </c>
    </row>
    <row r="424" spans="1:2" x14ac:dyDescent="0.25">
      <c r="A424" t="s">
        <v>1108</v>
      </c>
      <c r="B424" t="s">
        <v>739</v>
      </c>
    </row>
    <row r="425" spans="1:2" x14ac:dyDescent="0.25">
      <c r="A425" t="s">
        <v>1109</v>
      </c>
      <c r="B425" t="s">
        <v>739</v>
      </c>
    </row>
    <row r="426" spans="1:2" x14ac:dyDescent="0.25">
      <c r="A426" t="s">
        <v>1110</v>
      </c>
      <c r="B426" t="s">
        <v>741</v>
      </c>
    </row>
    <row r="427" spans="1:2" x14ac:dyDescent="0.25">
      <c r="A427" t="s">
        <v>1111</v>
      </c>
      <c r="B427" t="s">
        <v>741</v>
      </c>
    </row>
    <row r="428" spans="1:2" x14ac:dyDescent="0.25">
      <c r="A428" t="s">
        <v>1112</v>
      </c>
      <c r="B428" t="s">
        <v>741</v>
      </c>
    </row>
    <row r="429" spans="1:2" x14ac:dyDescent="0.25">
      <c r="A429" t="s">
        <v>69</v>
      </c>
      <c r="B429" t="s">
        <v>741</v>
      </c>
    </row>
    <row r="430" spans="1:2" x14ac:dyDescent="0.25">
      <c r="A430" t="s">
        <v>1113</v>
      </c>
      <c r="B430" t="s">
        <v>741</v>
      </c>
    </row>
    <row r="431" spans="1:2" x14ac:dyDescent="0.25">
      <c r="A431" t="s">
        <v>1114</v>
      </c>
      <c r="B431" t="s">
        <v>741</v>
      </c>
    </row>
    <row r="432" spans="1:2" x14ac:dyDescent="0.25">
      <c r="A432" t="s">
        <v>1115</v>
      </c>
      <c r="B432" t="s">
        <v>741</v>
      </c>
    </row>
    <row r="433" spans="1:2" x14ac:dyDescent="0.25">
      <c r="A433" t="s">
        <v>1116</v>
      </c>
      <c r="B433" t="s">
        <v>741</v>
      </c>
    </row>
    <row r="434" spans="1:2" x14ac:dyDescent="0.25">
      <c r="A434" t="s">
        <v>1117</v>
      </c>
      <c r="B434" t="s">
        <v>739</v>
      </c>
    </row>
    <row r="435" spans="1:2" x14ac:dyDescent="0.25">
      <c r="A435" t="s">
        <v>1118</v>
      </c>
      <c r="B435" t="s">
        <v>741</v>
      </c>
    </row>
    <row r="436" spans="1:2" x14ac:dyDescent="0.25">
      <c r="A436" t="s">
        <v>1119</v>
      </c>
      <c r="B436" t="s">
        <v>739</v>
      </c>
    </row>
    <row r="437" spans="1:2" x14ac:dyDescent="0.25">
      <c r="A437" t="s">
        <v>446</v>
      </c>
      <c r="B437" t="s">
        <v>741</v>
      </c>
    </row>
    <row r="438" spans="1:2" x14ac:dyDescent="0.25">
      <c r="A438" t="s">
        <v>1120</v>
      </c>
      <c r="B438" t="s">
        <v>741</v>
      </c>
    </row>
    <row r="439" spans="1:2" x14ac:dyDescent="0.25">
      <c r="A439" t="s">
        <v>1121</v>
      </c>
      <c r="B439" t="s">
        <v>741</v>
      </c>
    </row>
    <row r="440" spans="1:2" x14ac:dyDescent="0.25">
      <c r="A440" t="s">
        <v>1122</v>
      </c>
      <c r="B440" t="s">
        <v>741</v>
      </c>
    </row>
    <row r="441" spans="1:2" x14ac:dyDescent="0.25">
      <c r="A441" t="s">
        <v>1123</v>
      </c>
      <c r="B441" t="s">
        <v>739</v>
      </c>
    </row>
    <row r="442" spans="1:2" x14ac:dyDescent="0.25">
      <c r="A442" t="s">
        <v>1124</v>
      </c>
      <c r="B442" t="s">
        <v>741</v>
      </c>
    </row>
    <row r="443" spans="1:2" x14ac:dyDescent="0.25">
      <c r="A443" t="s">
        <v>1125</v>
      </c>
      <c r="B443" t="s">
        <v>739</v>
      </c>
    </row>
    <row r="444" spans="1:2" x14ac:dyDescent="0.25">
      <c r="A444" t="s">
        <v>1126</v>
      </c>
      <c r="B444" t="s">
        <v>741</v>
      </c>
    </row>
    <row r="445" spans="1:2" x14ac:dyDescent="0.25">
      <c r="A445" t="s">
        <v>1127</v>
      </c>
      <c r="B445" t="s">
        <v>741</v>
      </c>
    </row>
    <row r="446" spans="1:2" x14ac:dyDescent="0.25">
      <c r="A446" t="s">
        <v>1128</v>
      </c>
      <c r="B446" t="s">
        <v>741</v>
      </c>
    </row>
    <row r="447" spans="1:2" x14ac:dyDescent="0.25">
      <c r="A447" t="s">
        <v>1129</v>
      </c>
      <c r="B447" t="s">
        <v>741</v>
      </c>
    </row>
    <row r="448" spans="1:2" x14ac:dyDescent="0.25">
      <c r="A448" t="s">
        <v>1130</v>
      </c>
      <c r="B448" t="s">
        <v>739</v>
      </c>
    </row>
    <row r="449" spans="1:2" x14ac:dyDescent="0.25">
      <c r="A449" t="s">
        <v>1131</v>
      </c>
      <c r="B449" t="s">
        <v>739</v>
      </c>
    </row>
    <row r="450" spans="1:2" x14ac:dyDescent="0.25">
      <c r="A450" t="s">
        <v>1132</v>
      </c>
      <c r="B450" t="s">
        <v>741</v>
      </c>
    </row>
    <row r="451" spans="1:2" x14ac:dyDescent="0.25">
      <c r="A451" t="s">
        <v>1133</v>
      </c>
      <c r="B451" t="s">
        <v>739</v>
      </c>
    </row>
    <row r="452" spans="1:2" x14ac:dyDescent="0.25">
      <c r="A452" t="s">
        <v>1134</v>
      </c>
      <c r="B452" t="s">
        <v>739</v>
      </c>
    </row>
    <row r="453" spans="1:2" x14ac:dyDescent="0.25">
      <c r="A453" t="s">
        <v>1135</v>
      </c>
      <c r="B453" t="s">
        <v>741</v>
      </c>
    </row>
    <row r="454" spans="1:2" x14ac:dyDescent="0.25">
      <c r="A454" t="s">
        <v>1136</v>
      </c>
      <c r="B454" t="s">
        <v>741</v>
      </c>
    </row>
    <row r="455" spans="1:2" x14ac:dyDescent="0.25">
      <c r="A455" t="s">
        <v>1137</v>
      </c>
      <c r="B455" t="s">
        <v>741</v>
      </c>
    </row>
    <row r="456" spans="1:2" x14ac:dyDescent="0.25">
      <c r="A456" t="s">
        <v>1138</v>
      </c>
      <c r="B456" t="s">
        <v>741</v>
      </c>
    </row>
    <row r="457" spans="1:2" x14ac:dyDescent="0.25">
      <c r="A457" t="s">
        <v>1139</v>
      </c>
      <c r="B457" t="s">
        <v>741</v>
      </c>
    </row>
    <row r="458" spans="1:2" x14ac:dyDescent="0.25">
      <c r="A458" t="s">
        <v>206</v>
      </c>
      <c r="B458" t="s">
        <v>741</v>
      </c>
    </row>
    <row r="459" spans="1:2" x14ac:dyDescent="0.25">
      <c r="A459" t="s">
        <v>1140</v>
      </c>
      <c r="B459" t="s">
        <v>741</v>
      </c>
    </row>
    <row r="460" spans="1:2" x14ac:dyDescent="0.25">
      <c r="A460" t="s">
        <v>1141</v>
      </c>
      <c r="B460" t="s">
        <v>741</v>
      </c>
    </row>
    <row r="461" spans="1:2" x14ac:dyDescent="0.25">
      <c r="A461" t="s">
        <v>1142</v>
      </c>
      <c r="B461" t="s">
        <v>739</v>
      </c>
    </row>
    <row r="462" spans="1:2" x14ac:dyDescent="0.25">
      <c r="A462" t="s">
        <v>1143</v>
      </c>
      <c r="B462" t="s">
        <v>741</v>
      </c>
    </row>
    <row r="463" spans="1:2" x14ac:dyDescent="0.25">
      <c r="A463" t="s">
        <v>1144</v>
      </c>
      <c r="B463" t="s">
        <v>739</v>
      </c>
    </row>
    <row r="464" spans="1:2" x14ac:dyDescent="0.25">
      <c r="A464" t="s">
        <v>1145</v>
      </c>
      <c r="B464" t="s">
        <v>739</v>
      </c>
    </row>
    <row r="465" spans="1:2" x14ac:dyDescent="0.25">
      <c r="A465" t="s">
        <v>1146</v>
      </c>
      <c r="B465" t="s">
        <v>739</v>
      </c>
    </row>
    <row r="466" spans="1:2" x14ac:dyDescent="0.25">
      <c r="A466" t="s">
        <v>1147</v>
      </c>
      <c r="B466" t="s">
        <v>741</v>
      </c>
    </row>
    <row r="467" spans="1:2" x14ac:dyDescent="0.25">
      <c r="A467" t="s">
        <v>1148</v>
      </c>
      <c r="B467" t="s">
        <v>741</v>
      </c>
    </row>
    <row r="468" spans="1:2" x14ac:dyDescent="0.25">
      <c r="A468" t="s">
        <v>1149</v>
      </c>
      <c r="B468" t="s">
        <v>739</v>
      </c>
    </row>
    <row r="469" spans="1:2" x14ac:dyDescent="0.25">
      <c r="A469" t="s">
        <v>63</v>
      </c>
      <c r="B469" t="s">
        <v>741</v>
      </c>
    </row>
    <row r="470" spans="1:2" x14ac:dyDescent="0.25">
      <c r="A470" t="s">
        <v>378</v>
      </c>
      <c r="B470" t="s">
        <v>741</v>
      </c>
    </row>
    <row r="471" spans="1:2" x14ac:dyDescent="0.25">
      <c r="A471" t="s">
        <v>1150</v>
      </c>
      <c r="B471" t="s">
        <v>741</v>
      </c>
    </row>
    <row r="472" spans="1:2" x14ac:dyDescent="0.25">
      <c r="A472" t="s">
        <v>1151</v>
      </c>
      <c r="B472" t="s">
        <v>739</v>
      </c>
    </row>
    <row r="473" spans="1:2" x14ac:dyDescent="0.25">
      <c r="A473" t="s">
        <v>1152</v>
      </c>
      <c r="B473" t="s">
        <v>741</v>
      </c>
    </row>
    <row r="474" spans="1:2" x14ac:dyDescent="0.25">
      <c r="A474" t="s">
        <v>348</v>
      </c>
      <c r="B474" t="s">
        <v>741</v>
      </c>
    </row>
    <row r="475" spans="1:2" x14ac:dyDescent="0.25">
      <c r="A475" t="s">
        <v>1153</v>
      </c>
      <c r="B475" t="s">
        <v>739</v>
      </c>
    </row>
    <row r="476" spans="1:2" x14ac:dyDescent="0.25">
      <c r="A476" t="s">
        <v>1154</v>
      </c>
      <c r="B476" t="s">
        <v>739</v>
      </c>
    </row>
    <row r="477" spans="1:2" x14ac:dyDescent="0.25">
      <c r="A477" t="s">
        <v>1155</v>
      </c>
      <c r="B477" t="s">
        <v>739</v>
      </c>
    </row>
    <row r="478" spans="1:2" x14ac:dyDescent="0.25">
      <c r="A478" t="s">
        <v>1156</v>
      </c>
      <c r="B478" t="s">
        <v>741</v>
      </c>
    </row>
    <row r="479" spans="1:2" x14ac:dyDescent="0.25">
      <c r="A479" t="s">
        <v>1157</v>
      </c>
      <c r="B479" t="s">
        <v>741</v>
      </c>
    </row>
    <row r="480" spans="1:2" x14ac:dyDescent="0.25">
      <c r="A480" t="s">
        <v>1158</v>
      </c>
      <c r="B480" t="s">
        <v>741</v>
      </c>
    </row>
    <row r="481" spans="1:2" x14ac:dyDescent="0.25">
      <c r="A481" t="s">
        <v>1159</v>
      </c>
      <c r="B481" t="s">
        <v>741</v>
      </c>
    </row>
    <row r="482" spans="1:2" x14ac:dyDescent="0.25">
      <c r="A482" t="s">
        <v>1160</v>
      </c>
      <c r="B482" t="s">
        <v>739</v>
      </c>
    </row>
    <row r="483" spans="1:2" x14ac:dyDescent="0.25">
      <c r="A483" t="s">
        <v>1161</v>
      </c>
      <c r="B483" t="s">
        <v>741</v>
      </c>
    </row>
    <row r="484" spans="1:2" x14ac:dyDescent="0.25">
      <c r="A484" t="s">
        <v>1162</v>
      </c>
      <c r="B484" t="s">
        <v>739</v>
      </c>
    </row>
    <row r="485" spans="1:2" x14ac:dyDescent="0.25">
      <c r="A485" t="s">
        <v>1163</v>
      </c>
      <c r="B485" t="s">
        <v>741</v>
      </c>
    </row>
    <row r="486" spans="1:2" x14ac:dyDescent="0.25">
      <c r="A486" t="s">
        <v>1164</v>
      </c>
      <c r="B486" t="s">
        <v>741</v>
      </c>
    </row>
    <row r="487" spans="1:2" x14ac:dyDescent="0.25">
      <c r="A487" t="s">
        <v>1165</v>
      </c>
      <c r="B487" t="s">
        <v>739</v>
      </c>
    </row>
    <row r="488" spans="1:2" x14ac:dyDescent="0.25">
      <c r="A488" t="s">
        <v>617</v>
      </c>
      <c r="B488" t="s">
        <v>741</v>
      </c>
    </row>
    <row r="489" spans="1:2" x14ac:dyDescent="0.25">
      <c r="A489" t="s">
        <v>1166</v>
      </c>
      <c r="B489" t="s">
        <v>741</v>
      </c>
    </row>
    <row r="490" spans="1:2" x14ac:dyDescent="0.25">
      <c r="A490" t="s">
        <v>1167</v>
      </c>
      <c r="B490" t="s">
        <v>741</v>
      </c>
    </row>
    <row r="491" spans="1:2" x14ac:dyDescent="0.25">
      <c r="A491" t="s">
        <v>1168</v>
      </c>
      <c r="B491" t="s">
        <v>741</v>
      </c>
    </row>
    <row r="492" spans="1:2" x14ac:dyDescent="0.25">
      <c r="A492" t="s">
        <v>1169</v>
      </c>
      <c r="B492" t="s">
        <v>739</v>
      </c>
    </row>
    <row r="493" spans="1:2" x14ac:dyDescent="0.25">
      <c r="A493" t="s">
        <v>1170</v>
      </c>
      <c r="B493" t="s">
        <v>741</v>
      </c>
    </row>
    <row r="494" spans="1:2" x14ac:dyDescent="0.25">
      <c r="A494" t="s">
        <v>1171</v>
      </c>
      <c r="B494" t="s">
        <v>741</v>
      </c>
    </row>
    <row r="495" spans="1:2" x14ac:dyDescent="0.25">
      <c r="A495" t="s">
        <v>1172</v>
      </c>
      <c r="B495" t="s">
        <v>739</v>
      </c>
    </row>
    <row r="496" spans="1:2" x14ac:dyDescent="0.25">
      <c r="A496" t="s">
        <v>1173</v>
      </c>
      <c r="B496" t="s">
        <v>741</v>
      </c>
    </row>
    <row r="497" spans="1:2" x14ac:dyDescent="0.25">
      <c r="A497" t="s">
        <v>1174</v>
      </c>
      <c r="B497" t="s">
        <v>741</v>
      </c>
    </row>
    <row r="498" spans="1:2" x14ac:dyDescent="0.25">
      <c r="A498" t="s">
        <v>1175</v>
      </c>
      <c r="B498" t="s">
        <v>739</v>
      </c>
    </row>
    <row r="499" spans="1:2" x14ac:dyDescent="0.25">
      <c r="A499" t="s">
        <v>458</v>
      </c>
      <c r="B499" t="s">
        <v>741</v>
      </c>
    </row>
    <row r="500" spans="1:2" x14ac:dyDescent="0.25">
      <c r="A500" t="s">
        <v>1176</v>
      </c>
      <c r="B500" t="s">
        <v>739</v>
      </c>
    </row>
    <row r="501" spans="1:2" x14ac:dyDescent="0.25">
      <c r="A501" t="s">
        <v>1177</v>
      </c>
      <c r="B501" t="s">
        <v>741</v>
      </c>
    </row>
    <row r="502" spans="1:2" x14ac:dyDescent="0.25">
      <c r="A502" t="s">
        <v>1178</v>
      </c>
      <c r="B502" t="s">
        <v>739</v>
      </c>
    </row>
    <row r="503" spans="1:2" x14ac:dyDescent="0.25">
      <c r="A503" t="s">
        <v>188</v>
      </c>
      <c r="B503" t="s">
        <v>741</v>
      </c>
    </row>
    <row r="504" spans="1:2" x14ac:dyDescent="0.25">
      <c r="A504" t="s">
        <v>220</v>
      </c>
      <c r="B504" t="s">
        <v>741</v>
      </c>
    </row>
    <row r="505" spans="1:2" x14ac:dyDescent="0.25">
      <c r="A505" t="s">
        <v>1179</v>
      </c>
      <c r="B505" t="s">
        <v>741</v>
      </c>
    </row>
    <row r="506" spans="1:2" x14ac:dyDescent="0.25">
      <c r="A506" t="s">
        <v>1180</v>
      </c>
      <c r="B506" t="s">
        <v>741</v>
      </c>
    </row>
    <row r="507" spans="1:2" x14ac:dyDescent="0.25">
      <c r="A507" t="s">
        <v>1181</v>
      </c>
      <c r="B507" t="s">
        <v>741</v>
      </c>
    </row>
    <row r="508" spans="1:2" x14ac:dyDescent="0.25">
      <c r="A508" t="s">
        <v>1182</v>
      </c>
      <c r="B508" t="s">
        <v>741</v>
      </c>
    </row>
    <row r="509" spans="1:2" x14ac:dyDescent="0.25">
      <c r="A509" t="s">
        <v>1183</v>
      </c>
      <c r="B509" t="s">
        <v>739</v>
      </c>
    </row>
    <row r="510" spans="1:2" x14ac:dyDescent="0.25">
      <c r="A510" t="s">
        <v>1184</v>
      </c>
      <c r="B510" t="s">
        <v>741</v>
      </c>
    </row>
    <row r="511" spans="1:2" x14ac:dyDescent="0.25">
      <c r="A511" t="s">
        <v>1185</v>
      </c>
      <c r="B511" t="s">
        <v>741</v>
      </c>
    </row>
    <row r="512" spans="1:2" x14ac:dyDescent="0.25">
      <c r="A512" t="s">
        <v>1186</v>
      </c>
      <c r="B512" t="s">
        <v>741</v>
      </c>
    </row>
    <row r="513" spans="1:2" x14ac:dyDescent="0.25">
      <c r="A513" t="s">
        <v>1187</v>
      </c>
      <c r="B513" t="s">
        <v>741</v>
      </c>
    </row>
    <row r="514" spans="1:2" x14ac:dyDescent="0.25">
      <c r="A514" t="s">
        <v>1188</v>
      </c>
      <c r="B514" t="s">
        <v>741</v>
      </c>
    </row>
    <row r="515" spans="1:2" x14ac:dyDescent="0.25">
      <c r="A515" t="s">
        <v>1189</v>
      </c>
      <c r="B515" t="s">
        <v>741</v>
      </c>
    </row>
    <row r="516" spans="1:2" x14ac:dyDescent="0.25">
      <c r="A516" t="s">
        <v>1190</v>
      </c>
      <c r="B516" t="s">
        <v>741</v>
      </c>
    </row>
    <row r="517" spans="1:2" x14ac:dyDescent="0.25">
      <c r="A517" t="s">
        <v>111</v>
      </c>
      <c r="B517" t="s">
        <v>739</v>
      </c>
    </row>
    <row r="518" spans="1:2" x14ac:dyDescent="0.25">
      <c r="A518" t="s">
        <v>1191</v>
      </c>
      <c r="B518" t="s">
        <v>741</v>
      </c>
    </row>
    <row r="519" spans="1:2" x14ac:dyDescent="0.25">
      <c r="A519" t="s">
        <v>329</v>
      </c>
      <c r="B519" t="s">
        <v>741</v>
      </c>
    </row>
    <row r="520" spans="1:2" x14ac:dyDescent="0.25">
      <c r="A520" t="s">
        <v>1192</v>
      </c>
      <c r="B520" t="s">
        <v>739</v>
      </c>
    </row>
    <row r="521" spans="1:2" x14ac:dyDescent="0.25">
      <c r="A521" t="s">
        <v>1193</v>
      </c>
      <c r="B521" t="s">
        <v>741</v>
      </c>
    </row>
    <row r="522" spans="1:2" x14ac:dyDescent="0.25">
      <c r="A522" t="s">
        <v>1194</v>
      </c>
      <c r="B522" t="s">
        <v>741</v>
      </c>
    </row>
    <row r="523" spans="1:2" x14ac:dyDescent="0.25">
      <c r="A523" t="s">
        <v>1195</v>
      </c>
      <c r="B523" t="s">
        <v>739</v>
      </c>
    </row>
    <row r="524" spans="1:2" x14ac:dyDescent="0.25">
      <c r="A524" t="s">
        <v>6</v>
      </c>
      <c r="B524" t="s">
        <v>739</v>
      </c>
    </row>
    <row r="525" spans="1:2" x14ac:dyDescent="0.25">
      <c r="A525" t="s">
        <v>1196</v>
      </c>
      <c r="B525" t="s">
        <v>739</v>
      </c>
    </row>
    <row r="526" spans="1:2" x14ac:dyDescent="0.25">
      <c r="A526" t="s">
        <v>1197</v>
      </c>
      <c r="B526" t="s">
        <v>739</v>
      </c>
    </row>
    <row r="527" spans="1:2" x14ac:dyDescent="0.25">
      <c r="A527" t="s">
        <v>1198</v>
      </c>
      <c r="B527" t="s">
        <v>739</v>
      </c>
    </row>
    <row r="528" spans="1:2" x14ac:dyDescent="0.25">
      <c r="A528" t="s">
        <v>208</v>
      </c>
      <c r="B528" t="s">
        <v>741</v>
      </c>
    </row>
    <row r="529" spans="1:2" x14ac:dyDescent="0.25">
      <c r="A529" t="s">
        <v>1199</v>
      </c>
      <c r="B529" t="s">
        <v>739</v>
      </c>
    </row>
    <row r="530" spans="1:2" x14ac:dyDescent="0.25">
      <c r="A530" t="s">
        <v>1200</v>
      </c>
      <c r="B530" t="s">
        <v>741</v>
      </c>
    </row>
    <row r="531" spans="1:2" x14ac:dyDescent="0.25">
      <c r="A531" t="s">
        <v>1201</v>
      </c>
      <c r="B531" t="s">
        <v>741</v>
      </c>
    </row>
    <row r="532" spans="1:2" x14ac:dyDescent="0.25">
      <c r="A532" t="s">
        <v>125</v>
      </c>
      <c r="B532" t="s">
        <v>739</v>
      </c>
    </row>
    <row r="533" spans="1:2" x14ac:dyDescent="0.25">
      <c r="A533" t="s">
        <v>1202</v>
      </c>
      <c r="B533" t="s">
        <v>741</v>
      </c>
    </row>
    <row r="534" spans="1:2" x14ac:dyDescent="0.25">
      <c r="A534" t="s">
        <v>1203</v>
      </c>
      <c r="B534" t="s">
        <v>741</v>
      </c>
    </row>
    <row r="535" spans="1:2" x14ac:dyDescent="0.25">
      <c r="A535" t="s">
        <v>1204</v>
      </c>
      <c r="B535" t="s">
        <v>741</v>
      </c>
    </row>
    <row r="536" spans="1:2" x14ac:dyDescent="0.25">
      <c r="A536" t="s">
        <v>1205</v>
      </c>
      <c r="B536" t="s">
        <v>741</v>
      </c>
    </row>
    <row r="537" spans="1:2" x14ac:dyDescent="0.25">
      <c r="A537" t="s">
        <v>1206</v>
      </c>
      <c r="B537" t="s">
        <v>741</v>
      </c>
    </row>
    <row r="538" spans="1:2" x14ac:dyDescent="0.25">
      <c r="A538" t="s">
        <v>270</v>
      </c>
      <c r="B538" t="s">
        <v>741</v>
      </c>
    </row>
    <row r="539" spans="1:2" x14ac:dyDescent="0.25">
      <c r="A539" t="s">
        <v>1207</v>
      </c>
      <c r="B539" t="s">
        <v>739</v>
      </c>
    </row>
    <row r="540" spans="1:2" x14ac:dyDescent="0.25">
      <c r="A540" t="s">
        <v>1208</v>
      </c>
      <c r="B540" t="s">
        <v>741</v>
      </c>
    </row>
    <row r="541" spans="1:2" x14ac:dyDescent="0.25">
      <c r="A541" t="s">
        <v>1209</v>
      </c>
      <c r="B541" t="s">
        <v>741</v>
      </c>
    </row>
    <row r="542" spans="1:2" x14ac:dyDescent="0.25">
      <c r="A542" t="s">
        <v>1210</v>
      </c>
      <c r="B542" t="s">
        <v>739</v>
      </c>
    </row>
    <row r="543" spans="1:2" x14ac:dyDescent="0.25">
      <c r="A543" t="s">
        <v>38</v>
      </c>
      <c r="B543" t="s">
        <v>741</v>
      </c>
    </row>
    <row r="544" spans="1:2" x14ac:dyDescent="0.25">
      <c r="A544" t="s">
        <v>1211</v>
      </c>
      <c r="B544" t="s">
        <v>741</v>
      </c>
    </row>
    <row r="545" spans="1:2" x14ac:dyDescent="0.25">
      <c r="A545" t="s">
        <v>1212</v>
      </c>
      <c r="B545" t="s">
        <v>741</v>
      </c>
    </row>
    <row r="546" spans="1:2" x14ac:dyDescent="0.25">
      <c r="A546" t="s">
        <v>139</v>
      </c>
      <c r="B546" t="s">
        <v>741</v>
      </c>
    </row>
    <row r="547" spans="1:2" x14ac:dyDescent="0.25">
      <c r="A547" t="s">
        <v>1213</v>
      </c>
      <c r="B547" t="s">
        <v>739</v>
      </c>
    </row>
    <row r="548" spans="1:2" x14ac:dyDescent="0.25">
      <c r="A548" t="s">
        <v>1214</v>
      </c>
      <c r="B548" t="s">
        <v>741</v>
      </c>
    </row>
    <row r="549" spans="1:2" x14ac:dyDescent="0.25">
      <c r="A549" t="s">
        <v>1215</v>
      </c>
      <c r="B549" t="s">
        <v>741</v>
      </c>
    </row>
    <row r="550" spans="1:2" x14ac:dyDescent="0.25">
      <c r="A550" t="s">
        <v>1216</v>
      </c>
      <c r="B550" t="s">
        <v>739</v>
      </c>
    </row>
    <row r="551" spans="1:2" x14ac:dyDescent="0.25">
      <c r="A551" t="s">
        <v>1217</v>
      </c>
      <c r="B551" t="s">
        <v>741</v>
      </c>
    </row>
    <row r="552" spans="1:2" x14ac:dyDescent="0.25">
      <c r="A552" t="s">
        <v>1218</v>
      </c>
      <c r="B552" t="s">
        <v>741</v>
      </c>
    </row>
    <row r="553" spans="1:2" x14ac:dyDescent="0.25">
      <c r="A553" t="s">
        <v>213</v>
      </c>
      <c r="B553" t="s">
        <v>741</v>
      </c>
    </row>
    <row r="554" spans="1:2" x14ac:dyDescent="0.25">
      <c r="A554" t="s">
        <v>137</v>
      </c>
      <c r="B554" t="s">
        <v>741</v>
      </c>
    </row>
    <row r="555" spans="1:2" x14ac:dyDescent="0.25">
      <c r="A555" t="s">
        <v>1219</v>
      </c>
      <c r="B555" t="s">
        <v>739</v>
      </c>
    </row>
    <row r="556" spans="1:2" x14ac:dyDescent="0.25">
      <c r="A556" t="s">
        <v>1220</v>
      </c>
      <c r="B556" t="s">
        <v>741</v>
      </c>
    </row>
    <row r="557" spans="1:2" x14ac:dyDescent="0.25">
      <c r="A557" t="s">
        <v>1221</v>
      </c>
      <c r="B557" t="s">
        <v>741</v>
      </c>
    </row>
    <row r="558" spans="1:2" x14ac:dyDescent="0.25">
      <c r="A558" t="s">
        <v>1222</v>
      </c>
      <c r="B558" t="s">
        <v>741</v>
      </c>
    </row>
    <row r="559" spans="1:2" x14ac:dyDescent="0.25">
      <c r="A559" t="s">
        <v>1223</v>
      </c>
      <c r="B559" t="s">
        <v>739</v>
      </c>
    </row>
    <row r="560" spans="1:2" x14ac:dyDescent="0.25">
      <c r="A560" t="s">
        <v>1224</v>
      </c>
      <c r="B560" t="s">
        <v>741</v>
      </c>
    </row>
    <row r="561" spans="1:2" x14ac:dyDescent="0.25">
      <c r="A561" t="s">
        <v>1225</v>
      </c>
      <c r="B561" t="s">
        <v>741</v>
      </c>
    </row>
    <row r="562" spans="1:2" x14ac:dyDescent="0.25">
      <c r="A562" t="s">
        <v>1226</v>
      </c>
      <c r="B562" t="s">
        <v>741</v>
      </c>
    </row>
    <row r="563" spans="1:2" x14ac:dyDescent="0.25">
      <c r="A563" t="s">
        <v>1227</v>
      </c>
      <c r="B563" t="s">
        <v>741</v>
      </c>
    </row>
    <row r="564" spans="1:2" x14ac:dyDescent="0.25">
      <c r="A564" t="s">
        <v>1228</v>
      </c>
      <c r="B564" t="s">
        <v>741</v>
      </c>
    </row>
    <row r="565" spans="1:2" x14ac:dyDescent="0.25">
      <c r="A565" t="s">
        <v>1229</v>
      </c>
      <c r="B565" t="s">
        <v>739</v>
      </c>
    </row>
    <row r="566" spans="1:2" x14ac:dyDescent="0.25">
      <c r="A566" t="s">
        <v>1230</v>
      </c>
      <c r="B566" t="s">
        <v>741</v>
      </c>
    </row>
    <row r="567" spans="1:2" x14ac:dyDescent="0.25">
      <c r="A567" t="s">
        <v>1231</v>
      </c>
      <c r="B567" t="s">
        <v>741</v>
      </c>
    </row>
    <row r="568" spans="1:2" x14ac:dyDescent="0.25">
      <c r="A568" t="s">
        <v>1232</v>
      </c>
      <c r="B568" t="s">
        <v>741</v>
      </c>
    </row>
    <row r="569" spans="1:2" x14ac:dyDescent="0.25">
      <c r="A569" t="s">
        <v>1233</v>
      </c>
      <c r="B569" t="s">
        <v>741</v>
      </c>
    </row>
    <row r="570" spans="1:2" x14ac:dyDescent="0.25">
      <c r="A570" t="s">
        <v>1234</v>
      </c>
      <c r="B570" t="s">
        <v>739</v>
      </c>
    </row>
    <row r="571" spans="1:2" x14ac:dyDescent="0.25">
      <c r="A571" t="s">
        <v>1235</v>
      </c>
      <c r="B571" t="s">
        <v>739</v>
      </c>
    </row>
    <row r="572" spans="1:2" x14ac:dyDescent="0.25">
      <c r="A572" t="s">
        <v>1236</v>
      </c>
      <c r="B572" t="s">
        <v>741</v>
      </c>
    </row>
    <row r="573" spans="1:2" x14ac:dyDescent="0.25">
      <c r="A573" t="s">
        <v>1237</v>
      </c>
      <c r="B573" t="s">
        <v>739</v>
      </c>
    </row>
    <row r="574" spans="1:2" x14ac:dyDescent="0.25">
      <c r="A574" t="s">
        <v>1238</v>
      </c>
      <c r="B574" t="s">
        <v>741</v>
      </c>
    </row>
    <row r="575" spans="1:2" x14ac:dyDescent="0.25">
      <c r="A575" t="s">
        <v>88</v>
      </c>
      <c r="B575" t="s">
        <v>741</v>
      </c>
    </row>
    <row r="576" spans="1:2" x14ac:dyDescent="0.25">
      <c r="A576" t="s">
        <v>290</v>
      </c>
      <c r="B576" t="s">
        <v>741</v>
      </c>
    </row>
    <row r="577" spans="1:2" x14ac:dyDescent="0.25">
      <c r="A577" t="s">
        <v>1239</v>
      </c>
      <c r="B577" t="s">
        <v>741</v>
      </c>
    </row>
    <row r="578" spans="1:2" x14ac:dyDescent="0.25">
      <c r="A578" t="s">
        <v>1240</v>
      </c>
      <c r="B578" t="s">
        <v>739</v>
      </c>
    </row>
    <row r="579" spans="1:2" x14ac:dyDescent="0.25">
      <c r="A579" t="s">
        <v>1241</v>
      </c>
      <c r="B579" t="s">
        <v>739</v>
      </c>
    </row>
    <row r="580" spans="1:2" x14ac:dyDescent="0.25">
      <c r="A580" t="s">
        <v>1242</v>
      </c>
      <c r="B580" t="s">
        <v>741</v>
      </c>
    </row>
    <row r="581" spans="1:2" x14ac:dyDescent="0.25">
      <c r="A581" t="s">
        <v>1243</v>
      </c>
      <c r="B581" t="s">
        <v>741</v>
      </c>
    </row>
    <row r="582" spans="1:2" x14ac:dyDescent="0.25">
      <c r="A582" t="s">
        <v>1244</v>
      </c>
      <c r="B582" t="s">
        <v>739</v>
      </c>
    </row>
    <row r="583" spans="1:2" x14ac:dyDescent="0.25">
      <c r="A583">
        <v>63</v>
      </c>
      <c r="B583" t="s">
        <v>739</v>
      </c>
    </row>
    <row r="584" spans="1:2" x14ac:dyDescent="0.25">
      <c r="A584" t="s">
        <v>1245</v>
      </c>
      <c r="B584" t="s">
        <v>741</v>
      </c>
    </row>
    <row r="585" spans="1:2" x14ac:dyDescent="0.25">
      <c r="A585" t="s">
        <v>1246</v>
      </c>
      <c r="B585" t="s">
        <v>741</v>
      </c>
    </row>
    <row r="586" spans="1:2" x14ac:dyDescent="0.25">
      <c r="A586" t="s">
        <v>1247</v>
      </c>
      <c r="B586" t="s">
        <v>741</v>
      </c>
    </row>
    <row r="587" spans="1:2" x14ac:dyDescent="0.25">
      <c r="A587" t="s">
        <v>1248</v>
      </c>
      <c r="B587" t="s">
        <v>739</v>
      </c>
    </row>
    <row r="588" spans="1:2" x14ac:dyDescent="0.25">
      <c r="A588" t="s">
        <v>1249</v>
      </c>
      <c r="B588" t="s">
        <v>739</v>
      </c>
    </row>
    <row r="589" spans="1:2" x14ac:dyDescent="0.25">
      <c r="A589" t="s">
        <v>1250</v>
      </c>
      <c r="B589" t="s">
        <v>741</v>
      </c>
    </row>
    <row r="590" spans="1:2" x14ac:dyDescent="0.25">
      <c r="A590" t="s">
        <v>1251</v>
      </c>
      <c r="B590" t="s">
        <v>741</v>
      </c>
    </row>
    <row r="591" spans="1:2" x14ac:dyDescent="0.25">
      <c r="A591" t="s">
        <v>1252</v>
      </c>
      <c r="B591" t="s">
        <v>741</v>
      </c>
    </row>
    <row r="592" spans="1:2" x14ac:dyDescent="0.25">
      <c r="A592" t="s">
        <v>1253</v>
      </c>
      <c r="B592" t="s">
        <v>739</v>
      </c>
    </row>
    <row r="593" spans="1:2" x14ac:dyDescent="0.25">
      <c r="A593" t="s">
        <v>1254</v>
      </c>
      <c r="B593" t="s">
        <v>741</v>
      </c>
    </row>
    <row r="594" spans="1:2" x14ac:dyDescent="0.25">
      <c r="A594" t="s">
        <v>1255</v>
      </c>
      <c r="B594" t="s">
        <v>741</v>
      </c>
    </row>
    <row r="595" spans="1:2" x14ac:dyDescent="0.25">
      <c r="A595" t="s">
        <v>1256</v>
      </c>
      <c r="B595" t="s">
        <v>741</v>
      </c>
    </row>
    <row r="596" spans="1:2" x14ac:dyDescent="0.25">
      <c r="A596" t="s">
        <v>1257</v>
      </c>
      <c r="B596" t="s">
        <v>741</v>
      </c>
    </row>
    <row r="597" spans="1:2" x14ac:dyDescent="0.25">
      <c r="A597" t="s">
        <v>1258</v>
      </c>
      <c r="B597" t="s">
        <v>741</v>
      </c>
    </row>
    <row r="598" spans="1:2" x14ac:dyDescent="0.25">
      <c r="A598" t="s">
        <v>1259</v>
      </c>
      <c r="B598" t="s">
        <v>739</v>
      </c>
    </row>
    <row r="599" spans="1:2" x14ac:dyDescent="0.25">
      <c r="A599" t="s">
        <v>1260</v>
      </c>
      <c r="B599" t="s">
        <v>741</v>
      </c>
    </row>
    <row r="600" spans="1:2" x14ac:dyDescent="0.25">
      <c r="A600" t="s">
        <v>1261</v>
      </c>
      <c r="B600" t="s">
        <v>741</v>
      </c>
    </row>
    <row r="601" spans="1:2" x14ac:dyDescent="0.25">
      <c r="A601" t="s">
        <v>1262</v>
      </c>
      <c r="B601" t="s">
        <v>741</v>
      </c>
    </row>
    <row r="602" spans="1:2" x14ac:dyDescent="0.25">
      <c r="A602" t="s">
        <v>1263</v>
      </c>
      <c r="B602" t="s">
        <v>739</v>
      </c>
    </row>
    <row r="603" spans="1:2" x14ac:dyDescent="0.25">
      <c r="A603" t="s">
        <v>1264</v>
      </c>
      <c r="B603" t="s">
        <v>739</v>
      </c>
    </row>
    <row r="604" spans="1:2" x14ac:dyDescent="0.25">
      <c r="A604" t="s">
        <v>51</v>
      </c>
      <c r="B604" t="s">
        <v>741</v>
      </c>
    </row>
    <row r="605" spans="1:2" x14ac:dyDescent="0.25">
      <c r="A605" t="s">
        <v>1265</v>
      </c>
      <c r="B605" t="s">
        <v>741</v>
      </c>
    </row>
    <row r="606" spans="1:2" x14ac:dyDescent="0.25">
      <c r="A606" t="s">
        <v>1266</v>
      </c>
      <c r="B606" t="s">
        <v>741</v>
      </c>
    </row>
    <row r="607" spans="1:2" x14ac:dyDescent="0.25">
      <c r="A607" t="s">
        <v>1267</v>
      </c>
      <c r="B607" t="s">
        <v>741</v>
      </c>
    </row>
    <row r="608" spans="1:2" x14ac:dyDescent="0.25">
      <c r="A608" t="s">
        <v>1268</v>
      </c>
      <c r="B608" t="s">
        <v>741</v>
      </c>
    </row>
    <row r="609" spans="1:2" x14ac:dyDescent="0.25">
      <c r="A609" t="s">
        <v>1269</v>
      </c>
      <c r="B609" t="s">
        <v>739</v>
      </c>
    </row>
    <row r="610" spans="1:2" x14ac:dyDescent="0.25">
      <c r="A610" t="s">
        <v>1270</v>
      </c>
      <c r="B610" t="s">
        <v>741</v>
      </c>
    </row>
    <row r="611" spans="1:2" x14ac:dyDescent="0.25">
      <c r="A611" t="s">
        <v>1271</v>
      </c>
      <c r="B611" t="s">
        <v>741</v>
      </c>
    </row>
    <row r="612" spans="1:2" x14ac:dyDescent="0.25">
      <c r="A612" t="s">
        <v>1272</v>
      </c>
      <c r="B612" t="s">
        <v>741</v>
      </c>
    </row>
    <row r="613" spans="1:2" x14ac:dyDescent="0.25">
      <c r="A613" t="s">
        <v>1273</v>
      </c>
      <c r="B613" t="s">
        <v>741</v>
      </c>
    </row>
    <row r="614" spans="1:2" x14ac:dyDescent="0.25">
      <c r="A614" t="s">
        <v>1274</v>
      </c>
      <c r="B614" t="s">
        <v>739</v>
      </c>
    </row>
    <row r="615" spans="1:2" x14ac:dyDescent="0.25">
      <c r="A615" t="s">
        <v>1275</v>
      </c>
      <c r="B615" t="s">
        <v>741</v>
      </c>
    </row>
    <row r="616" spans="1:2" x14ac:dyDescent="0.25">
      <c r="A616" t="s">
        <v>1276</v>
      </c>
      <c r="B616" t="s">
        <v>741</v>
      </c>
    </row>
    <row r="617" spans="1:2" x14ac:dyDescent="0.25">
      <c r="A617" t="s">
        <v>1277</v>
      </c>
      <c r="B617" t="s">
        <v>741</v>
      </c>
    </row>
    <row r="618" spans="1:2" x14ac:dyDescent="0.25">
      <c r="A618" t="s">
        <v>1278</v>
      </c>
      <c r="B618" t="s">
        <v>741</v>
      </c>
    </row>
    <row r="619" spans="1:2" x14ac:dyDescent="0.25">
      <c r="A619" t="s">
        <v>1279</v>
      </c>
      <c r="B619" t="s">
        <v>739</v>
      </c>
    </row>
    <row r="620" spans="1:2" x14ac:dyDescent="0.25">
      <c r="A620" t="s">
        <v>1280</v>
      </c>
      <c r="B620" t="s">
        <v>739</v>
      </c>
    </row>
    <row r="621" spans="1:2" x14ac:dyDescent="0.25">
      <c r="A621" t="s">
        <v>1281</v>
      </c>
      <c r="B621" t="s">
        <v>741</v>
      </c>
    </row>
    <row r="622" spans="1:2" x14ac:dyDescent="0.25">
      <c r="A622" t="s">
        <v>263</v>
      </c>
      <c r="B622" t="s">
        <v>741</v>
      </c>
    </row>
    <row r="623" spans="1:2" x14ac:dyDescent="0.25">
      <c r="A623" t="s">
        <v>1282</v>
      </c>
      <c r="B623" t="s">
        <v>741</v>
      </c>
    </row>
    <row r="624" spans="1:2" x14ac:dyDescent="0.25">
      <c r="A624" t="s">
        <v>1283</v>
      </c>
      <c r="B624" t="s">
        <v>741</v>
      </c>
    </row>
    <row r="625" spans="1:2" x14ac:dyDescent="0.25">
      <c r="A625" t="s">
        <v>1284</v>
      </c>
      <c r="B625" t="s">
        <v>741</v>
      </c>
    </row>
    <row r="626" spans="1:2" x14ac:dyDescent="0.25">
      <c r="A626" t="s">
        <v>390</v>
      </c>
      <c r="B626" t="s">
        <v>741</v>
      </c>
    </row>
    <row r="627" spans="1:2" x14ac:dyDescent="0.25">
      <c r="A627" t="s">
        <v>1285</v>
      </c>
      <c r="B627" t="s">
        <v>739</v>
      </c>
    </row>
    <row r="628" spans="1:2" x14ac:dyDescent="0.25">
      <c r="A628" t="s">
        <v>1286</v>
      </c>
      <c r="B628" t="s">
        <v>741</v>
      </c>
    </row>
    <row r="629" spans="1:2" x14ac:dyDescent="0.25">
      <c r="A629" t="s">
        <v>1287</v>
      </c>
      <c r="B629" t="s">
        <v>741</v>
      </c>
    </row>
    <row r="630" spans="1:2" x14ac:dyDescent="0.25">
      <c r="A630" t="s">
        <v>1288</v>
      </c>
      <c r="B630" t="s">
        <v>741</v>
      </c>
    </row>
    <row r="631" spans="1:2" x14ac:dyDescent="0.25">
      <c r="A631" t="s">
        <v>1289</v>
      </c>
      <c r="B631" t="s">
        <v>741</v>
      </c>
    </row>
    <row r="632" spans="1:2" x14ac:dyDescent="0.25">
      <c r="A632" t="s">
        <v>1290</v>
      </c>
      <c r="B632" t="s">
        <v>741</v>
      </c>
    </row>
    <row r="633" spans="1:2" x14ac:dyDescent="0.25">
      <c r="A633" t="s">
        <v>1291</v>
      </c>
      <c r="B633" t="s">
        <v>741</v>
      </c>
    </row>
    <row r="634" spans="1:2" x14ac:dyDescent="0.25">
      <c r="A634" t="s">
        <v>1292</v>
      </c>
      <c r="B634" t="s">
        <v>741</v>
      </c>
    </row>
    <row r="635" spans="1:2" x14ac:dyDescent="0.25">
      <c r="A635" t="s">
        <v>1293</v>
      </c>
      <c r="B635" t="s">
        <v>741</v>
      </c>
    </row>
    <row r="636" spans="1:2" x14ac:dyDescent="0.25">
      <c r="A636" t="s">
        <v>1294</v>
      </c>
      <c r="B636" t="s">
        <v>741</v>
      </c>
    </row>
    <row r="637" spans="1:2" x14ac:dyDescent="0.25">
      <c r="A637" t="s">
        <v>1295</v>
      </c>
      <c r="B637" t="s">
        <v>739</v>
      </c>
    </row>
    <row r="638" spans="1:2" x14ac:dyDescent="0.25">
      <c r="A638" t="s">
        <v>1296</v>
      </c>
      <c r="B638" t="s">
        <v>741</v>
      </c>
    </row>
    <row r="639" spans="1:2" x14ac:dyDescent="0.25">
      <c r="A639" t="s">
        <v>1297</v>
      </c>
      <c r="B639" t="s">
        <v>741</v>
      </c>
    </row>
    <row r="640" spans="1:2" x14ac:dyDescent="0.25">
      <c r="A640" t="s">
        <v>1298</v>
      </c>
      <c r="B640" t="s">
        <v>739</v>
      </c>
    </row>
    <row r="641" spans="1:2" x14ac:dyDescent="0.25">
      <c r="A641" t="s">
        <v>1299</v>
      </c>
      <c r="B641" t="s">
        <v>739</v>
      </c>
    </row>
    <row r="642" spans="1:2" x14ac:dyDescent="0.25">
      <c r="A642" t="s">
        <v>1300</v>
      </c>
      <c r="B642" t="s">
        <v>741</v>
      </c>
    </row>
    <row r="643" spans="1:2" x14ac:dyDescent="0.25">
      <c r="A643" t="s">
        <v>1301</v>
      </c>
      <c r="B643" t="s">
        <v>741</v>
      </c>
    </row>
    <row r="644" spans="1:2" x14ac:dyDescent="0.25">
      <c r="A644" t="s">
        <v>1302</v>
      </c>
      <c r="B644" t="s">
        <v>741</v>
      </c>
    </row>
    <row r="645" spans="1:2" x14ac:dyDescent="0.25">
      <c r="A645" t="s">
        <v>1303</v>
      </c>
      <c r="B645" t="s">
        <v>739</v>
      </c>
    </row>
    <row r="646" spans="1:2" x14ac:dyDescent="0.25">
      <c r="A646" t="s">
        <v>1304</v>
      </c>
      <c r="B646" t="s">
        <v>741</v>
      </c>
    </row>
    <row r="647" spans="1:2" x14ac:dyDescent="0.25">
      <c r="A647" t="s">
        <v>1305</v>
      </c>
      <c r="B647" t="s">
        <v>741</v>
      </c>
    </row>
    <row r="648" spans="1:2" x14ac:dyDescent="0.25">
      <c r="A648" t="s">
        <v>1306</v>
      </c>
      <c r="B648" t="s">
        <v>741</v>
      </c>
    </row>
    <row r="649" spans="1:2" x14ac:dyDescent="0.25">
      <c r="A649" t="s">
        <v>1307</v>
      </c>
      <c r="B649" t="s">
        <v>741</v>
      </c>
    </row>
    <row r="650" spans="1:2" x14ac:dyDescent="0.25">
      <c r="A650" t="s">
        <v>1308</v>
      </c>
      <c r="B650" t="s">
        <v>741</v>
      </c>
    </row>
    <row r="651" spans="1:2" x14ac:dyDescent="0.25">
      <c r="A651" t="s">
        <v>1309</v>
      </c>
      <c r="B651" t="s">
        <v>741</v>
      </c>
    </row>
    <row r="652" spans="1:2" x14ac:dyDescent="0.25">
      <c r="A652" t="s">
        <v>1310</v>
      </c>
      <c r="B652" t="s">
        <v>741</v>
      </c>
    </row>
    <row r="653" spans="1:2" x14ac:dyDescent="0.25">
      <c r="A653" t="s">
        <v>1311</v>
      </c>
      <c r="B653" t="s">
        <v>739</v>
      </c>
    </row>
    <row r="654" spans="1:2" x14ac:dyDescent="0.25">
      <c r="A654" t="s">
        <v>1312</v>
      </c>
      <c r="B654" t="s">
        <v>741</v>
      </c>
    </row>
    <row r="655" spans="1:2" x14ac:dyDescent="0.25">
      <c r="A655" t="s">
        <v>1313</v>
      </c>
      <c r="B655" t="s">
        <v>741</v>
      </c>
    </row>
    <row r="656" spans="1:2" x14ac:dyDescent="0.25">
      <c r="A656" t="s">
        <v>180</v>
      </c>
      <c r="B656" t="s">
        <v>739</v>
      </c>
    </row>
    <row r="657" spans="1:2" x14ac:dyDescent="0.25">
      <c r="A657" t="s">
        <v>1314</v>
      </c>
      <c r="B657" t="s">
        <v>741</v>
      </c>
    </row>
    <row r="658" spans="1:2" x14ac:dyDescent="0.25">
      <c r="A658" t="s">
        <v>1315</v>
      </c>
      <c r="B658" t="s">
        <v>739</v>
      </c>
    </row>
    <row r="659" spans="1:2" x14ac:dyDescent="0.25">
      <c r="A659" t="s">
        <v>245</v>
      </c>
      <c r="B659" t="s">
        <v>741</v>
      </c>
    </row>
    <row r="660" spans="1:2" x14ac:dyDescent="0.25">
      <c r="A660" t="s">
        <v>1316</v>
      </c>
      <c r="B660" t="s">
        <v>741</v>
      </c>
    </row>
    <row r="661" spans="1:2" x14ac:dyDescent="0.25">
      <c r="A661" t="s">
        <v>1317</v>
      </c>
      <c r="B661" t="s">
        <v>739</v>
      </c>
    </row>
    <row r="662" spans="1:2" x14ac:dyDescent="0.25">
      <c r="A662" t="s">
        <v>1318</v>
      </c>
      <c r="B662" t="s">
        <v>739</v>
      </c>
    </row>
    <row r="663" spans="1:2" x14ac:dyDescent="0.25">
      <c r="A663" t="s">
        <v>1319</v>
      </c>
      <c r="B663" t="s">
        <v>741</v>
      </c>
    </row>
    <row r="664" spans="1:2" x14ac:dyDescent="0.25">
      <c r="A664" t="s">
        <v>1320</v>
      </c>
      <c r="B664" t="s">
        <v>739</v>
      </c>
    </row>
    <row r="665" spans="1:2" x14ac:dyDescent="0.25">
      <c r="A665" t="s">
        <v>30</v>
      </c>
      <c r="B665" t="s">
        <v>741</v>
      </c>
    </row>
    <row r="666" spans="1:2" x14ac:dyDescent="0.25">
      <c r="A666" t="s">
        <v>1321</v>
      </c>
      <c r="B666" t="s">
        <v>741</v>
      </c>
    </row>
    <row r="667" spans="1:2" x14ac:dyDescent="0.25">
      <c r="A667" t="s">
        <v>1322</v>
      </c>
      <c r="B667" t="s">
        <v>741</v>
      </c>
    </row>
    <row r="668" spans="1:2" x14ac:dyDescent="0.25">
      <c r="A668" t="s">
        <v>1323</v>
      </c>
      <c r="B668" t="s">
        <v>741</v>
      </c>
    </row>
    <row r="669" spans="1:2" x14ac:dyDescent="0.25">
      <c r="A669" t="s">
        <v>1324</v>
      </c>
      <c r="B669" t="s">
        <v>741</v>
      </c>
    </row>
    <row r="670" spans="1:2" x14ac:dyDescent="0.25">
      <c r="A670" t="s">
        <v>1325</v>
      </c>
      <c r="B670" t="s">
        <v>741</v>
      </c>
    </row>
    <row r="671" spans="1:2" x14ac:dyDescent="0.25">
      <c r="A671" t="s">
        <v>1326</v>
      </c>
      <c r="B671" t="s">
        <v>741</v>
      </c>
    </row>
    <row r="672" spans="1:2" x14ac:dyDescent="0.25">
      <c r="A672" t="s">
        <v>1327</v>
      </c>
      <c r="B672" t="s">
        <v>739</v>
      </c>
    </row>
    <row r="673" spans="1:2" x14ac:dyDescent="0.25">
      <c r="A673" t="s">
        <v>1328</v>
      </c>
      <c r="B673" t="s">
        <v>741</v>
      </c>
    </row>
    <row r="674" spans="1:2" x14ac:dyDescent="0.25">
      <c r="A674" t="s">
        <v>1329</v>
      </c>
      <c r="B674" t="s">
        <v>741</v>
      </c>
    </row>
    <row r="675" spans="1:2" x14ac:dyDescent="0.25">
      <c r="A675" t="s">
        <v>1330</v>
      </c>
      <c r="B675" t="s">
        <v>741</v>
      </c>
    </row>
    <row r="676" spans="1:2" x14ac:dyDescent="0.25">
      <c r="A676" t="s">
        <v>1331</v>
      </c>
      <c r="B676" t="s">
        <v>741</v>
      </c>
    </row>
    <row r="677" spans="1:2" x14ac:dyDescent="0.25">
      <c r="A677" t="s">
        <v>1332</v>
      </c>
      <c r="B677" t="s">
        <v>739</v>
      </c>
    </row>
    <row r="678" spans="1:2" x14ac:dyDescent="0.25">
      <c r="A678" t="s">
        <v>1333</v>
      </c>
      <c r="B678" t="s">
        <v>739</v>
      </c>
    </row>
    <row r="679" spans="1:2" x14ac:dyDescent="0.25">
      <c r="A679" t="s">
        <v>1334</v>
      </c>
      <c r="B679" t="s">
        <v>741</v>
      </c>
    </row>
    <row r="680" spans="1:2" x14ac:dyDescent="0.25">
      <c r="A680" t="s">
        <v>1335</v>
      </c>
      <c r="B680" t="s">
        <v>741</v>
      </c>
    </row>
    <row r="681" spans="1:2" x14ac:dyDescent="0.25">
      <c r="A681" t="s">
        <v>1336</v>
      </c>
      <c r="B681" t="s">
        <v>739</v>
      </c>
    </row>
    <row r="682" spans="1:2" x14ac:dyDescent="0.25">
      <c r="A682" t="s">
        <v>1337</v>
      </c>
      <c r="B682" t="s">
        <v>741</v>
      </c>
    </row>
    <row r="683" spans="1:2" x14ac:dyDescent="0.25">
      <c r="A683" t="s">
        <v>1338</v>
      </c>
      <c r="B683" t="s">
        <v>741</v>
      </c>
    </row>
    <row r="684" spans="1:2" x14ac:dyDescent="0.25">
      <c r="A684" t="s">
        <v>1339</v>
      </c>
      <c r="B684" t="s">
        <v>739</v>
      </c>
    </row>
    <row r="685" spans="1:2" x14ac:dyDescent="0.25">
      <c r="A685" t="s">
        <v>1340</v>
      </c>
      <c r="B685" t="s">
        <v>741</v>
      </c>
    </row>
    <row r="686" spans="1:2" x14ac:dyDescent="0.25">
      <c r="A686" t="s">
        <v>1341</v>
      </c>
      <c r="B686" t="s">
        <v>741</v>
      </c>
    </row>
    <row r="687" spans="1:2" x14ac:dyDescent="0.25">
      <c r="A687" t="s">
        <v>1342</v>
      </c>
      <c r="B687" t="s">
        <v>741</v>
      </c>
    </row>
    <row r="688" spans="1:2" x14ac:dyDescent="0.25">
      <c r="A688" t="s">
        <v>1343</v>
      </c>
      <c r="B688" t="s">
        <v>741</v>
      </c>
    </row>
    <row r="689" spans="1:2" x14ac:dyDescent="0.25">
      <c r="A689" t="s">
        <v>1344</v>
      </c>
      <c r="B689" t="s">
        <v>741</v>
      </c>
    </row>
    <row r="690" spans="1:2" x14ac:dyDescent="0.25">
      <c r="A690" t="s">
        <v>1345</v>
      </c>
      <c r="B690" t="s">
        <v>741</v>
      </c>
    </row>
    <row r="691" spans="1:2" x14ac:dyDescent="0.25">
      <c r="A691" t="s">
        <v>1346</v>
      </c>
      <c r="B691" t="s">
        <v>741</v>
      </c>
    </row>
    <row r="692" spans="1:2" x14ac:dyDescent="0.25">
      <c r="A692" t="s">
        <v>1347</v>
      </c>
      <c r="B692" t="s">
        <v>739</v>
      </c>
    </row>
    <row r="693" spans="1:2" x14ac:dyDescent="0.25">
      <c r="A693" t="s">
        <v>43</v>
      </c>
      <c r="B693" t="s">
        <v>741</v>
      </c>
    </row>
    <row r="694" spans="1:2" x14ac:dyDescent="0.25">
      <c r="A694" t="s">
        <v>1348</v>
      </c>
      <c r="B694" t="s">
        <v>739</v>
      </c>
    </row>
    <row r="695" spans="1:2" x14ac:dyDescent="0.25">
      <c r="A695" t="s">
        <v>1349</v>
      </c>
      <c r="B695" t="s">
        <v>741</v>
      </c>
    </row>
    <row r="696" spans="1:2" x14ac:dyDescent="0.25">
      <c r="A696" t="s">
        <v>1350</v>
      </c>
      <c r="B696" t="s">
        <v>741</v>
      </c>
    </row>
    <row r="697" spans="1:2" x14ac:dyDescent="0.25">
      <c r="A697" t="s">
        <v>1351</v>
      </c>
      <c r="B697" t="s">
        <v>741</v>
      </c>
    </row>
    <row r="698" spans="1:2" x14ac:dyDescent="0.25">
      <c r="A698" t="s">
        <v>1352</v>
      </c>
      <c r="B698" t="s">
        <v>741</v>
      </c>
    </row>
    <row r="699" spans="1:2" x14ac:dyDescent="0.25">
      <c r="A699" t="s">
        <v>1353</v>
      </c>
      <c r="B699" t="s">
        <v>741</v>
      </c>
    </row>
    <row r="700" spans="1:2" x14ac:dyDescent="0.25">
      <c r="A700" t="s">
        <v>1354</v>
      </c>
      <c r="B700" t="s">
        <v>741</v>
      </c>
    </row>
    <row r="701" spans="1:2" x14ac:dyDescent="0.25">
      <c r="A701" t="s">
        <v>1355</v>
      </c>
      <c r="B701" t="s">
        <v>739</v>
      </c>
    </row>
    <row r="702" spans="1:2" x14ac:dyDescent="0.25">
      <c r="A702" t="s">
        <v>1356</v>
      </c>
      <c r="B702" t="s">
        <v>741</v>
      </c>
    </row>
    <row r="703" spans="1:2" x14ac:dyDescent="0.25">
      <c r="A703" t="s">
        <v>1357</v>
      </c>
      <c r="B703" t="s">
        <v>739</v>
      </c>
    </row>
    <row r="704" spans="1:2" x14ac:dyDescent="0.25">
      <c r="A704" t="s">
        <v>160</v>
      </c>
      <c r="B704" t="s">
        <v>741</v>
      </c>
    </row>
    <row r="705" spans="1:2" x14ac:dyDescent="0.25">
      <c r="A705" t="s">
        <v>1358</v>
      </c>
      <c r="B705" t="s">
        <v>741</v>
      </c>
    </row>
    <row r="706" spans="1:2" x14ac:dyDescent="0.25">
      <c r="A706" t="s">
        <v>1359</v>
      </c>
      <c r="B706" t="s">
        <v>739</v>
      </c>
    </row>
    <row r="707" spans="1:2" x14ac:dyDescent="0.25">
      <c r="A707" t="s">
        <v>1360</v>
      </c>
      <c r="B707" t="s">
        <v>741</v>
      </c>
    </row>
    <row r="708" spans="1:2" x14ac:dyDescent="0.25">
      <c r="A708" t="s">
        <v>1361</v>
      </c>
      <c r="B708" t="s">
        <v>741</v>
      </c>
    </row>
    <row r="709" spans="1:2" x14ac:dyDescent="0.25">
      <c r="A709" t="s">
        <v>1362</v>
      </c>
      <c r="B709" t="s">
        <v>741</v>
      </c>
    </row>
    <row r="710" spans="1:2" x14ac:dyDescent="0.25">
      <c r="A710" t="s">
        <v>1363</v>
      </c>
      <c r="B710" t="s">
        <v>741</v>
      </c>
    </row>
    <row r="711" spans="1:2" x14ac:dyDescent="0.25">
      <c r="A711" t="s">
        <v>483</v>
      </c>
      <c r="B711" t="s">
        <v>739</v>
      </c>
    </row>
    <row r="712" spans="1:2" x14ac:dyDescent="0.25">
      <c r="A712" t="s">
        <v>1364</v>
      </c>
      <c r="B712" t="s">
        <v>741</v>
      </c>
    </row>
    <row r="713" spans="1:2" x14ac:dyDescent="0.25">
      <c r="A713" t="s">
        <v>1365</v>
      </c>
      <c r="B713" t="s">
        <v>739</v>
      </c>
    </row>
    <row r="714" spans="1:2" x14ac:dyDescent="0.25">
      <c r="A714" t="s">
        <v>1366</v>
      </c>
      <c r="B714" t="s">
        <v>741</v>
      </c>
    </row>
    <row r="715" spans="1:2" x14ac:dyDescent="0.25">
      <c r="A715" t="s">
        <v>1367</v>
      </c>
      <c r="B715" t="s">
        <v>741</v>
      </c>
    </row>
    <row r="716" spans="1:2" x14ac:dyDescent="0.25">
      <c r="A716" t="s">
        <v>1368</v>
      </c>
      <c r="B716" t="s">
        <v>741</v>
      </c>
    </row>
    <row r="717" spans="1:2" x14ac:dyDescent="0.25">
      <c r="A717" t="s">
        <v>1369</v>
      </c>
      <c r="B717" t="s">
        <v>741</v>
      </c>
    </row>
    <row r="718" spans="1:2" x14ac:dyDescent="0.25">
      <c r="A718" t="s">
        <v>1370</v>
      </c>
      <c r="B718" t="s">
        <v>739</v>
      </c>
    </row>
    <row r="719" spans="1:2" x14ac:dyDescent="0.25">
      <c r="A719" t="s">
        <v>1371</v>
      </c>
      <c r="B719" t="s">
        <v>739</v>
      </c>
    </row>
    <row r="720" spans="1:2" x14ac:dyDescent="0.25">
      <c r="A720" t="s">
        <v>586</v>
      </c>
      <c r="B720" t="s">
        <v>741</v>
      </c>
    </row>
    <row r="721" spans="1:2" x14ac:dyDescent="0.25">
      <c r="A721" t="s">
        <v>1372</v>
      </c>
      <c r="B721" t="s">
        <v>741</v>
      </c>
    </row>
    <row r="722" spans="1:2" x14ac:dyDescent="0.25">
      <c r="A722" t="s">
        <v>1373</v>
      </c>
      <c r="B722" t="s">
        <v>741</v>
      </c>
    </row>
    <row r="723" spans="1:2" x14ac:dyDescent="0.25">
      <c r="A723" t="s">
        <v>11</v>
      </c>
      <c r="B723" t="s">
        <v>739</v>
      </c>
    </row>
    <row r="724" spans="1:2" x14ac:dyDescent="0.25">
      <c r="A724" t="s">
        <v>1374</v>
      </c>
      <c r="B724" t="s">
        <v>741</v>
      </c>
    </row>
    <row r="725" spans="1:2" x14ac:dyDescent="0.25">
      <c r="A725" t="s">
        <v>1375</v>
      </c>
      <c r="B725" t="s">
        <v>739</v>
      </c>
    </row>
    <row r="726" spans="1:2" x14ac:dyDescent="0.25">
      <c r="A726" t="s">
        <v>1376</v>
      </c>
      <c r="B726" t="s">
        <v>741</v>
      </c>
    </row>
    <row r="727" spans="1:2" x14ac:dyDescent="0.25">
      <c r="A727" t="s">
        <v>1377</v>
      </c>
      <c r="B727" t="s">
        <v>739</v>
      </c>
    </row>
    <row r="728" spans="1:2" x14ac:dyDescent="0.25">
      <c r="A728" t="s">
        <v>383</v>
      </c>
      <c r="B728" t="s">
        <v>741</v>
      </c>
    </row>
    <row r="729" spans="1:2" x14ac:dyDescent="0.25">
      <c r="A729" t="s">
        <v>1378</v>
      </c>
      <c r="B729" t="s">
        <v>741</v>
      </c>
    </row>
    <row r="730" spans="1:2" x14ac:dyDescent="0.25">
      <c r="A730" t="s">
        <v>1379</v>
      </c>
      <c r="B730" t="s">
        <v>741</v>
      </c>
    </row>
    <row r="731" spans="1:2" x14ac:dyDescent="0.25">
      <c r="A731" t="s">
        <v>1380</v>
      </c>
      <c r="B731" t="s">
        <v>741</v>
      </c>
    </row>
    <row r="732" spans="1:2" x14ac:dyDescent="0.25">
      <c r="A732" t="s">
        <v>1381</v>
      </c>
      <c r="B732" t="s">
        <v>739</v>
      </c>
    </row>
    <row r="733" spans="1:2" x14ac:dyDescent="0.25">
      <c r="A733" t="s">
        <v>2</v>
      </c>
      <c r="B733" t="s">
        <v>739</v>
      </c>
    </row>
    <row r="734" spans="1:2" x14ac:dyDescent="0.25">
      <c r="A734" t="s">
        <v>1382</v>
      </c>
      <c r="B734" t="s">
        <v>739</v>
      </c>
    </row>
    <row r="735" spans="1:2" x14ac:dyDescent="0.25">
      <c r="A735" t="s">
        <v>129</v>
      </c>
      <c r="B735" t="s">
        <v>741</v>
      </c>
    </row>
    <row r="736" spans="1:2" x14ac:dyDescent="0.25">
      <c r="A736" t="s">
        <v>1383</v>
      </c>
      <c r="B736" t="s">
        <v>739</v>
      </c>
    </row>
    <row r="737" spans="1:2" x14ac:dyDescent="0.25">
      <c r="A737" t="s">
        <v>1384</v>
      </c>
      <c r="B737" t="s">
        <v>739</v>
      </c>
    </row>
    <row r="738" spans="1:2" x14ac:dyDescent="0.25">
      <c r="A738" t="s">
        <v>1385</v>
      </c>
      <c r="B738" t="s">
        <v>739</v>
      </c>
    </row>
    <row r="739" spans="1:2" x14ac:dyDescent="0.25">
      <c r="A739" t="s">
        <v>1386</v>
      </c>
      <c r="B739" t="s">
        <v>739</v>
      </c>
    </row>
    <row r="740" spans="1:2" x14ac:dyDescent="0.25">
      <c r="A740" t="s">
        <v>1387</v>
      </c>
      <c r="B740" t="s">
        <v>741</v>
      </c>
    </row>
    <row r="741" spans="1:2" x14ac:dyDescent="0.25">
      <c r="A741" t="s">
        <v>1388</v>
      </c>
      <c r="B741" t="s">
        <v>741</v>
      </c>
    </row>
    <row r="742" spans="1:2" x14ac:dyDescent="0.25">
      <c r="A742" t="s">
        <v>201</v>
      </c>
      <c r="B742" t="s">
        <v>741</v>
      </c>
    </row>
    <row r="743" spans="1:2" x14ac:dyDescent="0.25">
      <c r="A743" t="s">
        <v>1389</v>
      </c>
      <c r="B743" t="s">
        <v>741</v>
      </c>
    </row>
    <row r="744" spans="1:2" x14ac:dyDescent="0.25">
      <c r="A744" t="s">
        <v>1390</v>
      </c>
      <c r="B744" t="s">
        <v>741</v>
      </c>
    </row>
    <row r="745" spans="1:2" x14ac:dyDescent="0.25">
      <c r="A745" t="s">
        <v>1391</v>
      </c>
      <c r="B745" t="s">
        <v>741</v>
      </c>
    </row>
    <row r="746" spans="1:2" x14ac:dyDescent="0.25">
      <c r="A746" t="s">
        <v>1392</v>
      </c>
      <c r="B746" t="s">
        <v>739</v>
      </c>
    </row>
    <row r="747" spans="1:2" x14ac:dyDescent="0.25">
      <c r="A747" t="s">
        <v>1393</v>
      </c>
      <c r="B747" t="s">
        <v>741</v>
      </c>
    </row>
    <row r="748" spans="1:2" x14ac:dyDescent="0.25">
      <c r="A748" t="s">
        <v>1394</v>
      </c>
      <c r="B748" t="s">
        <v>739</v>
      </c>
    </row>
    <row r="749" spans="1:2" x14ac:dyDescent="0.25">
      <c r="A749" t="s">
        <v>1395</v>
      </c>
      <c r="B749" t="s">
        <v>741</v>
      </c>
    </row>
    <row r="750" spans="1:2" x14ac:dyDescent="0.25">
      <c r="A750" t="s">
        <v>1396</v>
      </c>
      <c r="B750" t="s">
        <v>741</v>
      </c>
    </row>
    <row r="751" spans="1:2" x14ac:dyDescent="0.25">
      <c r="A751" t="s">
        <v>1397</v>
      </c>
      <c r="B751" t="s">
        <v>739</v>
      </c>
    </row>
    <row r="752" spans="1:2" x14ac:dyDescent="0.25">
      <c r="A752" t="s">
        <v>1398</v>
      </c>
      <c r="B752" t="s">
        <v>741</v>
      </c>
    </row>
    <row r="753" spans="1:2" x14ac:dyDescent="0.25">
      <c r="A753" t="s">
        <v>1399</v>
      </c>
      <c r="B753" t="s">
        <v>741</v>
      </c>
    </row>
    <row r="754" spans="1:2" x14ac:dyDescent="0.25">
      <c r="A754" t="s">
        <v>1400</v>
      </c>
      <c r="B754" t="s">
        <v>741</v>
      </c>
    </row>
    <row r="755" spans="1:2" x14ac:dyDescent="0.25">
      <c r="A755" t="s">
        <v>1401</v>
      </c>
      <c r="B755" t="s">
        <v>741</v>
      </c>
    </row>
    <row r="756" spans="1:2" x14ac:dyDescent="0.25">
      <c r="A756" t="s">
        <v>1402</v>
      </c>
      <c r="B756" t="s">
        <v>741</v>
      </c>
    </row>
    <row r="757" spans="1:2" x14ac:dyDescent="0.25">
      <c r="A757" t="s">
        <v>1403</v>
      </c>
      <c r="B757" t="s">
        <v>741</v>
      </c>
    </row>
    <row r="758" spans="1:2" x14ac:dyDescent="0.25">
      <c r="A758" t="s">
        <v>1404</v>
      </c>
      <c r="B758" t="s">
        <v>739</v>
      </c>
    </row>
    <row r="759" spans="1:2" x14ac:dyDescent="0.25">
      <c r="A759" t="s">
        <v>1405</v>
      </c>
      <c r="B759" t="s">
        <v>739</v>
      </c>
    </row>
    <row r="760" spans="1:2" x14ac:dyDescent="0.25">
      <c r="A760" t="s">
        <v>1406</v>
      </c>
      <c r="B760" t="s">
        <v>739</v>
      </c>
    </row>
    <row r="761" spans="1:2" x14ac:dyDescent="0.25">
      <c r="A761" t="s">
        <v>1407</v>
      </c>
      <c r="B761" t="s">
        <v>741</v>
      </c>
    </row>
    <row r="762" spans="1:2" x14ac:dyDescent="0.25">
      <c r="A762" t="s">
        <v>1408</v>
      </c>
      <c r="B762" t="s">
        <v>741</v>
      </c>
    </row>
    <row r="763" spans="1:2" x14ac:dyDescent="0.25">
      <c r="A763" t="s">
        <v>1409</v>
      </c>
      <c r="B763" t="s">
        <v>741</v>
      </c>
    </row>
    <row r="764" spans="1:2" x14ac:dyDescent="0.25">
      <c r="A764" t="s">
        <v>1410</v>
      </c>
      <c r="B764" t="s">
        <v>741</v>
      </c>
    </row>
    <row r="765" spans="1:2" x14ac:dyDescent="0.25">
      <c r="A765" t="s">
        <v>119</v>
      </c>
      <c r="B765" t="s">
        <v>741</v>
      </c>
    </row>
    <row r="766" spans="1:2" x14ac:dyDescent="0.25">
      <c r="A766" t="s">
        <v>1411</v>
      </c>
      <c r="B766" t="s">
        <v>741</v>
      </c>
    </row>
    <row r="767" spans="1:2" x14ac:dyDescent="0.25">
      <c r="A767" t="s">
        <v>1412</v>
      </c>
      <c r="B767" t="s">
        <v>741</v>
      </c>
    </row>
    <row r="768" spans="1:2" x14ac:dyDescent="0.25">
      <c r="A768" t="s">
        <v>1413</v>
      </c>
      <c r="B768" t="s">
        <v>741</v>
      </c>
    </row>
    <row r="769" spans="1:2" x14ac:dyDescent="0.25">
      <c r="A769" t="s">
        <v>8</v>
      </c>
      <c r="B769" t="s">
        <v>739</v>
      </c>
    </row>
    <row r="770" spans="1:2" x14ac:dyDescent="0.25">
      <c r="A770" t="s">
        <v>1414</v>
      </c>
      <c r="B770" t="s">
        <v>741</v>
      </c>
    </row>
    <row r="771" spans="1:2" x14ac:dyDescent="0.25">
      <c r="A771" t="s">
        <v>1415</v>
      </c>
      <c r="B771" t="s">
        <v>741</v>
      </c>
    </row>
    <row r="772" spans="1:2" x14ac:dyDescent="0.25">
      <c r="A772" t="s">
        <v>1416</v>
      </c>
      <c r="B772" t="s">
        <v>741</v>
      </c>
    </row>
    <row r="773" spans="1:2" x14ac:dyDescent="0.25">
      <c r="A773" t="s">
        <v>1417</v>
      </c>
      <c r="B773" t="s">
        <v>741</v>
      </c>
    </row>
    <row r="774" spans="1:2" x14ac:dyDescent="0.25">
      <c r="A774" t="s">
        <v>1418</v>
      </c>
      <c r="B774" t="s">
        <v>741</v>
      </c>
    </row>
    <row r="775" spans="1:2" x14ac:dyDescent="0.25">
      <c r="A775" t="s">
        <v>1419</v>
      </c>
      <c r="B775" t="s">
        <v>741</v>
      </c>
    </row>
    <row r="776" spans="1:2" x14ac:dyDescent="0.25">
      <c r="A776" t="s">
        <v>1420</v>
      </c>
      <c r="B776" t="s">
        <v>741</v>
      </c>
    </row>
    <row r="777" spans="1:2" x14ac:dyDescent="0.25">
      <c r="A777" t="s">
        <v>1421</v>
      </c>
      <c r="B777" t="s">
        <v>741</v>
      </c>
    </row>
    <row r="778" spans="1:2" x14ac:dyDescent="0.25">
      <c r="A778" t="s">
        <v>1422</v>
      </c>
      <c r="B778" t="s">
        <v>741</v>
      </c>
    </row>
    <row r="779" spans="1:2" x14ac:dyDescent="0.25">
      <c r="A779" t="s">
        <v>1423</v>
      </c>
      <c r="B779" t="s">
        <v>741</v>
      </c>
    </row>
    <row r="780" spans="1:2" x14ac:dyDescent="0.25">
      <c r="A780" t="s">
        <v>1424</v>
      </c>
      <c r="B780" t="s">
        <v>741</v>
      </c>
    </row>
    <row r="781" spans="1:2" x14ac:dyDescent="0.25">
      <c r="A781" t="s">
        <v>1425</v>
      </c>
      <c r="B781" t="s">
        <v>741</v>
      </c>
    </row>
    <row r="782" spans="1:2" x14ac:dyDescent="0.25">
      <c r="A782" t="s">
        <v>1426</v>
      </c>
      <c r="B782" t="s">
        <v>741</v>
      </c>
    </row>
    <row r="783" spans="1:2" x14ac:dyDescent="0.25">
      <c r="A783" t="s">
        <v>1427</v>
      </c>
      <c r="B783" t="s">
        <v>739</v>
      </c>
    </row>
    <row r="784" spans="1:2" x14ac:dyDescent="0.25">
      <c r="A784" t="s">
        <v>1428</v>
      </c>
      <c r="B784" t="s">
        <v>739</v>
      </c>
    </row>
    <row r="785" spans="1:2" x14ac:dyDescent="0.25">
      <c r="A785" t="s">
        <v>1429</v>
      </c>
      <c r="B785" t="s">
        <v>741</v>
      </c>
    </row>
    <row r="786" spans="1:2" x14ac:dyDescent="0.25">
      <c r="A786" t="s">
        <v>1430</v>
      </c>
      <c r="B786" t="s">
        <v>739</v>
      </c>
    </row>
    <row r="787" spans="1:2" x14ac:dyDescent="0.25">
      <c r="A787" t="s">
        <v>1431</v>
      </c>
      <c r="B787" t="s">
        <v>741</v>
      </c>
    </row>
    <row r="788" spans="1:2" x14ac:dyDescent="0.25">
      <c r="A788" t="s">
        <v>1432</v>
      </c>
      <c r="B788" t="s">
        <v>741</v>
      </c>
    </row>
    <row r="789" spans="1:2" x14ac:dyDescent="0.25">
      <c r="A789" t="s">
        <v>1433</v>
      </c>
      <c r="B789" t="s">
        <v>741</v>
      </c>
    </row>
    <row r="790" spans="1:2" x14ac:dyDescent="0.25">
      <c r="A790" t="s">
        <v>1434</v>
      </c>
      <c r="B790" t="s">
        <v>741</v>
      </c>
    </row>
    <row r="791" spans="1:2" x14ac:dyDescent="0.25">
      <c r="A791" t="s">
        <v>1435</v>
      </c>
      <c r="B791" t="s">
        <v>741</v>
      </c>
    </row>
    <row r="792" spans="1:2" x14ac:dyDescent="0.25">
      <c r="A792" t="s">
        <v>1436</v>
      </c>
      <c r="B792" t="s">
        <v>741</v>
      </c>
    </row>
    <row r="793" spans="1:2" x14ac:dyDescent="0.25">
      <c r="A793" t="s">
        <v>1437</v>
      </c>
      <c r="B793" t="s">
        <v>741</v>
      </c>
    </row>
    <row r="794" spans="1:2" x14ac:dyDescent="0.25">
      <c r="A794" t="s">
        <v>1438</v>
      </c>
      <c r="B794" t="s">
        <v>739</v>
      </c>
    </row>
    <row r="795" spans="1:2" x14ac:dyDescent="0.25">
      <c r="A795" t="s">
        <v>45</v>
      </c>
      <c r="B795" t="s">
        <v>741</v>
      </c>
    </row>
    <row r="796" spans="1:2" x14ac:dyDescent="0.25">
      <c r="A796" t="s">
        <v>1439</v>
      </c>
      <c r="B796" t="s">
        <v>739</v>
      </c>
    </row>
    <row r="797" spans="1:2" x14ac:dyDescent="0.25">
      <c r="A797" t="s">
        <v>1440</v>
      </c>
      <c r="B797" t="s">
        <v>741</v>
      </c>
    </row>
    <row r="798" spans="1:2" x14ac:dyDescent="0.25">
      <c r="A798" t="s">
        <v>1441</v>
      </c>
      <c r="B798" t="s">
        <v>741</v>
      </c>
    </row>
    <row r="799" spans="1:2" x14ac:dyDescent="0.25">
      <c r="A799" t="s">
        <v>1442</v>
      </c>
      <c r="B799" t="s">
        <v>739</v>
      </c>
    </row>
    <row r="800" spans="1:2" x14ac:dyDescent="0.25">
      <c r="A800" t="s">
        <v>1443</v>
      </c>
      <c r="B800" t="s">
        <v>741</v>
      </c>
    </row>
    <row r="801" spans="1:2" x14ac:dyDescent="0.25">
      <c r="A801" t="s">
        <v>1444</v>
      </c>
      <c r="B801" t="s">
        <v>741</v>
      </c>
    </row>
    <row r="802" spans="1:2" x14ac:dyDescent="0.25">
      <c r="A802" t="s">
        <v>1445</v>
      </c>
      <c r="B802" t="s">
        <v>741</v>
      </c>
    </row>
    <row r="803" spans="1:2" x14ac:dyDescent="0.25">
      <c r="A803" t="s">
        <v>466</v>
      </c>
      <c r="B803" t="s">
        <v>739</v>
      </c>
    </row>
    <row r="804" spans="1:2" x14ac:dyDescent="0.25">
      <c r="A804" t="s">
        <v>170</v>
      </c>
      <c r="B804" t="s">
        <v>741</v>
      </c>
    </row>
    <row r="805" spans="1:2" x14ac:dyDescent="0.25">
      <c r="A805" t="s">
        <v>1446</v>
      </c>
      <c r="B805" t="s">
        <v>739</v>
      </c>
    </row>
    <row r="806" spans="1:2" x14ac:dyDescent="0.25">
      <c r="A806" t="s">
        <v>1447</v>
      </c>
      <c r="B806" t="s">
        <v>741</v>
      </c>
    </row>
    <row r="807" spans="1:2" x14ac:dyDescent="0.25">
      <c r="A807" t="s">
        <v>1448</v>
      </c>
      <c r="B807" t="s">
        <v>741</v>
      </c>
    </row>
    <row r="808" spans="1:2" x14ac:dyDescent="0.25">
      <c r="A808" t="s">
        <v>1449</v>
      </c>
      <c r="B808" t="s">
        <v>741</v>
      </c>
    </row>
    <row r="809" spans="1:2" x14ac:dyDescent="0.25">
      <c r="A809" t="s">
        <v>1450</v>
      </c>
      <c r="B809" t="s">
        <v>741</v>
      </c>
    </row>
    <row r="810" spans="1:2" x14ac:dyDescent="0.25">
      <c r="A810" t="s">
        <v>20</v>
      </c>
      <c r="B810" t="s">
        <v>739</v>
      </c>
    </row>
    <row r="811" spans="1:2" x14ac:dyDescent="0.25">
      <c r="A811" t="s">
        <v>1451</v>
      </c>
      <c r="B811" t="s">
        <v>739</v>
      </c>
    </row>
    <row r="812" spans="1:2" x14ac:dyDescent="0.25">
      <c r="A812" t="s">
        <v>28</v>
      </c>
      <c r="B812" t="s">
        <v>741</v>
      </c>
    </row>
    <row r="813" spans="1:2" x14ac:dyDescent="0.25">
      <c r="A813" t="s">
        <v>1452</v>
      </c>
      <c r="B813" t="s">
        <v>739</v>
      </c>
    </row>
    <row r="814" spans="1:2" x14ac:dyDescent="0.25">
      <c r="A814" t="s">
        <v>1453</v>
      </c>
      <c r="B814" t="s">
        <v>741</v>
      </c>
    </row>
    <row r="815" spans="1:2" x14ac:dyDescent="0.25">
      <c r="A815" t="s">
        <v>1454</v>
      </c>
      <c r="B815" t="s">
        <v>739</v>
      </c>
    </row>
    <row r="816" spans="1:2" x14ac:dyDescent="0.25">
      <c r="A816" t="s">
        <v>1455</v>
      </c>
      <c r="B816" t="s">
        <v>741</v>
      </c>
    </row>
    <row r="817" spans="1:2" x14ac:dyDescent="0.25">
      <c r="A817" t="s">
        <v>1456</v>
      </c>
      <c r="B817" t="s">
        <v>741</v>
      </c>
    </row>
    <row r="818" spans="1:2" x14ac:dyDescent="0.25">
      <c r="A818" t="s">
        <v>563</v>
      </c>
      <c r="B818" t="s">
        <v>741</v>
      </c>
    </row>
    <row r="819" spans="1:2" x14ac:dyDescent="0.25">
      <c r="A819" t="s">
        <v>1457</v>
      </c>
      <c r="B819" t="s">
        <v>739</v>
      </c>
    </row>
    <row r="820" spans="1:2" x14ac:dyDescent="0.25">
      <c r="A820" t="s">
        <v>1458</v>
      </c>
      <c r="B820" t="s">
        <v>741</v>
      </c>
    </row>
    <row r="821" spans="1:2" x14ac:dyDescent="0.25">
      <c r="A821" t="s">
        <v>1459</v>
      </c>
      <c r="B821" t="s">
        <v>741</v>
      </c>
    </row>
    <row r="822" spans="1:2" x14ac:dyDescent="0.25">
      <c r="A822" t="s">
        <v>1460</v>
      </c>
      <c r="B822" t="s">
        <v>741</v>
      </c>
    </row>
    <row r="823" spans="1:2" x14ac:dyDescent="0.25">
      <c r="A823" t="s">
        <v>1461</v>
      </c>
      <c r="B823" t="s">
        <v>741</v>
      </c>
    </row>
    <row r="824" spans="1:2" x14ac:dyDescent="0.25">
      <c r="A824" t="s">
        <v>1462</v>
      </c>
      <c r="B824" t="s">
        <v>741</v>
      </c>
    </row>
    <row r="825" spans="1:2" x14ac:dyDescent="0.25">
      <c r="A825" t="s">
        <v>1463</v>
      </c>
      <c r="B825" t="s">
        <v>739</v>
      </c>
    </row>
    <row r="826" spans="1:2" x14ac:dyDescent="0.25">
      <c r="A826" t="s">
        <v>1464</v>
      </c>
      <c r="B826" t="s">
        <v>741</v>
      </c>
    </row>
    <row r="827" spans="1:2" x14ac:dyDescent="0.25">
      <c r="A827" t="s">
        <v>258</v>
      </c>
      <c r="B827" t="s">
        <v>741</v>
      </c>
    </row>
    <row r="828" spans="1:2" x14ac:dyDescent="0.25">
      <c r="A828" t="s">
        <v>15</v>
      </c>
      <c r="B828" t="s">
        <v>739</v>
      </c>
    </row>
    <row r="829" spans="1:2" x14ac:dyDescent="0.25">
      <c r="A829" t="s">
        <v>1465</v>
      </c>
      <c r="B829" t="s">
        <v>741</v>
      </c>
    </row>
    <row r="830" spans="1:2" x14ac:dyDescent="0.25">
      <c r="A830" t="s">
        <v>1466</v>
      </c>
      <c r="B830" t="s">
        <v>739</v>
      </c>
    </row>
    <row r="831" spans="1:2" x14ac:dyDescent="0.25">
      <c r="A831" t="s">
        <v>1467</v>
      </c>
      <c r="B831" t="s">
        <v>741</v>
      </c>
    </row>
    <row r="832" spans="1:2" x14ac:dyDescent="0.25">
      <c r="A832" t="s">
        <v>1468</v>
      </c>
      <c r="B832" t="s">
        <v>741</v>
      </c>
    </row>
    <row r="833" spans="1:2" x14ac:dyDescent="0.25">
      <c r="A833" t="s">
        <v>158</v>
      </c>
      <c r="B833" t="s">
        <v>741</v>
      </c>
    </row>
    <row r="834" spans="1:2" x14ac:dyDescent="0.25">
      <c r="A834" t="s">
        <v>1469</v>
      </c>
      <c r="B834" t="s">
        <v>739</v>
      </c>
    </row>
    <row r="835" spans="1:2" x14ac:dyDescent="0.25">
      <c r="A835" t="s">
        <v>1470</v>
      </c>
      <c r="B835" t="s">
        <v>741</v>
      </c>
    </row>
    <row r="836" spans="1:2" x14ac:dyDescent="0.25">
      <c r="A836" t="s">
        <v>1471</v>
      </c>
      <c r="B836" t="s">
        <v>739</v>
      </c>
    </row>
    <row r="837" spans="1:2" x14ac:dyDescent="0.25">
      <c r="A837" t="s">
        <v>1472</v>
      </c>
      <c r="B837" t="s">
        <v>739</v>
      </c>
    </row>
    <row r="838" spans="1:2" x14ac:dyDescent="0.25">
      <c r="A838" t="s">
        <v>1473</v>
      </c>
      <c r="B838" t="s">
        <v>741</v>
      </c>
    </row>
    <row r="839" spans="1:2" x14ac:dyDescent="0.25">
      <c r="A839" t="s">
        <v>1474</v>
      </c>
      <c r="B839" t="s">
        <v>741</v>
      </c>
    </row>
    <row r="840" spans="1:2" x14ac:dyDescent="0.25">
      <c r="A840" t="s">
        <v>1475</v>
      </c>
      <c r="B840" t="s">
        <v>741</v>
      </c>
    </row>
    <row r="841" spans="1:2" x14ac:dyDescent="0.25">
      <c r="A841" t="s">
        <v>1476</v>
      </c>
      <c r="B841" t="s">
        <v>739</v>
      </c>
    </row>
    <row r="842" spans="1:2" x14ac:dyDescent="0.25">
      <c r="A842" t="s">
        <v>1477</v>
      </c>
      <c r="B842" t="s">
        <v>741</v>
      </c>
    </row>
    <row r="843" spans="1:2" x14ac:dyDescent="0.25">
      <c r="A843" t="s">
        <v>163</v>
      </c>
      <c r="B843" t="s">
        <v>741</v>
      </c>
    </row>
    <row r="844" spans="1:2" x14ac:dyDescent="0.25">
      <c r="A844" t="s">
        <v>1478</v>
      </c>
      <c r="B844" t="s">
        <v>741</v>
      </c>
    </row>
    <row r="845" spans="1:2" x14ac:dyDescent="0.25">
      <c r="A845" t="s">
        <v>1479</v>
      </c>
      <c r="B845" t="s">
        <v>739</v>
      </c>
    </row>
    <row r="846" spans="1:2" x14ac:dyDescent="0.25">
      <c r="A846" t="s">
        <v>104</v>
      </c>
      <c r="B846" t="s">
        <v>739</v>
      </c>
    </row>
    <row r="847" spans="1:2" x14ac:dyDescent="0.25">
      <c r="A847" t="s">
        <v>1480</v>
      </c>
      <c r="B847" t="s">
        <v>739</v>
      </c>
    </row>
    <row r="848" spans="1:2" x14ac:dyDescent="0.25">
      <c r="A848" t="s">
        <v>1481</v>
      </c>
      <c r="B848" t="s">
        <v>741</v>
      </c>
    </row>
    <row r="849" spans="1:2" x14ac:dyDescent="0.25">
      <c r="A849" t="s">
        <v>411</v>
      </c>
      <c r="B849" t="s">
        <v>741</v>
      </c>
    </row>
    <row r="850" spans="1:2" x14ac:dyDescent="0.25">
      <c r="A850" t="s">
        <v>1482</v>
      </c>
      <c r="B850" t="s">
        <v>741</v>
      </c>
    </row>
    <row r="851" spans="1:2" x14ac:dyDescent="0.25">
      <c r="A851" t="s">
        <v>1483</v>
      </c>
      <c r="B851" t="s">
        <v>741</v>
      </c>
    </row>
    <row r="852" spans="1:2" x14ac:dyDescent="0.25">
      <c r="A852" t="s">
        <v>311</v>
      </c>
      <c r="B852" t="s">
        <v>741</v>
      </c>
    </row>
    <row r="853" spans="1:2" x14ac:dyDescent="0.25">
      <c r="A853" t="s">
        <v>1484</v>
      </c>
      <c r="B853" t="s">
        <v>739</v>
      </c>
    </row>
    <row r="854" spans="1:2" x14ac:dyDescent="0.25">
      <c r="A854" t="s">
        <v>1485</v>
      </c>
      <c r="B854" t="s">
        <v>741</v>
      </c>
    </row>
    <row r="855" spans="1:2" x14ac:dyDescent="0.25">
      <c r="A855" t="s">
        <v>1486</v>
      </c>
      <c r="B855" t="s">
        <v>741</v>
      </c>
    </row>
    <row r="856" spans="1:2" x14ac:dyDescent="0.25">
      <c r="A856" t="s">
        <v>1487</v>
      </c>
      <c r="B856" t="s">
        <v>741</v>
      </c>
    </row>
    <row r="857" spans="1:2" x14ac:dyDescent="0.25">
      <c r="A857" t="s">
        <v>1488</v>
      </c>
      <c r="B857" t="s">
        <v>741</v>
      </c>
    </row>
    <row r="858" spans="1:2" x14ac:dyDescent="0.25">
      <c r="A858" t="s">
        <v>1489</v>
      </c>
      <c r="B858" t="s">
        <v>741</v>
      </c>
    </row>
    <row r="859" spans="1:2" x14ac:dyDescent="0.25">
      <c r="A859" t="s">
        <v>1490</v>
      </c>
      <c r="B859" t="s">
        <v>741</v>
      </c>
    </row>
    <row r="860" spans="1:2" x14ac:dyDescent="0.25">
      <c r="A860" t="s">
        <v>1491</v>
      </c>
      <c r="B860" t="s">
        <v>741</v>
      </c>
    </row>
    <row r="861" spans="1:2" x14ac:dyDescent="0.25">
      <c r="A861" t="s">
        <v>1492</v>
      </c>
      <c r="B861" t="s">
        <v>741</v>
      </c>
    </row>
    <row r="862" spans="1:2" x14ac:dyDescent="0.25">
      <c r="A862" t="s">
        <v>471</v>
      </c>
      <c r="B862" t="s">
        <v>741</v>
      </c>
    </row>
    <row r="863" spans="1:2" x14ac:dyDescent="0.25">
      <c r="A863" t="s">
        <v>1493</v>
      </c>
      <c r="B863" t="s">
        <v>741</v>
      </c>
    </row>
    <row r="864" spans="1:2" x14ac:dyDescent="0.25">
      <c r="A864" t="s">
        <v>1494</v>
      </c>
      <c r="B864" t="s">
        <v>741</v>
      </c>
    </row>
    <row r="865" spans="1:2" x14ac:dyDescent="0.25">
      <c r="A865" t="s">
        <v>109</v>
      </c>
      <c r="B865" t="s">
        <v>741</v>
      </c>
    </row>
    <row r="866" spans="1:2" x14ac:dyDescent="0.25">
      <c r="A866" t="s">
        <v>1495</v>
      </c>
      <c r="B866" t="s">
        <v>741</v>
      </c>
    </row>
    <row r="867" spans="1:2" x14ac:dyDescent="0.25">
      <c r="A867" t="s">
        <v>1496</v>
      </c>
      <c r="B867" t="s">
        <v>741</v>
      </c>
    </row>
    <row r="868" spans="1:2" x14ac:dyDescent="0.25">
      <c r="A868" t="s">
        <v>1497</v>
      </c>
      <c r="B868" t="s">
        <v>741</v>
      </c>
    </row>
    <row r="869" spans="1:2" x14ac:dyDescent="0.25">
      <c r="A869" t="s">
        <v>1498</v>
      </c>
      <c r="B869" t="s">
        <v>741</v>
      </c>
    </row>
    <row r="870" spans="1:2" x14ac:dyDescent="0.25">
      <c r="A870" t="s">
        <v>1499</v>
      </c>
      <c r="B870" t="s">
        <v>741</v>
      </c>
    </row>
    <row r="871" spans="1:2" x14ac:dyDescent="0.25">
      <c r="A871" t="s">
        <v>1500</v>
      </c>
      <c r="B871" t="s">
        <v>741</v>
      </c>
    </row>
    <row r="872" spans="1:2" x14ac:dyDescent="0.25">
      <c r="A872" t="s">
        <v>1501</v>
      </c>
      <c r="B872" t="s">
        <v>741</v>
      </c>
    </row>
    <row r="873" spans="1:2" x14ac:dyDescent="0.25">
      <c r="A873" t="s">
        <v>1502</v>
      </c>
      <c r="B873" t="s">
        <v>739</v>
      </c>
    </row>
    <row r="874" spans="1:2" x14ac:dyDescent="0.25">
      <c r="A874" t="s">
        <v>1503</v>
      </c>
      <c r="B874" t="s">
        <v>741</v>
      </c>
    </row>
    <row r="875" spans="1:2" x14ac:dyDescent="0.25">
      <c r="A875" t="s">
        <v>1504</v>
      </c>
      <c r="B875" t="s">
        <v>741</v>
      </c>
    </row>
    <row r="876" spans="1:2" x14ac:dyDescent="0.25">
      <c r="A876" t="s">
        <v>1505</v>
      </c>
      <c r="B876" t="s">
        <v>741</v>
      </c>
    </row>
    <row r="877" spans="1:2" x14ac:dyDescent="0.25">
      <c r="A877" t="s">
        <v>1506</v>
      </c>
      <c r="B877" t="s">
        <v>741</v>
      </c>
    </row>
    <row r="878" spans="1:2" x14ac:dyDescent="0.25">
      <c r="A878" t="s">
        <v>1507</v>
      </c>
      <c r="B878" t="s">
        <v>741</v>
      </c>
    </row>
    <row r="879" spans="1:2" x14ac:dyDescent="0.25">
      <c r="A879" t="s">
        <v>1508</v>
      </c>
      <c r="B879" t="s">
        <v>741</v>
      </c>
    </row>
    <row r="880" spans="1:2" x14ac:dyDescent="0.25">
      <c r="A880" t="s">
        <v>1509</v>
      </c>
      <c r="B880" t="s">
        <v>741</v>
      </c>
    </row>
    <row r="881" spans="1:2" x14ac:dyDescent="0.25">
      <c r="A881" t="s">
        <v>1510</v>
      </c>
      <c r="B881" t="s">
        <v>741</v>
      </c>
    </row>
    <row r="882" spans="1:2" x14ac:dyDescent="0.25">
      <c r="A882" t="s">
        <v>1511</v>
      </c>
      <c r="B882" t="s">
        <v>741</v>
      </c>
    </row>
    <row r="883" spans="1:2" x14ac:dyDescent="0.25">
      <c r="A883" t="s">
        <v>324</v>
      </c>
      <c r="B883" t="s">
        <v>741</v>
      </c>
    </row>
    <row r="884" spans="1:2" x14ac:dyDescent="0.25">
      <c r="A884" t="s">
        <v>1512</v>
      </c>
      <c r="B884" t="s">
        <v>741</v>
      </c>
    </row>
    <row r="885" spans="1:2" x14ac:dyDescent="0.25">
      <c r="A885" t="s">
        <v>1513</v>
      </c>
      <c r="B885" t="s">
        <v>739</v>
      </c>
    </row>
    <row r="886" spans="1:2" x14ac:dyDescent="0.25">
      <c r="A886" t="s">
        <v>1514</v>
      </c>
      <c r="B886" t="s">
        <v>741</v>
      </c>
    </row>
    <row r="887" spans="1:2" x14ac:dyDescent="0.25">
      <c r="A887" t="s">
        <v>1515</v>
      </c>
      <c r="B887" t="s">
        <v>741</v>
      </c>
    </row>
    <row r="888" spans="1:2" x14ac:dyDescent="0.25">
      <c r="A888" t="s">
        <v>1516</v>
      </c>
      <c r="B888" t="s">
        <v>741</v>
      </c>
    </row>
    <row r="889" spans="1:2" x14ac:dyDescent="0.25">
      <c r="A889" t="s">
        <v>1517</v>
      </c>
      <c r="B889" t="s">
        <v>741</v>
      </c>
    </row>
    <row r="890" spans="1:2" x14ac:dyDescent="0.25">
      <c r="A890" t="s">
        <v>1518</v>
      </c>
      <c r="B890" t="s">
        <v>741</v>
      </c>
    </row>
    <row r="891" spans="1:2" x14ac:dyDescent="0.25">
      <c r="A891" t="s">
        <v>1519</v>
      </c>
      <c r="B891" t="s">
        <v>741</v>
      </c>
    </row>
    <row r="892" spans="1:2" x14ac:dyDescent="0.25">
      <c r="A892" t="s">
        <v>23</v>
      </c>
      <c r="B892" t="s">
        <v>741</v>
      </c>
    </row>
    <row r="893" spans="1:2" x14ac:dyDescent="0.25">
      <c r="A893" t="s">
        <v>1520</v>
      </c>
      <c r="B893" t="s">
        <v>741</v>
      </c>
    </row>
  </sheetData>
  <sortState ref="K1:O894">
    <sortCondition ref="O1:O894"/>
    <sortCondition ref="N1:N8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lexical_innovation</vt:lpstr>
      <vt:lpstr>histogram</vt:lpstr>
      <vt:lpstr>vocabulary_use</vt:lpstr>
      <vt:lpstr>vocab_dead_or_alive</vt:lpstr>
      <vt:lpstr>Sheet1</vt:lpstr>
      <vt:lpstr>dead or alive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Vanessa</cp:lastModifiedBy>
  <dcterms:created xsi:type="dcterms:W3CDTF">2013-12-15T21:52:37Z</dcterms:created>
  <dcterms:modified xsi:type="dcterms:W3CDTF">2013-12-16T06:06:55Z</dcterms:modified>
</cp:coreProperties>
</file>