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EC4F6B80-F710-4904-9834-B56511405AD0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Final summary" sheetId="8" r:id="rId1"/>
    <sheet name="Emma Login" sheetId="12" r:id="rId2"/>
    <sheet name="Current Insurance screen" sheetId="6" r:id="rId3"/>
    <sheet name="Suspension Certificate Screen" sheetId="9" r:id="rId4"/>
    <sheet name="Quotation Page" sheetId="7" r:id="rId5"/>
    <sheet name="About Main Driver" sheetId="1" r:id="rId6"/>
    <sheet name="Vehicle Information" sheetId="2" r:id="rId7"/>
    <sheet name="Corporate Contractor Info" sheetId="10" r:id="rId8"/>
    <sheet name="Contractor Information" sheetId="5" r:id="rId9"/>
    <sheet name="Payment Information" sheetId="11" r:id="rId10"/>
    <sheet name="Credit Card Details" sheetId="3" r:id="rId11"/>
  </sheets>
  <definedNames>
    <definedName name="_xlnm._FilterDatabase" localSheetId="0" hidden="1">'Final summary'!$A$1:$K$326</definedName>
    <definedName name="_xlnm._FilterDatabase" localSheetId="6" hidden="1">'Vehicle Information'!$A$1:$S$213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8" i="2"/>
  <c r="S7" i="2"/>
  <c r="S6" i="2"/>
  <c r="S5" i="2"/>
  <c r="S4" i="2"/>
  <c r="S3" i="2"/>
  <c r="S2" i="2"/>
  <c r="W9" i="10"/>
  <c r="W8" i="10"/>
  <c r="W7" i="10"/>
  <c r="W6" i="10"/>
  <c r="W5" i="10"/>
  <c r="W4" i="10"/>
  <c r="K3" i="5"/>
  <c r="K2" i="5"/>
  <c r="I115" i="8"/>
  <c r="I116" i="8"/>
  <c r="I117" i="8"/>
  <c r="I118" i="8"/>
  <c r="I119" i="8"/>
  <c r="I120" i="8"/>
  <c r="I121" i="8"/>
  <c r="I122" i="8"/>
  <c r="I123" i="8"/>
  <c r="I124" i="8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4" i="5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S197" i="2"/>
  <c r="S196" i="2"/>
  <c r="S195" i="2"/>
  <c r="S194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52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28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30" i="2"/>
  <c r="S31" i="2"/>
  <c r="S151" i="2"/>
  <c r="S150" i="2"/>
  <c r="S193" i="2"/>
  <c r="S192" i="2"/>
  <c r="S191" i="2"/>
  <c r="S190" i="2"/>
  <c r="S127" i="2"/>
  <c r="S126" i="2"/>
  <c r="S125" i="2"/>
  <c r="S124" i="2"/>
  <c r="S123" i="2"/>
  <c r="S122" i="2"/>
  <c r="S121" i="2"/>
  <c r="S120" i="2"/>
  <c r="F61" i="6" l="1"/>
  <c r="F60" i="6"/>
  <c r="F59" i="6"/>
  <c r="F58" i="6"/>
  <c r="F57" i="6"/>
  <c r="F56" i="6"/>
  <c r="F55" i="6"/>
  <c r="I326" i="8"/>
  <c r="I325" i="8"/>
  <c r="I324" i="8"/>
  <c r="I323" i="8"/>
  <c r="I322" i="8"/>
  <c r="I321" i="8"/>
  <c r="I320" i="8"/>
  <c r="I319" i="8"/>
  <c r="I318" i="8"/>
  <c r="I317" i="8"/>
  <c r="I310" i="8" l="1"/>
  <c r="I309" i="8"/>
  <c r="I308" i="8"/>
  <c r="I307" i="8"/>
  <c r="I306" i="8"/>
  <c r="I304" i="8"/>
  <c r="I305" i="8"/>
  <c r="I303" i="8"/>
  <c r="I302" i="8"/>
  <c r="I301" i="8"/>
  <c r="I300" i="8"/>
  <c r="I298" i="8"/>
  <c r="I296" i="8"/>
  <c r="I297" i="8"/>
  <c r="I295" i="8"/>
  <c r="I286" i="8"/>
  <c r="I285" i="8"/>
  <c r="I284" i="8"/>
  <c r="I283" i="8"/>
  <c r="I282" i="8"/>
  <c r="I281" i="8"/>
  <c r="I280" i="8"/>
  <c r="I279" i="8"/>
  <c r="I278" i="8"/>
  <c r="I277" i="8"/>
  <c r="I274" i="8"/>
  <c r="I273" i="8"/>
  <c r="I276" i="8"/>
  <c r="I275" i="8"/>
  <c r="I272" i="8"/>
  <c r="I271" i="8"/>
  <c r="I269" i="8"/>
  <c r="I267" i="8"/>
  <c r="I270" i="8"/>
  <c r="I268" i="8"/>
  <c r="I266" i="8"/>
  <c r="I262" i="8"/>
  <c r="I260" i="8"/>
  <c r="I261" i="8"/>
  <c r="I259" i="8"/>
  <c r="I256" i="8"/>
  <c r="I254" i="8"/>
  <c r="I255" i="8"/>
  <c r="I253" i="8"/>
  <c r="I252" i="8"/>
  <c r="I250" i="8"/>
  <c r="I251" i="8"/>
  <c r="I249" i="8"/>
  <c r="I248" i="8"/>
  <c r="I246" i="8"/>
  <c r="I247" i="8"/>
  <c r="I245" i="8"/>
  <c r="I244" i="8"/>
  <c r="I242" i="8"/>
  <c r="I243" i="8"/>
  <c r="I241" i="8"/>
  <c r="I240" i="8"/>
  <c r="I239" i="8"/>
  <c r="I238" i="8"/>
  <c r="I237" i="8"/>
  <c r="I235" i="8"/>
  <c r="I236" i="8"/>
  <c r="I234" i="8"/>
  <c r="I233" i="8"/>
  <c r="I232" i="8"/>
  <c r="I230" i="8"/>
  <c r="I231" i="8"/>
  <c r="I229" i="8"/>
  <c r="I228" i="8"/>
  <c r="I226" i="8"/>
  <c r="I227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4" i="8"/>
  <c r="F36" i="6" l="1"/>
  <c r="I264" i="8" l="1"/>
  <c r="I263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2" i="2"/>
  <c r="I18" i="8"/>
  <c r="I16" i="8"/>
  <c r="I14" i="8"/>
  <c r="I8" i="8"/>
  <c r="I6" i="8"/>
  <c r="I4" i="8"/>
  <c r="I2" i="8"/>
  <c r="I113" i="8" l="1"/>
  <c r="I98" i="8"/>
  <c r="I86" i="8"/>
  <c r="I9" i="8"/>
  <c r="I33" i="8" l="1"/>
  <c r="I32" i="8"/>
  <c r="I31" i="8"/>
  <c r="I30" i="8"/>
  <c r="I29" i="8"/>
  <c r="I13" i="8"/>
  <c r="I316" i="8"/>
  <c r="I294" i="8"/>
  <c r="I293" i="8"/>
  <c r="I292" i="8"/>
  <c r="I291" i="8"/>
  <c r="I290" i="8"/>
  <c r="I289" i="8"/>
  <c r="I288" i="8"/>
  <c r="I287" i="8"/>
  <c r="I142" i="8"/>
  <c r="I141" i="8"/>
  <c r="I102" i="8"/>
  <c r="I101" i="8"/>
  <c r="I97" i="8"/>
  <c r="I39" i="8"/>
  <c r="I311" i="8"/>
  <c r="I312" i="8"/>
  <c r="I313" i="8"/>
  <c r="I314" i="8"/>
  <c r="I315" i="8"/>
  <c r="I299" i="8"/>
  <c r="I3" i="8"/>
  <c r="I5" i="8"/>
  <c r="I7" i="8"/>
  <c r="I10" i="8"/>
  <c r="I11" i="8"/>
  <c r="I12" i="8"/>
  <c r="I15" i="8"/>
  <c r="I17" i="8"/>
  <c r="I19" i="8"/>
  <c r="I20" i="8"/>
  <c r="I21" i="8"/>
  <c r="I22" i="8"/>
  <c r="I23" i="8"/>
  <c r="I24" i="8"/>
  <c r="I25" i="8"/>
  <c r="I26" i="8"/>
  <c r="I27" i="8"/>
  <c r="I28" i="8"/>
  <c r="I34" i="8"/>
  <c r="I35" i="8"/>
  <c r="I36" i="8"/>
  <c r="I37" i="8"/>
  <c r="I38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7" i="8"/>
  <c r="I88" i="8"/>
  <c r="I89" i="8"/>
  <c r="I90" i="8"/>
  <c r="I91" i="8"/>
  <c r="I92" i="8"/>
  <c r="I93" i="8"/>
  <c r="I94" i="8"/>
  <c r="I95" i="8"/>
  <c r="I96" i="8"/>
  <c r="I99" i="8"/>
  <c r="I100" i="8"/>
  <c r="I103" i="8"/>
  <c r="I104" i="8"/>
  <c r="I105" i="8"/>
  <c r="I106" i="8"/>
  <c r="I107" i="8"/>
  <c r="I108" i="8"/>
  <c r="I109" i="8"/>
  <c r="I110" i="8"/>
  <c r="I111" i="8"/>
  <c r="I112" i="8"/>
  <c r="I11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3" i="8"/>
  <c r="I145" i="8"/>
  <c r="I185" i="8"/>
  <c r="I186" i="8"/>
  <c r="I187" i="8"/>
  <c r="I188" i="8"/>
  <c r="I257" i="8"/>
  <c r="I258" i="8"/>
  <c r="I26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tc={7AF84823-B3CA-40E6-A3A0-69273C1E5C9D}</author>
    <author>tc={3E5AB702-6F03-4F01-808C-939AC7D283F4}</author>
    <author>tc={BE22E9F0-CC3C-424D-B475-5E3C94CB2971}</author>
  </authors>
  <commentList>
    <comment ref="A257" authorId="0" shapeId="0" xr:uid="{7AF84823-B3CA-40E6-A3A0-69273C1E5C9D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is not there in JIRA</t>
      </text>
    </comment>
    <comment ref="A263" authorId="1" shapeId="0" xr:uid="{3E5AB702-6F03-4F01-808C-939AC7D283F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  <comment ref="A299" authorId="2" shapeId="0" xr:uid="{BE22E9F0-CC3C-424D-B475-5E3C94CB297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8 cases for both PC and SP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tc={8090D741-3A9C-46D8-8B64-E39D7DB14BB5}</author>
    <author>tc={6E080A98-0546-4A73-BA93-BDDDE63A5A4A}</author>
  </authors>
  <commentList>
    <comment ref="A44" authorId="0" shapeId="0" xr:uid="{8090D741-3A9C-46D8-8B64-E39D7DB14BB5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is not there in JIRA</t>
      </text>
    </comment>
    <comment ref="A45" authorId="1" shapeId="0" xr:uid="{6E080A98-0546-4A73-BA93-BDDDE63A5A4A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tc={0674862C-2E8B-4012-9BE7-C1C8829A5BC6}</author>
    <author>tc={120D3EAA-CD97-4C8D-9A1D-9B3EC3D866C6}</author>
  </authors>
  <commentList>
    <comment ref="O25" authorId="0" shapeId="0" xr:uid="{0674862C-2E8B-4012-9BE7-C1C8829A5BC6}">
      <text>
        <t>[Threaded comment]
Your version of Excel allows you to read this threaded comment; however, any edits to it will get removed if the file is opened in a newer version of Excel. Learn more: https://go.microsoft.com/fwlink/?linkid=870924
Comment:
    Future Date</t>
      </text>
    </comment>
    <comment ref="O31" authorId="1" shapeId="0" xr:uid="{120D3EAA-CD97-4C8D-9A1D-9B3EC3D8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Date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tc={ECB1AFD8-8DD6-4A3D-B563-9EA737201B55}</author>
    <author>tc={AC292342-1D2B-41BE-A954-066643E1EFA4}</author>
    <author>tc={FCD5B4D6-51B2-4B7D-9584-53103AE608F9}</author>
  </authors>
  <commentList>
    <comment ref="A194" authorId="0" shapeId="0" xr:uid="{ECB1AFD8-8DD6-4A3D-B563-9EA737201B55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is not there in JIRA</t>
      </text>
    </comment>
    <comment ref="A200" authorId="1" shapeId="0" xr:uid="{AC292342-1D2B-41BE-A954-066643E1EF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  <comment ref="A236" authorId="2" shapeId="0" xr:uid="{FCD5B4D6-51B2-4B7D-9584-53103AE608F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8 cases for both PC and SP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tc={9C2A44D2-0031-4B1C-9E26-AA646B710560}</author>
    <author>tc={0D816E0C-2DCA-41AC-B831-6068677D72EF}</author>
    <author>tc={64F780A5-0310-42ED-A709-F36559FEA8F3}</author>
  </authors>
  <commentList>
    <comment ref="A176" authorId="0" shapeId="0" xr:uid="{9C2A44D2-0031-4B1C-9E26-AA646B710560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is not there in JIRA</t>
      </text>
    </comment>
    <comment ref="A182" authorId="1" shapeId="0" xr:uid="{0D816E0C-2DCA-41AC-B831-6068677D7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  <comment ref="A218" authorId="2" shapeId="0" xr:uid="{64F780A5-0310-42ED-A709-F36559FEA8F3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8 cases for both PC and SP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tc={E0D58D15-49F1-46F6-BC51-D4DF6B9BB922}</author>
    <author>tc={344B1A89-6423-4E2B-A2C1-6FF585BC34B5}</author>
    <author>tc={FF79A084-E8D9-4C40-A4AB-2EBC3FFA87D2}</author>
  </authors>
  <commentList>
    <comment ref="A144" authorId="0" shapeId="0" xr:uid="{E0D58D15-49F1-46F6-BC51-D4DF6B9BB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case is not there in JIRA</t>
      </text>
    </comment>
    <comment ref="A150" authorId="1" shapeId="0" xr:uid="{344B1A89-6423-4E2B-A2C1-6FF585BC34B5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  <comment ref="A186" authorId="2" shapeId="0" xr:uid="{FF79A084-E8D9-4C40-A4AB-2EBC3FFA87D2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8 cases for both PC and SP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tc={56EB3BF2-E012-497B-BAA6-DF7BBF8BD5F4}</author>
    <author>tc={A73B0DFD-8001-49E1-B454-B2382F80BDAB}</author>
  </authors>
  <commentList>
    <comment ref="A14" authorId="0" shapeId="0" xr:uid="{56EB3BF2-E012-497B-BAA6-DF7BBF8BD5F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AVS cases need to implement</t>
      </text>
    </comment>
    <comment ref="A38" authorId="1" shapeId="0" xr:uid="{A73B0DFD-8001-49E1-B454-B2382F80BDAB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have 8 cases for both PC and SP</t>
      </text>
    </comment>
  </commentList>
</comments>
</file>

<file path=xl/sharedStrings.xml><?xml version="1.0" encoding="utf-8"?>
<sst xmlns="http://schemas.openxmlformats.org/spreadsheetml/2006/main" count="15658" uniqueCount="938">
  <si>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</si>
  <si>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</si>
  <si>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</si>
  <si>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</si>
  <si>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</si>
  <si>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</si>
  <si>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</si>
  <si>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</si>
  <si>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</si>
  <si>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</si>
  <si>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</si>
  <si>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</si>
  <si>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</si>
  <si>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</si>
  <si>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</si>
  <si>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</si>
  <si>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</si>
  <si>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</si>
  <si>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</si>
  <si>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</si>
  <si>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</si>
  <si>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</si>
  <si>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</si>
  <si>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</si>
  <si>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</si>
  <si>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</si>
  <si>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</si>
  <si>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</si>
  <si>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</si>
  <si>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</si>
  <si>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</si>
  <si>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</si>
  <si>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</si>
  <si>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</si>
  <si>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</si>
  <si>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</si>
  <si>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</si>
  <si>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</si>
  <si>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</si>
  <si>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</si>
  <si>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</si>
  <si>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</si>
  <si>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</si>
  <si>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</si>
  <si>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</si>
  <si>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</si>
  <si>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</si>
  <si>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</si>
  <si>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</si>
  <si>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</si>
  <si>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</si>
  <si>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</si>
  <si>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</si>
  <si>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</si>
  <si>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</si>
  <si>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</si>
  <si>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</si>
  <si>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</si>
  <si>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</si>
  <si>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</si>
  <si>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</si>
  <si>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</si>
  <si>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</si>
  <si>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</si>
  <si>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</si>
  <si>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</si>
  <si>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</si>
  <si>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</si>
  <si>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</si>
  <si>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</si>
  <si>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</si>
  <si>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</si>
  <si>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</si>
  <si>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</si>
  <si>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</si>
  <si>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26歳以上補償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</si>
  <si>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</si>
  <si>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</si>
  <si>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</si>
  <si>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</si>
  <si>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</si>
  <si>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</si>
  <si>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</si>
  <si>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</si>
  <si>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</si>
  <si>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</si>
  <si>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</si>
  <si>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</si>
  <si>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</si>
  <si>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</si>
  <si>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</si>
  <si>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</si>
  <si>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</si>
  <si>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</si>
  <si>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</si>
  <si>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</si>
  <si>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</si>
  <si>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</si>
  <si>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</si>
  <si>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</si>
  <si>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</si>
  <si>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</si>
  <si>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</si>
  <si>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</si>
  <si>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</si>
  <si>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</si>
  <si>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</si>
  <si>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</si>
  <si>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</si>
  <si>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</si>
  <si>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</si>
  <si>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</si>
  <si>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</si>
  <si>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</si>
  <si>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</si>
  <si>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</si>
  <si>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</si>
  <si>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</si>
  <si>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</si>
  <si>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</si>
  <si>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</si>
  <si>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</si>
  <si>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</si>
  <si>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</si>
  <si>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</si>
  <si>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</si>
  <si>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</si>
  <si>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</si>
  <si>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</si>
  <si>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</si>
  <si>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10-2028</t>
  </si>
  <si>
    <t>766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</si>
  <si>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</si>
  <si>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</si>
  <si>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</si>
  <si>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</si>
  <si>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</si>
  <si>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</si>
  <si>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</si>
  <si>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</si>
  <si>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</si>
  <si>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</si>
  <si>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</si>
  <si>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</si>
  <si>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</si>
  <si>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</si>
  <si>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</si>
  <si>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</si>
  <si>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Mobile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</si>
  <si>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</si>
  <si>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</si>
  <si>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</si>
  <si>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</si>
  <si>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</si>
  <si>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</si>
  <si>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</si>
  <si>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中断証明書を使用して加入する</t>
  </si>
  <si>
    <t>Z12-12346</t>
  </si>
  <si>
    <t>Z12-12347</t>
  </si>
  <si>
    <t>300</t>
  </si>
  <si>
    <t>は</t>
  </si>
  <si>
    <t>4735</t>
  </si>
  <si>
    <t>4736</t>
  </si>
  <si>
    <t>4737</t>
  </si>
  <si>
    <t>業務用</t>
  </si>
  <si>
    <t>宮城県</t>
  </si>
  <si>
    <t>秋田県</t>
  </si>
  <si>
    <t>山形県</t>
  </si>
  <si>
    <t>富山県</t>
  </si>
  <si>
    <t>21歳以上補償</t>
  </si>
  <si>
    <t>ミニストップ</t>
  </si>
  <si>
    <t>07044207337</t>
  </si>
  <si>
    <t>Current Insurnace/suspended PolicyNumber</t>
  </si>
  <si>
    <t>AS123457</t>
  </si>
  <si>
    <t>AS123458</t>
  </si>
  <si>
    <t>AS123459</t>
  </si>
  <si>
    <t>AS123460</t>
  </si>
  <si>
    <t>Current/suspended Insurnace Questionaries</t>
  </si>
  <si>
    <t>CC_Installment Payment</t>
  </si>
  <si>
    <t>セブンイレブン</t>
  </si>
  <si>
    <t>Validation</t>
  </si>
  <si>
    <t>prabhanshu.mishra007@axa-direct.co.jp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</si>
  <si>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</si>
  <si>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</si>
  <si>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</si>
  <si>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</si>
  <si>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</si>
  <si>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</si>
  <si>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</si>
  <si>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Non Fleet Grade</t>
  </si>
  <si>
    <t>2023-2</t>
  </si>
  <si>
    <t>23-02-1989</t>
  </si>
  <si>
    <t>全年齢補償</t>
  </si>
  <si>
    <t>1032</t>
  </si>
  <si>
    <t>セイコーマート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</si>
  <si>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</si>
  <si>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</si>
  <si>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</si>
  <si>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</si>
  <si>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</si>
  <si>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</si>
  <si>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</si>
  <si>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合同会社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</si>
  <si>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</si>
  <si>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</si>
  <si>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</si>
  <si>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</si>
  <si>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</si>
  <si>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</si>
  <si>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</si>
  <si>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</si>
  <si>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</si>
  <si>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</si>
  <si>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</si>
  <si>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</si>
  <si>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</si>
  <si>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</si>
  <si>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</si>
  <si>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</si>
  <si>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</si>
  <si>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</si>
  <si>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</si>
  <si>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</si>
  <si>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</si>
  <si>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07044207934</t>
  </si>
  <si>
    <t>07044207935</t>
  </si>
  <si>
    <t>RepresentativePhoneNumber</t>
  </si>
  <si>
    <t>ContactNumber</t>
  </si>
  <si>
    <t>Corporate Address</t>
  </si>
  <si>
    <t>Corporate</t>
  </si>
  <si>
    <t>Corporate--&gt;Individual</t>
  </si>
  <si>
    <t>その他の保険会社/ 教職員共済</t>
  </si>
  <si>
    <t>その他の保険会社/日火連（旧中小企業共済）</t>
  </si>
  <si>
    <t>海外渡航</t>
  </si>
  <si>
    <t>19-10-2012</t>
  </si>
  <si>
    <t>一般社団法人</t>
  </si>
  <si>
    <t>社会福祉法人</t>
  </si>
  <si>
    <t>BAU_17913</t>
  </si>
  <si>
    <t>BAU_18841</t>
  </si>
  <si>
    <t>BAU_18871</t>
  </si>
  <si>
    <t>BAU_18844</t>
  </si>
  <si>
    <t>16-4-2024</t>
  </si>
  <si>
    <t>足</t>
  </si>
  <si>
    <t>100</t>
  </si>
  <si>
    <t>1111</t>
  </si>
  <si>
    <t>ﾀﾞｲﾅ</t>
  </si>
  <si>
    <t>XZU538(2006)</t>
  </si>
  <si>
    <t>2023-11</t>
  </si>
  <si>
    <t>BAU_18874</t>
  </si>
  <si>
    <t>BAU_18874_SP</t>
  </si>
  <si>
    <t>BAU_18870</t>
  </si>
  <si>
    <t>GK2-000002</t>
  </si>
  <si>
    <t>BAU_18870_SP</t>
  </si>
  <si>
    <t>BAU_18916</t>
  </si>
  <si>
    <t>BAU_18916_SP</t>
  </si>
  <si>
    <t>BAU_18917</t>
  </si>
  <si>
    <t>BAU_18917_SP</t>
  </si>
  <si>
    <t>BAU_18918</t>
  </si>
  <si>
    <t>BAU_18918_SP</t>
  </si>
  <si>
    <t>BAU_21218</t>
  </si>
  <si>
    <t>BAU_21218_SP</t>
  </si>
  <si>
    <t>BAU_19290</t>
  </si>
  <si>
    <t>8</t>
  </si>
  <si>
    <t>811</t>
  </si>
  <si>
    <t>Branch Number</t>
  </si>
  <si>
    <t>800</t>
  </si>
  <si>
    <t>834</t>
  </si>
  <si>
    <t>BAU_24604</t>
  </si>
  <si>
    <t>BAU_24605</t>
  </si>
  <si>
    <t>BAU_24606</t>
  </si>
  <si>
    <t>BAU_24611</t>
  </si>
  <si>
    <t>BAU_24613</t>
  </si>
  <si>
    <t>BAU_24614</t>
  </si>
  <si>
    <t>BAU_21515</t>
  </si>
  <si>
    <t>BAU_21517</t>
  </si>
  <si>
    <t>BAU_21518</t>
  </si>
  <si>
    <t>BAU_21519</t>
  </si>
  <si>
    <t>BAU_21520</t>
  </si>
  <si>
    <t>BAU_21522</t>
  </si>
  <si>
    <t>BAU_21488</t>
  </si>
  <si>
    <t>BAU_21514</t>
  </si>
  <si>
    <t>1033</t>
  </si>
  <si>
    <t>1036</t>
  </si>
  <si>
    <t>1037</t>
  </si>
  <si>
    <t>1038</t>
  </si>
  <si>
    <t>Login Member</t>
  </si>
  <si>
    <t>Individual</t>
  </si>
  <si>
    <t>Login ID</t>
  </si>
  <si>
    <t>Password</t>
  </si>
  <si>
    <t>Recovery Type</t>
  </si>
  <si>
    <t>Policy Number</t>
  </si>
  <si>
    <t>Last Name</t>
  </si>
  <si>
    <t>First Name</t>
  </si>
  <si>
    <t>User ID</t>
  </si>
  <si>
    <t>BAU_26347</t>
  </si>
  <si>
    <t>BAU_26349</t>
  </si>
  <si>
    <t>BAU_26331</t>
  </si>
  <si>
    <t>BAU_26345</t>
  </si>
  <si>
    <t>000078441</t>
  </si>
  <si>
    <t>BAU_17873</t>
  </si>
  <si>
    <t>BAU_17874</t>
  </si>
  <si>
    <t>BAU_17965</t>
  </si>
  <si>
    <t>BAU_17966</t>
  </si>
  <si>
    <t>BAU_17993</t>
  </si>
  <si>
    <t>BAU_17994</t>
  </si>
  <si>
    <t>BAU_17997</t>
  </si>
  <si>
    <t>BAU_17998</t>
  </si>
  <si>
    <t>[Regression][SME1][Desktop View]Verify the text to switch from personal contract page to corporate contract page if user is logged in</t>
  </si>
  <si>
    <t>[Regression][SME1][Desktop View]Verify the text to switch from personal contract page to corporate contract page if user is not logged in</t>
  </si>
  <si>
    <t>[Regression][SME1][Mobile View][Verify the text to switch from personal contract page to corporate contract page if user is logged in</t>
  </si>
  <si>
    <t>[Regression][SME1][Mobile View]Verify the text to switch from personal contract page to corporate contract page if user is not logged in</t>
  </si>
  <si>
    <t>[Regression][SME1][Desktop View]Verify the text to switch from personal contract page to corporate contract page if user is logged in AND customer returns from the Tariff page using I don't know function</t>
  </si>
  <si>
    <t>[Regression][SME1][Desktop View]Verify the text to switch from personal contract page to corporate contract page if user is not logged in AND returns from Tarrif screen using I don't know function</t>
  </si>
  <si>
    <t>[Regression][SME1][Mobile View]Verify the text to switch from personal contract page to corporate contract page if user is logged in AND customer returns from the Tariff page using I don't know function</t>
  </si>
  <si>
    <t>[Regression][SME1][Mobile View]Verify the text to switch from personal contract page to corporate contract page if user is not logged in AND returns from Tarrif screen using I don't know function</t>
  </si>
  <si>
    <t>BAU_17875</t>
  </si>
  <si>
    <t>BAU_17877</t>
  </si>
  <si>
    <t>BAU_17970</t>
  </si>
  <si>
    <t>BAU_17971</t>
  </si>
  <si>
    <t>BAU_17955</t>
  </si>
  <si>
    <t>BAU_17956</t>
  </si>
  <si>
    <t>BAU_17974</t>
  </si>
  <si>
    <t>BAU_17975</t>
  </si>
  <si>
    <t>BAU_18260</t>
  </si>
  <si>
    <t>BAU_18261</t>
  </si>
  <si>
    <t>BAU_17984</t>
  </si>
  <si>
    <t>BAU_18015</t>
  </si>
  <si>
    <t>BAU_18016</t>
  </si>
  <si>
    <t>BAU_18017</t>
  </si>
  <si>
    <t>BAU_18041</t>
  </si>
  <si>
    <t>BAU_18042</t>
  </si>
  <si>
    <t>BAU_18100</t>
  </si>
  <si>
    <t>BAU_18102</t>
  </si>
  <si>
    <t>BAU_18152</t>
  </si>
  <si>
    <t>BAU_18156</t>
  </si>
  <si>
    <t>BAU_18158</t>
  </si>
  <si>
    <t>BAU_18161</t>
  </si>
  <si>
    <t>BAU_18159</t>
  </si>
  <si>
    <t>BAU_18160</t>
  </si>
  <si>
    <t>BAU_18178</t>
  </si>
  <si>
    <t>BAU_18179</t>
  </si>
  <si>
    <t>BAU_18182</t>
  </si>
  <si>
    <t>BAU_18183</t>
  </si>
  <si>
    <t>BAU_18184</t>
  </si>
  <si>
    <t>BAU_18185</t>
  </si>
  <si>
    <t>その他の保険会社/その他</t>
  </si>
  <si>
    <t>BAU_18187</t>
  </si>
  <si>
    <t>BAU_18186</t>
  </si>
  <si>
    <t>BAU_18191</t>
  </si>
  <si>
    <t>BAU_18204</t>
  </si>
  <si>
    <t>BAU_18205</t>
  </si>
  <si>
    <t>BAU_18625</t>
  </si>
  <si>
    <t>BAU_18654</t>
  </si>
  <si>
    <t>BAU_18655</t>
  </si>
  <si>
    <t>BAU_18656</t>
  </si>
  <si>
    <t>BAU_18659</t>
  </si>
  <si>
    <t>BAU_18668</t>
  </si>
  <si>
    <t>BAU_18675</t>
  </si>
  <si>
    <t>BAU_18676</t>
  </si>
  <si>
    <t>BAU_18677</t>
  </si>
  <si>
    <t>BAU_18679</t>
  </si>
  <si>
    <t>BAU_18681</t>
  </si>
  <si>
    <t>BAU_18723</t>
  </si>
  <si>
    <t>16-8-2024</t>
  </si>
  <si>
    <t>BAU_18724</t>
  </si>
  <si>
    <t>BAU_18728</t>
  </si>
  <si>
    <t>BAU_18729</t>
  </si>
  <si>
    <t>BAU_18731</t>
  </si>
  <si>
    <t>BAU_18732</t>
  </si>
  <si>
    <t>BAU_19042</t>
  </si>
  <si>
    <t>BAU_18495</t>
  </si>
  <si>
    <t>BAU_18496</t>
  </si>
  <si>
    <t>BAU_18497</t>
  </si>
  <si>
    <t>BAU_18622</t>
  </si>
  <si>
    <t>BAU_18617</t>
  </si>
  <si>
    <t>BAU_18620</t>
  </si>
  <si>
    <t>BAU_18621</t>
  </si>
  <si>
    <t>BAU_18619</t>
  </si>
  <si>
    <t>BAU_19115</t>
  </si>
  <si>
    <t>BAU_19116</t>
  </si>
  <si>
    <t>BAU_19117</t>
  </si>
  <si>
    <t>BAU_19114</t>
  </si>
  <si>
    <t>BAU_19139</t>
  </si>
  <si>
    <t>BAU_19141</t>
  </si>
  <si>
    <t>BAU_19154</t>
  </si>
  <si>
    <t>BAU_19157</t>
  </si>
  <si>
    <t>BAU_19158</t>
  </si>
  <si>
    <t>BAU_19159</t>
  </si>
  <si>
    <t>BAU_19160</t>
  </si>
  <si>
    <t>BAU_19161</t>
  </si>
  <si>
    <t>BAU_19311</t>
  </si>
  <si>
    <t>BAU_19312</t>
  </si>
  <si>
    <t>BAU_19321</t>
  </si>
  <si>
    <t>BAU_19335</t>
  </si>
  <si>
    <t>BAU_19337</t>
  </si>
  <si>
    <t>BAU_19339</t>
  </si>
  <si>
    <t>BAU_19341</t>
  </si>
  <si>
    <t>BAU_19370</t>
  </si>
  <si>
    <t>BAU_19372</t>
  </si>
  <si>
    <t>BAU_19385</t>
  </si>
  <si>
    <t>BAU_19391</t>
  </si>
  <si>
    <t>BAU_19242</t>
  </si>
  <si>
    <t>BAU_19247</t>
  </si>
  <si>
    <t>BAU_19254</t>
  </si>
  <si>
    <t>BAU_19849</t>
  </si>
  <si>
    <t>BAU_19879</t>
  </si>
  <si>
    <t>BAU_19891</t>
  </si>
  <si>
    <t>BAU_19892</t>
  </si>
  <si>
    <t>BAU_20561</t>
  </si>
  <si>
    <t>BAU_20562</t>
  </si>
  <si>
    <t>BAU_20563</t>
  </si>
  <si>
    <t>BAU_20564</t>
  </si>
  <si>
    <t>BAU_20566</t>
  </si>
  <si>
    <t>BAU_20567</t>
  </si>
  <si>
    <t>BAU_20568</t>
  </si>
  <si>
    <t>BAU_20569</t>
  </si>
  <si>
    <t>BAU_20570</t>
  </si>
  <si>
    <t>BAU_20571</t>
  </si>
  <si>
    <t>BAU_20572</t>
  </si>
  <si>
    <t>BAU_20573</t>
  </si>
  <si>
    <t>BAU_21228</t>
  </si>
  <si>
    <t>BAU_21229</t>
  </si>
  <si>
    <t>BAU_21230</t>
  </si>
  <si>
    <t>BAU_21231</t>
  </si>
  <si>
    <t>BAU_20636</t>
  </si>
  <si>
    <t>BAU_20645</t>
  </si>
  <si>
    <t>BAU_20667</t>
  </si>
  <si>
    <t>BAU_20669</t>
  </si>
  <si>
    <t>BAU_20684</t>
  </si>
  <si>
    <t>BAU_20685</t>
  </si>
  <si>
    <t>BAU_21416</t>
  </si>
  <si>
    <t>BAU_21421</t>
  </si>
  <si>
    <t>BAU_21422</t>
  </si>
  <si>
    <t>BAU_21424</t>
  </si>
  <si>
    <t>BAU_21561</t>
  </si>
  <si>
    <t>BAU_21562</t>
  </si>
  <si>
    <t>BAU_21564</t>
  </si>
  <si>
    <t>BAU_22397</t>
  </si>
  <si>
    <t>14-6-2024</t>
  </si>
  <si>
    <t>[Regression][SME1][Desktop View]_Verify the text to switch from Corporate contract page to Personal contract page</t>
  </si>
  <si>
    <t>[Regression][SME1][Desktop View]Verify the text to switch from Corporate contract page to Personal contract page on returning from the Tariff page</t>
  </si>
  <si>
    <t>[Regression][SME1][Desktop View]Verify the new popup to switch from personal contract page to corporate contract page if user is logged in</t>
  </si>
  <si>
    <t>[Regression][SME1][Desktop View]Verify the new popup to switch from personal contract page to corporate contract page if user is NOT logged in</t>
  </si>
  <si>
    <t>[Regression][SME1][Desktop View]Verify the new popup to switch from personal contract page to corporate contract page if user is logged in AND customer returns from the Tariff page using I don't know function</t>
  </si>
  <si>
    <t>[Regression][SME1][Desktop View]Verify the new popup to switch from personal contract page to corporate contract page if user is NOT logged in AND returns from Tarrif screen using I don't know function</t>
  </si>
  <si>
    <t>[Regression][SME1][Desktop View]Verify the new popup to switch from Corporate contract page to Personal contract page</t>
  </si>
  <si>
    <t>[Regression][SME1][Desktop View]Verify the new popup to switch from Corporate contract page to Personal contract page on returning from the Tariff page</t>
  </si>
  <si>
    <t>[Regression][SME1][Mobile View]Verify the new popup to switch from Corporate contract page to Personal contract page on returning from the Tariff page</t>
  </si>
  <si>
    <t>[Regression][SME1][Mobile View]Verify if bike button is inactivated on Corporate contract page</t>
  </si>
  <si>
    <t>[Regression][SME1][Desktop View]Negative_Verify if bike button is NOT inactivated on Personal contract page</t>
  </si>
  <si>
    <t>[Regression][SME1][Desktop View]Verify if bike button is inactivated on Corporate contract page</t>
  </si>
  <si>
    <t>[Regression][SME1][Desktop View]Verify if popup is displayed to save the quote when logo button is pressed</t>
  </si>
  <si>
    <t>[Regression][SME1][Desktop View]Verify if popup is displayed to recommend quote when logo button is pressed</t>
  </si>
  <si>
    <t>[Regression][SME1][Desktop View]Verify if User is navigated to the Grand Top screen when logo button is pressed</t>
  </si>
  <si>
    <t>[Regression][SME1][Mobile View]Verify if popup is displayed to save the quote when logo button is pressed</t>
  </si>
  <si>
    <t>[Regression][SME1][Mobile View]Verify if popup is displayed to recommend quote when logo button is pressed</t>
  </si>
  <si>
    <t>[Regression][SME1][Mobile View]Verify if User is navigated to the Grand Top screen when logo button is pressed</t>
  </si>
  <si>
    <t>[Regression][SME1][Desktop View]Verify the Change text of note regarding Internet quotes.</t>
  </si>
  <si>
    <t>[Regression][SME1][Mobile View]Verify the Change text of note regarding Internet quotes.</t>
  </si>
  <si>
    <t>[Regression][SME1][Desktop View]Verify the new WebComplex popup (Commercial) If the insurance company is​ 教職員共済</t>
  </si>
  <si>
    <t>[Regression][SME1][Desktop View]Verify the New WebComplex popup (Commercial) If the Insurance company is​ 日火連</t>
  </si>
  <si>
    <t>[Regression][SME1][Desktop View]Verify the New WebComplex popup (Commercial) If the Insurance company is​ その他</t>
  </si>
  <si>
    <t>[Regression][SME1][Desktop View]Verify the old WebComplex popup (Personal) If the Insurance company is​ その他</t>
  </si>
  <si>
    <t>[Regression][SME1][Desktop View]Negative_Verify the New WebComplex popup (Commercial) is NOT displayed on selecting 'I don't know insurance company.'</t>
  </si>
  <si>
    <t>[Regression][SME1][Mobile View]Verify the new WebComplex popup (Commercial) If the insurance company is​ 教職員共済</t>
  </si>
  <si>
    <t>[Regression][SME1][Desktop View]Negative_Verify the New WebComplex popup (Commercial) is displayed on selecting Other Insurance Company</t>
  </si>
  <si>
    <t>[Regression][SME1][Desktop View]Negative_Verify the New WebComplex popup (Commercial) is NOT displayed on selecting insurance expiration date = Insurance start date + 1year</t>
  </si>
  <si>
    <t>[Regression][SME1][Desktop View]Negative_Verify the New WebComplex popup (Commercial) is NOT displayed on selecting insurance expiration date &gt; Insurance start date + 1year</t>
  </si>
  <si>
    <t>[Regression][SME1][Desktop View]Verify if phone number is changed in the pop-up which appears on selecting the reason for issuing interruption certificate is overseas travel</t>
  </si>
  <si>
    <t>[Regression][SME1][Mobile View]Verify if phone number is changed in the pop-up which appears on selecting the reason for issuing interruption certificate is overseas travel</t>
  </si>
  <si>
    <t>[Regression][SME1][Desktop View]Verify if pop-up is not displayed on selecting the reason for issuing interruption certificate other than overseas travel</t>
  </si>
  <si>
    <t>[Regression][SME1][Desktop View]Verify if phone number is changed in the pop-up which appears on selecting the start date of the previous contract is before Oct 20, 2012.</t>
  </si>
  <si>
    <t>[Regression][SME1][Mobile View]Verify if pop-up is not displayed on selecting the start date of the previous contract after Oct 20, 2012.</t>
  </si>
  <si>
    <t>[Regression][SME1][Desktop View]Personal flow_Verify if phone number is NOT changed in pop-up which appears on selecting the start date of the previous contract is before Oct 20, 2012.</t>
  </si>
  <si>
    <t>[Regression][SME1][Mobile View]Personal flow_Verify if phone number is NOT changed in pop-up which appears on selecting the start date of the previous contract is before Oct 20, 2012.</t>
  </si>
  <si>
    <t>[Regression][SME1][Desktop View]Negative_Personal flow_Verify if pop-up is NOT displayed on selecting the start date of the previous contract after Oct 20, 2012.</t>
  </si>
  <si>
    <t>[Regression][SME1][Desktop View]Verify if phone number is changed in the pop-up which appears on selecting the date of compensation starts is later than the date of acquisition of the vehicle</t>
  </si>
  <si>
    <t>[Regression][SME1][Mobile View]Verify if phone number is changed in the pop-up which appears on selecting the date of compensation starts is later than the date of acquisition of the vehicle</t>
  </si>
  <si>
    <t>[Regression][SME1][Desktop View]Personal flow_Verify if phone number is not changed in the pop-up which appears on selecting the date of compensation starts is later than the date of acquisition of the vehicle</t>
  </si>
  <si>
    <t>[Regression][SME1][Mobile View][Auto]Verify if phone number is not changed in the pop-up which appears on selecting the date of compensation starts is later than the date of acquisition of the vehicle</t>
  </si>
  <si>
    <t>[Regression][SME1][Desktop View][Auto] Verify if pop-up is not displayed on selecting the date of compensation starts is earlier than the date of acquisition of the vehicle</t>
  </si>
  <si>
    <t>[Regression][SME1][Desktop View][Auto] Personal flow_Verify if pop-up is not displayed on selecting the date of compensation starts is earlier than the date of acquisition of the vehicle</t>
  </si>
  <si>
    <t>[Regression][SME1][Desktop View][Auto] Verify if pop-up is not displayed on selecting the date of compensation starts equals the date of acquisition of the vehicle</t>
  </si>
  <si>
    <t>[Regression][SME1][Desktop View][Auto] Verify whether the question field asking child care discount is applicable should be hidden for Corporate flow</t>
  </si>
  <si>
    <t>[Regression][SME1][Mobile View]Verify whether the question field asking child care discount is applicable should be hidden for Corporate flow</t>
  </si>
  <si>
    <t>[Regression][SME1][Desktop View]Negative_Verify whether the question field asking child care discount is applicable should NOT be hidden for Personal Auto Policies</t>
  </si>
  <si>
    <t>[Regression][SME1][Mobile View]Negative_Verify whether the question field asking child care discount is applicable should NOT be hidden for Personal Auto Policies</t>
  </si>
  <si>
    <t>[Regression][SME1][Desktop View]Verify if question field asking new multiple-ownership discount is hidden for Corporate Policy</t>
  </si>
  <si>
    <t>[Regression][SME1][Mobile View]Verify if question field asking new multiple-ownership discount is hidden for Corporate Policy</t>
  </si>
  <si>
    <t>[Regression][SME1][Desktop View]Verify if question field asking new multiple-ownership discount is displayed for Personal New Application Policies</t>
  </si>
  <si>
    <t>[Regression][SME1][Mobile View]Verify if question field asking new multiple-ownership discount is displayed for Personal New Application Policies</t>
  </si>
  <si>
    <t>[Regression][SME1][Desktop View]verify Change to #01 text relationship between contractor and driver on the SMEs driver info page.</t>
  </si>
  <si>
    <t>[Regression][SME1][Mobile View]verify Change to #01 text relationship between contractor and driver on the SMEs driver info page.</t>
  </si>
  <si>
    <t>[Regression][SME1][Desktop View]verify No change to #01 text relationship between contractor and driver on the Personals driver info page.</t>
  </si>
  <si>
    <t>[Regression][SME1][Mobile View]verify No change to #01 text relationship between contractor and driver on the Personals driver info page.</t>
  </si>
  <si>
    <t>[Regression][SME1][Desktop View]verify If you select "いいえ" for #01 on the SMEs driver info page, a new pop-up will appear.</t>
  </si>
  <si>
    <t>[Regression][SME1][Mobile View][Auto]verify If you select "いいえ" for #01 on the SMEs driver info page, a new pop-up will appear.</t>
  </si>
  <si>
    <t>[Regression][SME1][Desktop View]verify If you select "はい" for #01 on the SMEs driver info page, Pop-up is not displayed.</t>
  </si>
  <si>
    <t>[Regression][SME1][Mobile View][Auto]verify If you select "はい" for #01 on the SMEs driver info page, Pop-up is not displayed.</t>
  </si>
  <si>
    <t>[Regression][SME1][Desktop View]verify If you select "いいえ" for #01 on the Personals driver info page, Pop-up is not displayed.</t>
  </si>
  <si>
    <t>[Regression][SME1][Mobile View][Auto]verify If you select "いいえ" for #01 on the Personals driver info page, Pop-up is not displayed.</t>
  </si>
  <si>
    <t>[Regression][SME1][Desktop View]verify If you select "はい" for #01 on the Personals driver info page, Pop-up is not displayed.</t>
  </si>
  <si>
    <t>[Regression][SME1][Mobile View][Auto]verify If you select "はい" for #01 on the Personals driver info page, Pop-up is not displayed.</t>
  </si>
  <si>
    <t>[Regression][SME1][Desktop View][Previous Policy]verify Changed to #02 text(Driver location) on the SMEs driver info page.</t>
  </si>
  <si>
    <t>[Regression][SME1][Mobile View][Suspended Policy]verify Changed to #02 text(Driver location) on the SMEs driver info page.</t>
  </si>
  <si>
    <t>[Regression][SME1][Desktop View][Previous Policy]verify Not changed to #02 text(Driver location) on the Personals driver info page.</t>
  </si>
  <si>
    <t>[Regression][SME1][Mobile View][Suspended Policy]verify Not changed to #02 text(Driver location) on the Personals driver info page.</t>
  </si>
  <si>
    <t>[Regression][SME1][Desktop View]verify Delete the question #03(asking for the driver's date of birth) on the SMEs driver info page.</t>
  </si>
  <si>
    <t>[Regression][SME1][Mobile View]verify Delete the question #03(asking for the driver's date of birth) on the SMEs driver info page.</t>
  </si>
  <si>
    <t>[Regression][SME1][Mobile View]verify Not delete the question #03(asking for the driver's date of birth) on the Personals driver info page.</t>
  </si>
  <si>
    <t>[Regression][SME1][Desktop View]verify Delete the question #04(asking for driver license color) on the SMEs driver info page.</t>
  </si>
  <si>
    <t>[Regression][SME1][Mobile View]verify Delete the question #04(asking for driver license color) on the SMEs driver info page.</t>
  </si>
  <si>
    <t>[Regression][SME1][Desktop View]verify Not delete the question #04(asking for driver license color) on the Personals driver info page.</t>
  </si>
  <si>
    <t>[Regression][SME1][Mobile View]verify Not delete the question #04(asking for driver license color) on the Personals driver info page.</t>
  </si>
  <si>
    <t>[Regression][SME1][Desktop View]verify Change to #05 Driver range on the SMEs Driver info Page.</t>
  </si>
  <si>
    <t>[Regression][SME1][Mobile View]verify Change to #05 Driver range on the SMEs Driver info Page.</t>
  </si>
  <si>
    <t>[Regression][SME1][Desktop View]verify No changes to #05 driver range on the Personal driver info page.</t>
  </si>
  <si>
    <t>[Regression][SME1][Mobile View]verify No changes to #05 driver range on the Personal driver info page.</t>
  </si>
  <si>
    <t>[Regression][SME1][Desktop View]verify Delete the question of the gender of the named insured on the SMEs additional info page.</t>
  </si>
  <si>
    <t>[Regression][SME1][Mobile View]verify Delete the question of the gender of the named insured on the SMEs additional info page.</t>
  </si>
  <si>
    <t>[Regression][SME1][Desktop View]verify No change the question of the gender of the named insured on the Personals additional info page.</t>
  </si>
  <si>
    <t>[Regression][SME1][Mobile View]verify No change the question of the gender of the named insured on the Personals additional info page.</t>
  </si>
  <si>
    <t>[Regression][SME1][Desktop View]verify pop-up page that appears before the Additional Info page is not changed for new Personal</t>
  </si>
  <si>
    <t>[Regression][SME1][Mobile View]verify pop-up page that appears before the Additional Info page is not changed for new Personal</t>
  </si>
  <si>
    <t>[Regression][SME1][Desktop View]verify pop-up page that appears before the Additional Info page is not changed for previous policy Personal</t>
  </si>
  <si>
    <t>[Regression][SME1][Mobile View]verify pop-up page that appears before the Additional Info page is not changed for previous policy Personal</t>
  </si>
  <si>
    <t>[Regression][SME1][Desktop View]verify pop-up page that appears before the Additional Info page is not changed for interruption Personal</t>
  </si>
  <si>
    <t>[Regression][SME1][Mobile View]verify pop-up page that appears before the Additional Info page is not changed for interruption Personal</t>
  </si>
  <si>
    <t>[Regression][SME1][Desktop View]verify pop-up page that appears before the Additional Info page is changed for new SME</t>
  </si>
  <si>
    <t>[Regression][SME1][Mobile View]verify pop-up page that appears before the Additional Info page is changed for new SME</t>
  </si>
  <si>
    <t>[Regression][SME1][Desktop View]verify pop-up page that appears before the Additional Info page is changed for previous SME</t>
  </si>
  <si>
    <t>[Regression][SME1][Mobile View]verify pop-up page that appears before the Additional Info page is changed for previous SME</t>
  </si>
  <si>
    <t>[Regression][SME1][Desktop View]verify pop-up page that appears before the Additional Info page is changed for interruption SME</t>
  </si>
  <si>
    <t>[Regression][SME1][Mobile View]verify pop-up page that appears before the Additional Info page is changed for interruption SME</t>
  </si>
  <si>
    <t>[Regression][SME1][Desktop View]Change the pop-up message when the entered zip code does not exist​ for personal</t>
  </si>
  <si>
    <t>[Regression][SME1][Mobile View]Change the pop-up message when the entered zip code does not exist​ for personal</t>
  </si>
  <si>
    <t>[Regression][SME1][Desktop View]Change the pop-up message when the entered zip code does not exist​ for SME</t>
  </si>
  <si>
    <t>[Regression][SME1][Mobile View]Change the pop-up message when the entered zip code does not exist​ for SME</t>
  </si>
  <si>
    <t>[Regression][SME1][Desktop View]_verify add free input field for "その他" in question #01 "法人について"-"法人格" on the SMEs policy folder page.</t>
  </si>
  <si>
    <t>[Regression][SME1][Mobile View]_verify add free input field for "その他" in question #01 "法人について"-"法人格" on the SMEs policy folder page.</t>
  </si>
  <si>
    <t>[Regression][SME1][Desktop View]verify add select button for "法人名の前" and "法人名の後" in question #01 "法人について"-"法人格の記載位置" on the SMEs policy folder page. [1]</t>
  </si>
  <si>
    <t>[Regression][SME1][Mobile View]verify add select button for "法人名の前" and "法人名の後" in question #01 "法人について"-"法人格の記載位置" on the SMEs policy folder page. [1]</t>
  </si>
  <si>
    <t>[Regression][SME1][Desktop View]verify add free input field for "いいえ" in question #03 on the SMEs policy folder page.</t>
  </si>
  <si>
    <t>[Regression][SME1][Mobile View]verify add free input field for "いいえ" in question #03 on the SMEs policy folder page.</t>
  </si>
  <si>
    <t>[Regression][SME1][Desktop View]Create a popup about account merge that appears when certain conditions are met for personal</t>
  </si>
  <si>
    <t>[Regression][SME1][Mobile View]Create a popup about account merge that appears when certain conditions are met for personal</t>
  </si>
  <si>
    <t>[Regression][SME1][Desktop View]Create a popup about account merge that appears when certain conditions are met for SME</t>
  </si>
  <si>
    <t>[Regression][SME1][Mobile View]Create a popup about account merge that appears when certain conditions are met for SME</t>
  </si>
  <si>
    <t>[Regression][SME1][Desktop View]Confirm no change is made to Policy Holder page for personal</t>
  </si>
  <si>
    <t>[Regression][SME1][Mobile View]Confirm no change is made to Policy Holder page for personal</t>
  </si>
  <si>
    <t>[Regression][SME1][Desktop View]Create validation for each input field to Policy Holder page for SME</t>
  </si>
  <si>
    <t>[Regression][SME1][Mobile View]Create validation for each input field to Policy Holder page for SME</t>
  </si>
  <si>
    <t>[Regression][SME1][Mobile View][Auto] 運転者限定特約/the driver limited optional coverage for SP(SME)</t>
  </si>
  <si>
    <t>[Regression][SME1][Mobile View][Auto] 人身傷害補償特約/personal injury compensation for SP(SME)</t>
  </si>
  <si>
    <t>[Regression][SME1][Mobile View][Auto] 無保険車傷害保険/accident insurance with uninsured car for SP(SME)</t>
  </si>
  <si>
    <t>[Regression][SME1][Mobile View][Auto]弁護士費用等補償特約/legal fee compensation for SP(SME)</t>
  </si>
  <si>
    <t>[Regression][SME1][Desktop View][Auto]Enable Tab button in particular section</t>
  </si>
  <si>
    <t>[Regression][SME1][Mobile View][Auto]Enable Tab button in particular section</t>
  </si>
  <si>
    <t>[Regression][SME1][Desktop View][Auto]creation of new popup④（ASV）</t>
  </si>
  <si>
    <t>[Regression][SME1][Mobile View][Auto]creation of new popup④（ASV）</t>
  </si>
  <si>
    <t>[Regression][SME1][Desktop View][Auto]verify Delete items regarding account registration on the SMEs Closing page.(Convenience store payment, and PD case)</t>
  </si>
  <si>
    <t>[Regression][SME1][Mobile View][Auto]verify Delete items regarding account registration on the SMEs Closing page.(Convenience store payment, and PD case)</t>
  </si>
  <si>
    <t>[Regression][SME1][Desktop View][Auto]verify Delete items regarding account registration on the SMEs Closing page.(Convenience store payment, and no PD case)</t>
  </si>
  <si>
    <t>[Regression][SME1][Mobile View][Auto]verify Delete items regarding account registration on the SMEs Closing page.(Convenience store payment, and no PD case)</t>
  </si>
  <si>
    <t>[Regression][SME1][Desktop View][Autoverify Delete items regarding account registration on the SMEs Closing page.(Credit card payment, and PD case)</t>
  </si>
  <si>
    <t>[Regression][SME1][Mobile View][Auto]verify Delete items regarding account registration on the SMEs Closing page.(Credit card payment, and PD case)</t>
  </si>
  <si>
    <t>[Regression][SME1][Desktop View][Auto]verify Delete items regarding account registration on the SMEs Closing page.(Credit card payment, and no PD case)</t>
  </si>
  <si>
    <t>[Regression][SME1][Mobile View][Auto]verify Delete items regarding account registration on the SMEs Closing page.(Credit card payment, and no PD case)</t>
  </si>
  <si>
    <t>[Regression][SME1][Desktop View][Auto]Campaign Code Handling</t>
  </si>
  <si>
    <t>[Regression][SME1][Desktop View][Auto]Verify If there is a contract branch number of the original contract, add the branch number label to the Summary screen. (Case SME, automobile and new contract)</t>
  </si>
  <si>
    <t>[Regression][SME1][Mobile View][Auto]Verify If there is a contract branch number of the original contract, add the branch number label to the Summary screen. (Case SME, automobile and new contract)</t>
  </si>
  <si>
    <t>[Regression][SME1][Desktop View][Auto]Verify If there is a contract branch number of the original contract, add the branch number label to the Summary screen. (Case SME, automobile and Continuation)</t>
  </si>
  <si>
    <t>[Regression][SME1][Mobile View][Auto]Verify If there is a contract branch number of the original contract, add the branch number label to the Summary screen. (Case SME, automobile and Continuation)</t>
  </si>
  <si>
    <t>[Regression][SME1][Desktop View][Auto]Verify If there is a contract branch number of the original contract, add the branch number label to the Summary screen. (Case SME, automobile and Interruption proof)</t>
  </si>
  <si>
    <t>[Regression][SME1][Mobile View][Auto]Verify If there is a contract branch number of the original contract, add the branch number label to the Summary screen. (Case SME, automobile and Interruption proof)</t>
  </si>
  <si>
    <t>16-4-2026</t>
  </si>
  <si>
    <t>16-4-2027</t>
  </si>
  <si>
    <t>BAU_19324</t>
  </si>
  <si>
    <t>BAU_19256</t>
  </si>
  <si>
    <t>[Regression][SME1][Mobile View]Verify the new popup to switch from personal contract page to corporate contract page if user is logged in</t>
  </si>
  <si>
    <t>UATTESTAEB</t>
  </si>
  <si>
    <t>2024-5</t>
  </si>
  <si>
    <t>BAU_19294</t>
  </si>
  <si>
    <t>BAU_19303</t>
  </si>
  <si>
    <t>[Regression][SME1][Desktop View][Auto]verify The driver limited optional coverage is displayed for Personal.</t>
  </si>
  <si>
    <t>[Regression][SME1][Desktop View][Auto]verify The driver limited optional coverage is always not displayed for SME.</t>
  </si>
  <si>
    <t>BAU_19362</t>
  </si>
  <si>
    <t>BAU_19376</t>
  </si>
  <si>
    <t>BAU_19365</t>
  </si>
  <si>
    <t>[Regression][SME1][Mobile View][Auto]Verify if “Only on board coverage” will always be “あり” on adding “personal injury protection coverage</t>
  </si>
  <si>
    <t>[Regression][SME1][Desktop View][Auto]Verify if “Only on board coverage” will always be “あり” on adding “personal injury protection coverage</t>
  </si>
  <si>
    <t>[Regression][SME1][Desktop View][Auto]Verify if User is able to edit the “personal injury protection coverage on pressing edit option</t>
  </si>
  <si>
    <t>[Regression][SME1][Mobile View][Auto]Verify if User is able to edit the “personal injury protection coverage on pressing edit option</t>
  </si>
  <si>
    <t>BAU_19380</t>
  </si>
  <si>
    <t>BAU_19411</t>
  </si>
  <si>
    <t>BAU_19429</t>
  </si>
  <si>
    <t>BAU_19430</t>
  </si>
  <si>
    <t>BAU_19431</t>
  </si>
  <si>
    <t>[Regression][SME1][Desktop View][Auto]Verify if “Only on board coverage” will always be “あり” on adding “accident insurance with uninsured car” coverage</t>
  </si>
  <si>
    <t>[Regression][SME1][Mobile View][Auto]Verify if “Only on board coverage” will always be “あり” on adding “accident insurance with uninsured car” coverage</t>
  </si>
  <si>
    <t>[Regression][SME1][Desktop View][Auto]Verify if User is able to edit the accident insurance with uninsured car coverage on pressing edit option</t>
  </si>
  <si>
    <t>[Regression][SME1][Mobile View][Auto]Verify if User is able to edit the accident insurance with uninsured car coverage on pressing edit option</t>
  </si>
  <si>
    <t>[Regression][SME1][Desktop View][Auto]Verify the other additional compensation fields changes for SME.</t>
  </si>
  <si>
    <t>[Regression][SME1][Mobile View][Auto]Verify the other additional compensation fields changes for SME.</t>
  </si>
  <si>
    <t>[Regression][SME1][Desktop View][Auto]Verify the other additional compensation fields changes in SME are not impacted in Personal policy</t>
  </si>
  <si>
    <t>[Regression][SME1][Mobile View][Auto]Verify the other additional compensation fields changes in SME are not impacted in Personal policy</t>
  </si>
  <si>
    <t>BAU_19471</t>
  </si>
  <si>
    <t>BAU_19473</t>
  </si>
  <si>
    <t>BAU_19474</t>
  </si>
  <si>
    <t>BAU_19475</t>
  </si>
  <si>
    <t>[Regression][SME1][Desktop View][Auto] verify Explanation for “the Driver‘s Limited optional coverage”​ is changed for SME</t>
  </si>
  <si>
    <t>[Regression][SME1][Desktop View][Auto] verify Explanation for “the Driver‘s Limited optional coverage”​ is changed for Personal</t>
  </si>
  <si>
    <t>[Regression][SME1][Mobile View][Auto] verify Explanation for “the Driver‘s Limited optional coverage”​ is changed for Personal</t>
  </si>
  <si>
    <t>BAU_19912</t>
  </si>
  <si>
    <t>BAU_19933</t>
  </si>
  <si>
    <t>BAU_19934</t>
  </si>
  <si>
    <t>BAU_19940</t>
  </si>
  <si>
    <t>BAU_19950</t>
  </si>
  <si>
    <t>BAU_19952</t>
  </si>
  <si>
    <t>[Regression][SME1][Desktop View][Auto]verify Explanation for “personal injury compensation”​ is changed for SME</t>
  </si>
  <si>
    <t>[Regression][SME1][Desktop View][Auto] verify Explanation for “personal injury compensation”​ is changed for Personal</t>
  </si>
  <si>
    <t>[Regression][SME1][Mobile View][Auto] verify Explanation for “personal injury compensation”​ is changed for Personal</t>
  </si>
  <si>
    <t>BAU_19958</t>
  </si>
  <si>
    <t>BAU_19961</t>
  </si>
  <si>
    <t>BAU_19962</t>
  </si>
  <si>
    <t>[Regression][SME1][Desktop View][Auto]verify Explanation for “accident insurance with uninsured car”​ is changed for SME</t>
  </si>
  <si>
    <t>[Regression][SME1][Desktop View][Auto]verify Explanation for “accident insurance with uninsured car”​ is changed for Pesonal</t>
  </si>
  <si>
    <t>[Regression][SME1][Mobile View][Auto] verify Explanation for “accident insurance with uninsured car”​ is changed for Pesonal</t>
  </si>
  <si>
    <t>BAU_19966</t>
  </si>
  <si>
    <t>BAU_19971</t>
  </si>
  <si>
    <t>BAU_19973</t>
  </si>
  <si>
    <t>[Regression][SME1][Desktop View][Auto]verify Explanation for “legal fee compensation”​ is changed for SME</t>
  </si>
  <si>
    <t>[Regression][SME1][Desktop View][Auto]verify Explanation for “legal fee compensation”​ is changed for Personal</t>
  </si>
  <si>
    <t>[Regression][SME1][Mobile View][Auto] verify Explanation for “legal fee compensation”​ is changed for Personal</t>
  </si>
  <si>
    <t>BAU_19976</t>
  </si>
  <si>
    <t>BAU_20020</t>
  </si>
  <si>
    <t>BAU_20021</t>
  </si>
  <si>
    <t>BAU_20022</t>
  </si>
  <si>
    <t>BAU_20024</t>
  </si>
  <si>
    <t>BAU_20028</t>
  </si>
  <si>
    <t>BAU_20029</t>
  </si>
  <si>
    <t>BAU_20030</t>
  </si>
  <si>
    <t>BAU_20031</t>
  </si>
  <si>
    <t>[Regression][SME1][Desktop View][Auto]verify Explanation for “Daily life liability insurance clause​” and "Family Plus"​ is changed for SME</t>
  </si>
  <si>
    <t>[Regression][SME1][Desktop View][Auto]verify Explanation for “Family Bike” and "Risk compensation for driving another vehicle​"​ is changed for SME</t>
  </si>
  <si>
    <t>[Regression][SME1][Desktop View][Auto]verify Explanation for “Temporary replacement automobile coverage​​"​ is added for SME</t>
  </si>
  <si>
    <t>[Regression][SME1][Desktop View][Auto]verify Explanation for “Daily life liability insurance clause​” and "Family Plus"​ is changed for Personal</t>
  </si>
  <si>
    <t>[Regression][SME1][Desktop View View][Auto] verify Explanation for “Ladies Plus​” and "Pet Plus​​"​ is changed for SME</t>
  </si>
  <si>
    <t>[Regression][SME1][Desktop View][Auto] verify Explanation for “Ladies Plus​” and "Pet Plus​​"​ is changed for Personal</t>
  </si>
  <si>
    <t>[Regression][SME1][Desktop View][Auto] verify Explanation for “Family Bike” and "Risk compensation for driving another vehicle​"​ is changed for Personal</t>
  </si>
  <si>
    <t>[Regression][SME1][Desktop View][Auto] verify Explanation for “Temporary replacement automobile coverage​​"​ is added for Personal</t>
  </si>
  <si>
    <t>BAU_22038</t>
  </si>
  <si>
    <t>BAU_22039</t>
  </si>
  <si>
    <t>BAU_22040</t>
  </si>
  <si>
    <t>BAU_22041</t>
  </si>
  <si>
    <t>BAU_22043</t>
  </si>
  <si>
    <t>BAU_22044</t>
  </si>
  <si>
    <t>BAU_22046</t>
  </si>
  <si>
    <t>BAU_22047</t>
  </si>
  <si>
    <t>[Regression][SME1][Mobile View][Auto] verify Explanation for “Daily life liability insurance clause​” and "Family Plus"​ is not changed for Personal</t>
  </si>
  <si>
    <t>[Regression][SME1][Mobile View][Auto] verify Explanation for “Family Bike” is not changed for Personal</t>
  </si>
  <si>
    <t>[Regression][SME1][Mobile View][Auto] verify Explanation for “Ladies Plus​” and "Pet Plus​​" is not changed for Personal</t>
  </si>
  <si>
    <t>[Regression][SME1][Mobile View][Auto] verify Explanation for “他車運転危険補償特約(自動セット)" is changed for Personal</t>
  </si>
  <si>
    <t>[Regression][SME1][Mobile View][Auto] verify Explanation for “Daily life liability insurance clause​” and "Family Plus"​ is not displayed for SME</t>
  </si>
  <si>
    <t>[Regression][SME1][Mobile View][Auto] verify Explanation for “Family Bike” and "Risk compensation for driving another vehicle​"​ is not displayed for SME</t>
  </si>
  <si>
    <t>[Regression][SME1][Mobile View][Auto] verify Explanation for “Ladies Plus​” and "Pet Plus​​" is not displayed for SME</t>
  </si>
  <si>
    <t>[Regression][SME1][Mobile View][Auto] verify Explanation for “臨時代替自動車補償特約" is created for SME</t>
  </si>
  <si>
    <t>BAU_22560</t>
  </si>
  <si>
    <t>BAU_22561</t>
  </si>
  <si>
    <t>BAU_22562</t>
  </si>
  <si>
    <t>BAU_22563</t>
  </si>
  <si>
    <t>[Regression][SME1][Desktop View][Auto]Add text to 運転者年齢条件特約/Driver's age condition​ page for personal</t>
  </si>
  <si>
    <t>[Regression][SME1][Desktop View][Auto]Add text to 運転者年齢条件特約/Driver's age condition​ page for SME</t>
  </si>
  <si>
    <t>[Regression][SME1][Mobile View][Auto]Add text to 運転者年齢条件特約/Driver's age condition​ page for personal</t>
  </si>
  <si>
    <t>[Regression][SME1][Mobile View][Auto]Add text to 運転者年齢条件特約/Driver's age condition​ page for SME</t>
  </si>
  <si>
    <t>BAU_22567</t>
  </si>
  <si>
    <t>BAU_22571</t>
  </si>
  <si>
    <t>BAU_22572</t>
  </si>
  <si>
    <t>BAU_22573</t>
  </si>
  <si>
    <t>[Regression][SME1][Desktop View][Auto]Change and add text to 人身傷害補償特約/Personal injury compensation page for personal</t>
  </si>
  <si>
    <t>[Regression][SME1][Mobile View][Auto]Change and add text to 人身傷害補償特約/Personal injury compensation page for personal</t>
  </si>
  <si>
    <t>[Regression][SME1][Desktop View][Auto]Change and add text to 人身傷害補償特約/Personal injury compensation page for SME</t>
  </si>
  <si>
    <t>[Regression][SME1][Mobile View][Auto]Change and add text to 人身傷害補償特約/Personal injury compensation page for SME</t>
  </si>
  <si>
    <t>BAU_22586</t>
  </si>
  <si>
    <t>BAU_22589</t>
  </si>
  <si>
    <t>BAU_22590</t>
  </si>
  <si>
    <t>BAU_22591</t>
  </si>
  <si>
    <t>[Regression][SME1][Desktop View][Auto]Change and add text to 無保険車傷害保険/Uninsured vehicle coverage page for personal</t>
  </si>
  <si>
    <t>[Regression][SME1][Desktop View][Auto]Change and add text to 無保険車傷害保険/Uninsured vehicle coverage page for SME</t>
  </si>
  <si>
    <t>[Regression][SME1][Mobile View][Auto]Change and add text to 無保険車傷害保険/Uninsured vehicle coverage page for personal</t>
  </si>
  <si>
    <t>[Regression][SME1][Mobile View][Auto]Change and add text to 無保険車傷害保険/Uninsured vehicle coverage page for SME</t>
  </si>
  <si>
    <t>BAU_22606</t>
  </si>
  <si>
    <t>BAU_22607</t>
  </si>
  <si>
    <t>BAU_22608</t>
  </si>
  <si>
    <t>BAU_22609</t>
  </si>
  <si>
    <t>[Regression][SME1][Desktop View][Auto]Add text to 弁護士費用等補償特約/Legal fee compensation page for personal</t>
  </si>
  <si>
    <t>[Regression][SME1][Mobile View][Auto]Add text to 弁護士費用等補償特約/Legal fee compensation page for personal</t>
  </si>
  <si>
    <t>[Regression][SME1][Desktop View][Auto]Add text to 弁護士費用等補償特約/Legal fee compensation page for SME</t>
  </si>
  <si>
    <t>[Regression][SME1][Mobile View][Auto]Add text to 弁護士費用等補償特約/Legal fee compensation page for SME</t>
  </si>
  <si>
    <t>BAU_22532</t>
  </si>
  <si>
    <t>BAU_22534</t>
  </si>
  <si>
    <t>[Regression][SME1][Desktop View][Auto]verify Create new Tariff 3rd page of Legal fee compensation(vehicle accident).</t>
  </si>
  <si>
    <t>[Regression][SME1][Mobile View][Auto]verify Create new Tariff 3rd page of Legal fee compensation(vehicle accident).</t>
  </si>
  <si>
    <t>BAU_22555</t>
  </si>
  <si>
    <t>BAU_22556</t>
  </si>
  <si>
    <t>[Regression][SME1][Desktop View][Auto]verify Create new Tariff 3rd page of Temporary Vehicle Substitution.</t>
  </si>
  <si>
    <t>[Regression][SME1][Mobile View][Auto]verify Create new Tariff 3rd page of Temporary Vehicle Substitution.</t>
  </si>
  <si>
    <t>BAU_22616</t>
  </si>
  <si>
    <t>BAU_22619</t>
  </si>
  <si>
    <t>BAU_22620</t>
  </si>
  <si>
    <t>BAU_22621</t>
  </si>
  <si>
    <t>[Regression][SME1][Desktop View][Auto]Add text to ロードサイドサービス/Roadside service page for personal</t>
  </si>
  <si>
    <t>[Regression][SME1][Mobile View][Auto]Add text to ロードサイドサービス/Roadside service page for personal</t>
  </si>
  <si>
    <t>[Regression][SME1][Desktop View][Auto]Add text to ロードサイドサービス/Roadside service page for SME</t>
  </si>
  <si>
    <t>[Regression][SME1][Mobile View][Auto]Add text to ロードサイドサービス/Roadside service page for SME</t>
  </si>
  <si>
    <t>BAU_22627</t>
  </si>
  <si>
    <t>BAU_22628</t>
  </si>
  <si>
    <t>BAU_22629</t>
  </si>
  <si>
    <t>BAU_22630</t>
  </si>
  <si>
    <t>[Regression][SME1][Desktop View][Auto]Add text to 他車運転危険補償特約/Compensation for another vehicle page for personal</t>
  </si>
  <si>
    <t>[Regression][SME1][Mobile View][Auto]Add text to 他車運転危険補償特約/Compensation for another vehicle page for personal</t>
  </si>
  <si>
    <t>[Regression][SME1][Desktop View][Auto]Add text to 他車運転危険補償特約/Compensation for another vehicle page for SME</t>
  </si>
  <si>
    <t>[Regression][SME1][Mobile View][Auto]Add text to 他車運転危険補償特約/Compensation for another vehicle page for SME</t>
  </si>
  <si>
    <t>BAU_20044</t>
  </si>
  <si>
    <t>BAU_20045</t>
  </si>
  <si>
    <t>BAU_20046</t>
  </si>
  <si>
    <t>BAU_20050</t>
  </si>
  <si>
    <t>BAU_20051</t>
  </si>
  <si>
    <t>BAU_20052</t>
  </si>
  <si>
    <t>BAU_20053</t>
  </si>
  <si>
    <t>[Regression][SME1][Desktop View][Previous Policy][Auto]verify Create a new box and other modify for question #02 on the SMEs additional info page(Cases of current contracts with other companies).</t>
  </si>
  <si>
    <t>[Regression][SME1][Desktop View][Previous Policy][Auto]verify Create a new box and other modify for question #02 on the Personals additional info page(Cases of current contracts with other companies).</t>
  </si>
  <si>
    <t>[Regression][SME1][Desktop View][Suspended Policy][Auto]verify Create a new box and other modify for question #02 on the SMEs additional info page(Cases in which an interruption certificate is used).</t>
  </si>
  <si>
    <t>[Regression][SME1][Desktop View][Suspended Policy][Auto]verify Create a new box and other modify for question #02 on the Personals additional info page(Cases in which an interruption certificate is used).</t>
  </si>
  <si>
    <t>BAU_19935</t>
  </si>
  <si>
    <t>BAU_19951</t>
  </si>
  <si>
    <t>BAU_19965</t>
  </si>
  <si>
    <t>BAU_19969</t>
  </si>
  <si>
    <t>[Regression][SME1][Desktop View][Previous Policy][Auto]verify Default ”はい" setting the question of the current contracts with other companies on the SMEs additional info page.</t>
  </si>
  <si>
    <t>[Regression][SME1][Mobile View][Previous Policy][Auto]verify Default ”はい" setting the question of the current contracts with other companies on the SMEs additional info page.</t>
  </si>
  <si>
    <t>[Regression][SME1][Desktop View][Previous Policy][Auto]verify No change setting the question of the current contracts with other companies on the Personals additional info page.</t>
  </si>
  <si>
    <t>[Regression][SME1][Mobile View][Previous Policy][Auto]verify No change setting the question of the current contracts with other companies on the Personals additional info page.</t>
  </si>
  <si>
    <t>BAU_19982</t>
  </si>
  <si>
    <t>BAU_19984</t>
  </si>
  <si>
    <t>BAU_19987</t>
  </si>
  <si>
    <t>BAU_19989</t>
  </si>
  <si>
    <t>[Regression][SME1][Desktop View][Suspended Policy][Auto]verify Default ”はい" setting the question of the current contracts with other companies on the SMEs additional info page.</t>
  </si>
  <si>
    <t>[Regression][SME1][Mobile View][Suspended Policy][Auto]verify Default ”はい" setting the question of the current contracts with other companies on the SMEs additional info page.</t>
  </si>
  <si>
    <t>[Regression][SME1][Desktop View][Suspended Policy][Auto]verify No change setting the question of the current contracts with other companies on the Personals additional info page.</t>
  </si>
  <si>
    <t>[Regression][SME1][Mobile View][Suspended Policy][Auto]verify No change setting the question of the current contracts with other companies on the Personals additional info page.</t>
  </si>
  <si>
    <t>BAU_20486</t>
  </si>
  <si>
    <t>BAU_20489</t>
  </si>
  <si>
    <t>BAU_20496</t>
  </si>
  <si>
    <t>BAU_20497</t>
  </si>
  <si>
    <t>BAU_20508</t>
  </si>
  <si>
    <t>BAU_20510</t>
  </si>
  <si>
    <t>BAU_20511</t>
  </si>
  <si>
    <t>BAU_20512</t>
  </si>
  <si>
    <t>[Regression][SME1][Desktop View][Auto]verify questions regarding vehicles to be contracted is changed for freight car Personal</t>
  </si>
  <si>
    <t>[Regression][SME1][Mobile View][Auto]verify questions regarding vehicles to be contracted is changed for freight car Personal</t>
  </si>
  <si>
    <t>[Regression][SME1][Desktop View][Auto]verify questions regarding vehicles to be contracted is changed for freight car SME</t>
  </si>
  <si>
    <t>[Regression][SME1][Mobile View][Auto]verify questions regarding vehicles to be contracted is changed for freight car SME</t>
  </si>
  <si>
    <t>[Regression][SME1][Desktop View][Auto]verify questions regarding vehicles to be contracted is not changed for ordinary vehicle Personal</t>
  </si>
  <si>
    <t>[Regression][SME1][Mobile View][Auto]verify questions regarding vehicles to be contracted is not changed for ordinary vehicle Personal</t>
  </si>
  <si>
    <t>[Regression][SME1][Desktop View][Auto]verify questions regarding vehicles to be contracted is added for ordinary vehicle SME</t>
  </si>
  <si>
    <t>[Regression][SME1][Mobile View][Auto]verify questions regarding vehicles to be contracted is added for ordinary vehicle SME</t>
  </si>
  <si>
    <t>BAU_20535</t>
  </si>
  <si>
    <t>BAU_20536</t>
  </si>
  <si>
    <t>BAU_20538</t>
  </si>
  <si>
    <t>BAU_20539</t>
  </si>
  <si>
    <t>[Regression][SME1][Desktop View][Auto]verify questions regarding Change in specification regarding vehicle ownership​ is not changed for Personal</t>
  </si>
  <si>
    <t>[Regression][SME1][Mobile View][Auto]verify questions regarding Change in specification regarding vehicle ownership​ is not changed for Personal</t>
  </si>
  <si>
    <t>[Regression][SME1][Desktop View][Auto]verify questions regarding Change in specification regarding vehicle ownership​ is changed for SME</t>
  </si>
  <si>
    <t>[Regression][SME1][Mobile View][Auto]verify questions regarding Change in specification regarding vehicle ownership​ is changed for SME</t>
  </si>
  <si>
    <t>BAU_20546</t>
  </si>
  <si>
    <t>BAU_20548</t>
  </si>
  <si>
    <t>BAU_20549</t>
  </si>
  <si>
    <t>BAU_20553</t>
  </si>
  <si>
    <t>[Regression][SME1][Desktop View][Auto]Specification does not change when the vehicle is owned by a dealer for Personal</t>
  </si>
  <si>
    <t>[Regression][SME1][Mobile View][Auto]Specification does not change when the vehicle is owned by a dealer for Personal</t>
  </si>
  <si>
    <t>[Regression][SME1][Desktop View][Auto]Specification is changed when the vehicle is owned by a dealer for SME</t>
  </si>
  <si>
    <t>[Regression][SME1][Mobile View][Auto]Specification is changed when the vehicle is owned by a dealer for SME</t>
  </si>
  <si>
    <t>BAU_20582</t>
  </si>
  <si>
    <t>BAU_20584</t>
  </si>
  <si>
    <t>BAU_20585</t>
  </si>
  <si>
    <t>BAU_20589</t>
  </si>
  <si>
    <t>[Regression][SME1][Desktop View][Auto]If selected [その他法人] or [その他個人], the popup will appear for Personal</t>
  </si>
  <si>
    <t>[Regression][SME1][Mobile View][Auto]If selected [その他法人] or [その他個人], the popup will appear for Personal</t>
  </si>
  <si>
    <t>[Regression][SME1][Desktop View][Auto]If selected [その他法人] or [その他個人], the popup will appear for SME</t>
  </si>
  <si>
    <t>[Regression][SME1][Mobile View][Auto]If selected [その他法人] or [その他個人], the popup will appear for SME</t>
  </si>
  <si>
    <t>BAU_20622</t>
  </si>
  <si>
    <t>BAU_20624</t>
  </si>
  <si>
    <t>BAU_20619</t>
  </si>
  <si>
    <t>BAU_20625</t>
  </si>
  <si>
    <t>[Regression][SME1][Desktop View][Auto]If selected [個人ディーラー], the popup will appear for Personal</t>
  </si>
  <si>
    <t>[Regression][SME1][Mobile View][Auto]If selected [個人ディーラー], the popup will appear for Personal</t>
  </si>
  <si>
    <t>[Regression][SME1][Desktop View][Auto]If selected [個人ディーラー], the popup will appear for SME</t>
  </si>
  <si>
    <t>[Regression][SME1][Mobile View][Auto]If selected [個人ディーラー], the popup will appear for SME</t>
  </si>
  <si>
    <t>[Regression][SME1][Desktop View][Auto]Not create a default screen when you come back to Policy Holder page for personal</t>
  </si>
  <si>
    <t>[Regression][SME1][Mobile View][Auto]Not create a default screen when you come back to Policy Holder page for personal</t>
  </si>
  <si>
    <t>[Regression][SME1][Desktop View][Auto]Create a default screen when you come back to Policy Holder page for SME</t>
  </si>
  <si>
    <t>[Regression][SME1][Mobile View][Auto]Create a default screen when you come back to Policy Holder page for SME</t>
  </si>
  <si>
    <t>BAU_21236</t>
  </si>
  <si>
    <t>BAU_21238</t>
  </si>
  <si>
    <t>BAU_21239</t>
  </si>
  <si>
    <t>BAU_21240</t>
  </si>
  <si>
    <t>BAU_21438</t>
  </si>
  <si>
    <t>BAU_21440</t>
  </si>
  <si>
    <t>BAU_21443</t>
  </si>
  <si>
    <t>BAU_21444</t>
  </si>
  <si>
    <t>BAU_21446</t>
  </si>
  <si>
    <t>BAU_21447</t>
  </si>
  <si>
    <t>[Regression][SME1][Desktop View][Auto]verify Change the text on the SMEs Payment page.(Lump-sum payment and credit card payment case)</t>
  </si>
  <si>
    <t>[Regression][SME1][Mobile View][Auto]verify Change the text on the SMEs Payment page.(Lump-sum payment and credit card payment case)</t>
  </si>
  <si>
    <t>[Regression][SME1][Desktop View][Auto]verify Change the text on the SMEs Payment page.(12 installments and credit card payment case)</t>
  </si>
  <si>
    <t>[Regression][SME1][Mobile View][Auto]verify Change the text on the SMEs Payment page.(12 installments and credit card payment case)</t>
  </si>
  <si>
    <t>[Regression][SME1][Desktop View][Auto]verify No change the text on the Personals Payment page.</t>
  </si>
  <si>
    <t>[Regression][SME1][Mobile View][Auto]verify No change the text on the Personals Payment page.</t>
  </si>
  <si>
    <t>BAU_21459</t>
  </si>
  <si>
    <t>BAU_21460</t>
  </si>
  <si>
    <t>BAU_21462</t>
  </si>
  <si>
    <t>BAU_21463</t>
  </si>
  <si>
    <t>BAU_21464</t>
  </si>
  <si>
    <t>BAU_21465</t>
  </si>
  <si>
    <t>BAU_21466</t>
  </si>
  <si>
    <t>BAU_21467</t>
  </si>
  <si>
    <t>[Regression][SME1][Desktop View][Auto]verify Change the text on the SMEs Payment page popup.(Lump-sum payment and credit card payment case)</t>
  </si>
  <si>
    <t>[Regression][SME1][Mobile View][Auto]verify Change the text on the SMEs Payment page popup.(Lump-sum payment and credit card payment case)</t>
  </si>
  <si>
    <t>[Regression][SME1][Desktop View][Auto]verify Change the text on the SMEs Payment page popup.(12 installments and credit card payment case)</t>
  </si>
  <si>
    <t>[Regression][SME1][Mobile View][Auto]verify Change the text on the SMEs Payment page popup.(12 installments and credit card payment case)</t>
  </si>
  <si>
    <t>[Regression][SME1][Desktop View][Auto]verify Change the text on the Personals Payment page popup.(Lump-sum payment and credit card payment case)</t>
  </si>
  <si>
    <t>[Regression][SME1][Mobile View][Auto]verify Change the text on the Personals Payment page popup.(Lump-sum payment and credit card payment case)</t>
  </si>
  <si>
    <t>[Regression][SME1][Desktop View][Auto]verify Change the text on the Personals Payment page popup.(12 installments and credit card payment case)</t>
  </si>
  <si>
    <t>[Regression][SME1][Mobile View][Auto]verify Change the text on the Personals Payment page popup.(12 installments and credit card payment case)</t>
  </si>
  <si>
    <t>BAU_21986</t>
  </si>
  <si>
    <t>BAU_21991</t>
  </si>
  <si>
    <t>BAU_21993</t>
  </si>
  <si>
    <t>BAU_21996</t>
  </si>
  <si>
    <t>BAU_21997</t>
  </si>
  <si>
    <t>BAU_21998</t>
  </si>
  <si>
    <t>BAU_21999</t>
  </si>
  <si>
    <t>BAU_22000</t>
  </si>
  <si>
    <t>[Regression][SME1][Desktop View][Auto]verify Delete credit cardholder on the SMEs Payment page.(Lump-sum payment and credit card payment case)</t>
  </si>
  <si>
    <t>[Regression][SME1][Mobile View][Auto]verify Delete credit cardholder on the SMEs Payment page.(Lump-sum payment and credit card payment case)</t>
  </si>
  <si>
    <t>[Regression][SME1][Desktop View][Auto]verify Delete credit cardholder on the SMEs Payment page.(12 installments and credit card payment case)</t>
  </si>
  <si>
    <t>[Regression][SME1][Mobile View][Auto]verify Delete credit cardholder on the SMEs Payment page.(12 installments and credit card payment case)</t>
  </si>
  <si>
    <t>[Regression][SME1][Desktop View][Auto]verify No change credit cardholder on the Personals Payment page.(Lump-sum payment and credit card payment case)</t>
  </si>
  <si>
    <t>[Regression][SME1][Mobile View][Auto]verify No change credit cardholder on the Personals Payment page.(Lump-sum payment and credit card payment case)</t>
  </si>
  <si>
    <t>[Regression][SME1][Desktop View][Auto]verify No change credit cardholder on the Personals Payment page.(12 installments and credit card payment case)</t>
  </si>
  <si>
    <t>[Regression][SME1][Mobile View][Auto]verify No change credit cardholder on the Personals Payment page.(12 installments and credit card payment case)</t>
  </si>
  <si>
    <t>BAU_22300</t>
  </si>
  <si>
    <t>BAU_22301</t>
  </si>
  <si>
    <t>BAU_22302</t>
  </si>
  <si>
    <t>BAU_22303</t>
  </si>
  <si>
    <t>[Regression][SME1][Desktop View][Auto]Confirm no change is made to the popup when the back button of the browser is pressed for personal</t>
  </si>
  <si>
    <t>[Regression][SME1][Mobile View][Auto]Confirm no change is made to the popup when the back button of the browser is pressed for personal</t>
  </si>
  <si>
    <t>[Regression][SME1][Desktop View][Auto]Confirm change is made to the popup when the back button of the browser is pressed for SME</t>
  </si>
  <si>
    <t>[Regression][SME1][Mobile View][Auto]Confirm change is made to the popup when the back button of the browser is pressed for SME</t>
  </si>
  <si>
    <t>BAU_19290_SP</t>
  </si>
  <si>
    <t>[Regression][SME1][Mobile View][Auto]Campaign Code Handling</t>
  </si>
  <si>
    <t>BAU_26129</t>
  </si>
  <si>
    <t>BAU_26130</t>
  </si>
  <si>
    <t>[Regression][SME1][Desktop View][Auto]The tariff 2nd layer video link is deleted for SME</t>
  </si>
  <si>
    <t>[Regression][SME1][Mobile View][Auto]The tariff 2nd layer video link is deleted for SME</t>
  </si>
  <si>
    <t>BAU_26366</t>
  </si>
  <si>
    <t>BAU_26367</t>
  </si>
  <si>
    <t>BAU_26368</t>
  </si>
  <si>
    <t>BAU_26369</t>
  </si>
  <si>
    <t>[Regression][SME1][Desktop View][Auto]Tel number is not changed in the Number Plate popup for personal</t>
  </si>
  <si>
    <t>[Regression][SME1][Mobile View][Auto]Tel number is not changed in the Number Plate popup for personal</t>
  </si>
  <si>
    <t>[Regression][SME1][Desktop View][Auto]Tel number is changed in the Number Plate popup for SME</t>
  </si>
  <si>
    <t>[Regression][SME1][Mobile View][Auto]Tel number is changed in the Number Plate popup for SME</t>
  </si>
  <si>
    <t>[Regression][SME1][Desktop View][Auto]verify When editing a contract from the Policy Holder screen, remove the delete function button on the tariff screen for SME.</t>
  </si>
  <si>
    <t>BAU_22843</t>
  </si>
  <si>
    <t>BAU_22917</t>
  </si>
  <si>
    <t>[Regression][SME1][Mobile View][Auto]verify When editing a contract from the Policy Holder screen, not remove the delete function button on the tariff screen for Personal.</t>
  </si>
  <si>
    <t>BAU_23528</t>
  </si>
  <si>
    <t>BAU_23531</t>
  </si>
  <si>
    <t>[Regression][SME1][Desktop View][Auto]Verify Annotate the delegate's questions question #03 on Policy Holder screen.</t>
  </si>
  <si>
    <t>[Regression][SME1][Mobile View][Auto]Verify Annotate the delegate's questions question #03 on Policy Holder screen.</t>
  </si>
  <si>
    <t>BAU_24598</t>
  </si>
  <si>
    <t>[Regression][Individual][Desktop View][Auto]Verify If there is a contract branch number of the original contract, add the branch number label to the Summary screen. (Case Personal, automobile and new contract)</t>
  </si>
  <si>
    <t>BAU_24607</t>
  </si>
  <si>
    <t>[Regression][Individual][Mobile View][Auto]Verify If there is a contract branch number of the original contract, add the branch number label to the Summary screen. (Case Personal, automobile and new contract)</t>
  </si>
  <si>
    <t>BAU_24599</t>
  </si>
  <si>
    <t>[Regression][Individual][Desktop View][Auto]Verify If there is a contract branch number of the original contract, add the branch number label to the Summary screen. (Case Personal, automobile and Continuation)</t>
  </si>
  <si>
    <t>BAU_24608</t>
  </si>
  <si>
    <t>[Regression][Individual][Mobile View][Auto]Verify If there is a contract branch number of the original contract, add the branch number label to the Summary screen. (Case Personal, automobile and Continuation)</t>
  </si>
  <si>
    <t>BAU_24601</t>
  </si>
  <si>
    <t>[Regression][Individual][Desktop View][Auto]Verify If there is a contract branch number of the original contract, add the branch number label to the Summary screen. (Case Personal, automobile and Interruption proof)</t>
  </si>
  <si>
    <t>BAU_24612</t>
  </si>
  <si>
    <t>[Regression][Individual][Mobile View][Auto]Verify If there is a contract branch number of the original contract, add the branch number label to the Summary screen. (Case Personal, automobile and Interruption proof)</t>
  </si>
  <si>
    <t>BAU_24602</t>
  </si>
  <si>
    <t>バイク保険（二輪）</t>
  </si>
  <si>
    <t>[Regression][Individual][Desktop View][BIKE]Verify If there is a contract branch number of the original contract, add the branch number label to the Summary screen. (Case Personal, automobile and Interruption proof)</t>
  </si>
  <si>
    <t>BAU_24609</t>
  </si>
  <si>
    <t>[Regression][Individual][Mobile View][BIKE]Verify If there is a contract branch number of the original contract, add the branch number label to the Summary screen. (Case Personal, automobile and Interruption proof)</t>
  </si>
  <si>
    <t>BAU_24603</t>
  </si>
  <si>
    <t>BAU_24610</t>
  </si>
  <si>
    <t>251cc以上400cc以下</t>
  </si>
  <si>
    <t>BMW</t>
  </si>
  <si>
    <t>CB400</t>
  </si>
  <si>
    <t>1,000km以上2,000km未満</t>
  </si>
  <si>
    <t>大阪</t>
  </si>
  <si>
    <t>ｼﾅｶﾞﾜｸ</t>
  </si>
  <si>
    <t>な</t>
  </si>
  <si>
    <t>2130</t>
  </si>
  <si>
    <t>宗教法人</t>
  </si>
  <si>
    <t>弁護士法人</t>
  </si>
  <si>
    <t>税理士法人</t>
  </si>
  <si>
    <t>行政書士法人</t>
  </si>
  <si>
    <t>司法書士法人</t>
  </si>
  <si>
    <t>社会保険労務士法人</t>
  </si>
  <si>
    <t>有限会社</t>
  </si>
  <si>
    <t>合資会社</t>
  </si>
  <si>
    <t>合名会社</t>
  </si>
  <si>
    <t>医療法人</t>
  </si>
  <si>
    <t>法人名の前</t>
  </si>
  <si>
    <t>BAU_20550</t>
  </si>
  <si>
    <t>BAU_20586</t>
  </si>
  <si>
    <t>BAU_20588</t>
  </si>
  <si>
    <t>BAU_20597</t>
  </si>
  <si>
    <t>BAU_20598</t>
  </si>
  <si>
    <t>BAU_20600</t>
  </si>
  <si>
    <t>BAU_20616</t>
  </si>
  <si>
    <t>BAU_20621</t>
  </si>
  <si>
    <t>BAU_20623</t>
  </si>
  <si>
    <t>BAU_20628</t>
  </si>
  <si>
    <t>[Regression][SME1][Desktop View]verify add input for "法人について" on the SMEs policy folder page.</t>
  </si>
  <si>
    <t>[Regression][SME1][Mobile View]verify add input for "法人について" on the SMEs policy folder page.</t>
  </si>
  <si>
    <t>[Regression][SME1][Desktop View]verify add input for "代表者について" on the SMEs policy folder page.</t>
  </si>
  <si>
    <t>[Regression][SME1][Mobile View]verify add input for "代表者について" on the SMEs policy folder page.</t>
  </si>
  <si>
    <t>[Regression][SME1][Desktop View]verify add input for "契約手続きを行う方..." on the SMEs policy folder page.</t>
  </si>
  <si>
    <t>[Regression][SME1][Mobile View]verify add input for "契約手続きを行う方..." on the SMEs policy folder page.</t>
  </si>
  <si>
    <t>[Regression][SME1][Desktop View]verify add input for "連絡先について" on the SMEs policy folder page.</t>
  </si>
  <si>
    <t>[Regression][SME1][Mobile View]verify add input for "連絡先について" on the SMEs policy folder page.</t>
  </si>
  <si>
    <t>[Regression][SME1][Desktop View]verify no change to the Personals policy folder page.</t>
  </si>
  <si>
    <t>[Regression][SME1][Mobile View]verify no change to the Personals policy folder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</si>
</sst>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wrapText="1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0" fillId="0" borderId="2" xfId="0" quotePrefix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5" borderId="1" xfId="0" quotePrefix="1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0" xfId="0" applyFill="1"/>
    <xf numFmtId="0" fontId="0" fillId="3" borderId="1" xfId="0" applyFill="1" applyBorder="1"/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SHRA Prabhanshu" id="{1BB8D24D-26D0-4BE0-B578-9A79667B90EB}" userId="S::B496GZ@login.axa::36d45b6c-fd08-403b-ba6b-870aacf39e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7" dT="2024-07-19T08:21:32.93" personId="{1BB8D24D-26D0-4BE0-B578-9A79667B90EB}" id="{7AF84823-B3CA-40E6-A3A0-69273C1E5C9D}">
    <text>Test case is not there in JIRA</text>
  </threadedComment>
  <threadedComment ref="A263" dT="2024-07-19T09:16:53.70" personId="{1BB8D24D-26D0-4BE0-B578-9A79667B90EB}" id="{3E5AB702-6F03-4F01-808C-939AC7D283F4}">
    <text>Many AVS cases need to implement</text>
  </threadedComment>
  <threadedComment ref="A299" dT="2024-07-22T04:23:05.75" personId="{1BB8D24D-26D0-4BE0-B578-9A79667B90EB}" id="{BE22E9F0-CC3C-424D-B475-5E3C94CB2971}">
    <text>We have 8 cases for both PC and SP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4" dT="2024-07-19T08:21:32.93" personId="{1BB8D24D-26D0-4BE0-B578-9A79667B90EB}" id="{8090D741-3A9C-46D8-8B64-E39D7DB14BB5}">
    <text>Test case is not there in JIRA</text>
  </threadedComment>
  <threadedComment ref="A45" dT="2024-07-19T09:16:53.70" personId="{1BB8D24D-26D0-4BE0-B578-9A79667B90EB}" id="{6E080A98-0546-4A73-BA93-BDDDE63A5A4A}">
    <text>Many AVS cases need to implement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25" dT="2024-06-14T05:13:27.90" personId="{1BB8D24D-26D0-4BE0-B578-9A79667B90EB}" id="{0674862C-2E8B-4012-9BE7-C1C8829A5BC6}">
    <text>Future Date</text>
  </threadedComment>
  <threadedComment ref="O31" dT="2024-06-14T05:13:04.44" personId="{1BB8D24D-26D0-4BE0-B578-9A79667B90EB}" id="{120D3EAA-CD97-4C8D-9A1D-9B3EC3D866C6}">
    <text>Current Date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94" dT="2024-07-19T08:21:32.93" personId="{1BB8D24D-26D0-4BE0-B578-9A79667B90EB}" id="{ECB1AFD8-8DD6-4A3D-B563-9EA737201B55}">
    <text>Test case is not there in JIRA</text>
  </threadedComment>
  <threadedComment ref="A200" dT="2024-07-19T09:16:53.70" personId="{1BB8D24D-26D0-4BE0-B578-9A79667B90EB}" id="{AC292342-1D2B-41BE-A954-066643E1EFA4}">
    <text>Many AVS cases need to implement</text>
  </threadedComment>
  <threadedComment ref="A236" dT="2024-07-22T04:23:05.75" personId="{1BB8D24D-26D0-4BE0-B578-9A79667B90EB}" id="{FCD5B4D6-51B2-4B7D-9584-53103AE608F9}">
    <text>We have 8 cases for both PC and SP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76" dT="2024-07-19T08:21:32.93" personId="{1BB8D24D-26D0-4BE0-B578-9A79667B90EB}" id="{9C2A44D2-0031-4B1C-9E26-AA646B710560}">
    <text>Test case is not there in JIRA</text>
  </threadedComment>
  <threadedComment ref="A182" dT="2024-07-19T09:16:53.70" personId="{1BB8D24D-26D0-4BE0-B578-9A79667B90EB}" id="{0D816E0C-2DCA-41AC-B831-6068677D72EF}">
    <text>Many AVS cases need to implement</text>
  </threadedComment>
  <threadedComment ref="A218" dT="2024-07-22T04:23:05.75" personId="{1BB8D24D-26D0-4BE0-B578-9A79667B90EB}" id="{64F780A5-0310-42ED-A709-F36559FEA8F3}">
    <text>We have 8 cases for both PC and SP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44" dT="2024-07-19T08:21:32.93" personId="{1BB8D24D-26D0-4BE0-B578-9A79667B90EB}" id="{E0D58D15-49F1-46F6-BC51-D4DF6B9BB922}">
    <text>Test case is not there in JIRA</text>
  </threadedComment>
  <threadedComment ref="A150" dT="2024-07-19T09:16:53.70" personId="{1BB8D24D-26D0-4BE0-B578-9A79667B90EB}" id="{344B1A89-6423-4E2B-A2C1-6FF585BC34B5}">
    <text>Many AVS cases need to implement</text>
  </threadedComment>
  <threadedComment ref="A186" dT="2024-07-22T04:23:05.75" personId="{1BB8D24D-26D0-4BE0-B578-9A79667B90EB}" id="{FF79A084-E8D9-4C40-A4AB-2EBC3FFA87D2}">
    <text>We have 8 cases for both PC and SP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4" dT="2024-07-19T09:16:53.70" personId="{1BB8D24D-26D0-4BE0-B578-9A79667B90EB}" id="{56EB3BF2-E012-497B-BAA6-DF7BBF8BD5F4}">
    <text>Many AVS cases need to implement</text>
  </threadedComment>
  <threadedComment ref="A38" dT="2024-07-22T04:23:05.75" personId="{1BB8D24D-26D0-4BE0-B578-9A79667B90EB}" id="{A73B0DFD-8001-49E1-B454-B2382F80BDAB}">
    <text>We have 8 cases for both PC and SP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mailto:prabhanshu.mishra1@axa-direct.co.jp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rabhanshu.mishra007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1@axa-direct.co.jp" TargetMode="External"/><Relationship Id="rId5" Type="http://schemas.openxmlformats.org/officeDocument/2006/relationships/hyperlink" Target="mailto:prabhanshu.mishra007@axa-direct.co.jp" TargetMode="External"/><Relationship Id="rId10" Type="http://schemas.microsoft.com/office/2017/10/relationships/threadedComment" Target="../threadedComments/threadedComment7.xml"/><Relationship Id="rId4" Type="http://schemas.openxmlformats.org/officeDocument/2006/relationships/hyperlink" Target="mailto:prabhanshu.mishra007@axa-direct.co.jp" TargetMode="External"/><Relationship Id="rId9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nshu.mishra007@axa-direct.co.jp" TargetMode="External"/><Relationship Id="rId2" Type="http://schemas.openxmlformats.org/officeDocument/2006/relationships/hyperlink" Target="mailto:prabhanshu.mishra007@axa-direct.co.jp" TargetMode="External"/><Relationship Id="rId1" Type="http://schemas.openxmlformats.org/officeDocument/2006/relationships/hyperlink" Target="mailto:prabhanshu.mishra007@axa-direct.co.jp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prabhanshu.mishra007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326"/>
  <sheetViews>
    <sheetView tabSelected="1" topLeftCell="A124" zoomScale="89" zoomScaleNormal="89" workbookViewId="0">
      <pane xSplit="1" topLeftCell="B1" activePane="topRight" state="frozen"/>
      <selection pane="topRight" activeCell="A142" sqref="A142"/>
    </sheetView>
  </sheetViews>
  <sheetFormatPr defaultColWidth="9.6328125" defaultRowHeight="14.5" x14ac:dyDescent="0.35"/>
  <cols>
    <col min="1" max="1" width="21.54296875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204.36328125" bestFit="1" customWidth="1"/>
    <col min="12" max="12" width="30.90625" customWidth="1"/>
  </cols>
  <sheetData>
    <row r="1" spans="1:11" x14ac:dyDescent="0.35">
      <c r="A1" s="3" t="s">
        <v>0</v>
      </c>
      <c r="B1" s="3" t="s">
        <v>147</v>
      </c>
      <c r="C1" s="3" t="s">
        <v>55</v>
      </c>
      <c r="D1" s="3" t="s">
        <v>1</v>
      </c>
      <c r="E1" s="3" t="s">
        <v>150</v>
      </c>
      <c r="F1" s="3" t="s">
        <v>142</v>
      </c>
      <c r="G1" s="12" t="s">
        <v>3</v>
      </c>
      <c r="H1" s="12" t="s">
        <v>2</v>
      </c>
      <c r="I1" s="3" t="s">
        <v>4</v>
      </c>
      <c r="J1" s="3" t="s">
        <v>151</v>
      </c>
      <c r="K1" s="7" t="s">
        <v>43</v>
      </c>
    </row>
    <row r="2" spans="1:11" x14ac:dyDescent="0.35">
      <c r="A2" s="4" t="s">
        <v>299</v>
      </c>
      <c r="B2" s="4" t="s">
        <v>149</v>
      </c>
      <c r="C2" s="4" t="s">
        <v>180</v>
      </c>
      <c r="D2" s="4">
        <v>0</v>
      </c>
      <c r="E2" s="4" t="s">
        <v>286</v>
      </c>
      <c r="F2" s="4" t="s">
        <v>285</v>
      </c>
      <c r="G2" s="4" t="s">
        <v>53</v>
      </c>
      <c r="H2" s="4" t="s">
        <v>12</v>
      </c>
      <c r="I2" s="4" t="str">
        <f ca="1">TEXT(RANDBETWEEN(DATE(2024,8,8)+1,DATE(2024,8,8)+59),"dd-MM-YYYY")</f>
        <v>19-08-2024</v>
      </c>
      <c r="J2" s="4" t="s">
        <v>23</v>
      </c>
      <c r="K2" s="1" t="s">
        <v>307</v>
      </c>
    </row>
    <row r="3" spans="1:11" x14ac:dyDescent="0.35">
      <c r="A3" s="4" t="s">
        <v>300</v>
      </c>
      <c r="B3" s="4" t="s">
        <v>149</v>
      </c>
      <c r="C3" s="4" t="s">
        <v>180</v>
      </c>
      <c r="D3" s="4">
        <v>0</v>
      </c>
      <c r="E3" s="4" t="s">
        <v>286</v>
      </c>
      <c r="F3" s="4" t="s">
        <v>143</v>
      </c>
      <c r="G3" s="4" t="s">
        <v>53</v>
      </c>
      <c r="H3" s="4" t="s">
        <v>155</v>
      </c>
      <c r="I3" s="4" t="str">
        <f t="shared" ref="I3:I66" ca="1" si="0">TEXT(RANDBETWEEN(TODAY()+1,TODAY()+59),"dd-MM-YYYY")</f>
        <v>29-08-2024</v>
      </c>
      <c r="J3" s="4" t="s">
        <v>32</v>
      </c>
      <c r="K3" s="1" t="s">
        <v>308</v>
      </c>
    </row>
    <row r="4" spans="1:11" x14ac:dyDescent="0.35">
      <c r="A4" s="4" t="s">
        <v>301</v>
      </c>
      <c r="B4" s="4" t="s">
        <v>148</v>
      </c>
      <c r="C4" s="4" t="s">
        <v>180</v>
      </c>
      <c r="D4" s="4">
        <v>0</v>
      </c>
      <c r="E4" s="4" t="s">
        <v>286</v>
      </c>
      <c r="F4" s="4" t="s">
        <v>285</v>
      </c>
      <c r="G4" s="4" t="s">
        <v>53</v>
      </c>
      <c r="H4" s="4" t="s">
        <v>155</v>
      </c>
      <c r="I4" s="4" t="str">
        <f ca="1">TEXT(RANDBETWEEN(DATE(2024,8,8)+1,DATE(2024,8,8)+59),"dd-MM-YYYY")</f>
        <v>28-09-2024</v>
      </c>
      <c r="J4" s="4" t="s">
        <v>23</v>
      </c>
      <c r="K4" s="1" t="s">
        <v>309</v>
      </c>
    </row>
    <row r="5" spans="1:11" x14ac:dyDescent="0.35">
      <c r="A5" s="4" t="s">
        <v>302</v>
      </c>
      <c r="B5" s="4" t="s">
        <v>148</v>
      </c>
      <c r="C5" s="4" t="s">
        <v>180</v>
      </c>
      <c r="D5" s="4">
        <v>0</v>
      </c>
      <c r="E5" s="4" t="s">
        <v>286</v>
      </c>
      <c r="F5" s="4" t="s">
        <v>143</v>
      </c>
      <c r="G5" s="4" t="s">
        <v>53</v>
      </c>
      <c r="H5" s="4" t="s">
        <v>155</v>
      </c>
      <c r="I5" s="4" t="str">
        <f t="shared" ca="1" si="0"/>
        <v>04-09-2024</v>
      </c>
      <c r="J5" s="4" t="s">
        <v>32</v>
      </c>
      <c r="K5" s="1" t="s">
        <v>310</v>
      </c>
    </row>
    <row r="6" spans="1:11" x14ac:dyDescent="0.35">
      <c r="A6" s="4" t="s">
        <v>303</v>
      </c>
      <c r="B6" s="4" t="s">
        <v>149</v>
      </c>
      <c r="C6" s="4" t="s">
        <v>180</v>
      </c>
      <c r="D6" s="4">
        <v>0</v>
      </c>
      <c r="E6" s="4" t="s">
        <v>286</v>
      </c>
      <c r="F6" s="4" t="s">
        <v>285</v>
      </c>
      <c r="G6" s="4" t="s">
        <v>53</v>
      </c>
      <c r="H6" s="4" t="s">
        <v>156</v>
      </c>
      <c r="I6" s="4" t="str">
        <f ca="1">TEXT(RANDBETWEEN(DATE(2024,8,8)+1,DATE(2024,8,8)+59),"dd-MM-YYYY")</f>
        <v>19-08-2024</v>
      </c>
      <c r="J6" s="4" t="s">
        <v>32</v>
      </c>
      <c r="K6" s="1" t="s">
        <v>311</v>
      </c>
    </row>
    <row r="7" spans="1:11" x14ac:dyDescent="0.35">
      <c r="A7" s="4" t="s">
        <v>304</v>
      </c>
      <c r="B7" s="4" t="s">
        <v>149</v>
      </c>
      <c r="C7" s="4" t="s">
        <v>180</v>
      </c>
      <c r="D7" s="4">
        <v>0</v>
      </c>
      <c r="E7" s="4" t="s">
        <v>286</v>
      </c>
      <c r="F7" s="4" t="s">
        <v>143</v>
      </c>
      <c r="G7" s="4" t="s">
        <v>53</v>
      </c>
      <c r="H7" s="4" t="s">
        <v>12</v>
      </c>
      <c r="I7" s="4" t="str">
        <f t="shared" ca="1" si="0"/>
        <v>31-07-2024</v>
      </c>
      <c r="J7" s="4" t="s">
        <v>32</v>
      </c>
      <c r="K7" s="1" t="s">
        <v>312</v>
      </c>
    </row>
    <row r="8" spans="1:11" x14ac:dyDescent="0.35">
      <c r="A8" s="4" t="s">
        <v>305</v>
      </c>
      <c r="B8" s="4" t="s">
        <v>148</v>
      </c>
      <c r="C8" s="4" t="s">
        <v>180</v>
      </c>
      <c r="D8" s="4">
        <v>0</v>
      </c>
      <c r="E8" s="4" t="s">
        <v>286</v>
      </c>
      <c r="F8" s="4" t="s">
        <v>285</v>
      </c>
      <c r="G8" s="4" t="s">
        <v>53</v>
      </c>
      <c r="H8" s="4" t="s">
        <v>156</v>
      </c>
      <c r="I8" s="4" t="str">
        <f ca="1">TEXT(RANDBETWEEN(DATE(2024,8,8)+1,DATE(2024,8,8)+59),"dd-MM-YYYY")</f>
        <v>15-08-2024</v>
      </c>
      <c r="J8" s="4" t="s">
        <v>32</v>
      </c>
      <c r="K8" s="1" t="s">
        <v>313</v>
      </c>
    </row>
    <row r="9" spans="1:11" x14ac:dyDescent="0.35">
      <c r="A9" s="4" t="s">
        <v>306</v>
      </c>
      <c r="B9" s="4" t="s">
        <v>148</v>
      </c>
      <c r="C9" s="4" t="s">
        <v>180</v>
      </c>
      <c r="D9" s="4">
        <v>0</v>
      </c>
      <c r="E9" s="4" t="s">
        <v>286</v>
      </c>
      <c r="F9" s="4" t="s">
        <v>143</v>
      </c>
      <c r="G9" s="4" t="s">
        <v>53</v>
      </c>
      <c r="H9" s="4" t="s">
        <v>156</v>
      </c>
      <c r="I9" s="4" t="str">
        <f ca="1">TEXT(RANDBETWEEN(DATE(2027,5,14)+1,DATE(2027,5,14)+59),"dd-MM-YYYY")</f>
        <v>02-06-2027</v>
      </c>
      <c r="J9" s="4" t="s">
        <v>32</v>
      </c>
      <c r="K9" s="1" t="s">
        <v>314</v>
      </c>
    </row>
    <row r="10" spans="1:11" x14ac:dyDescent="0.35">
      <c r="A10" s="4" t="s">
        <v>315</v>
      </c>
      <c r="B10" s="4" t="s">
        <v>149</v>
      </c>
      <c r="C10" s="4" t="s">
        <v>180</v>
      </c>
      <c r="D10" s="4">
        <v>0</v>
      </c>
      <c r="E10" s="4" t="s">
        <v>230</v>
      </c>
      <c r="F10" s="4" t="s">
        <v>143</v>
      </c>
      <c r="G10" s="4" t="s">
        <v>53</v>
      </c>
      <c r="H10" s="4" t="s">
        <v>12</v>
      </c>
      <c r="I10" s="4" t="str">
        <f t="shared" ca="1" si="0"/>
        <v>04-08-2024</v>
      </c>
      <c r="J10" s="4" t="s">
        <v>23</v>
      </c>
      <c r="K10" s="1" t="s">
        <v>439</v>
      </c>
    </row>
    <row r="11" spans="1:11" x14ac:dyDescent="0.35">
      <c r="A11" s="4" t="s">
        <v>316</v>
      </c>
      <c r="B11" s="4" t="s">
        <v>149</v>
      </c>
      <c r="C11" s="4" t="s">
        <v>180</v>
      </c>
      <c r="D11" s="4">
        <v>0</v>
      </c>
      <c r="E11" s="4" t="s">
        <v>230</v>
      </c>
      <c r="F11" s="4" t="s">
        <v>143</v>
      </c>
      <c r="G11" s="4" t="s">
        <v>53</v>
      </c>
      <c r="H11" s="4" t="s">
        <v>12</v>
      </c>
      <c r="I11" s="4" t="str">
        <f t="shared" ca="1" si="0"/>
        <v>12-08-2024</v>
      </c>
      <c r="J11" s="4" t="s">
        <v>32</v>
      </c>
      <c r="K11" s="1" t="s">
        <v>440</v>
      </c>
    </row>
    <row r="12" spans="1:11" x14ac:dyDescent="0.35">
      <c r="A12" s="4" t="s">
        <v>317</v>
      </c>
      <c r="B12" s="4" t="s">
        <v>148</v>
      </c>
      <c r="C12" s="4" t="s">
        <v>180</v>
      </c>
      <c r="D12" s="4">
        <v>0</v>
      </c>
      <c r="E12" s="4" t="s">
        <v>230</v>
      </c>
      <c r="F12" s="4" t="s">
        <v>143</v>
      </c>
      <c r="G12" s="4" t="s">
        <v>53</v>
      </c>
      <c r="H12" s="4" t="s">
        <v>12</v>
      </c>
      <c r="I12" s="4" t="str">
        <f t="shared" ca="1" si="0"/>
        <v>17-09-2024</v>
      </c>
      <c r="J12" s="4" t="s">
        <v>23</v>
      </c>
      <c r="K12" s="1" t="s">
        <v>439</v>
      </c>
    </row>
    <row r="13" spans="1:11" x14ac:dyDescent="0.35">
      <c r="A13" s="4" t="s">
        <v>318</v>
      </c>
      <c r="B13" s="4" t="s">
        <v>148</v>
      </c>
      <c r="C13" s="4" t="s">
        <v>180</v>
      </c>
      <c r="D13" s="4">
        <v>0</v>
      </c>
      <c r="E13" s="4" t="s">
        <v>230</v>
      </c>
      <c r="F13" s="4" t="s">
        <v>143</v>
      </c>
      <c r="G13" s="4" t="s">
        <v>53</v>
      </c>
      <c r="H13" s="4" t="s">
        <v>12</v>
      </c>
      <c r="I13" s="4" t="str">
        <f ca="1">TEXT(RANDBETWEEN(DATE(2026,5,14)+1,DATE(2026,5,14)+59),"dd-MM-YYYY")</f>
        <v>01-06-2026</v>
      </c>
      <c r="J13" s="4" t="s">
        <v>32</v>
      </c>
      <c r="K13" s="1" t="s">
        <v>440</v>
      </c>
    </row>
    <row r="14" spans="1:11" x14ac:dyDescent="0.35">
      <c r="A14" s="4" t="s">
        <v>319</v>
      </c>
      <c r="B14" s="4" t="s">
        <v>149</v>
      </c>
      <c r="C14" s="4" t="s">
        <v>180</v>
      </c>
      <c r="D14" s="4">
        <v>0</v>
      </c>
      <c r="E14" s="4" t="s">
        <v>229</v>
      </c>
      <c r="F14" s="4" t="s">
        <v>285</v>
      </c>
      <c r="G14" s="4" t="s">
        <v>53</v>
      </c>
      <c r="H14" s="4" t="s">
        <v>12</v>
      </c>
      <c r="I14" s="4" t="str">
        <f ca="1">TEXT(RANDBETWEEN(DATE(2024,8,8)+1,DATE(2024,8,8)+59),"dd-MM-YYYY")</f>
        <v>26-09-2024</v>
      </c>
      <c r="J14" s="4" t="s">
        <v>23</v>
      </c>
      <c r="K14" s="1" t="s">
        <v>441</v>
      </c>
    </row>
    <row r="15" spans="1:11" x14ac:dyDescent="0.35">
      <c r="A15" s="4" t="s">
        <v>320</v>
      </c>
      <c r="B15" s="4" t="s">
        <v>149</v>
      </c>
      <c r="C15" s="4" t="s">
        <v>180</v>
      </c>
      <c r="D15" s="4">
        <v>0</v>
      </c>
      <c r="E15" s="4" t="s">
        <v>229</v>
      </c>
      <c r="F15" s="4" t="s">
        <v>143</v>
      </c>
      <c r="G15" s="4" t="s">
        <v>53</v>
      </c>
      <c r="H15" s="4" t="s">
        <v>12</v>
      </c>
      <c r="I15" s="4" t="str">
        <f t="shared" ca="1" si="0"/>
        <v>19-08-2024</v>
      </c>
      <c r="J15" s="4" t="s">
        <v>23</v>
      </c>
      <c r="K15" s="1" t="s">
        <v>442</v>
      </c>
    </row>
    <row r="16" spans="1:11" x14ac:dyDescent="0.35">
      <c r="A16" s="4" t="s">
        <v>321</v>
      </c>
      <c r="B16" s="4" t="s">
        <v>148</v>
      </c>
      <c r="C16" s="4" t="s">
        <v>180</v>
      </c>
      <c r="D16" s="4">
        <v>0</v>
      </c>
      <c r="E16" s="4" t="s">
        <v>229</v>
      </c>
      <c r="F16" s="4" t="s">
        <v>285</v>
      </c>
      <c r="G16" s="4" t="s">
        <v>53</v>
      </c>
      <c r="H16" s="4" t="s">
        <v>12</v>
      </c>
      <c r="I16" s="4" t="str">
        <f ca="1">TEXT(RANDBETWEEN(DATE(2024,8,8)+1,DATE(2024,8,8)+59),"dd-MM-YYYY")</f>
        <v>18-08-2024</v>
      </c>
      <c r="J16" s="4" t="s">
        <v>23</v>
      </c>
      <c r="K16" s="1" t="s">
        <v>579</v>
      </c>
    </row>
    <row r="17" spans="1:11" x14ac:dyDescent="0.35">
      <c r="A17" s="4" t="s">
        <v>322</v>
      </c>
      <c r="B17" s="4" t="s">
        <v>148</v>
      </c>
      <c r="C17" s="4" t="s">
        <v>180</v>
      </c>
      <c r="D17" s="4">
        <v>0</v>
      </c>
      <c r="E17" s="4" t="s">
        <v>229</v>
      </c>
      <c r="F17" s="4" t="s">
        <v>143</v>
      </c>
      <c r="G17" s="4" t="s">
        <v>53</v>
      </c>
      <c r="H17" s="4" t="s">
        <v>12</v>
      </c>
      <c r="I17" s="4" t="str">
        <f t="shared" ca="1" si="0"/>
        <v>16-08-2024</v>
      </c>
      <c r="J17" s="4" t="s">
        <v>23</v>
      </c>
      <c r="K17" s="1" t="s">
        <v>442</v>
      </c>
    </row>
    <row r="18" spans="1:11" x14ac:dyDescent="0.35">
      <c r="A18" s="4" t="s">
        <v>323</v>
      </c>
      <c r="B18" s="4" t="s">
        <v>149</v>
      </c>
      <c r="C18" s="4" t="s">
        <v>180</v>
      </c>
      <c r="D18" s="4">
        <v>0</v>
      </c>
      <c r="E18" s="4" t="s">
        <v>229</v>
      </c>
      <c r="F18" s="4" t="s">
        <v>285</v>
      </c>
      <c r="G18" s="4" t="s">
        <v>53</v>
      </c>
      <c r="H18" s="4" t="s">
        <v>12</v>
      </c>
      <c r="I18" s="4" t="str">
        <f ca="1">TEXT(RANDBETWEEN(DATE(2024,8,8)+1,DATE(2024,8,8)+59),"dd-MM-YYYY")</f>
        <v>14-08-2024</v>
      </c>
      <c r="J18" s="4" t="s">
        <v>32</v>
      </c>
      <c r="K18" s="1" t="s">
        <v>443</v>
      </c>
    </row>
    <row r="19" spans="1:11" x14ac:dyDescent="0.35">
      <c r="A19" s="4" t="s">
        <v>324</v>
      </c>
      <c r="B19" s="4" t="s">
        <v>149</v>
      </c>
      <c r="C19" s="4" t="s">
        <v>180</v>
      </c>
      <c r="D19" s="4">
        <v>0</v>
      </c>
      <c r="E19" s="4" t="s">
        <v>229</v>
      </c>
      <c r="F19" s="4" t="s">
        <v>143</v>
      </c>
      <c r="G19" s="4" t="s">
        <v>53</v>
      </c>
      <c r="H19" s="4" t="s">
        <v>12</v>
      </c>
      <c r="I19" s="4" t="str">
        <f t="shared" ca="1" si="0"/>
        <v>07-09-2024</v>
      </c>
      <c r="J19" s="4" t="s">
        <v>32</v>
      </c>
      <c r="K19" s="17" t="s">
        <v>444</v>
      </c>
    </row>
    <row r="20" spans="1:11" x14ac:dyDescent="0.35">
      <c r="A20" s="4" t="s">
        <v>325</v>
      </c>
      <c r="B20" s="4" t="s">
        <v>149</v>
      </c>
      <c r="C20" s="4" t="s">
        <v>180</v>
      </c>
      <c r="D20" s="4">
        <v>0</v>
      </c>
      <c r="E20" s="4" t="s">
        <v>230</v>
      </c>
      <c r="F20" s="4" t="s">
        <v>143</v>
      </c>
      <c r="G20" s="4" t="s">
        <v>53</v>
      </c>
      <c r="H20" s="4" t="s">
        <v>12</v>
      </c>
      <c r="I20" s="4" t="str">
        <f t="shared" ca="1" si="0"/>
        <v>19-08-2024</v>
      </c>
      <c r="J20" s="4" t="s">
        <v>23</v>
      </c>
      <c r="K20" s="17" t="s">
        <v>445</v>
      </c>
    </row>
    <row r="21" spans="1:11" x14ac:dyDescent="0.35">
      <c r="A21" s="4" t="s">
        <v>326</v>
      </c>
      <c r="B21" s="4" t="s">
        <v>149</v>
      </c>
      <c r="C21" s="4" t="s">
        <v>180</v>
      </c>
      <c r="D21" s="4">
        <v>0</v>
      </c>
      <c r="E21" s="4" t="s">
        <v>230</v>
      </c>
      <c r="F21" s="4" t="s">
        <v>143</v>
      </c>
      <c r="G21" s="4" t="s">
        <v>53</v>
      </c>
      <c r="H21" s="4" t="s">
        <v>12</v>
      </c>
      <c r="I21" s="4" t="str">
        <f t="shared" ca="1" si="0"/>
        <v>06-08-2024</v>
      </c>
      <c r="J21" s="4" t="s">
        <v>32</v>
      </c>
      <c r="K21" s="17" t="s">
        <v>446</v>
      </c>
    </row>
    <row r="22" spans="1:11" x14ac:dyDescent="0.35">
      <c r="A22" s="4" t="s">
        <v>327</v>
      </c>
      <c r="B22" s="4" t="s">
        <v>149</v>
      </c>
      <c r="C22" s="4" t="s">
        <v>180</v>
      </c>
      <c r="D22" s="4">
        <v>0</v>
      </c>
      <c r="E22" s="4" t="s">
        <v>230</v>
      </c>
      <c r="F22" s="4" t="s">
        <v>143</v>
      </c>
      <c r="G22" s="4" t="s">
        <v>53</v>
      </c>
      <c r="H22" s="4" t="s">
        <v>12</v>
      </c>
      <c r="I22" s="4" t="str">
        <f t="shared" ca="1" si="0"/>
        <v>02-09-2024</v>
      </c>
      <c r="J22" s="4" t="s">
        <v>23</v>
      </c>
      <c r="K22" s="17" t="s">
        <v>445</v>
      </c>
    </row>
    <row r="23" spans="1:11" x14ac:dyDescent="0.35">
      <c r="A23" s="4" t="s">
        <v>328</v>
      </c>
      <c r="B23" s="4" t="s">
        <v>149</v>
      </c>
      <c r="C23" s="4" t="s">
        <v>180</v>
      </c>
      <c r="D23" s="4">
        <v>0</v>
      </c>
      <c r="E23" s="4" t="s">
        <v>230</v>
      </c>
      <c r="F23" s="4" t="s">
        <v>143</v>
      </c>
      <c r="G23" s="4" t="s">
        <v>53</v>
      </c>
      <c r="H23" s="4" t="s">
        <v>12</v>
      </c>
      <c r="I23" s="4" t="str">
        <f t="shared" ca="1" si="0"/>
        <v>01-08-2024</v>
      </c>
      <c r="J23" s="4" t="s">
        <v>32</v>
      </c>
      <c r="K23" s="17" t="s">
        <v>447</v>
      </c>
    </row>
    <row r="24" spans="1:11" x14ac:dyDescent="0.35">
      <c r="A24" s="4" t="s">
        <v>329</v>
      </c>
      <c r="B24" s="4" t="s">
        <v>149</v>
      </c>
      <c r="C24" s="4" t="s">
        <v>180</v>
      </c>
      <c r="D24" s="4">
        <v>0</v>
      </c>
      <c r="E24" s="4" t="s">
        <v>229</v>
      </c>
      <c r="F24" s="4" t="s">
        <v>143</v>
      </c>
      <c r="G24" s="4" t="s">
        <v>53</v>
      </c>
      <c r="H24" s="4" t="s">
        <v>12</v>
      </c>
      <c r="I24" s="4" t="str">
        <f t="shared" ca="1" si="0"/>
        <v>29-07-2024</v>
      </c>
      <c r="J24" s="4" t="s">
        <v>23</v>
      </c>
      <c r="K24" s="1" t="s">
        <v>448</v>
      </c>
    </row>
    <row r="25" spans="1:11" x14ac:dyDescent="0.35">
      <c r="A25" s="4" t="s">
        <v>330</v>
      </c>
      <c r="B25" s="4" t="s">
        <v>149</v>
      </c>
      <c r="C25" s="4" t="s">
        <v>180</v>
      </c>
      <c r="D25" s="4">
        <v>0</v>
      </c>
      <c r="E25" s="4" t="s">
        <v>286</v>
      </c>
      <c r="F25" s="4" t="s">
        <v>143</v>
      </c>
      <c r="G25" s="4" t="s">
        <v>53</v>
      </c>
      <c r="H25" s="4" t="s">
        <v>12</v>
      </c>
      <c r="I25" s="4" t="str">
        <f t="shared" ca="1" si="0"/>
        <v>05-09-2024</v>
      </c>
      <c r="J25" s="4" t="s">
        <v>23</v>
      </c>
      <c r="K25" s="17" t="s">
        <v>449</v>
      </c>
    </row>
    <row r="26" spans="1:11" x14ac:dyDescent="0.35">
      <c r="A26" s="4" t="s">
        <v>331</v>
      </c>
      <c r="B26" s="4" t="s">
        <v>149</v>
      </c>
      <c r="C26" s="4" t="s">
        <v>180</v>
      </c>
      <c r="D26" s="4">
        <v>0</v>
      </c>
      <c r="E26" s="4" t="s">
        <v>229</v>
      </c>
      <c r="F26" s="4" t="s">
        <v>143</v>
      </c>
      <c r="G26" s="4" t="s">
        <v>53</v>
      </c>
      <c r="H26" s="4" t="s">
        <v>12</v>
      </c>
      <c r="I26" s="4" t="str">
        <f t="shared" ca="1" si="0"/>
        <v>03-09-2024</v>
      </c>
      <c r="J26" s="4" t="s">
        <v>23</v>
      </c>
      <c r="K26" s="17" t="s">
        <v>450</v>
      </c>
    </row>
    <row r="27" spans="1:11" x14ac:dyDescent="0.35">
      <c r="A27" s="4" t="s">
        <v>332</v>
      </c>
      <c r="B27" s="4" t="s">
        <v>149</v>
      </c>
      <c r="C27" s="4" t="s">
        <v>180</v>
      </c>
      <c r="D27" s="4">
        <v>0</v>
      </c>
      <c r="E27" s="4" t="s">
        <v>286</v>
      </c>
      <c r="F27" s="4" t="s">
        <v>143</v>
      </c>
      <c r="G27" s="4" t="s">
        <v>53</v>
      </c>
      <c r="H27" s="4" t="s">
        <v>12</v>
      </c>
      <c r="I27" s="4" t="str">
        <f t="shared" ca="1" si="0"/>
        <v>08-08-2024</v>
      </c>
      <c r="J27" s="4" t="s">
        <v>23</v>
      </c>
      <c r="K27" s="17" t="s">
        <v>449</v>
      </c>
    </row>
    <row r="28" spans="1:11" x14ac:dyDescent="0.35">
      <c r="A28" s="4" t="s">
        <v>333</v>
      </c>
      <c r="B28" s="4" t="s">
        <v>149</v>
      </c>
      <c r="C28" s="4" t="s">
        <v>180</v>
      </c>
      <c r="D28" s="4">
        <v>0</v>
      </c>
      <c r="E28" s="4" t="s">
        <v>229</v>
      </c>
      <c r="F28" s="4" t="s">
        <v>143</v>
      </c>
      <c r="G28" s="4" t="s">
        <v>53</v>
      </c>
      <c r="H28" s="4" t="s">
        <v>12</v>
      </c>
      <c r="I28" s="4" t="str">
        <f t="shared" ca="1" si="0"/>
        <v>12-09-2024</v>
      </c>
      <c r="J28" s="4" t="s">
        <v>23</v>
      </c>
      <c r="K28" s="1" t="s">
        <v>451</v>
      </c>
    </row>
    <row r="29" spans="1:11" x14ac:dyDescent="0.35">
      <c r="A29" s="4" t="s">
        <v>334</v>
      </c>
      <c r="B29" s="4" t="s">
        <v>149</v>
      </c>
      <c r="C29" s="4" t="s">
        <v>180</v>
      </c>
      <c r="D29" s="4">
        <v>0</v>
      </c>
      <c r="E29" s="4" t="s">
        <v>286</v>
      </c>
      <c r="F29" s="4" t="s">
        <v>143</v>
      </c>
      <c r="G29" s="4" t="s">
        <v>53</v>
      </c>
      <c r="H29" s="4" t="s">
        <v>12</v>
      </c>
      <c r="I29" s="4" t="str">
        <f t="shared" ref="I29:I33" ca="1" si="1">TEXT(RANDBETWEEN(DATE(2026,5,14)+1,DATE(2026,5,14)+59),"dd-MM-YYYY")</f>
        <v>24-06-2026</v>
      </c>
      <c r="J29" s="4" t="s">
        <v>23</v>
      </c>
      <c r="K29" s="1" t="s">
        <v>452</v>
      </c>
    </row>
    <row r="30" spans="1:11" x14ac:dyDescent="0.35">
      <c r="A30" s="4" t="s">
        <v>335</v>
      </c>
      <c r="B30" s="4" t="s">
        <v>149</v>
      </c>
      <c r="C30" s="4" t="s">
        <v>180</v>
      </c>
      <c r="D30" s="4">
        <v>0</v>
      </c>
      <c r="E30" s="4" t="s">
        <v>229</v>
      </c>
      <c r="F30" s="4" t="s">
        <v>143</v>
      </c>
      <c r="G30" s="4" t="s">
        <v>53</v>
      </c>
      <c r="H30" s="4" t="s">
        <v>12</v>
      </c>
      <c r="I30" s="4" t="str">
        <f t="shared" ca="1" si="1"/>
        <v>07-06-2026</v>
      </c>
      <c r="J30" s="4" t="s">
        <v>23</v>
      </c>
      <c r="K30" s="1" t="s">
        <v>453</v>
      </c>
    </row>
    <row r="31" spans="1:11" x14ac:dyDescent="0.35">
      <c r="A31" s="4" t="s">
        <v>336</v>
      </c>
      <c r="B31" s="4" t="s">
        <v>148</v>
      </c>
      <c r="C31" s="4" t="s">
        <v>180</v>
      </c>
      <c r="D31" s="4">
        <v>0</v>
      </c>
      <c r="E31" s="4" t="s">
        <v>229</v>
      </c>
      <c r="F31" s="4" t="s">
        <v>143</v>
      </c>
      <c r="G31" s="4" t="s">
        <v>53</v>
      </c>
      <c r="H31" s="4" t="s">
        <v>12</v>
      </c>
      <c r="I31" s="4" t="str">
        <f t="shared" ca="1" si="1"/>
        <v>31-05-2026</v>
      </c>
      <c r="J31" s="4" t="s">
        <v>23</v>
      </c>
      <c r="K31" s="1" t="s">
        <v>454</v>
      </c>
    </row>
    <row r="32" spans="1:11" x14ac:dyDescent="0.35">
      <c r="A32" s="4" t="s">
        <v>337</v>
      </c>
      <c r="B32" s="4" t="s">
        <v>148</v>
      </c>
      <c r="C32" s="4" t="s">
        <v>180</v>
      </c>
      <c r="D32" s="4">
        <v>0</v>
      </c>
      <c r="E32" s="4" t="s">
        <v>286</v>
      </c>
      <c r="F32" s="4" t="s">
        <v>143</v>
      </c>
      <c r="G32" s="4" t="s">
        <v>53</v>
      </c>
      <c r="H32" s="4" t="s">
        <v>12</v>
      </c>
      <c r="I32" s="4" t="str">
        <f t="shared" ca="1" si="1"/>
        <v>18-05-2026</v>
      </c>
      <c r="J32" s="4" t="s">
        <v>23</v>
      </c>
      <c r="K32" s="1" t="s">
        <v>455</v>
      </c>
    </row>
    <row r="33" spans="1:11" x14ac:dyDescent="0.35">
      <c r="A33" s="4" t="s">
        <v>338</v>
      </c>
      <c r="B33" s="4" t="s">
        <v>148</v>
      </c>
      <c r="C33" s="4" t="s">
        <v>180</v>
      </c>
      <c r="D33" s="4">
        <v>0</v>
      </c>
      <c r="E33" s="4" t="s">
        <v>229</v>
      </c>
      <c r="F33" s="4" t="s">
        <v>143</v>
      </c>
      <c r="G33" s="4" t="s">
        <v>53</v>
      </c>
      <c r="H33" s="4" t="s">
        <v>12</v>
      </c>
      <c r="I33" s="4" t="str">
        <f t="shared" ca="1" si="1"/>
        <v>31-05-2026</v>
      </c>
      <c r="J33" s="4" t="s">
        <v>23</v>
      </c>
      <c r="K33" s="1" t="s">
        <v>456</v>
      </c>
    </row>
    <row r="34" spans="1:11" x14ac:dyDescent="0.35">
      <c r="A34" s="4" t="s">
        <v>339</v>
      </c>
      <c r="B34" s="4" t="s">
        <v>149</v>
      </c>
      <c r="C34" s="4" t="s">
        <v>180</v>
      </c>
      <c r="D34" s="4">
        <v>0</v>
      </c>
      <c r="E34" s="4" t="s">
        <v>229</v>
      </c>
      <c r="F34" s="4" t="s">
        <v>143</v>
      </c>
      <c r="G34" s="4" t="s">
        <v>53</v>
      </c>
      <c r="H34" s="4" t="s">
        <v>12</v>
      </c>
      <c r="I34" s="4" t="str">
        <f t="shared" ca="1" si="0"/>
        <v>13-09-2024</v>
      </c>
      <c r="J34" s="4" t="s">
        <v>23</v>
      </c>
      <c r="K34" s="1" t="s">
        <v>457</v>
      </c>
    </row>
    <row r="35" spans="1:11" x14ac:dyDescent="0.35">
      <c r="A35" s="4" t="s">
        <v>340</v>
      </c>
      <c r="B35" s="4" t="s">
        <v>148</v>
      </c>
      <c r="C35" s="4" t="s">
        <v>180</v>
      </c>
      <c r="D35" s="4">
        <v>0</v>
      </c>
      <c r="E35" s="4" t="s">
        <v>229</v>
      </c>
      <c r="F35" s="4" t="s">
        <v>143</v>
      </c>
      <c r="G35" s="4" t="s">
        <v>53</v>
      </c>
      <c r="H35" s="4" t="s">
        <v>12</v>
      </c>
      <c r="I35" s="4" t="str">
        <f t="shared" ca="1" si="0"/>
        <v>05-09-2024</v>
      </c>
      <c r="J35" s="4" t="s">
        <v>23</v>
      </c>
      <c r="K35" s="1" t="s">
        <v>458</v>
      </c>
    </row>
    <row r="36" spans="1:11" x14ac:dyDescent="0.35">
      <c r="A36" s="4" t="s">
        <v>341</v>
      </c>
      <c r="B36" s="4" t="s">
        <v>149</v>
      </c>
      <c r="C36" s="4" t="s">
        <v>180</v>
      </c>
      <c r="D36" s="4">
        <v>0</v>
      </c>
      <c r="E36" s="4" t="s">
        <v>229</v>
      </c>
      <c r="F36" s="4" t="s">
        <v>143</v>
      </c>
      <c r="G36" s="4" t="s">
        <v>53</v>
      </c>
      <c r="H36" s="4" t="s">
        <v>155</v>
      </c>
      <c r="I36" s="4" t="str">
        <f t="shared" ca="1" si="0"/>
        <v>06-09-2024</v>
      </c>
      <c r="J36" s="4" t="s">
        <v>23</v>
      </c>
      <c r="K36" s="1" t="s">
        <v>459</v>
      </c>
    </row>
    <row r="37" spans="1:11" x14ac:dyDescent="0.35">
      <c r="A37" s="4" t="s">
        <v>342</v>
      </c>
      <c r="B37" s="4" t="s">
        <v>149</v>
      </c>
      <c r="C37" s="4" t="s">
        <v>180</v>
      </c>
      <c r="D37" s="4">
        <v>0</v>
      </c>
      <c r="E37" s="4" t="s">
        <v>229</v>
      </c>
      <c r="F37" s="4" t="s">
        <v>143</v>
      </c>
      <c r="G37" s="4" t="s">
        <v>53</v>
      </c>
      <c r="H37" s="4" t="s">
        <v>155</v>
      </c>
      <c r="I37" s="4" t="str">
        <f t="shared" ca="1" si="0"/>
        <v>13-09-2024</v>
      </c>
      <c r="J37" s="4" t="s">
        <v>23</v>
      </c>
      <c r="K37" s="1" t="s">
        <v>460</v>
      </c>
    </row>
    <row r="38" spans="1:11" x14ac:dyDescent="0.35">
      <c r="A38" s="4" t="s">
        <v>343</v>
      </c>
      <c r="B38" s="4" t="s">
        <v>149</v>
      </c>
      <c r="C38" s="4" t="s">
        <v>180</v>
      </c>
      <c r="D38" s="4">
        <v>0</v>
      </c>
      <c r="E38" s="4" t="s">
        <v>229</v>
      </c>
      <c r="F38" s="4" t="s">
        <v>143</v>
      </c>
      <c r="G38" s="4" t="s">
        <v>53</v>
      </c>
      <c r="H38" s="4" t="s">
        <v>155</v>
      </c>
      <c r="I38" s="4" t="str">
        <f t="shared" ca="1" si="0"/>
        <v>15-08-2024</v>
      </c>
      <c r="J38" s="4" t="s">
        <v>23</v>
      </c>
      <c r="K38" s="1" t="s">
        <v>461</v>
      </c>
    </row>
    <row r="39" spans="1:11" x14ac:dyDescent="0.35">
      <c r="A39" s="4" t="s">
        <v>344</v>
      </c>
      <c r="B39" s="4" t="s">
        <v>149</v>
      </c>
      <c r="C39" s="4" t="s">
        <v>180</v>
      </c>
      <c r="D39" s="4">
        <v>0</v>
      </c>
      <c r="E39" s="4" t="s">
        <v>286</v>
      </c>
      <c r="F39" s="4" t="s">
        <v>143</v>
      </c>
      <c r="G39" s="4" t="s">
        <v>53</v>
      </c>
      <c r="H39" s="4" t="s">
        <v>155</v>
      </c>
      <c r="I39" s="4" t="str">
        <f ca="1">TEXT(RANDBETWEEN(DATE(2026,5,14)+1,DATE(2026,5,14)+59),"dd-MM-YYYY")</f>
        <v>19-06-2026</v>
      </c>
      <c r="J39" s="4" t="s">
        <v>23</v>
      </c>
      <c r="K39" s="1" t="s">
        <v>462</v>
      </c>
    </row>
    <row r="40" spans="1:11" x14ac:dyDescent="0.35">
      <c r="A40" s="4" t="s">
        <v>347</v>
      </c>
      <c r="B40" s="4" t="s">
        <v>149</v>
      </c>
      <c r="C40" s="4" t="s">
        <v>180</v>
      </c>
      <c r="D40" s="4">
        <v>0</v>
      </c>
      <c r="E40" s="4" t="s">
        <v>229</v>
      </c>
      <c r="F40" s="4" t="s">
        <v>143</v>
      </c>
      <c r="G40" s="4" t="s">
        <v>53</v>
      </c>
      <c r="H40" s="4" t="s">
        <v>155</v>
      </c>
      <c r="I40" s="4" t="str">
        <f t="shared" ca="1" si="0"/>
        <v>27-07-2024</v>
      </c>
      <c r="J40" s="4" t="s">
        <v>23</v>
      </c>
      <c r="K40" s="1" t="s">
        <v>463</v>
      </c>
    </row>
    <row r="41" spans="1:11" x14ac:dyDescent="0.35">
      <c r="A41" s="4" t="s">
        <v>346</v>
      </c>
      <c r="B41" s="4" t="s">
        <v>148</v>
      </c>
      <c r="C41" s="4" t="s">
        <v>180</v>
      </c>
      <c r="D41" s="4">
        <v>0</v>
      </c>
      <c r="E41" s="4" t="s">
        <v>229</v>
      </c>
      <c r="F41" s="4" t="s">
        <v>143</v>
      </c>
      <c r="G41" s="4" t="s">
        <v>53</v>
      </c>
      <c r="H41" s="4" t="s">
        <v>155</v>
      </c>
      <c r="I41" s="4" t="str">
        <f t="shared" ca="1" si="0"/>
        <v>26-08-2024</v>
      </c>
      <c r="J41" s="4" t="s">
        <v>23</v>
      </c>
      <c r="K41" s="1" t="s">
        <v>464</v>
      </c>
    </row>
    <row r="42" spans="1:11" x14ac:dyDescent="0.35">
      <c r="A42" s="25" t="s">
        <v>348</v>
      </c>
      <c r="B42" s="4" t="s">
        <v>148</v>
      </c>
      <c r="C42" s="4" t="s">
        <v>180</v>
      </c>
      <c r="D42" s="4">
        <v>0</v>
      </c>
      <c r="E42" s="4" t="s">
        <v>229</v>
      </c>
      <c r="F42" s="4" t="s">
        <v>143</v>
      </c>
      <c r="G42" s="4" t="s">
        <v>53</v>
      </c>
      <c r="H42" s="4" t="s">
        <v>155</v>
      </c>
      <c r="I42" s="4" t="str">
        <f t="shared" ca="1" si="0"/>
        <v>03-09-2024</v>
      </c>
      <c r="J42" s="4" t="s">
        <v>23</v>
      </c>
      <c r="K42" s="1" t="s">
        <v>465</v>
      </c>
    </row>
    <row r="43" spans="1:11" x14ac:dyDescent="0.35">
      <c r="A43" s="25" t="s">
        <v>349</v>
      </c>
      <c r="B43" s="4" t="s">
        <v>149</v>
      </c>
      <c r="C43" s="4" t="s">
        <v>180</v>
      </c>
      <c r="D43" s="4">
        <v>0</v>
      </c>
      <c r="E43" s="4" t="s">
        <v>229</v>
      </c>
      <c r="F43" s="4" t="s">
        <v>143</v>
      </c>
      <c r="G43" s="4" t="s">
        <v>53</v>
      </c>
      <c r="H43" s="4" t="s">
        <v>155</v>
      </c>
      <c r="I43" s="4" t="str">
        <f t="shared" ca="1" si="0"/>
        <v>17-08-2024</v>
      </c>
      <c r="J43" s="4" t="s">
        <v>23</v>
      </c>
      <c r="K43" s="1" t="s">
        <v>466</v>
      </c>
    </row>
    <row r="44" spans="1:11" x14ac:dyDescent="0.35">
      <c r="A44" s="25" t="s">
        <v>350</v>
      </c>
      <c r="B44" s="4" t="s">
        <v>149</v>
      </c>
      <c r="C44" s="4" t="s">
        <v>180</v>
      </c>
      <c r="D44" s="4">
        <v>0</v>
      </c>
      <c r="E44" s="4" t="s">
        <v>229</v>
      </c>
      <c r="F44" s="4" t="s">
        <v>143</v>
      </c>
      <c r="G44" s="4" t="s">
        <v>53</v>
      </c>
      <c r="H44" s="4" t="s">
        <v>155</v>
      </c>
      <c r="I44" s="4" t="str">
        <f t="shared" ca="1" si="0"/>
        <v>07-08-2024</v>
      </c>
      <c r="J44" s="4" t="s">
        <v>23</v>
      </c>
      <c r="K44" s="1" t="s">
        <v>467</v>
      </c>
    </row>
    <row r="45" spans="1:11" x14ac:dyDescent="0.35">
      <c r="A45" s="4" t="s">
        <v>351</v>
      </c>
      <c r="B45" s="4" t="s">
        <v>149</v>
      </c>
      <c r="C45" s="4" t="s">
        <v>180</v>
      </c>
      <c r="D45" s="4">
        <v>0</v>
      </c>
      <c r="E45" s="4" t="s">
        <v>229</v>
      </c>
      <c r="F45" s="4" t="s">
        <v>143</v>
      </c>
      <c r="G45" s="4" t="s">
        <v>53</v>
      </c>
      <c r="H45" s="4" t="s">
        <v>156</v>
      </c>
      <c r="I45" s="4" t="str">
        <f t="shared" ca="1" si="0"/>
        <v>01-08-2024</v>
      </c>
      <c r="J45" s="4" t="s">
        <v>23</v>
      </c>
      <c r="K45" s="1" t="s">
        <v>468</v>
      </c>
    </row>
    <row r="46" spans="1:11" x14ac:dyDescent="0.35">
      <c r="A46" s="4" t="s">
        <v>352</v>
      </c>
      <c r="B46" s="4" t="s">
        <v>148</v>
      </c>
      <c r="C46" s="4" t="s">
        <v>180</v>
      </c>
      <c r="D46" s="4">
        <v>0</v>
      </c>
      <c r="E46" s="4" t="s">
        <v>229</v>
      </c>
      <c r="F46" s="4" t="s">
        <v>143</v>
      </c>
      <c r="G46" s="4" t="s">
        <v>53</v>
      </c>
      <c r="H46" s="4" t="s">
        <v>156</v>
      </c>
      <c r="I46" s="4" t="str">
        <f t="shared" ca="1" si="0"/>
        <v>01-08-2024</v>
      </c>
      <c r="J46" s="4" t="s">
        <v>23</v>
      </c>
      <c r="K46" s="1" t="s">
        <v>469</v>
      </c>
    </row>
    <row r="47" spans="1:11" x14ac:dyDescent="0.35">
      <c r="A47" s="4" t="s">
        <v>353</v>
      </c>
      <c r="B47" s="4" t="s">
        <v>149</v>
      </c>
      <c r="C47" s="4" t="s">
        <v>180</v>
      </c>
      <c r="D47" s="4">
        <v>0</v>
      </c>
      <c r="E47" s="4" t="s">
        <v>286</v>
      </c>
      <c r="F47" s="4" t="s">
        <v>143</v>
      </c>
      <c r="G47" s="4" t="s">
        <v>53</v>
      </c>
      <c r="H47" s="4" t="s">
        <v>156</v>
      </c>
      <c r="I47" s="4" t="str">
        <f t="shared" ca="1" si="0"/>
        <v>30-08-2024</v>
      </c>
      <c r="J47" s="4" t="s">
        <v>23</v>
      </c>
      <c r="K47" s="1" t="s">
        <v>468</v>
      </c>
    </row>
    <row r="48" spans="1:11" x14ac:dyDescent="0.35">
      <c r="A48" s="4" t="s">
        <v>354</v>
      </c>
      <c r="B48" s="4" t="s">
        <v>148</v>
      </c>
      <c r="C48" s="4" t="s">
        <v>180</v>
      </c>
      <c r="D48" s="4">
        <v>0</v>
      </c>
      <c r="E48" s="4" t="s">
        <v>286</v>
      </c>
      <c r="F48" s="4" t="s">
        <v>143</v>
      </c>
      <c r="G48" s="4" t="s">
        <v>53</v>
      </c>
      <c r="H48" s="4" t="s">
        <v>156</v>
      </c>
      <c r="I48" s="4" t="str">
        <f t="shared" ca="1" si="0"/>
        <v>17-08-2024</v>
      </c>
      <c r="J48" s="4" t="s">
        <v>23</v>
      </c>
      <c r="K48" s="1" t="s">
        <v>469</v>
      </c>
    </row>
    <row r="49" spans="1:11" x14ac:dyDescent="0.35">
      <c r="A49" s="4" t="s">
        <v>355</v>
      </c>
      <c r="B49" s="4" t="s">
        <v>149</v>
      </c>
      <c r="C49" s="4" t="s">
        <v>180</v>
      </c>
      <c r="D49" s="4">
        <v>0</v>
      </c>
      <c r="E49" s="4" t="s">
        <v>229</v>
      </c>
      <c r="F49" s="4" t="s">
        <v>143</v>
      </c>
      <c r="G49" s="4" t="s">
        <v>53</v>
      </c>
      <c r="H49" s="4" t="s">
        <v>156</v>
      </c>
      <c r="I49" s="4" t="str">
        <f t="shared" ca="1" si="0"/>
        <v>30-07-2024</v>
      </c>
      <c r="J49" s="4" t="s">
        <v>23</v>
      </c>
      <c r="K49" s="1" t="s">
        <v>470</v>
      </c>
    </row>
    <row r="50" spans="1:11" x14ac:dyDescent="0.35">
      <c r="A50" s="26" t="s">
        <v>356</v>
      </c>
      <c r="B50" s="4" t="s">
        <v>149</v>
      </c>
      <c r="C50" s="4" t="s">
        <v>180</v>
      </c>
      <c r="D50" s="4">
        <v>0</v>
      </c>
      <c r="E50" s="4" t="s">
        <v>229</v>
      </c>
      <c r="F50" s="4" t="s">
        <v>143</v>
      </c>
      <c r="G50" s="4" t="s">
        <v>53</v>
      </c>
      <c r="H50" s="4" t="s">
        <v>156</v>
      </c>
      <c r="I50" s="4" t="str">
        <f t="shared" ca="1" si="0"/>
        <v>29-08-2024</v>
      </c>
      <c r="J50" s="4" t="s">
        <v>23</v>
      </c>
      <c r="K50" s="1" t="s">
        <v>471</v>
      </c>
    </row>
    <row r="51" spans="1:11" x14ac:dyDescent="0.35">
      <c r="A51" s="4" t="s">
        <v>357</v>
      </c>
      <c r="B51" s="4" t="s">
        <v>148</v>
      </c>
      <c r="C51" s="4" t="s">
        <v>180</v>
      </c>
      <c r="D51" s="4">
        <v>0</v>
      </c>
      <c r="E51" s="4" t="s">
        <v>229</v>
      </c>
      <c r="F51" s="4" t="s">
        <v>143</v>
      </c>
      <c r="G51" s="4" t="s">
        <v>53</v>
      </c>
      <c r="H51" s="4" t="s">
        <v>156</v>
      </c>
      <c r="I51" s="4" t="str">
        <f t="shared" ca="1" si="0"/>
        <v>02-08-2024</v>
      </c>
      <c r="J51" s="4" t="s">
        <v>23</v>
      </c>
      <c r="K51" s="1" t="s">
        <v>471</v>
      </c>
    </row>
    <row r="52" spans="1:11" x14ac:dyDescent="0.35">
      <c r="A52" s="4" t="s">
        <v>358</v>
      </c>
      <c r="B52" s="4" t="s">
        <v>149</v>
      </c>
      <c r="C52" s="4" t="s">
        <v>180</v>
      </c>
      <c r="D52" s="4">
        <v>0</v>
      </c>
      <c r="E52" s="4" t="s">
        <v>229</v>
      </c>
      <c r="F52" s="4" t="s">
        <v>143</v>
      </c>
      <c r="G52" s="4" t="s">
        <v>53</v>
      </c>
      <c r="H52" s="4" t="s">
        <v>156</v>
      </c>
      <c r="I52" s="4" t="str">
        <f t="shared" ca="1" si="0"/>
        <v>11-08-2024</v>
      </c>
      <c r="J52" s="4" t="s">
        <v>23</v>
      </c>
      <c r="K52" s="1" t="s">
        <v>472</v>
      </c>
    </row>
    <row r="53" spans="1:11" x14ac:dyDescent="0.35">
      <c r="A53" s="4" t="s">
        <v>359</v>
      </c>
      <c r="B53" s="4" t="s">
        <v>149</v>
      </c>
      <c r="C53" s="4" t="s">
        <v>180</v>
      </c>
      <c r="D53" s="4">
        <v>0</v>
      </c>
      <c r="E53" s="4" t="s">
        <v>286</v>
      </c>
      <c r="F53" s="4" t="s">
        <v>143</v>
      </c>
      <c r="G53" s="4" t="s">
        <v>53</v>
      </c>
      <c r="H53" s="4" t="s">
        <v>156</v>
      </c>
      <c r="I53" s="4" t="str">
        <f t="shared" ca="1" si="0"/>
        <v>10-08-2024</v>
      </c>
      <c r="J53" s="4" t="s">
        <v>23</v>
      </c>
      <c r="K53" s="1" t="s">
        <v>473</v>
      </c>
    </row>
    <row r="54" spans="1:11" x14ac:dyDescent="0.35">
      <c r="A54" s="4" t="s">
        <v>360</v>
      </c>
      <c r="B54" s="4" t="s">
        <v>148</v>
      </c>
      <c r="C54" s="4" t="s">
        <v>180</v>
      </c>
      <c r="D54" s="4">
        <v>0</v>
      </c>
      <c r="E54" s="4" t="s">
        <v>286</v>
      </c>
      <c r="F54" s="4" t="s">
        <v>143</v>
      </c>
      <c r="G54" s="4" t="s">
        <v>53</v>
      </c>
      <c r="H54" s="4" t="s">
        <v>156</v>
      </c>
      <c r="I54" s="4" t="str">
        <f t="shared" ca="1" si="0"/>
        <v>03-08-2024</v>
      </c>
      <c r="J54" s="4" t="s">
        <v>23</v>
      </c>
      <c r="K54" s="1" t="s">
        <v>474</v>
      </c>
    </row>
    <row r="55" spans="1:11" x14ac:dyDescent="0.35">
      <c r="A55" s="4" t="s">
        <v>361</v>
      </c>
      <c r="B55" s="4" t="s">
        <v>149</v>
      </c>
      <c r="C55" s="4" t="s">
        <v>180</v>
      </c>
      <c r="D55" s="4">
        <v>0</v>
      </c>
      <c r="E55" s="4" t="s">
        <v>286</v>
      </c>
      <c r="F55" s="4" t="s">
        <v>143</v>
      </c>
      <c r="G55" s="4" t="s">
        <v>53</v>
      </c>
      <c r="H55" s="4" t="s">
        <v>156</v>
      </c>
      <c r="I55" s="4" t="str">
        <f t="shared" ca="1" si="0"/>
        <v>15-09-2024</v>
      </c>
      <c r="J55" s="4" t="s">
        <v>23</v>
      </c>
      <c r="K55" s="1" t="s">
        <v>475</v>
      </c>
    </row>
    <row r="56" spans="1:11" x14ac:dyDescent="0.35">
      <c r="A56" s="20" t="s">
        <v>362</v>
      </c>
      <c r="B56" s="4" t="s">
        <v>149</v>
      </c>
      <c r="C56" s="4" t="s">
        <v>180</v>
      </c>
      <c r="D56" s="4">
        <v>0</v>
      </c>
      <c r="E56" s="4" t="s">
        <v>229</v>
      </c>
      <c r="F56" s="4" t="s">
        <v>143</v>
      </c>
      <c r="G56" s="4" t="s">
        <v>53</v>
      </c>
      <c r="H56" s="4" t="s">
        <v>156</v>
      </c>
      <c r="I56" s="4" t="str">
        <f t="shared" ca="1" si="0"/>
        <v>28-07-2024</v>
      </c>
      <c r="J56" s="4" t="s">
        <v>23</v>
      </c>
      <c r="K56" s="1" t="s">
        <v>476</v>
      </c>
    </row>
    <row r="57" spans="1:11" x14ac:dyDescent="0.35">
      <c r="A57" s="20" t="s">
        <v>364</v>
      </c>
      <c r="B57" s="4" t="s">
        <v>148</v>
      </c>
      <c r="C57" s="4" t="s">
        <v>180</v>
      </c>
      <c r="D57" s="4">
        <v>0</v>
      </c>
      <c r="E57" s="4" t="s">
        <v>229</v>
      </c>
      <c r="F57" s="4" t="s">
        <v>143</v>
      </c>
      <c r="G57" s="4" t="s">
        <v>53</v>
      </c>
      <c r="H57" s="4" t="s">
        <v>156</v>
      </c>
      <c r="I57" s="4" t="str">
        <f t="shared" ca="1" si="0"/>
        <v>19-08-2024</v>
      </c>
      <c r="J57" s="4" t="s">
        <v>23</v>
      </c>
      <c r="K57" s="1" t="s">
        <v>477</v>
      </c>
    </row>
    <row r="58" spans="1:11" x14ac:dyDescent="0.35">
      <c r="A58" s="20" t="s">
        <v>365</v>
      </c>
      <c r="B58" s="4" t="s">
        <v>149</v>
      </c>
      <c r="C58" s="4" t="s">
        <v>180</v>
      </c>
      <c r="D58" s="4">
        <v>0</v>
      </c>
      <c r="E58" s="4" t="s">
        <v>286</v>
      </c>
      <c r="F58" s="4" t="s">
        <v>143</v>
      </c>
      <c r="G58" s="4" t="s">
        <v>53</v>
      </c>
      <c r="H58" s="4" t="s">
        <v>156</v>
      </c>
      <c r="I58" s="4" t="str">
        <f t="shared" ca="1" si="0"/>
        <v>08-08-2024</v>
      </c>
      <c r="J58" s="4" t="s">
        <v>23</v>
      </c>
      <c r="K58" s="1" t="s">
        <v>478</v>
      </c>
    </row>
    <row r="59" spans="1:11" x14ac:dyDescent="0.35">
      <c r="A59" s="20" t="s">
        <v>366</v>
      </c>
      <c r="B59" s="4" t="s">
        <v>148</v>
      </c>
      <c r="C59" s="4" t="s">
        <v>180</v>
      </c>
      <c r="D59" s="4">
        <v>0</v>
      </c>
      <c r="E59" s="4" t="s">
        <v>286</v>
      </c>
      <c r="F59" s="4" t="s">
        <v>143</v>
      </c>
      <c r="G59" s="4" t="s">
        <v>53</v>
      </c>
      <c r="H59" s="4" t="s">
        <v>156</v>
      </c>
      <c r="I59" s="4" t="str">
        <f t="shared" ca="1" si="0"/>
        <v>13-09-2024</v>
      </c>
      <c r="J59" s="4" t="s">
        <v>23</v>
      </c>
      <c r="K59" s="1" t="s">
        <v>479</v>
      </c>
    </row>
    <row r="60" spans="1:11" x14ac:dyDescent="0.35">
      <c r="A60" s="20" t="s">
        <v>367</v>
      </c>
      <c r="B60" s="4" t="s">
        <v>149</v>
      </c>
      <c r="C60" s="4" t="s">
        <v>180</v>
      </c>
      <c r="D60" s="4">
        <v>0</v>
      </c>
      <c r="E60" s="4" t="s">
        <v>229</v>
      </c>
      <c r="F60" s="4" t="s">
        <v>143</v>
      </c>
      <c r="G60" s="4" t="s">
        <v>53</v>
      </c>
      <c r="H60" s="4" t="s">
        <v>156</v>
      </c>
      <c r="I60" s="4" t="str">
        <f t="shared" ca="1" si="0"/>
        <v>02-09-2024</v>
      </c>
      <c r="J60" s="4" t="s">
        <v>23</v>
      </c>
      <c r="K60" s="1" t="s">
        <v>480</v>
      </c>
    </row>
    <row r="61" spans="1:11" x14ac:dyDescent="0.35">
      <c r="A61" s="20" t="s">
        <v>368</v>
      </c>
      <c r="B61" s="4" t="s">
        <v>149</v>
      </c>
      <c r="C61" s="4" t="s">
        <v>180</v>
      </c>
      <c r="D61" s="4">
        <v>0</v>
      </c>
      <c r="E61" s="4" t="s">
        <v>286</v>
      </c>
      <c r="F61" s="4" t="s">
        <v>143</v>
      </c>
      <c r="G61" s="4" t="s">
        <v>53</v>
      </c>
      <c r="H61" s="4" t="s">
        <v>156</v>
      </c>
      <c r="I61" s="4" t="str">
        <f t="shared" ca="1" si="0"/>
        <v>30-07-2024</v>
      </c>
      <c r="J61" s="4" t="s">
        <v>23</v>
      </c>
      <c r="K61" s="1" t="s">
        <v>481</v>
      </c>
    </row>
    <row r="62" spans="1:11" x14ac:dyDescent="0.35">
      <c r="A62" s="20" t="s">
        <v>369</v>
      </c>
      <c r="B62" s="4" t="s">
        <v>149</v>
      </c>
      <c r="C62" s="4" t="s">
        <v>180</v>
      </c>
      <c r="D62" s="4">
        <v>0</v>
      </c>
      <c r="E62" s="4" t="s">
        <v>229</v>
      </c>
      <c r="F62" s="4" t="s">
        <v>143</v>
      </c>
      <c r="G62" s="4" t="s">
        <v>53</v>
      </c>
      <c r="H62" s="4" t="s">
        <v>156</v>
      </c>
      <c r="I62" s="4" t="str">
        <f t="shared" ca="1" si="0"/>
        <v>15-08-2024</v>
      </c>
      <c r="J62" s="4" t="s">
        <v>23</v>
      </c>
      <c r="K62" s="1" t="s">
        <v>482</v>
      </c>
    </row>
    <row r="63" spans="1:11" x14ac:dyDescent="0.35">
      <c r="A63" s="20" t="s">
        <v>370</v>
      </c>
      <c r="B63" s="4" t="s">
        <v>149</v>
      </c>
      <c r="C63" s="4" t="s">
        <v>180</v>
      </c>
      <c r="D63" s="4">
        <v>0</v>
      </c>
      <c r="E63" s="4" t="s">
        <v>229</v>
      </c>
      <c r="F63" s="4" t="s">
        <v>143</v>
      </c>
      <c r="G63" s="4" t="s">
        <v>53</v>
      </c>
      <c r="H63" s="4" t="s">
        <v>12</v>
      </c>
      <c r="I63" s="4" t="str">
        <f t="shared" ca="1" si="0"/>
        <v>31-08-2024</v>
      </c>
      <c r="J63" s="4" t="s">
        <v>23</v>
      </c>
      <c r="K63" s="1" t="s">
        <v>483</v>
      </c>
    </row>
    <row r="64" spans="1:11" x14ac:dyDescent="0.35">
      <c r="A64" s="20" t="s">
        <v>371</v>
      </c>
      <c r="B64" s="4" t="s">
        <v>148</v>
      </c>
      <c r="C64" s="4" t="s">
        <v>180</v>
      </c>
      <c r="D64" s="4">
        <v>0</v>
      </c>
      <c r="E64" s="4" t="s">
        <v>229</v>
      </c>
      <c r="F64" s="4" t="s">
        <v>143</v>
      </c>
      <c r="G64" s="4" t="s">
        <v>53</v>
      </c>
      <c r="H64" s="4" t="s">
        <v>12</v>
      </c>
      <c r="I64" s="4" t="str">
        <f t="shared" ca="1" si="0"/>
        <v>28-08-2024</v>
      </c>
      <c r="J64" s="4" t="s">
        <v>23</v>
      </c>
      <c r="K64" s="1" t="s">
        <v>484</v>
      </c>
    </row>
    <row r="65" spans="1:11" x14ac:dyDescent="0.35">
      <c r="A65" s="20" t="s">
        <v>372</v>
      </c>
      <c r="B65" s="4" t="s">
        <v>149</v>
      </c>
      <c r="C65" s="4" t="s">
        <v>180</v>
      </c>
      <c r="D65" s="4">
        <v>0</v>
      </c>
      <c r="E65" s="4" t="s">
        <v>286</v>
      </c>
      <c r="F65" s="4" t="s">
        <v>143</v>
      </c>
      <c r="G65" s="4" t="s">
        <v>53</v>
      </c>
      <c r="H65" s="4" t="s">
        <v>12</v>
      </c>
      <c r="I65" s="4" t="str">
        <f t="shared" ca="1" si="0"/>
        <v>18-09-2024</v>
      </c>
      <c r="J65" s="4" t="s">
        <v>23</v>
      </c>
      <c r="K65" s="1" t="s">
        <v>485</v>
      </c>
    </row>
    <row r="66" spans="1:11" x14ac:dyDescent="0.35">
      <c r="A66" s="20" t="s">
        <v>373</v>
      </c>
      <c r="B66" s="4" t="s">
        <v>148</v>
      </c>
      <c r="C66" s="4" t="s">
        <v>180</v>
      </c>
      <c r="D66" s="4">
        <v>0</v>
      </c>
      <c r="E66" s="4" t="s">
        <v>286</v>
      </c>
      <c r="F66" s="4" t="s">
        <v>143</v>
      </c>
      <c r="G66" s="4" t="s">
        <v>53</v>
      </c>
      <c r="H66" s="4" t="s">
        <v>12</v>
      </c>
      <c r="I66" s="4" t="str">
        <f t="shared" ca="1" si="0"/>
        <v>28-07-2024</v>
      </c>
      <c r="J66" s="4" t="s">
        <v>23</v>
      </c>
      <c r="K66" s="1" t="s">
        <v>486</v>
      </c>
    </row>
    <row r="67" spans="1:11" x14ac:dyDescent="0.35">
      <c r="A67" s="20" t="s">
        <v>374</v>
      </c>
      <c r="B67" s="4" t="s">
        <v>149</v>
      </c>
      <c r="C67" s="4" t="s">
        <v>180</v>
      </c>
      <c r="D67" s="4">
        <v>0</v>
      </c>
      <c r="E67" s="4" t="s">
        <v>229</v>
      </c>
      <c r="F67" s="4" t="s">
        <v>143</v>
      </c>
      <c r="G67" s="4" t="s">
        <v>53</v>
      </c>
      <c r="H67" s="4" t="s">
        <v>12</v>
      </c>
      <c r="I67" s="4" t="str">
        <f t="shared" ref="I67:I140" ca="1" si="2">TEXT(RANDBETWEEN(TODAY()+1,TODAY()+59),"dd-MM-YYYY")</f>
        <v>25-08-2024</v>
      </c>
      <c r="J67" s="4" t="s">
        <v>23</v>
      </c>
      <c r="K67" s="1" t="s">
        <v>487</v>
      </c>
    </row>
    <row r="68" spans="1:11" x14ac:dyDescent="0.35">
      <c r="A68" s="20" t="s">
        <v>377</v>
      </c>
      <c r="B68" s="4" t="s">
        <v>148</v>
      </c>
      <c r="C68" s="4" t="s">
        <v>180</v>
      </c>
      <c r="D68" s="4">
        <v>0</v>
      </c>
      <c r="E68" s="4" t="s">
        <v>229</v>
      </c>
      <c r="F68" s="4" t="s">
        <v>143</v>
      </c>
      <c r="G68" s="4" t="s">
        <v>53</v>
      </c>
      <c r="H68" s="4" t="s">
        <v>12</v>
      </c>
      <c r="I68" s="4" t="str">
        <f t="shared" ca="1" si="2"/>
        <v>05-09-2024</v>
      </c>
      <c r="J68" s="4" t="s">
        <v>23</v>
      </c>
      <c r="K68" s="1" t="s">
        <v>488</v>
      </c>
    </row>
    <row r="69" spans="1:11" x14ac:dyDescent="0.35">
      <c r="A69" s="20" t="s">
        <v>375</v>
      </c>
      <c r="B69" s="4" t="s">
        <v>149</v>
      </c>
      <c r="C69" s="4" t="s">
        <v>180</v>
      </c>
      <c r="D69" s="4">
        <v>0</v>
      </c>
      <c r="E69" s="4" t="s">
        <v>286</v>
      </c>
      <c r="F69" s="4" t="s">
        <v>143</v>
      </c>
      <c r="G69" s="4" t="s">
        <v>53</v>
      </c>
      <c r="H69" s="4" t="s">
        <v>12</v>
      </c>
      <c r="I69" s="4" t="str">
        <f t="shared" ca="1" si="2"/>
        <v>11-08-2024</v>
      </c>
      <c r="J69" s="4" t="s">
        <v>23</v>
      </c>
      <c r="K69" s="1" t="s">
        <v>489</v>
      </c>
    </row>
    <row r="70" spans="1:11" x14ac:dyDescent="0.35">
      <c r="A70" s="20" t="s">
        <v>376</v>
      </c>
      <c r="B70" s="4" t="s">
        <v>148</v>
      </c>
      <c r="C70" s="4" t="s">
        <v>180</v>
      </c>
      <c r="D70" s="4">
        <v>0</v>
      </c>
      <c r="E70" s="4" t="s">
        <v>286</v>
      </c>
      <c r="F70" s="4" t="s">
        <v>143</v>
      </c>
      <c r="G70" s="4" t="s">
        <v>53</v>
      </c>
      <c r="H70" s="4" t="s">
        <v>12</v>
      </c>
      <c r="I70" s="4" t="str">
        <f t="shared" ca="1" si="2"/>
        <v>20-08-2024</v>
      </c>
      <c r="J70" s="4" t="s">
        <v>23</v>
      </c>
      <c r="K70" s="1" t="s">
        <v>490</v>
      </c>
    </row>
    <row r="71" spans="1:11" x14ac:dyDescent="0.35">
      <c r="A71" s="20" t="s">
        <v>381</v>
      </c>
      <c r="B71" s="4" t="s">
        <v>149</v>
      </c>
      <c r="C71" s="4" t="s">
        <v>180</v>
      </c>
      <c r="D71" s="4">
        <v>0</v>
      </c>
      <c r="E71" s="4" t="s">
        <v>229</v>
      </c>
      <c r="F71" s="4" t="s">
        <v>143</v>
      </c>
      <c r="G71" s="4" t="s">
        <v>53</v>
      </c>
      <c r="H71" s="4" t="s">
        <v>12</v>
      </c>
      <c r="I71" s="4" t="str">
        <f t="shared" ca="1" si="2"/>
        <v>31-07-2024</v>
      </c>
      <c r="J71" s="4" t="s">
        <v>23</v>
      </c>
      <c r="K71" s="1" t="s">
        <v>491</v>
      </c>
    </row>
    <row r="72" spans="1:11" x14ac:dyDescent="0.35">
      <c r="A72" s="20" t="s">
        <v>378</v>
      </c>
      <c r="B72" s="4" t="s">
        <v>148</v>
      </c>
      <c r="C72" s="4" t="s">
        <v>180</v>
      </c>
      <c r="D72" s="4">
        <v>0</v>
      </c>
      <c r="E72" s="4" t="s">
        <v>229</v>
      </c>
      <c r="F72" s="4" t="s">
        <v>143</v>
      </c>
      <c r="G72" s="4" t="s">
        <v>53</v>
      </c>
      <c r="H72" s="4" t="s">
        <v>12</v>
      </c>
      <c r="I72" s="4" t="str">
        <f t="shared" ca="1" si="2"/>
        <v>22-08-2024</v>
      </c>
      <c r="J72" s="4" t="s">
        <v>23</v>
      </c>
      <c r="K72" s="1" t="s">
        <v>492</v>
      </c>
    </row>
    <row r="73" spans="1:11" x14ac:dyDescent="0.35">
      <c r="A73" s="20" t="s">
        <v>379</v>
      </c>
      <c r="B73" s="4" t="s">
        <v>149</v>
      </c>
      <c r="C73" s="4" t="s">
        <v>180</v>
      </c>
      <c r="D73" s="4">
        <v>0</v>
      </c>
      <c r="E73" s="4" t="s">
        <v>286</v>
      </c>
      <c r="F73" s="4" t="s">
        <v>143</v>
      </c>
      <c r="G73" s="4" t="s">
        <v>53</v>
      </c>
      <c r="H73" s="4" t="s">
        <v>12</v>
      </c>
      <c r="I73" s="4" t="str">
        <f t="shared" ca="1" si="2"/>
        <v>07-08-2024</v>
      </c>
      <c r="J73" s="4" t="s">
        <v>23</v>
      </c>
      <c r="K73" s="1" t="s">
        <v>493</v>
      </c>
    </row>
    <row r="74" spans="1:11" x14ac:dyDescent="0.35">
      <c r="A74" s="20" t="s">
        <v>380</v>
      </c>
      <c r="B74" s="4" t="s">
        <v>148</v>
      </c>
      <c r="C74" s="4" t="s">
        <v>180</v>
      </c>
      <c r="D74" s="4">
        <v>0</v>
      </c>
      <c r="E74" s="4" t="s">
        <v>286</v>
      </c>
      <c r="F74" s="4" t="s">
        <v>143</v>
      </c>
      <c r="G74" s="4" t="s">
        <v>53</v>
      </c>
      <c r="H74" s="4" t="s">
        <v>12</v>
      </c>
      <c r="I74" s="4" t="str">
        <f t="shared" ca="1" si="2"/>
        <v>08-08-2024</v>
      </c>
      <c r="J74" s="4" t="s">
        <v>23</v>
      </c>
      <c r="K74" s="1" t="s">
        <v>494</v>
      </c>
    </row>
    <row r="75" spans="1:11" x14ac:dyDescent="0.35">
      <c r="A75" s="20" t="s">
        <v>382</v>
      </c>
      <c r="B75" s="4" t="s">
        <v>149</v>
      </c>
      <c r="C75" s="4" t="s">
        <v>180</v>
      </c>
      <c r="D75" s="4">
        <v>0</v>
      </c>
      <c r="E75" s="4" t="s">
        <v>229</v>
      </c>
      <c r="F75" s="4" t="s">
        <v>143</v>
      </c>
      <c r="G75" s="4" t="s">
        <v>53</v>
      </c>
      <c r="H75" s="4" t="s">
        <v>12</v>
      </c>
      <c r="I75" s="4" t="str">
        <f t="shared" ca="1" si="2"/>
        <v>17-08-2024</v>
      </c>
      <c r="J75" s="4" t="s">
        <v>23</v>
      </c>
      <c r="K75" s="1" t="s">
        <v>495</v>
      </c>
    </row>
    <row r="76" spans="1:11" x14ac:dyDescent="0.35">
      <c r="A76" s="20" t="s">
        <v>383</v>
      </c>
      <c r="B76" s="4" t="s">
        <v>148</v>
      </c>
      <c r="C76" s="4" t="s">
        <v>180</v>
      </c>
      <c r="D76" s="4">
        <v>0</v>
      </c>
      <c r="E76" s="4" t="s">
        <v>229</v>
      </c>
      <c r="F76" s="4" t="s">
        <v>143</v>
      </c>
      <c r="G76" s="4" t="s">
        <v>53</v>
      </c>
      <c r="H76" s="4" t="s">
        <v>12</v>
      </c>
      <c r="I76" s="4" t="str">
        <f t="shared" ca="1" si="2"/>
        <v>15-08-2024</v>
      </c>
      <c r="J76" s="4" t="s">
        <v>23</v>
      </c>
      <c r="K76" s="1" t="s">
        <v>496</v>
      </c>
    </row>
    <row r="77" spans="1:11" x14ac:dyDescent="0.35">
      <c r="A77" s="20" t="s">
        <v>384</v>
      </c>
      <c r="B77" s="4" t="s">
        <v>149</v>
      </c>
      <c r="C77" s="4" t="s">
        <v>180</v>
      </c>
      <c r="D77" s="4">
        <v>0</v>
      </c>
      <c r="E77" s="4" t="s">
        <v>229</v>
      </c>
      <c r="F77" s="4" t="s">
        <v>143</v>
      </c>
      <c r="G77" s="4" t="s">
        <v>53</v>
      </c>
      <c r="H77" s="4" t="s">
        <v>12</v>
      </c>
      <c r="I77" s="4" t="str">
        <f t="shared" ca="1" si="2"/>
        <v>15-08-2024</v>
      </c>
      <c r="J77" s="4" t="s">
        <v>23</v>
      </c>
      <c r="K77" s="1" t="s">
        <v>497</v>
      </c>
    </row>
    <row r="78" spans="1:11" x14ac:dyDescent="0.35">
      <c r="A78" s="20" t="s">
        <v>385</v>
      </c>
      <c r="B78" s="4" t="s">
        <v>148</v>
      </c>
      <c r="C78" s="4" t="s">
        <v>180</v>
      </c>
      <c r="D78" s="4">
        <v>0</v>
      </c>
      <c r="E78" s="4" t="s">
        <v>229</v>
      </c>
      <c r="F78" s="4" t="s">
        <v>143</v>
      </c>
      <c r="G78" s="4" t="s">
        <v>53</v>
      </c>
      <c r="H78" s="4" t="s">
        <v>12</v>
      </c>
      <c r="I78" s="4" t="str">
        <f t="shared" ca="1" si="2"/>
        <v>09-09-2024</v>
      </c>
      <c r="J78" s="4" t="s">
        <v>23</v>
      </c>
      <c r="K78" s="1" t="s">
        <v>498</v>
      </c>
    </row>
    <row r="79" spans="1:11" s="22" customFormat="1" x14ac:dyDescent="0.35">
      <c r="A79" s="20" t="s">
        <v>386</v>
      </c>
      <c r="B79" s="20" t="s">
        <v>149</v>
      </c>
      <c r="C79" s="20" t="s">
        <v>180</v>
      </c>
      <c r="D79" s="4">
        <v>0</v>
      </c>
      <c r="E79" s="20" t="s">
        <v>286</v>
      </c>
      <c r="F79" s="20" t="s">
        <v>143</v>
      </c>
      <c r="G79" s="20" t="s">
        <v>53</v>
      </c>
      <c r="H79" s="20" t="s">
        <v>12</v>
      </c>
      <c r="I79" s="4" t="str">
        <f t="shared" ca="1" si="2"/>
        <v>17-09-2024</v>
      </c>
      <c r="J79" s="20" t="s">
        <v>23</v>
      </c>
      <c r="K79" s="1" t="s">
        <v>499</v>
      </c>
    </row>
    <row r="80" spans="1:11" s="22" customFormat="1" x14ac:dyDescent="0.35">
      <c r="A80" s="20" t="s">
        <v>387</v>
      </c>
      <c r="B80" s="20" t="s">
        <v>148</v>
      </c>
      <c r="C80" s="20" t="s">
        <v>180</v>
      </c>
      <c r="D80" s="4">
        <v>0</v>
      </c>
      <c r="E80" s="20" t="s">
        <v>286</v>
      </c>
      <c r="F80" s="20" t="s">
        <v>143</v>
      </c>
      <c r="G80" s="20" t="s">
        <v>53</v>
      </c>
      <c r="H80" s="20" t="s">
        <v>12</v>
      </c>
      <c r="I80" s="4" t="str">
        <f t="shared" ca="1" si="2"/>
        <v>06-09-2024</v>
      </c>
      <c r="J80" s="20" t="s">
        <v>23</v>
      </c>
      <c r="K80" s="21" t="s">
        <v>500</v>
      </c>
    </row>
    <row r="81" spans="1:11" s="22" customFormat="1" x14ac:dyDescent="0.35">
      <c r="A81" s="20" t="s">
        <v>388</v>
      </c>
      <c r="B81" s="20" t="s">
        <v>149</v>
      </c>
      <c r="C81" s="20" t="s">
        <v>180</v>
      </c>
      <c r="D81" s="4">
        <v>0</v>
      </c>
      <c r="E81" s="20" t="s">
        <v>286</v>
      </c>
      <c r="F81" s="20" t="s">
        <v>143</v>
      </c>
      <c r="G81" s="20" t="s">
        <v>53</v>
      </c>
      <c r="H81" s="20" t="s">
        <v>12</v>
      </c>
      <c r="I81" s="4" t="str">
        <f t="shared" ca="1" si="2"/>
        <v>12-08-2024</v>
      </c>
      <c r="J81" s="20" t="s">
        <v>23</v>
      </c>
      <c r="K81" s="1" t="s">
        <v>501</v>
      </c>
    </row>
    <row r="82" spans="1:11" x14ac:dyDescent="0.35">
      <c r="A82" s="20" t="s">
        <v>389</v>
      </c>
      <c r="B82" s="4" t="s">
        <v>148</v>
      </c>
      <c r="C82" s="4" t="s">
        <v>180</v>
      </c>
      <c r="D82" s="4">
        <v>0</v>
      </c>
      <c r="E82" s="20" t="s">
        <v>286</v>
      </c>
      <c r="F82" s="4" t="s">
        <v>143</v>
      </c>
      <c r="G82" s="4" t="s">
        <v>53</v>
      </c>
      <c r="H82" s="4" t="s">
        <v>12</v>
      </c>
      <c r="I82" s="4" t="str">
        <f t="shared" ca="1" si="2"/>
        <v>11-09-2024</v>
      </c>
      <c r="J82" s="4" t="s">
        <v>23</v>
      </c>
      <c r="K82" s="1" t="s">
        <v>502</v>
      </c>
    </row>
    <row r="83" spans="1:11" ht="12.65" customHeight="1" x14ac:dyDescent="0.35">
      <c r="A83" s="20" t="s">
        <v>390</v>
      </c>
      <c r="B83" s="4" t="s">
        <v>149</v>
      </c>
      <c r="C83" s="4" t="s">
        <v>180</v>
      </c>
      <c r="D83" s="4">
        <v>0</v>
      </c>
      <c r="E83" s="4" t="s">
        <v>229</v>
      </c>
      <c r="F83" s="4" t="s">
        <v>143</v>
      </c>
      <c r="G83" s="4" t="s">
        <v>53</v>
      </c>
      <c r="H83" s="4" t="s">
        <v>12</v>
      </c>
      <c r="I83" s="4" t="str">
        <f t="shared" ca="1" si="2"/>
        <v>14-08-2024</v>
      </c>
      <c r="J83" s="4" t="s">
        <v>23</v>
      </c>
      <c r="K83" s="1" t="s">
        <v>503</v>
      </c>
    </row>
    <row r="84" spans="1:11" x14ac:dyDescent="0.35">
      <c r="A84" s="20" t="s">
        <v>391</v>
      </c>
      <c r="B84" s="4" t="s">
        <v>148</v>
      </c>
      <c r="C84" s="4" t="s">
        <v>180</v>
      </c>
      <c r="D84" s="4">
        <v>0</v>
      </c>
      <c r="E84" s="4" t="s">
        <v>229</v>
      </c>
      <c r="F84" s="4" t="s">
        <v>143</v>
      </c>
      <c r="G84" s="4" t="s">
        <v>53</v>
      </c>
      <c r="H84" s="4" t="s">
        <v>12</v>
      </c>
      <c r="I84" s="4" t="str">
        <f t="shared" ca="1" si="2"/>
        <v>03-09-2024</v>
      </c>
      <c r="J84" s="4" t="s">
        <v>23</v>
      </c>
      <c r="K84" s="1" t="s">
        <v>504</v>
      </c>
    </row>
    <row r="85" spans="1:11" x14ac:dyDescent="0.35">
      <c r="A85" s="20" t="s">
        <v>392</v>
      </c>
      <c r="B85" s="4" t="s">
        <v>149</v>
      </c>
      <c r="C85" s="4" t="s">
        <v>180</v>
      </c>
      <c r="D85" s="4">
        <v>0</v>
      </c>
      <c r="E85" s="4" t="s">
        <v>286</v>
      </c>
      <c r="F85" s="4" t="s">
        <v>143</v>
      </c>
      <c r="G85" s="4" t="s">
        <v>53</v>
      </c>
      <c r="H85" s="4" t="s">
        <v>12</v>
      </c>
      <c r="I85" s="4" t="str">
        <f t="shared" ca="1" si="2"/>
        <v>28-07-2024</v>
      </c>
      <c r="J85" s="4" t="s">
        <v>23</v>
      </c>
      <c r="K85" s="1" t="s">
        <v>505</v>
      </c>
    </row>
    <row r="86" spans="1:11" x14ac:dyDescent="0.35">
      <c r="A86" s="20" t="s">
        <v>577</v>
      </c>
      <c r="B86" s="4" t="s">
        <v>148</v>
      </c>
      <c r="C86" s="4" t="s">
        <v>180</v>
      </c>
      <c r="D86" s="4">
        <v>0</v>
      </c>
      <c r="E86" s="4" t="s">
        <v>286</v>
      </c>
      <c r="F86" s="4" t="s">
        <v>143</v>
      </c>
      <c r="G86" s="4" t="s">
        <v>53</v>
      </c>
      <c r="H86" s="4" t="s">
        <v>12</v>
      </c>
      <c r="I86" s="4" t="str">
        <f ca="1">TEXT(RANDBETWEEN(DATE(2027,5,14)+1,DATE(2027,5,14)+59),"dd-MM-YYYY")</f>
        <v>01-06-2027</v>
      </c>
      <c r="J86" s="4" t="s">
        <v>23</v>
      </c>
      <c r="K86" s="1" t="s">
        <v>506</v>
      </c>
    </row>
    <row r="87" spans="1:11" x14ac:dyDescent="0.35">
      <c r="A87" s="20" t="s">
        <v>393</v>
      </c>
      <c r="B87" s="4" t="s">
        <v>149</v>
      </c>
      <c r="C87" s="4" t="s">
        <v>180</v>
      </c>
      <c r="D87" s="4">
        <v>0</v>
      </c>
      <c r="E87" s="4" t="s">
        <v>229</v>
      </c>
      <c r="F87" s="4" t="s">
        <v>143</v>
      </c>
      <c r="G87" s="4" t="s">
        <v>53</v>
      </c>
      <c r="H87" s="4" t="s">
        <v>12</v>
      </c>
      <c r="I87" s="4" t="str">
        <f t="shared" ca="1" si="2"/>
        <v>21-08-2024</v>
      </c>
      <c r="J87" s="4" t="s">
        <v>23</v>
      </c>
      <c r="K87" s="1" t="s">
        <v>507</v>
      </c>
    </row>
    <row r="88" spans="1:11" x14ac:dyDescent="0.35">
      <c r="A88" s="20" t="s">
        <v>394</v>
      </c>
      <c r="B88" s="4" t="s">
        <v>148</v>
      </c>
      <c r="C88" s="4" t="s">
        <v>180</v>
      </c>
      <c r="D88" s="4">
        <v>0</v>
      </c>
      <c r="E88" s="4" t="s">
        <v>229</v>
      </c>
      <c r="F88" s="4" t="s">
        <v>143</v>
      </c>
      <c r="G88" s="4" t="s">
        <v>53</v>
      </c>
      <c r="H88" s="4" t="s">
        <v>12</v>
      </c>
      <c r="I88" s="4" t="str">
        <f t="shared" ca="1" si="2"/>
        <v>01-08-2024</v>
      </c>
      <c r="J88" s="4" t="s">
        <v>23</v>
      </c>
      <c r="K88" s="1" t="s">
        <v>508</v>
      </c>
    </row>
    <row r="89" spans="1:11" x14ac:dyDescent="0.35">
      <c r="A89" s="20" t="s">
        <v>395</v>
      </c>
      <c r="B89" s="4" t="s">
        <v>149</v>
      </c>
      <c r="C89" s="4" t="s">
        <v>180</v>
      </c>
      <c r="D89" s="4">
        <v>0</v>
      </c>
      <c r="E89" s="4" t="s">
        <v>286</v>
      </c>
      <c r="F89" s="4" t="s">
        <v>143</v>
      </c>
      <c r="G89" s="4" t="s">
        <v>53</v>
      </c>
      <c r="H89" s="4" t="s">
        <v>12</v>
      </c>
      <c r="I89" s="4" t="str">
        <f t="shared" ca="1" si="2"/>
        <v>26-07-2024</v>
      </c>
      <c r="J89" s="4" t="s">
        <v>23</v>
      </c>
      <c r="K89" s="1" t="s">
        <v>509</v>
      </c>
    </row>
    <row r="90" spans="1:11" x14ac:dyDescent="0.35">
      <c r="A90" s="20" t="s">
        <v>396</v>
      </c>
      <c r="B90" s="4" t="s">
        <v>148</v>
      </c>
      <c r="C90" s="4" t="s">
        <v>180</v>
      </c>
      <c r="D90" s="4">
        <v>0</v>
      </c>
      <c r="E90" s="4" t="s">
        <v>286</v>
      </c>
      <c r="F90" s="4" t="s">
        <v>143</v>
      </c>
      <c r="G90" s="4" t="s">
        <v>53</v>
      </c>
      <c r="H90" s="4" t="s">
        <v>12</v>
      </c>
      <c r="I90" s="4" t="str">
        <f t="shared" ca="1" si="2"/>
        <v>05-09-2024</v>
      </c>
      <c r="J90" s="4" t="s">
        <v>23</v>
      </c>
      <c r="K90" s="1" t="s">
        <v>509</v>
      </c>
    </row>
    <row r="91" spans="1:11" x14ac:dyDescent="0.35">
      <c r="A91" s="20" t="s">
        <v>397</v>
      </c>
      <c r="B91" s="4" t="s">
        <v>149</v>
      </c>
      <c r="C91" s="4" t="s">
        <v>180</v>
      </c>
      <c r="D91" s="4">
        <v>0</v>
      </c>
      <c r="E91" s="4" t="s">
        <v>229</v>
      </c>
      <c r="F91" s="4" t="s">
        <v>143</v>
      </c>
      <c r="G91" s="4" t="s">
        <v>53</v>
      </c>
      <c r="H91" s="4" t="s">
        <v>12</v>
      </c>
      <c r="I91" s="4" t="str">
        <f t="shared" ca="1" si="2"/>
        <v>01-09-2024</v>
      </c>
      <c r="J91" s="4" t="s">
        <v>23</v>
      </c>
      <c r="K91" s="1" t="s">
        <v>510</v>
      </c>
    </row>
    <row r="92" spans="1:11" x14ac:dyDescent="0.35">
      <c r="A92" s="20" t="s">
        <v>398</v>
      </c>
      <c r="B92" s="4" t="s">
        <v>148</v>
      </c>
      <c r="C92" s="4" t="s">
        <v>180</v>
      </c>
      <c r="D92" s="4">
        <v>0</v>
      </c>
      <c r="E92" s="4" t="s">
        <v>229</v>
      </c>
      <c r="F92" s="4" t="s">
        <v>143</v>
      </c>
      <c r="G92" s="4" t="s">
        <v>53</v>
      </c>
      <c r="H92" s="4" t="s">
        <v>12</v>
      </c>
      <c r="I92" s="4" t="str">
        <f t="shared" ca="1" si="2"/>
        <v>03-09-2024</v>
      </c>
      <c r="J92" s="4" t="s">
        <v>23</v>
      </c>
      <c r="K92" s="1" t="s">
        <v>511</v>
      </c>
    </row>
    <row r="93" spans="1:11" x14ac:dyDescent="0.35">
      <c r="A93" s="20" t="s">
        <v>399</v>
      </c>
      <c r="B93" s="4" t="s">
        <v>149</v>
      </c>
      <c r="C93" s="4" t="s">
        <v>180</v>
      </c>
      <c r="D93" s="4">
        <v>0</v>
      </c>
      <c r="E93" s="4" t="s">
        <v>286</v>
      </c>
      <c r="F93" s="4" t="s">
        <v>143</v>
      </c>
      <c r="G93" s="4" t="s">
        <v>53</v>
      </c>
      <c r="H93" s="4" t="s">
        <v>12</v>
      </c>
      <c r="I93" s="4" t="str">
        <f t="shared" ca="1" si="2"/>
        <v>25-07-2024</v>
      </c>
      <c r="J93" s="4" t="s">
        <v>23</v>
      </c>
      <c r="K93" s="1" t="s">
        <v>512</v>
      </c>
    </row>
    <row r="94" spans="1:11" x14ac:dyDescent="0.35">
      <c r="A94" s="20" t="s">
        <v>400</v>
      </c>
      <c r="B94" s="4" t="s">
        <v>148</v>
      </c>
      <c r="C94" s="4" t="s">
        <v>180</v>
      </c>
      <c r="D94" s="4">
        <v>0</v>
      </c>
      <c r="E94" s="4" t="s">
        <v>286</v>
      </c>
      <c r="F94" s="4" t="s">
        <v>143</v>
      </c>
      <c r="G94" s="4" t="s">
        <v>53</v>
      </c>
      <c r="H94" s="4" t="s">
        <v>12</v>
      </c>
      <c r="I94" s="4" t="str">
        <f t="shared" ca="1" si="2"/>
        <v>13-08-2024</v>
      </c>
      <c r="J94" s="4" t="s">
        <v>23</v>
      </c>
      <c r="K94" s="1" t="s">
        <v>513</v>
      </c>
    </row>
    <row r="95" spans="1:11" x14ac:dyDescent="0.35">
      <c r="A95" s="20" t="s">
        <v>401</v>
      </c>
      <c r="B95" s="4" t="s">
        <v>149</v>
      </c>
      <c r="C95" s="4" t="s">
        <v>180</v>
      </c>
      <c r="D95" s="4">
        <v>0</v>
      </c>
      <c r="E95" s="4" t="s">
        <v>229</v>
      </c>
      <c r="F95" s="4" t="s">
        <v>143</v>
      </c>
      <c r="G95" s="4" t="s">
        <v>53</v>
      </c>
      <c r="H95" s="4" t="s">
        <v>12</v>
      </c>
      <c r="I95" s="4" t="str">
        <f t="shared" ca="1" si="2"/>
        <v>29-07-2024</v>
      </c>
      <c r="J95" s="4" t="s">
        <v>23</v>
      </c>
      <c r="K95" s="1" t="s">
        <v>514</v>
      </c>
    </row>
    <row r="96" spans="1:11" x14ac:dyDescent="0.35">
      <c r="A96" s="20" t="s">
        <v>402</v>
      </c>
      <c r="B96" s="4" t="s">
        <v>148</v>
      </c>
      <c r="C96" s="4" t="s">
        <v>180</v>
      </c>
      <c r="D96" s="4">
        <v>0</v>
      </c>
      <c r="E96" s="4" t="s">
        <v>229</v>
      </c>
      <c r="F96" s="4" t="s">
        <v>143</v>
      </c>
      <c r="G96" s="4" t="s">
        <v>53</v>
      </c>
      <c r="H96" s="4" t="s">
        <v>12</v>
      </c>
      <c r="I96" s="4" t="str">
        <f t="shared" ca="1" si="2"/>
        <v>13-08-2024</v>
      </c>
      <c r="J96" s="4" t="s">
        <v>23</v>
      </c>
      <c r="K96" s="1" t="s">
        <v>515</v>
      </c>
    </row>
    <row r="97" spans="1:11" x14ac:dyDescent="0.35">
      <c r="A97" s="20" t="s">
        <v>403</v>
      </c>
      <c r="B97" s="4" t="s">
        <v>149</v>
      </c>
      <c r="C97" s="4" t="s">
        <v>180</v>
      </c>
      <c r="D97" s="4">
        <v>0</v>
      </c>
      <c r="E97" s="4" t="s">
        <v>286</v>
      </c>
      <c r="F97" s="4" t="s">
        <v>143</v>
      </c>
      <c r="G97" s="4" t="s">
        <v>53</v>
      </c>
      <c r="H97" s="4" t="s">
        <v>12</v>
      </c>
      <c r="I97" s="4" t="str">
        <f ca="1">TEXT(RANDBETWEEN(DATE(2026,5,14)+1,DATE(2026,5,14)+59),"dd-MM-YYYY")</f>
        <v>16-05-2026</v>
      </c>
      <c r="J97" s="4" t="s">
        <v>23</v>
      </c>
      <c r="K97" s="1" t="s">
        <v>516</v>
      </c>
    </row>
    <row r="98" spans="1:11" x14ac:dyDescent="0.35">
      <c r="A98" s="20" t="s">
        <v>578</v>
      </c>
      <c r="B98" s="4" t="s">
        <v>148</v>
      </c>
      <c r="C98" s="4" t="s">
        <v>180</v>
      </c>
      <c r="D98" s="4">
        <v>0</v>
      </c>
      <c r="E98" s="4" t="s">
        <v>286</v>
      </c>
      <c r="F98" s="4" t="s">
        <v>143</v>
      </c>
      <c r="G98" s="4" t="s">
        <v>53</v>
      </c>
      <c r="H98" s="4" t="s">
        <v>12</v>
      </c>
      <c r="I98" s="4" t="str">
        <f ca="1">TEXT(RANDBETWEEN(DATE(2027,5,14)+1,DATE(2027,5,14)+59),"dd-MM-YYYY")</f>
        <v>14-06-2027</v>
      </c>
      <c r="J98" s="4" t="s">
        <v>23</v>
      </c>
      <c r="K98" s="1" t="s">
        <v>517</v>
      </c>
    </row>
    <row r="99" spans="1:11" x14ac:dyDescent="0.35">
      <c r="A99" s="20" t="s">
        <v>404</v>
      </c>
      <c r="B99" s="4" t="s">
        <v>149</v>
      </c>
      <c r="C99" s="4" t="s">
        <v>180</v>
      </c>
      <c r="D99" s="4">
        <v>0</v>
      </c>
      <c r="E99" s="4" t="s">
        <v>229</v>
      </c>
      <c r="F99" s="4" t="s">
        <v>143</v>
      </c>
      <c r="G99" s="4" t="s">
        <v>53</v>
      </c>
      <c r="H99" s="4" t="s">
        <v>12</v>
      </c>
      <c r="I99" s="4" t="str">
        <f t="shared" ca="1" si="2"/>
        <v>03-08-2024</v>
      </c>
      <c r="J99" s="4" t="s">
        <v>23</v>
      </c>
      <c r="K99" s="1" t="s">
        <v>518</v>
      </c>
    </row>
    <row r="100" spans="1:11" x14ac:dyDescent="0.35">
      <c r="A100" s="20" t="s">
        <v>405</v>
      </c>
      <c r="B100" s="4" t="s">
        <v>148</v>
      </c>
      <c r="C100" s="4" t="s">
        <v>180</v>
      </c>
      <c r="D100" s="4">
        <v>0</v>
      </c>
      <c r="E100" s="4" t="s">
        <v>229</v>
      </c>
      <c r="F100" s="4" t="s">
        <v>143</v>
      </c>
      <c r="G100" s="4" t="s">
        <v>53</v>
      </c>
      <c r="H100" s="4" t="s">
        <v>12</v>
      </c>
      <c r="I100" s="4" t="str">
        <f t="shared" ca="1" si="2"/>
        <v>29-07-2024</v>
      </c>
      <c r="J100" s="4" t="s">
        <v>23</v>
      </c>
      <c r="K100" s="1" t="s">
        <v>519</v>
      </c>
    </row>
    <row r="101" spans="1:11" x14ac:dyDescent="0.35">
      <c r="A101" s="20" t="s">
        <v>406</v>
      </c>
      <c r="B101" s="4" t="s">
        <v>149</v>
      </c>
      <c r="C101" s="4" t="s">
        <v>180</v>
      </c>
      <c r="D101" s="4">
        <v>0</v>
      </c>
      <c r="E101" s="4" t="s">
        <v>286</v>
      </c>
      <c r="F101" s="4" t="s">
        <v>143</v>
      </c>
      <c r="G101" s="4" t="s">
        <v>53</v>
      </c>
      <c r="H101" s="4" t="s">
        <v>12</v>
      </c>
      <c r="I101" s="4" t="str">
        <f t="shared" ref="I101:I102" ca="1" si="3">TEXT(RANDBETWEEN(DATE(2026,5,14)+1,DATE(2026,5,14)+59),"dd-MM-YYYY")</f>
        <v>15-06-2026</v>
      </c>
      <c r="J101" s="4" t="s">
        <v>23</v>
      </c>
      <c r="K101" s="1" t="s">
        <v>520</v>
      </c>
    </row>
    <row r="102" spans="1:11" x14ac:dyDescent="0.35">
      <c r="A102" s="20" t="s">
        <v>407</v>
      </c>
      <c r="B102" s="4" t="s">
        <v>148</v>
      </c>
      <c r="C102" s="4" t="s">
        <v>180</v>
      </c>
      <c r="D102" s="4">
        <v>0</v>
      </c>
      <c r="E102" s="4" t="s">
        <v>286</v>
      </c>
      <c r="F102" s="4" t="s">
        <v>143</v>
      </c>
      <c r="G102" s="4" t="s">
        <v>53</v>
      </c>
      <c r="H102" s="4" t="s">
        <v>12</v>
      </c>
      <c r="I102" s="4" t="str">
        <f t="shared" ca="1" si="3"/>
        <v>08-07-2026</v>
      </c>
      <c r="J102" s="4" t="s">
        <v>23</v>
      </c>
      <c r="K102" s="1" t="s">
        <v>521</v>
      </c>
    </row>
    <row r="103" spans="1:11" x14ac:dyDescent="0.35">
      <c r="A103" s="20" t="s">
        <v>408</v>
      </c>
      <c r="B103" s="4" t="s">
        <v>149</v>
      </c>
      <c r="C103" s="4" t="s">
        <v>180</v>
      </c>
      <c r="D103" s="4">
        <v>0</v>
      </c>
      <c r="E103" s="4" t="s">
        <v>286</v>
      </c>
      <c r="F103" s="4" t="s">
        <v>143</v>
      </c>
      <c r="G103" s="4" t="s">
        <v>53</v>
      </c>
      <c r="H103" s="4" t="s">
        <v>12</v>
      </c>
      <c r="I103" s="4" t="str">
        <f t="shared" ca="1" si="2"/>
        <v>26-08-2024</v>
      </c>
      <c r="J103" s="4" t="s">
        <v>23</v>
      </c>
      <c r="K103" s="1" t="s">
        <v>522</v>
      </c>
    </row>
    <row r="104" spans="1:11" x14ac:dyDescent="0.35">
      <c r="A104" s="20" t="s">
        <v>409</v>
      </c>
      <c r="B104" s="4" t="s">
        <v>148</v>
      </c>
      <c r="C104" s="4" t="s">
        <v>180</v>
      </c>
      <c r="D104" s="4">
        <v>0</v>
      </c>
      <c r="E104" s="4" t="s">
        <v>286</v>
      </c>
      <c r="F104" s="4" t="s">
        <v>143</v>
      </c>
      <c r="G104" s="4" t="s">
        <v>53</v>
      </c>
      <c r="H104" s="4" t="s">
        <v>12</v>
      </c>
      <c r="I104" s="4" t="str">
        <f t="shared" ca="1" si="2"/>
        <v>07-08-2024</v>
      </c>
      <c r="J104" s="4" t="s">
        <v>23</v>
      </c>
      <c r="K104" s="1" t="s">
        <v>523</v>
      </c>
    </row>
    <row r="105" spans="1:11" x14ac:dyDescent="0.35">
      <c r="A105" s="20" t="s">
        <v>410</v>
      </c>
      <c r="B105" s="4" t="s">
        <v>149</v>
      </c>
      <c r="C105" s="4" t="s">
        <v>180</v>
      </c>
      <c r="D105" s="4">
        <v>0</v>
      </c>
      <c r="E105" s="4" t="s">
        <v>286</v>
      </c>
      <c r="F105" s="4" t="s">
        <v>143</v>
      </c>
      <c r="G105" s="4" t="s">
        <v>53</v>
      </c>
      <c r="H105" s="4" t="s">
        <v>155</v>
      </c>
      <c r="I105" s="4" t="str">
        <f t="shared" ca="1" si="2"/>
        <v>31-08-2024</v>
      </c>
      <c r="J105" s="4" t="s">
        <v>23</v>
      </c>
      <c r="K105" s="1" t="s">
        <v>524</v>
      </c>
    </row>
    <row r="106" spans="1:11" x14ac:dyDescent="0.35">
      <c r="A106" s="20" t="s">
        <v>411</v>
      </c>
      <c r="B106" s="4" t="s">
        <v>148</v>
      </c>
      <c r="C106" s="4" t="s">
        <v>180</v>
      </c>
      <c r="D106" s="4">
        <v>0</v>
      </c>
      <c r="E106" s="4" t="s">
        <v>286</v>
      </c>
      <c r="F106" s="4" t="s">
        <v>143</v>
      </c>
      <c r="G106" s="4" t="s">
        <v>53</v>
      </c>
      <c r="H106" s="4" t="s">
        <v>155</v>
      </c>
      <c r="I106" s="4" t="str">
        <f t="shared" ca="1" si="2"/>
        <v>24-07-2024</v>
      </c>
      <c r="J106" s="4" t="s">
        <v>23</v>
      </c>
      <c r="K106" s="1" t="s">
        <v>525</v>
      </c>
    </row>
    <row r="107" spans="1:11" x14ac:dyDescent="0.35">
      <c r="A107" s="20" t="s">
        <v>412</v>
      </c>
      <c r="B107" s="4" t="s">
        <v>149</v>
      </c>
      <c r="C107" s="4" t="s">
        <v>180</v>
      </c>
      <c r="D107" s="4">
        <v>0</v>
      </c>
      <c r="E107" s="4" t="s">
        <v>286</v>
      </c>
      <c r="F107" s="4" t="s">
        <v>143</v>
      </c>
      <c r="G107" s="4" t="s">
        <v>53</v>
      </c>
      <c r="H107" s="4" t="s">
        <v>156</v>
      </c>
      <c r="I107" s="4" t="str">
        <f t="shared" ca="1" si="2"/>
        <v>27-07-2024</v>
      </c>
      <c r="J107" s="4" t="s">
        <v>23</v>
      </c>
      <c r="K107" s="1" t="s">
        <v>526</v>
      </c>
    </row>
    <row r="108" spans="1:11" x14ac:dyDescent="0.35">
      <c r="A108" s="20" t="s">
        <v>413</v>
      </c>
      <c r="B108" s="4" t="s">
        <v>148</v>
      </c>
      <c r="C108" s="4" t="s">
        <v>180</v>
      </c>
      <c r="D108" s="4">
        <v>0</v>
      </c>
      <c r="E108" s="4" t="s">
        <v>286</v>
      </c>
      <c r="F108" s="4" t="s">
        <v>143</v>
      </c>
      <c r="G108" s="4" t="s">
        <v>53</v>
      </c>
      <c r="H108" s="4" t="s">
        <v>156</v>
      </c>
      <c r="I108" s="4" t="str">
        <f t="shared" ca="1" si="2"/>
        <v>02-08-2024</v>
      </c>
      <c r="J108" s="4" t="s">
        <v>23</v>
      </c>
      <c r="K108" s="1" t="s">
        <v>527</v>
      </c>
    </row>
    <row r="109" spans="1:11" x14ac:dyDescent="0.35">
      <c r="A109" s="20" t="s">
        <v>414</v>
      </c>
      <c r="B109" s="4" t="s">
        <v>149</v>
      </c>
      <c r="C109" s="4" t="s">
        <v>180</v>
      </c>
      <c r="D109" s="4">
        <v>0</v>
      </c>
      <c r="E109" s="4" t="s">
        <v>229</v>
      </c>
      <c r="F109" s="4" t="s">
        <v>143</v>
      </c>
      <c r="G109" s="4" t="s">
        <v>53</v>
      </c>
      <c r="H109" s="4" t="s">
        <v>12</v>
      </c>
      <c r="I109" s="4" t="str">
        <f t="shared" ca="1" si="2"/>
        <v>11-08-2024</v>
      </c>
      <c r="J109" s="4" t="s">
        <v>23</v>
      </c>
      <c r="K109" s="1" t="s">
        <v>528</v>
      </c>
    </row>
    <row r="110" spans="1:11" x14ac:dyDescent="0.35">
      <c r="A110" s="20" t="s">
        <v>415</v>
      </c>
      <c r="B110" s="4" t="s">
        <v>148</v>
      </c>
      <c r="C110" s="4" t="s">
        <v>180</v>
      </c>
      <c r="D110" s="4">
        <v>0</v>
      </c>
      <c r="E110" s="4" t="s">
        <v>229</v>
      </c>
      <c r="F110" s="4" t="s">
        <v>143</v>
      </c>
      <c r="G110" s="4" t="s">
        <v>53</v>
      </c>
      <c r="H110" s="4" t="s">
        <v>12</v>
      </c>
      <c r="I110" s="4" t="str">
        <f t="shared" ca="1" si="2"/>
        <v>28-07-2024</v>
      </c>
      <c r="J110" s="4" t="s">
        <v>23</v>
      </c>
      <c r="K110" s="1" t="s">
        <v>529</v>
      </c>
    </row>
    <row r="111" spans="1:11" x14ac:dyDescent="0.35">
      <c r="A111" s="20" t="s">
        <v>416</v>
      </c>
      <c r="B111" s="4" t="s">
        <v>149</v>
      </c>
      <c r="C111" s="4" t="s">
        <v>180</v>
      </c>
      <c r="D111" s="4">
        <v>0</v>
      </c>
      <c r="E111" s="4" t="s">
        <v>229</v>
      </c>
      <c r="F111" s="4" t="s">
        <v>143</v>
      </c>
      <c r="G111" s="4" t="s">
        <v>53</v>
      </c>
      <c r="H111" s="4" t="s">
        <v>155</v>
      </c>
      <c r="I111" s="4" t="str">
        <f t="shared" ca="1" si="2"/>
        <v>09-08-2024</v>
      </c>
      <c r="J111" s="4" t="s">
        <v>23</v>
      </c>
      <c r="K111" s="1" t="s">
        <v>530</v>
      </c>
    </row>
    <row r="112" spans="1:11" x14ac:dyDescent="0.35">
      <c r="A112" s="20" t="s">
        <v>417</v>
      </c>
      <c r="B112" s="4" t="s">
        <v>148</v>
      </c>
      <c r="C112" s="4" t="s">
        <v>180</v>
      </c>
      <c r="D112" s="4">
        <v>0</v>
      </c>
      <c r="E112" s="4" t="s">
        <v>229</v>
      </c>
      <c r="F112" s="4" t="s">
        <v>143</v>
      </c>
      <c r="G112" s="4" t="s">
        <v>53</v>
      </c>
      <c r="H112" s="4" t="s">
        <v>155</v>
      </c>
      <c r="I112" s="4" t="str">
        <f t="shared" ca="1" si="2"/>
        <v>30-07-2024</v>
      </c>
      <c r="J112" s="4" t="s">
        <v>23</v>
      </c>
      <c r="K112" s="1" t="s">
        <v>531</v>
      </c>
    </row>
    <row r="113" spans="1:11" x14ac:dyDescent="0.35">
      <c r="A113" s="20" t="s">
        <v>418</v>
      </c>
      <c r="B113" s="4" t="s">
        <v>149</v>
      </c>
      <c r="C113" s="4" t="s">
        <v>180</v>
      </c>
      <c r="D113" s="4">
        <v>0</v>
      </c>
      <c r="E113" s="4" t="s">
        <v>229</v>
      </c>
      <c r="F113" s="4" t="s">
        <v>143</v>
      </c>
      <c r="G113" s="4" t="s">
        <v>53</v>
      </c>
      <c r="H113" s="4" t="s">
        <v>156</v>
      </c>
      <c r="I113" s="4" t="str">
        <f ca="1">TEXT(RANDBETWEEN(DATE(2027,5,14)+1,DATE(2027,5,14)+59),"dd-MM-YYYY")</f>
        <v>14-06-2027</v>
      </c>
      <c r="J113" s="4" t="s">
        <v>23</v>
      </c>
      <c r="K113" s="1" t="s">
        <v>532</v>
      </c>
    </row>
    <row r="114" spans="1:11" x14ac:dyDescent="0.35">
      <c r="A114" s="20" t="s">
        <v>419</v>
      </c>
      <c r="B114" s="4" t="s">
        <v>148</v>
      </c>
      <c r="C114" s="4" t="s">
        <v>180</v>
      </c>
      <c r="D114" s="4">
        <v>0</v>
      </c>
      <c r="E114" s="4" t="s">
        <v>229</v>
      </c>
      <c r="F114" s="4" t="s">
        <v>143</v>
      </c>
      <c r="G114" s="4" t="s">
        <v>53</v>
      </c>
      <c r="H114" s="4" t="s">
        <v>156</v>
      </c>
      <c r="I114" s="4" t="str">
        <f t="shared" ca="1" si="2"/>
        <v>16-08-2024</v>
      </c>
      <c r="J114" s="4" t="s">
        <v>23</v>
      </c>
      <c r="K114" s="1" t="s">
        <v>533</v>
      </c>
    </row>
    <row r="115" spans="1:11" x14ac:dyDescent="0.35">
      <c r="A115" s="20" t="s">
        <v>918</v>
      </c>
      <c r="B115" s="4" t="s">
        <v>149</v>
      </c>
      <c r="C115" s="4" t="s">
        <v>180</v>
      </c>
      <c r="D115" s="4">
        <v>0</v>
      </c>
      <c r="E115" s="4" t="s">
        <v>229</v>
      </c>
      <c r="F115" s="4" t="s">
        <v>143</v>
      </c>
      <c r="G115" s="4" t="s">
        <v>53</v>
      </c>
      <c r="H115" s="4" t="s">
        <v>12</v>
      </c>
      <c r="I115" s="4" t="str">
        <f t="shared" ca="1" si="2"/>
        <v>05-09-2024</v>
      </c>
      <c r="J115" s="4" t="s">
        <v>23</v>
      </c>
      <c r="K115" s="1" t="s">
        <v>928</v>
      </c>
    </row>
    <row r="116" spans="1:11" x14ac:dyDescent="0.35">
      <c r="A116" s="20" t="s">
        <v>919</v>
      </c>
      <c r="B116" s="4" t="s">
        <v>148</v>
      </c>
      <c r="C116" s="4" t="s">
        <v>180</v>
      </c>
      <c r="D116" s="4">
        <v>0</v>
      </c>
      <c r="E116" s="4" t="s">
        <v>229</v>
      </c>
      <c r="F116" s="4" t="s">
        <v>143</v>
      </c>
      <c r="G116" s="4" t="s">
        <v>53</v>
      </c>
      <c r="H116" s="4" t="s">
        <v>12</v>
      </c>
      <c r="I116" s="4" t="str">
        <f t="shared" ca="1" si="2"/>
        <v>06-09-2024</v>
      </c>
      <c r="J116" s="4" t="s">
        <v>23</v>
      </c>
      <c r="K116" s="1" t="s">
        <v>929</v>
      </c>
    </row>
    <row r="117" spans="1:11" x14ac:dyDescent="0.35">
      <c r="A117" s="20" t="s">
        <v>920</v>
      </c>
      <c r="B117" s="4" t="s">
        <v>149</v>
      </c>
      <c r="C117" s="4" t="s">
        <v>180</v>
      </c>
      <c r="D117" s="4">
        <v>0</v>
      </c>
      <c r="E117" s="4" t="s">
        <v>229</v>
      </c>
      <c r="F117" s="4" t="s">
        <v>143</v>
      </c>
      <c r="G117" s="4" t="s">
        <v>53</v>
      </c>
      <c r="H117" s="4" t="s">
        <v>12</v>
      </c>
      <c r="I117" s="4" t="str">
        <f t="shared" ca="1" si="2"/>
        <v>18-08-2024</v>
      </c>
      <c r="J117" s="4" t="s">
        <v>23</v>
      </c>
      <c r="K117" s="1" t="s">
        <v>930</v>
      </c>
    </row>
    <row r="118" spans="1:11" x14ac:dyDescent="0.35">
      <c r="A118" s="20" t="s">
        <v>921</v>
      </c>
      <c r="B118" s="4" t="s">
        <v>148</v>
      </c>
      <c r="C118" s="4" t="s">
        <v>180</v>
      </c>
      <c r="D118" s="4">
        <v>0</v>
      </c>
      <c r="E118" s="4" t="s">
        <v>229</v>
      </c>
      <c r="F118" s="4" t="s">
        <v>143</v>
      </c>
      <c r="G118" s="4" t="s">
        <v>53</v>
      </c>
      <c r="H118" s="4" t="s">
        <v>12</v>
      </c>
      <c r="I118" s="4" t="str">
        <f t="shared" ca="1" si="2"/>
        <v>24-08-2024</v>
      </c>
      <c r="J118" s="4" t="s">
        <v>23</v>
      </c>
      <c r="K118" s="1" t="s">
        <v>931</v>
      </c>
    </row>
    <row r="119" spans="1:11" x14ac:dyDescent="0.35">
      <c r="A119" s="20" t="s">
        <v>922</v>
      </c>
      <c r="B119" s="4" t="s">
        <v>149</v>
      </c>
      <c r="C119" s="4" t="s">
        <v>180</v>
      </c>
      <c r="D119" s="4">
        <v>0</v>
      </c>
      <c r="E119" s="4" t="s">
        <v>229</v>
      </c>
      <c r="F119" s="4" t="s">
        <v>143</v>
      </c>
      <c r="G119" s="4" t="s">
        <v>53</v>
      </c>
      <c r="H119" s="4" t="s">
        <v>12</v>
      </c>
      <c r="I119" s="4" t="str">
        <f t="shared" ca="1" si="2"/>
        <v>25-07-2024</v>
      </c>
      <c r="J119" s="4" t="s">
        <v>23</v>
      </c>
      <c r="K119" s="1" t="s">
        <v>932</v>
      </c>
    </row>
    <row r="120" spans="1:11" x14ac:dyDescent="0.35">
      <c r="A120" s="20" t="s">
        <v>923</v>
      </c>
      <c r="B120" s="4" t="s">
        <v>148</v>
      </c>
      <c r="C120" s="4" t="s">
        <v>180</v>
      </c>
      <c r="D120" s="4">
        <v>0</v>
      </c>
      <c r="E120" s="4" t="s">
        <v>229</v>
      </c>
      <c r="F120" s="4" t="s">
        <v>143</v>
      </c>
      <c r="G120" s="4" t="s">
        <v>53</v>
      </c>
      <c r="H120" s="4" t="s">
        <v>12</v>
      </c>
      <c r="I120" s="4" t="str">
        <f t="shared" ca="1" si="2"/>
        <v>27-07-2024</v>
      </c>
      <c r="J120" s="4" t="s">
        <v>23</v>
      </c>
      <c r="K120" s="1" t="s">
        <v>933</v>
      </c>
    </row>
    <row r="121" spans="1:11" x14ac:dyDescent="0.35">
      <c r="A121" s="20" t="s">
        <v>924</v>
      </c>
      <c r="B121" s="4" t="s">
        <v>149</v>
      </c>
      <c r="C121" s="4" t="s">
        <v>180</v>
      </c>
      <c r="D121" s="4">
        <v>0</v>
      </c>
      <c r="E121" s="4" t="s">
        <v>229</v>
      </c>
      <c r="F121" s="4" t="s">
        <v>143</v>
      </c>
      <c r="G121" s="4" t="s">
        <v>53</v>
      </c>
      <c r="H121" s="4" t="s">
        <v>12</v>
      </c>
      <c r="I121" s="4" t="str">
        <f t="shared" ca="1" si="2"/>
        <v>17-08-2024</v>
      </c>
      <c r="J121" s="4" t="s">
        <v>23</v>
      </c>
      <c r="K121" s="1" t="s">
        <v>934</v>
      </c>
    </row>
    <row r="122" spans="1:11" x14ac:dyDescent="0.35">
      <c r="A122" s="20" t="s">
        <v>925</v>
      </c>
      <c r="B122" s="4" t="s">
        <v>148</v>
      </c>
      <c r="C122" s="4" t="s">
        <v>180</v>
      </c>
      <c r="D122" s="4">
        <v>0</v>
      </c>
      <c r="E122" s="4" t="s">
        <v>229</v>
      </c>
      <c r="F122" s="4" t="s">
        <v>143</v>
      </c>
      <c r="G122" s="4" t="s">
        <v>53</v>
      </c>
      <c r="H122" s="4" t="s">
        <v>12</v>
      </c>
      <c r="I122" s="4" t="str">
        <f t="shared" ca="1" si="2"/>
        <v>18-08-2024</v>
      </c>
      <c r="J122" s="4" t="s">
        <v>23</v>
      </c>
      <c r="K122" s="1" t="s">
        <v>935</v>
      </c>
    </row>
    <row r="123" spans="1:11" x14ac:dyDescent="0.35">
      <c r="A123" s="20" t="s">
        <v>926</v>
      </c>
      <c r="B123" s="4" t="s">
        <v>149</v>
      </c>
      <c r="C123" s="4" t="s">
        <v>180</v>
      </c>
      <c r="D123" s="4">
        <v>0</v>
      </c>
      <c r="E123" s="4" t="s">
        <v>286</v>
      </c>
      <c r="F123" s="4" t="s">
        <v>143</v>
      </c>
      <c r="G123" s="4" t="s">
        <v>53</v>
      </c>
      <c r="H123" s="4" t="s">
        <v>12</v>
      </c>
      <c r="I123" s="4" t="str">
        <f t="shared" ca="1" si="2"/>
        <v>17-08-2024</v>
      </c>
      <c r="J123" s="4" t="s">
        <v>23</v>
      </c>
      <c r="K123" s="1" t="s">
        <v>936</v>
      </c>
    </row>
    <row r="124" spans="1:11" x14ac:dyDescent="0.35">
      <c r="A124" s="20" t="s">
        <v>927</v>
      </c>
      <c r="B124" s="4" t="s">
        <v>148</v>
      </c>
      <c r="C124" s="4" t="s">
        <v>180</v>
      </c>
      <c r="D124" s="4">
        <v>0</v>
      </c>
      <c r="E124" s="4" t="s">
        <v>286</v>
      </c>
      <c r="F124" s="4" t="s">
        <v>143</v>
      </c>
      <c r="G124" s="4" t="s">
        <v>53</v>
      </c>
      <c r="H124" s="4" t="s">
        <v>12</v>
      </c>
      <c r="I124" s="4" t="str">
        <f t="shared" ca="1" si="2"/>
        <v>24-07-2024</v>
      </c>
      <c r="J124" s="4" t="s">
        <v>23</v>
      </c>
      <c r="K124" s="1" t="s">
        <v>937</v>
      </c>
    </row>
    <row r="125" spans="1:11" x14ac:dyDescent="0.35">
      <c r="A125" s="24" t="s">
        <v>420</v>
      </c>
      <c r="B125" s="4" t="s">
        <v>149</v>
      </c>
      <c r="C125" s="4" t="s">
        <v>180</v>
      </c>
      <c r="D125" s="4">
        <v>0</v>
      </c>
      <c r="E125" s="4" t="s">
        <v>286</v>
      </c>
      <c r="F125" s="4" t="s">
        <v>143</v>
      </c>
      <c r="G125" s="4" t="s">
        <v>53</v>
      </c>
      <c r="H125" s="4" t="s">
        <v>12</v>
      </c>
      <c r="I125" s="4" t="str">
        <f t="shared" ca="1" si="2"/>
        <v>13-09-2024</v>
      </c>
      <c r="J125" s="4" t="s">
        <v>23</v>
      </c>
      <c r="K125" s="1" t="s">
        <v>534</v>
      </c>
    </row>
    <row r="126" spans="1:11" x14ac:dyDescent="0.35">
      <c r="A126" s="24" t="s">
        <v>421</v>
      </c>
      <c r="B126" s="4" t="s">
        <v>148</v>
      </c>
      <c r="C126" s="4" t="s">
        <v>180</v>
      </c>
      <c r="D126" s="4">
        <v>0</v>
      </c>
      <c r="E126" s="4" t="s">
        <v>286</v>
      </c>
      <c r="F126" s="4" t="s">
        <v>143</v>
      </c>
      <c r="G126" s="4" t="s">
        <v>53</v>
      </c>
      <c r="H126" s="4" t="s">
        <v>12</v>
      </c>
      <c r="I126" s="4" t="str">
        <f t="shared" ca="1" si="2"/>
        <v>26-07-2024</v>
      </c>
      <c r="J126" s="4" t="s">
        <v>23</v>
      </c>
      <c r="K126" s="1" t="s">
        <v>535</v>
      </c>
    </row>
    <row r="127" spans="1:11" x14ac:dyDescent="0.35">
      <c r="A127" s="24" t="s">
        <v>422</v>
      </c>
      <c r="B127" s="4" t="s">
        <v>149</v>
      </c>
      <c r="C127" s="4" t="s">
        <v>180</v>
      </c>
      <c r="D127" s="4">
        <v>0</v>
      </c>
      <c r="E127" s="4" t="s">
        <v>229</v>
      </c>
      <c r="F127" s="4" t="s">
        <v>143</v>
      </c>
      <c r="G127" s="4" t="s">
        <v>53</v>
      </c>
      <c r="H127" s="4" t="s">
        <v>12</v>
      </c>
      <c r="I127" s="4" t="str">
        <f t="shared" ca="1" si="2"/>
        <v>04-09-2024</v>
      </c>
      <c r="J127" s="4" t="s">
        <v>23</v>
      </c>
      <c r="K127" s="1" t="s">
        <v>536</v>
      </c>
    </row>
    <row r="128" spans="1:11" x14ac:dyDescent="0.35">
      <c r="A128" s="24" t="s">
        <v>423</v>
      </c>
      <c r="B128" s="4" t="s">
        <v>148</v>
      </c>
      <c r="C128" s="4" t="s">
        <v>180</v>
      </c>
      <c r="D128" s="4">
        <v>0</v>
      </c>
      <c r="E128" s="4" t="s">
        <v>229</v>
      </c>
      <c r="F128" s="4" t="s">
        <v>143</v>
      </c>
      <c r="G128" s="4" t="s">
        <v>53</v>
      </c>
      <c r="H128" s="4" t="s">
        <v>12</v>
      </c>
      <c r="I128" s="4" t="str">
        <f t="shared" ca="1" si="2"/>
        <v>02-09-2024</v>
      </c>
      <c r="J128" s="4" t="s">
        <v>23</v>
      </c>
      <c r="K128" s="1" t="s">
        <v>537</v>
      </c>
    </row>
    <row r="129" spans="1:11" x14ac:dyDescent="0.35">
      <c r="A129" s="24" t="s">
        <v>424</v>
      </c>
      <c r="B129" s="4" t="s">
        <v>149</v>
      </c>
      <c r="C129" s="4" t="s">
        <v>180</v>
      </c>
      <c r="D129" s="4">
        <v>0</v>
      </c>
      <c r="E129" s="4" t="s">
        <v>229</v>
      </c>
      <c r="F129" s="4" t="s">
        <v>143</v>
      </c>
      <c r="G129" s="4" t="s">
        <v>53</v>
      </c>
      <c r="H129" s="4" t="s">
        <v>12</v>
      </c>
      <c r="I129" s="4" t="str">
        <f t="shared" ca="1" si="2"/>
        <v>19-09-2024</v>
      </c>
      <c r="J129" s="4" t="s">
        <v>23</v>
      </c>
      <c r="K129" s="1" t="s">
        <v>538</v>
      </c>
    </row>
    <row r="130" spans="1:11" x14ac:dyDescent="0.35">
      <c r="A130" s="24" t="s">
        <v>425</v>
      </c>
      <c r="B130" s="4" t="s">
        <v>148</v>
      </c>
      <c r="C130" s="4" t="s">
        <v>180</v>
      </c>
      <c r="D130" s="4">
        <v>0</v>
      </c>
      <c r="E130" s="4" t="s">
        <v>229</v>
      </c>
      <c r="F130" s="4" t="s">
        <v>143</v>
      </c>
      <c r="G130" s="4" t="s">
        <v>53</v>
      </c>
      <c r="H130" s="4" t="s">
        <v>12</v>
      </c>
      <c r="I130" s="4" t="str">
        <f t="shared" ca="1" si="2"/>
        <v>04-09-2024</v>
      </c>
      <c r="J130" s="4" t="s">
        <v>23</v>
      </c>
      <c r="K130" s="1" t="s">
        <v>539</v>
      </c>
    </row>
    <row r="131" spans="1:11" x14ac:dyDescent="0.35">
      <c r="A131" s="24" t="s">
        <v>426</v>
      </c>
      <c r="B131" s="4" t="s">
        <v>149</v>
      </c>
      <c r="C131" s="4" t="s">
        <v>180</v>
      </c>
      <c r="D131" s="4">
        <v>0</v>
      </c>
      <c r="E131" s="4" t="s">
        <v>229</v>
      </c>
      <c r="F131" s="4" t="s">
        <v>143</v>
      </c>
      <c r="G131" s="4" t="s">
        <v>53</v>
      </c>
      <c r="H131" s="4" t="s">
        <v>12</v>
      </c>
      <c r="I131" s="4" t="str">
        <f t="shared" ca="1" si="2"/>
        <v>01-09-2024</v>
      </c>
      <c r="J131" s="4" t="s">
        <v>23</v>
      </c>
      <c r="K131" s="1" t="s">
        <v>540</v>
      </c>
    </row>
    <row r="132" spans="1:11" x14ac:dyDescent="0.35">
      <c r="A132" s="24" t="s">
        <v>427</v>
      </c>
      <c r="B132" s="4" t="s">
        <v>148</v>
      </c>
      <c r="C132" s="4" t="s">
        <v>180</v>
      </c>
      <c r="D132" s="4">
        <v>0</v>
      </c>
      <c r="E132" s="4" t="s">
        <v>229</v>
      </c>
      <c r="F132" s="4" t="s">
        <v>143</v>
      </c>
      <c r="G132" s="4" t="s">
        <v>53</v>
      </c>
      <c r="H132" s="4" t="s">
        <v>12</v>
      </c>
      <c r="I132" s="4" t="str">
        <f t="shared" ca="1" si="2"/>
        <v>29-08-2024</v>
      </c>
      <c r="J132" s="4" t="s">
        <v>23</v>
      </c>
      <c r="K132" s="1" t="s">
        <v>541</v>
      </c>
    </row>
    <row r="133" spans="1:11" x14ac:dyDescent="0.35">
      <c r="A133" s="20" t="s">
        <v>428</v>
      </c>
      <c r="B133" s="4" t="s">
        <v>149</v>
      </c>
      <c r="C133" s="4" t="s">
        <v>180</v>
      </c>
      <c r="D133" s="4">
        <v>0</v>
      </c>
      <c r="E133" s="4" t="s">
        <v>229</v>
      </c>
      <c r="F133" s="4" t="s">
        <v>143</v>
      </c>
      <c r="G133" s="4" t="s">
        <v>53</v>
      </c>
      <c r="H133" s="4" t="s">
        <v>12</v>
      </c>
      <c r="I133" s="4" t="str">
        <f t="shared" ca="1" si="2"/>
        <v>02-09-2024</v>
      </c>
      <c r="J133" s="4" t="s">
        <v>23</v>
      </c>
      <c r="K133" s="1" t="s">
        <v>542</v>
      </c>
    </row>
    <row r="134" spans="1:11" x14ac:dyDescent="0.35">
      <c r="A134" s="20" t="s">
        <v>429</v>
      </c>
      <c r="B134" s="4" t="s">
        <v>148</v>
      </c>
      <c r="C134" s="4" t="s">
        <v>180</v>
      </c>
      <c r="D134" s="4">
        <v>0</v>
      </c>
      <c r="E134" s="4" t="s">
        <v>229</v>
      </c>
      <c r="F134" s="4" t="s">
        <v>143</v>
      </c>
      <c r="G134" s="4" t="s">
        <v>53</v>
      </c>
      <c r="H134" s="4" t="s">
        <v>12</v>
      </c>
      <c r="I134" s="4" t="str">
        <f t="shared" ca="1" si="2"/>
        <v>07-08-2024</v>
      </c>
      <c r="J134" s="4" t="s">
        <v>23</v>
      </c>
      <c r="K134" s="1" t="s">
        <v>543</v>
      </c>
    </row>
    <row r="135" spans="1:11" x14ac:dyDescent="0.35">
      <c r="A135" s="20" t="s">
        <v>430</v>
      </c>
      <c r="B135" s="4" t="s">
        <v>149</v>
      </c>
      <c r="C135" s="4" t="s">
        <v>180</v>
      </c>
      <c r="D135" s="4">
        <v>0</v>
      </c>
      <c r="E135" s="4" t="s">
        <v>286</v>
      </c>
      <c r="F135" s="4" t="s">
        <v>143</v>
      </c>
      <c r="G135" s="4" t="s">
        <v>53</v>
      </c>
      <c r="H135" s="4" t="s">
        <v>12</v>
      </c>
      <c r="I135" s="4" t="str">
        <f t="shared" ca="1" si="2"/>
        <v>30-08-2024</v>
      </c>
      <c r="J135" s="4" t="s">
        <v>23</v>
      </c>
      <c r="K135" s="1" t="s">
        <v>544</v>
      </c>
    </row>
    <row r="136" spans="1:11" x14ac:dyDescent="0.35">
      <c r="A136" s="20" t="s">
        <v>431</v>
      </c>
      <c r="B136" s="4" t="s">
        <v>148</v>
      </c>
      <c r="C136" s="4" t="s">
        <v>180</v>
      </c>
      <c r="D136" s="4">
        <v>0</v>
      </c>
      <c r="E136" s="4" t="s">
        <v>286</v>
      </c>
      <c r="F136" s="4" t="s">
        <v>143</v>
      </c>
      <c r="G136" s="4" t="s">
        <v>53</v>
      </c>
      <c r="H136" s="4" t="s">
        <v>12</v>
      </c>
      <c r="I136" s="4" t="str">
        <f t="shared" ca="1" si="2"/>
        <v>31-08-2024</v>
      </c>
      <c r="J136" s="4" t="s">
        <v>23</v>
      </c>
      <c r="K136" s="1" t="s">
        <v>545</v>
      </c>
    </row>
    <row r="137" spans="1:11" x14ac:dyDescent="0.35">
      <c r="A137" s="20" t="s">
        <v>432</v>
      </c>
      <c r="B137" s="4" t="s">
        <v>149</v>
      </c>
      <c r="C137" s="4" t="s">
        <v>180</v>
      </c>
      <c r="D137" s="4">
        <v>0</v>
      </c>
      <c r="E137" s="4" t="s">
        <v>229</v>
      </c>
      <c r="F137" s="4" t="s">
        <v>143</v>
      </c>
      <c r="G137" s="4" t="s">
        <v>53</v>
      </c>
      <c r="H137" s="4" t="s">
        <v>12</v>
      </c>
      <c r="I137" s="4" t="str">
        <f t="shared" ca="1" si="2"/>
        <v>17-08-2024</v>
      </c>
      <c r="J137" s="4" t="s">
        <v>23</v>
      </c>
      <c r="K137" s="1" t="s">
        <v>546</v>
      </c>
    </row>
    <row r="138" spans="1:11" x14ac:dyDescent="0.35">
      <c r="A138" s="20" t="s">
        <v>433</v>
      </c>
      <c r="B138" s="4" t="s">
        <v>148</v>
      </c>
      <c r="C138" s="4" t="s">
        <v>180</v>
      </c>
      <c r="D138" s="4">
        <v>0</v>
      </c>
      <c r="E138" s="4" t="s">
        <v>229</v>
      </c>
      <c r="F138" s="4" t="s">
        <v>143</v>
      </c>
      <c r="G138" s="4" t="s">
        <v>53</v>
      </c>
      <c r="H138" s="4" t="s">
        <v>12</v>
      </c>
      <c r="I138" s="4" t="str">
        <f t="shared" ca="1" si="2"/>
        <v>02-08-2024</v>
      </c>
      <c r="J138" s="4" t="s">
        <v>23</v>
      </c>
      <c r="K138" s="1" t="s">
        <v>547</v>
      </c>
    </row>
    <row r="139" spans="1:11" x14ac:dyDescent="0.35">
      <c r="A139" s="20" t="s">
        <v>434</v>
      </c>
      <c r="B139" s="4" t="s">
        <v>149</v>
      </c>
      <c r="C139" s="4" t="s">
        <v>180</v>
      </c>
      <c r="D139" s="4">
        <v>0</v>
      </c>
      <c r="E139" s="4" t="s">
        <v>286</v>
      </c>
      <c r="F139" s="4" t="s">
        <v>143</v>
      </c>
      <c r="G139" s="4" t="s">
        <v>53</v>
      </c>
      <c r="H139" s="4" t="s">
        <v>12</v>
      </c>
      <c r="I139" s="4" t="str">
        <f t="shared" ca="1" si="2"/>
        <v>10-08-2024</v>
      </c>
      <c r="J139" s="4" t="s">
        <v>23</v>
      </c>
      <c r="K139" s="1" t="s">
        <v>548</v>
      </c>
    </row>
    <row r="140" spans="1:11" x14ac:dyDescent="0.35">
      <c r="A140" s="20" t="s">
        <v>435</v>
      </c>
      <c r="B140" s="4" t="s">
        <v>148</v>
      </c>
      <c r="C140" s="4" t="s">
        <v>180</v>
      </c>
      <c r="D140" s="4">
        <v>0</v>
      </c>
      <c r="E140" s="4" t="s">
        <v>286</v>
      </c>
      <c r="F140" s="4" t="s">
        <v>143</v>
      </c>
      <c r="G140" s="4" t="s">
        <v>53</v>
      </c>
      <c r="H140" s="4" t="s">
        <v>12</v>
      </c>
      <c r="I140" s="4" t="str">
        <f t="shared" ca="1" si="2"/>
        <v>10-08-2024</v>
      </c>
      <c r="J140" s="4" t="s">
        <v>23</v>
      </c>
      <c r="K140" s="1" t="s">
        <v>549</v>
      </c>
    </row>
    <row r="141" spans="1:11" x14ac:dyDescent="0.35">
      <c r="A141" s="20" t="s">
        <v>436</v>
      </c>
      <c r="B141" s="4" t="s">
        <v>149</v>
      </c>
      <c r="C141" s="4" t="s">
        <v>180</v>
      </c>
      <c r="D141" s="4">
        <v>0</v>
      </c>
      <c r="E141" s="4" t="s">
        <v>229</v>
      </c>
      <c r="F141" s="4" t="s">
        <v>143</v>
      </c>
      <c r="G141" s="4" t="s">
        <v>53</v>
      </c>
      <c r="H141" s="4" t="s">
        <v>12</v>
      </c>
      <c r="I141" s="4" t="str">
        <f t="shared" ref="I141:I142" ca="1" si="4">TEXT(RANDBETWEEN(DATE(2026,5,14)+1,DATE(2026,5,14)+59),"dd-MM-YYYY")</f>
        <v>21-05-2026</v>
      </c>
      <c r="J141" s="4" t="s">
        <v>23</v>
      </c>
      <c r="K141" s="1" t="s">
        <v>550</v>
      </c>
    </row>
    <row r="142" spans="1:11" x14ac:dyDescent="0.35">
      <c r="A142" s="20" t="s">
        <v>437</v>
      </c>
      <c r="B142" s="4" t="s">
        <v>148</v>
      </c>
      <c r="C142" s="4" t="s">
        <v>180</v>
      </c>
      <c r="D142" s="4">
        <v>0</v>
      </c>
      <c r="E142" s="4" t="s">
        <v>229</v>
      </c>
      <c r="F142" s="4" t="s">
        <v>143</v>
      </c>
      <c r="G142" s="4" t="s">
        <v>53</v>
      </c>
      <c r="H142" s="4" t="s">
        <v>12</v>
      </c>
      <c r="I142" s="4" t="str">
        <f t="shared" ca="1" si="4"/>
        <v>06-06-2026</v>
      </c>
      <c r="J142" s="4" t="s">
        <v>23</v>
      </c>
      <c r="K142" s="1" t="s">
        <v>551</v>
      </c>
    </row>
    <row r="143" spans="1:11" x14ac:dyDescent="0.35">
      <c r="A143" s="26" t="s">
        <v>582</v>
      </c>
      <c r="B143" s="4" t="s">
        <v>149</v>
      </c>
      <c r="C143" s="4" t="s">
        <v>180</v>
      </c>
      <c r="D143" s="4">
        <v>0</v>
      </c>
      <c r="E143" s="4" t="s">
        <v>229</v>
      </c>
      <c r="F143" s="4" t="s">
        <v>143</v>
      </c>
      <c r="G143" s="4" t="s">
        <v>53</v>
      </c>
      <c r="H143" s="4" t="s">
        <v>12</v>
      </c>
      <c r="I143" s="4" t="str">
        <f t="shared" ref="I143:I266" ca="1" si="5">TEXT(RANDBETWEEN(TODAY()+1,TODAY()+59),"dd-MM-YYYY")</f>
        <v>09-09-2024</v>
      </c>
      <c r="J143" s="4" t="s">
        <v>23</v>
      </c>
      <c r="K143" s="1" t="s">
        <v>585</v>
      </c>
    </row>
    <row r="144" spans="1:11" x14ac:dyDescent="0.35">
      <c r="A144" s="24" t="s">
        <v>583</v>
      </c>
      <c r="B144" s="4" t="s">
        <v>149</v>
      </c>
      <c r="C144" s="4" t="s">
        <v>180</v>
      </c>
      <c r="D144" s="4">
        <v>0</v>
      </c>
      <c r="E144" s="4" t="s">
        <v>286</v>
      </c>
      <c r="F144" s="4" t="s">
        <v>143</v>
      </c>
      <c r="G144" s="4" t="s">
        <v>53</v>
      </c>
      <c r="H144" s="4" t="s">
        <v>12</v>
      </c>
      <c r="I144" s="4" t="str">
        <f t="shared" ca="1" si="5"/>
        <v>12-09-2024</v>
      </c>
      <c r="J144" s="4" t="s">
        <v>23</v>
      </c>
      <c r="K144" s="1" t="s">
        <v>584</v>
      </c>
    </row>
    <row r="145" spans="1:11" x14ac:dyDescent="0.35">
      <c r="A145" s="26" t="s">
        <v>586</v>
      </c>
      <c r="B145" s="4" t="s">
        <v>149</v>
      </c>
      <c r="C145" s="4" t="s">
        <v>180</v>
      </c>
      <c r="D145" s="4">
        <v>0</v>
      </c>
      <c r="E145" s="4" t="s">
        <v>229</v>
      </c>
      <c r="F145" s="4" t="s">
        <v>143</v>
      </c>
      <c r="G145" s="4" t="s">
        <v>53</v>
      </c>
      <c r="H145" s="4" t="s">
        <v>12</v>
      </c>
      <c r="I145" s="4" t="str">
        <f t="shared" ca="1" si="5"/>
        <v>30-07-2024</v>
      </c>
      <c r="J145" s="4" t="s">
        <v>23</v>
      </c>
      <c r="K145" s="1" t="s">
        <v>590</v>
      </c>
    </row>
    <row r="146" spans="1:11" x14ac:dyDescent="0.35">
      <c r="A146" s="26" t="s">
        <v>588</v>
      </c>
      <c r="B146" s="4" t="s">
        <v>148</v>
      </c>
      <c r="C146" s="4" t="s">
        <v>180</v>
      </c>
      <c r="D146" s="4">
        <v>0</v>
      </c>
      <c r="E146" s="4" t="s">
        <v>229</v>
      </c>
      <c r="F146" s="4" t="s">
        <v>143</v>
      </c>
      <c r="G146" s="4" t="s">
        <v>53</v>
      </c>
      <c r="H146" s="4" t="s">
        <v>12</v>
      </c>
      <c r="I146" s="4" t="str">
        <f t="shared" ca="1" si="5"/>
        <v>30-07-2024</v>
      </c>
      <c r="J146" s="4" t="s">
        <v>23</v>
      </c>
      <c r="K146" s="1" t="s">
        <v>589</v>
      </c>
    </row>
    <row r="147" spans="1:11" x14ac:dyDescent="0.35">
      <c r="A147" s="26" t="s">
        <v>587</v>
      </c>
      <c r="B147" s="4" t="s">
        <v>149</v>
      </c>
      <c r="C147" s="4" t="s">
        <v>180</v>
      </c>
      <c r="D147" s="4">
        <v>0</v>
      </c>
      <c r="E147" s="4" t="s">
        <v>286</v>
      </c>
      <c r="F147" s="4" t="s">
        <v>143</v>
      </c>
      <c r="G147" s="4" t="s">
        <v>53</v>
      </c>
      <c r="H147" s="4" t="s">
        <v>12</v>
      </c>
      <c r="I147" s="4" t="str">
        <f t="shared" ca="1" si="5"/>
        <v>23-07-2024</v>
      </c>
      <c r="J147" s="4" t="s">
        <v>23</v>
      </c>
      <c r="K147" s="1" t="s">
        <v>591</v>
      </c>
    </row>
    <row r="148" spans="1:11" x14ac:dyDescent="0.35">
      <c r="A148" s="26" t="s">
        <v>593</v>
      </c>
      <c r="B148" s="4" t="s">
        <v>148</v>
      </c>
      <c r="C148" s="4" t="s">
        <v>180</v>
      </c>
      <c r="D148" s="4">
        <v>0</v>
      </c>
      <c r="E148" s="4" t="s">
        <v>286</v>
      </c>
      <c r="F148" s="4" t="s">
        <v>143</v>
      </c>
      <c r="G148" s="4" t="s">
        <v>53</v>
      </c>
      <c r="H148" s="4" t="s">
        <v>12</v>
      </c>
      <c r="I148" s="4" t="str">
        <f t="shared" ca="1" si="5"/>
        <v>10-09-2024</v>
      </c>
      <c r="J148" s="4" t="s">
        <v>23</v>
      </c>
      <c r="K148" s="1" t="s">
        <v>592</v>
      </c>
    </row>
    <row r="149" spans="1:11" x14ac:dyDescent="0.35">
      <c r="A149" s="26" t="s">
        <v>594</v>
      </c>
      <c r="B149" s="4" t="s">
        <v>149</v>
      </c>
      <c r="C149" s="4" t="s">
        <v>180</v>
      </c>
      <c r="D149" s="4">
        <v>0</v>
      </c>
      <c r="E149" s="4" t="s">
        <v>229</v>
      </c>
      <c r="F149" s="4" t="s">
        <v>143</v>
      </c>
      <c r="G149" s="4" t="s">
        <v>53</v>
      </c>
      <c r="H149" s="4" t="s">
        <v>12</v>
      </c>
      <c r="I149" s="4" t="str">
        <f t="shared" ca="1" si="5"/>
        <v>05-08-2024</v>
      </c>
      <c r="J149" s="4" t="s">
        <v>23</v>
      </c>
      <c r="K149" s="1" t="s">
        <v>598</v>
      </c>
    </row>
    <row r="150" spans="1:11" x14ac:dyDescent="0.35">
      <c r="A150" s="26" t="s">
        <v>595</v>
      </c>
      <c r="B150" s="4" t="s">
        <v>148</v>
      </c>
      <c r="C150" s="4" t="s">
        <v>180</v>
      </c>
      <c r="D150" s="4">
        <v>0</v>
      </c>
      <c r="E150" s="4" t="s">
        <v>229</v>
      </c>
      <c r="F150" s="4" t="s">
        <v>143</v>
      </c>
      <c r="G150" s="4" t="s">
        <v>53</v>
      </c>
      <c r="H150" s="4" t="s">
        <v>12</v>
      </c>
      <c r="I150" s="4" t="str">
        <f t="shared" ca="1" si="5"/>
        <v>10-09-2024</v>
      </c>
      <c r="J150" s="4" t="s">
        <v>23</v>
      </c>
      <c r="K150" s="1" t="s">
        <v>599</v>
      </c>
    </row>
    <row r="151" spans="1:11" x14ac:dyDescent="0.35">
      <c r="A151" s="26" t="s">
        <v>596</v>
      </c>
      <c r="B151" s="4" t="s">
        <v>149</v>
      </c>
      <c r="C151" s="4" t="s">
        <v>180</v>
      </c>
      <c r="D151" s="4">
        <v>0</v>
      </c>
      <c r="E151" s="4" t="s">
        <v>286</v>
      </c>
      <c r="F151" s="4" t="s">
        <v>143</v>
      </c>
      <c r="G151" s="4" t="s">
        <v>53</v>
      </c>
      <c r="H151" s="4" t="s">
        <v>12</v>
      </c>
      <c r="I151" s="4" t="str">
        <f t="shared" ca="1" si="5"/>
        <v>01-08-2024</v>
      </c>
      <c r="J151" s="4" t="s">
        <v>23</v>
      </c>
      <c r="K151" s="1" t="s">
        <v>600</v>
      </c>
    </row>
    <row r="152" spans="1:11" x14ac:dyDescent="0.35">
      <c r="A152" s="26" t="s">
        <v>597</v>
      </c>
      <c r="B152" s="4" t="s">
        <v>148</v>
      </c>
      <c r="C152" s="4" t="s">
        <v>180</v>
      </c>
      <c r="D152" s="4">
        <v>0</v>
      </c>
      <c r="E152" s="4" t="s">
        <v>286</v>
      </c>
      <c r="F152" s="4" t="s">
        <v>143</v>
      </c>
      <c r="G152" s="4" t="s">
        <v>53</v>
      </c>
      <c r="H152" s="4" t="s">
        <v>12</v>
      </c>
      <c r="I152" s="4" t="str">
        <f t="shared" ca="1" si="5"/>
        <v>09-09-2024</v>
      </c>
      <c r="J152" s="4" t="s">
        <v>23</v>
      </c>
      <c r="K152" s="1" t="s">
        <v>601</v>
      </c>
    </row>
    <row r="153" spans="1:11" x14ac:dyDescent="0.35">
      <c r="A153" s="26" t="s">
        <v>606</v>
      </c>
      <c r="B153" s="4" t="s">
        <v>149</v>
      </c>
      <c r="C153" s="4" t="s">
        <v>180</v>
      </c>
      <c r="D153" s="4">
        <v>0</v>
      </c>
      <c r="E153" s="4" t="s">
        <v>229</v>
      </c>
      <c r="F153" s="4" t="s">
        <v>143</v>
      </c>
      <c r="G153" s="4" t="s">
        <v>53</v>
      </c>
      <c r="H153" s="4" t="s">
        <v>12</v>
      </c>
      <c r="I153" s="4" t="str">
        <f t="shared" ca="1" si="5"/>
        <v>29-07-2024</v>
      </c>
      <c r="J153" s="4" t="s">
        <v>23</v>
      </c>
      <c r="K153" s="1" t="s">
        <v>602</v>
      </c>
    </row>
    <row r="154" spans="1:11" x14ac:dyDescent="0.35">
      <c r="A154" s="26" t="s">
        <v>607</v>
      </c>
      <c r="B154" s="4" t="s">
        <v>148</v>
      </c>
      <c r="C154" s="4" t="s">
        <v>180</v>
      </c>
      <c r="D154" s="4">
        <v>0</v>
      </c>
      <c r="E154" s="4" t="s">
        <v>229</v>
      </c>
      <c r="F154" s="4" t="s">
        <v>143</v>
      </c>
      <c r="G154" s="4" t="s">
        <v>53</v>
      </c>
      <c r="H154" s="4" t="s">
        <v>12</v>
      </c>
      <c r="I154" s="4" t="str">
        <f t="shared" ca="1" si="5"/>
        <v>27-08-2024</v>
      </c>
      <c r="J154" s="4" t="s">
        <v>23</v>
      </c>
      <c r="K154" s="1" t="s">
        <v>603</v>
      </c>
    </row>
    <row r="155" spans="1:11" x14ac:dyDescent="0.35">
      <c r="A155" s="26" t="s">
        <v>608</v>
      </c>
      <c r="B155" s="4" t="s">
        <v>149</v>
      </c>
      <c r="C155" s="4" t="s">
        <v>180</v>
      </c>
      <c r="D155" s="4">
        <v>0</v>
      </c>
      <c r="E155" s="4" t="s">
        <v>286</v>
      </c>
      <c r="F155" s="4" t="s">
        <v>143</v>
      </c>
      <c r="G155" s="4" t="s">
        <v>53</v>
      </c>
      <c r="H155" s="4" t="s">
        <v>12</v>
      </c>
      <c r="I155" s="4" t="str">
        <f t="shared" ca="1" si="5"/>
        <v>20-08-2024</v>
      </c>
      <c r="J155" s="4" t="s">
        <v>23</v>
      </c>
      <c r="K155" s="1" t="s">
        <v>604</v>
      </c>
    </row>
    <row r="156" spans="1:11" x14ac:dyDescent="0.35">
      <c r="A156" s="26" t="s">
        <v>609</v>
      </c>
      <c r="B156" s="4" t="s">
        <v>148</v>
      </c>
      <c r="C156" s="4" t="s">
        <v>180</v>
      </c>
      <c r="D156" s="4">
        <v>0</v>
      </c>
      <c r="E156" s="4" t="s">
        <v>286</v>
      </c>
      <c r="F156" s="4" t="s">
        <v>143</v>
      </c>
      <c r="G156" s="4" t="s">
        <v>53</v>
      </c>
      <c r="H156" s="4" t="s">
        <v>12</v>
      </c>
      <c r="I156" s="4" t="str">
        <f t="shared" ca="1" si="5"/>
        <v>09-09-2024</v>
      </c>
      <c r="J156" s="4" t="s">
        <v>23</v>
      </c>
      <c r="K156" s="1" t="s">
        <v>605</v>
      </c>
    </row>
    <row r="157" spans="1:11" x14ac:dyDescent="0.35">
      <c r="A157" s="26" t="s">
        <v>613</v>
      </c>
      <c r="B157" s="4" t="s">
        <v>149</v>
      </c>
      <c r="C157" s="4" t="s">
        <v>180</v>
      </c>
      <c r="D157" s="4">
        <v>0</v>
      </c>
      <c r="E157" s="4" t="s">
        <v>229</v>
      </c>
      <c r="F157" s="4" t="s">
        <v>143</v>
      </c>
      <c r="G157" s="4" t="s">
        <v>53</v>
      </c>
      <c r="H157" s="4" t="s">
        <v>12</v>
      </c>
      <c r="I157" s="4" t="str">
        <f t="shared" ca="1" si="5"/>
        <v>02-08-2024</v>
      </c>
      <c r="J157" s="4" t="s">
        <v>23</v>
      </c>
      <c r="K157" s="1" t="s">
        <v>610</v>
      </c>
    </row>
    <row r="158" spans="1:11" x14ac:dyDescent="0.35">
      <c r="A158" s="26" t="s">
        <v>614</v>
      </c>
      <c r="B158" s="4" t="s">
        <v>149</v>
      </c>
      <c r="C158" s="4" t="s">
        <v>180</v>
      </c>
      <c r="D158" s="4">
        <v>0</v>
      </c>
      <c r="E158" s="4" t="s">
        <v>286</v>
      </c>
      <c r="F158" s="4" t="s">
        <v>143</v>
      </c>
      <c r="G158" s="4" t="s">
        <v>53</v>
      </c>
      <c r="H158" s="4" t="s">
        <v>12</v>
      </c>
      <c r="I158" s="4" t="str">
        <f t="shared" ca="1" si="5"/>
        <v>18-09-2024</v>
      </c>
      <c r="J158" s="4" t="s">
        <v>23</v>
      </c>
      <c r="K158" s="1" t="s">
        <v>611</v>
      </c>
    </row>
    <row r="159" spans="1:11" x14ac:dyDescent="0.35">
      <c r="A159" s="34" t="s">
        <v>615</v>
      </c>
      <c r="B159" s="4" t="s">
        <v>148</v>
      </c>
      <c r="C159" s="4" t="s">
        <v>180</v>
      </c>
      <c r="D159" s="4">
        <v>0</v>
      </c>
      <c r="E159" s="4" t="s">
        <v>286</v>
      </c>
      <c r="F159" s="4" t="s">
        <v>143</v>
      </c>
      <c r="G159" s="4" t="s">
        <v>53</v>
      </c>
      <c r="H159" s="4" t="s">
        <v>12</v>
      </c>
      <c r="I159" s="4" t="str">
        <f t="shared" ca="1" si="5"/>
        <v>22-08-2024</v>
      </c>
      <c r="J159" s="4" t="s">
        <v>23</v>
      </c>
      <c r="K159" s="1" t="s">
        <v>612</v>
      </c>
    </row>
    <row r="160" spans="1:11" x14ac:dyDescent="0.35">
      <c r="A160" s="26" t="s">
        <v>616</v>
      </c>
      <c r="B160" s="4" t="s">
        <v>149</v>
      </c>
      <c r="C160" s="4" t="s">
        <v>180</v>
      </c>
      <c r="D160" s="4">
        <v>0</v>
      </c>
      <c r="E160" s="4" t="s">
        <v>229</v>
      </c>
      <c r="F160" s="4" t="s">
        <v>143</v>
      </c>
      <c r="G160" s="4" t="s">
        <v>53</v>
      </c>
      <c r="H160" s="4" t="s">
        <v>12</v>
      </c>
      <c r="I160" s="4" t="str">
        <f t="shared" ca="1" si="5"/>
        <v>23-07-2024</v>
      </c>
      <c r="J160" s="4" t="s">
        <v>23</v>
      </c>
      <c r="K160" s="1" t="s">
        <v>619</v>
      </c>
    </row>
    <row r="161" spans="1:11" x14ac:dyDescent="0.35">
      <c r="A161" s="26" t="s">
        <v>617</v>
      </c>
      <c r="B161" s="4" t="s">
        <v>149</v>
      </c>
      <c r="C161" s="4" t="s">
        <v>180</v>
      </c>
      <c r="D161" s="4">
        <v>0</v>
      </c>
      <c r="E161" s="4" t="s">
        <v>286</v>
      </c>
      <c r="F161" s="4" t="s">
        <v>143</v>
      </c>
      <c r="G161" s="4" t="s">
        <v>53</v>
      </c>
      <c r="H161" s="4" t="s">
        <v>12</v>
      </c>
      <c r="I161" s="4" t="str">
        <f t="shared" ca="1" si="5"/>
        <v>26-08-2024</v>
      </c>
      <c r="J161" s="4" t="s">
        <v>23</v>
      </c>
      <c r="K161" s="1" t="s">
        <v>620</v>
      </c>
    </row>
    <row r="162" spans="1:11" x14ac:dyDescent="0.35">
      <c r="A162" s="34" t="s">
        <v>618</v>
      </c>
      <c r="B162" s="4" t="s">
        <v>148</v>
      </c>
      <c r="C162" s="4" t="s">
        <v>180</v>
      </c>
      <c r="D162" s="4">
        <v>0</v>
      </c>
      <c r="E162" s="4" t="s">
        <v>286</v>
      </c>
      <c r="F162" s="4" t="s">
        <v>143</v>
      </c>
      <c r="G162" s="4" t="s">
        <v>53</v>
      </c>
      <c r="H162" s="4" t="s">
        <v>12</v>
      </c>
      <c r="I162" s="4" t="str">
        <f t="shared" ca="1" si="5"/>
        <v>24-07-2024</v>
      </c>
      <c r="J162" s="4" t="s">
        <v>23</v>
      </c>
      <c r="K162" s="1" t="s">
        <v>621</v>
      </c>
    </row>
    <row r="163" spans="1:11" x14ac:dyDescent="0.35">
      <c r="A163" s="26" t="s">
        <v>622</v>
      </c>
      <c r="B163" s="4" t="s">
        <v>149</v>
      </c>
      <c r="C163" s="4" t="s">
        <v>180</v>
      </c>
      <c r="D163" s="4">
        <v>0</v>
      </c>
      <c r="E163" s="4" t="s">
        <v>229</v>
      </c>
      <c r="F163" s="4" t="s">
        <v>143</v>
      </c>
      <c r="G163" s="4" t="s">
        <v>53</v>
      </c>
      <c r="H163" s="4" t="s">
        <v>12</v>
      </c>
      <c r="I163" s="4" t="str">
        <f t="shared" ca="1" si="5"/>
        <v>17-08-2024</v>
      </c>
      <c r="J163" s="4" t="s">
        <v>23</v>
      </c>
      <c r="K163" s="1" t="s">
        <v>625</v>
      </c>
    </row>
    <row r="164" spans="1:11" x14ac:dyDescent="0.35">
      <c r="A164" s="26" t="s">
        <v>623</v>
      </c>
      <c r="B164" s="4" t="s">
        <v>149</v>
      </c>
      <c r="C164" s="4" t="s">
        <v>180</v>
      </c>
      <c r="D164" s="4">
        <v>0</v>
      </c>
      <c r="E164" s="4" t="s">
        <v>286</v>
      </c>
      <c r="F164" s="4" t="s">
        <v>143</v>
      </c>
      <c r="G164" s="4" t="s">
        <v>53</v>
      </c>
      <c r="H164" s="4" t="s">
        <v>12</v>
      </c>
      <c r="I164" s="4" t="str">
        <f t="shared" ca="1" si="5"/>
        <v>31-07-2024</v>
      </c>
      <c r="J164" s="4" t="s">
        <v>23</v>
      </c>
      <c r="K164" s="1" t="s">
        <v>626</v>
      </c>
    </row>
    <row r="165" spans="1:11" x14ac:dyDescent="0.35">
      <c r="A165" s="34" t="s">
        <v>624</v>
      </c>
      <c r="B165" s="4" t="s">
        <v>148</v>
      </c>
      <c r="C165" s="4" t="s">
        <v>180</v>
      </c>
      <c r="D165" s="4">
        <v>0</v>
      </c>
      <c r="E165" s="4" t="s">
        <v>286</v>
      </c>
      <c r="F165" s="4" t="s">
        <v>143</v>
      </c>
      <c r="G165" s="4" t="s">
        <v>53</v>
      </c>
      <c r="H165" s="4" t="s">
        <v>12</v>
      </c>
      <c r="I165" s="4" t="str">
        <f t="shared" ca="1" si="5"/>
        <v>08-08-2024</v>
      </c>
      <c r="J165" s="4" t="s">
        <v>23</v>
      </c>
      <c r="K165" s="1" t="s">
        <v>627</v>
      </c>
    </row>
    <row r="166" spans="1:11" x14ac:dyDescent="0.35">
      <c r="A166" s="26" t="s">
        <v>628</v>
      </c>
      <c r="B166" s="4" t="s">
        <v>149</v>
      </c>
      <c r="C166" s="4" t="s">
        <v>180</v>
      </c>
      <c r="D166" s="4">
        <v>0</v>
      </c>
      <c r="E166" s="4" t="s">
        <v>229</v>
      </c>
      <c r="F166" s="4" t="s">
        <v>143</v>
      </c>
      <c r="G166" s="4" t="s">
        <v>53</v>
      </c>
      <c r="H166" s="4" t="s">
        <v>12</v>
      </c>
      <c r="I166" s="4" t="str">
        <f t="shared" ca="1" si="5"/>
        <v>02-08-2024</v>
      </c>
      <c r="J166" s="4" t="s">
        <v>23</v>
      </c>
      <c r="K166" s="1" t="s">
        <v>631</v>
      </c>
    </row>
    <row r="167" spans="1:11" x14ac:dyDescent="0.35">
      <c r="A167" s="26" t="s">
        <v>629</v>
      </c>
      <c r="B167" s="4" t="s">
        <v>149</v>
      </c>
      <c r="C167" s="4" t="s">
        <v>180</v>
      </c>
      <c r="D167" s="4">
        <v>0</v>
      </c>
      <c r="E167" s="4" t="s">
        <v>286</v>
      </c>
      <c r="F167" s="4" t="s">
        <v>143</v>
      </c>
      <c r="G167" s="4" t="s">
        <v>53</v>
      </c>
      <c r="H167" s="4" t="s">
        <v>12</v>
      </c>
      <c r="I167" s="4" t="str">
        <f t="shared" ca="1" si="5"/>
        <v>14-08-2024</v>
      </c>
      <c r="J167" s="4" t="s">
        <v>23</v>
      </c>
      <c r="K167" s="1" t="s">
        <v>632</v>
      </c>
    </row>
    <row r="168" spans="1:11" x14ac:dyDescent="0.35">
      <c r="A168" s="35" t="s">
        <v>630</v>
      </c>
      <c r="B168" s="4" t="s">
        <v>148</v>
      </c>
      <c r="C168" s="4" t="s">
        <v>180</v>
      </c>
      <c r="D168" s="4">
        <v>0</v>
      </c>
      <c r="E168" s="4" t="s">
        <v>286</v>
      </c>
      <c r="F168" s="4" t="s">
        <v>143</v>
      </c>
      <c r="G168" s="4" t="s">
        <v>53</v>
      </c>
      <c r="H168" s="4" t="s">
        <v>12</v>
      </c>
      <c r="I168" s="4" t="str">
        <f t="shared" ca="1" si="5"/>
        <v>05-08-2024</v>
      </c>
      <c r="J168" s="4" t="s">
        <v>23</v>
      </c>
      <c r="K168" s="1" t="s">
        <v>633</v>
      </c>
    </row>
    <row r="169" spans="1:11" x14ac:dyDescent="0.35">
      <c r="A169" s="26" t="s">
        <v>634</v>
      </c>
      <c r="B169" s="4" t="s">
        <v>149</v>
      </c>
      <c r="C169" s="4" t="s">
        <v>180</v>
      </c>
      <c r="D169" s="4">
        <v>0</v>
      </c>
      <c r="E169" s="4" t="s">
        <v>229</v>
      </c>
      <c r="F169" s="4" t="s">
        <v>143</v>
      </c>
      <c r="G169" s="4" t="s">
        <v>53</v>
      </c>
      <c r="H169" s="4" t="s">
        <v>12</v>
      </c>
      <c r="I169" s="4" t="str">
        <f t="shared" ca="1" si="5"/>
        <v>28-07-2024</v>
      </c>
      <c r="J169" s="4" t="s">
        <v>23</v>
      </c>
      <c r="K169" s="1" t="s">
        <v>643</v>
      </c>
    </row>
    <row r="170" spans="1:11" x14ac:dyDescent="0.35">
      <c r="A170" s="26" t="s">
        <v>635</v>
      </c>
      <c r="B170" s="4" t="s">
        <v>149</v>
      </c>
      <c r="C170" s="4" t="s">
        <v>180</v>
      </c>
      <c r="D170" s="4">
        <v>0</v>
      </c>
      <c r="E170" s="4" t="s">
        <v>229</v>
      </c>
      <c r="F170" s="4" t="s">
        <v>143</v>
      </c>
      <c r="G170" s="4" t="s">
        <v>53</v>
      </c>
      <c r="H170" s="4" t="s">
        <v>12</v>
      </c>
      <c r="I170" s="4" t="str">
        <f t="shared" ca="1" si="5"/>
        <v>03-08-2024</v>
      </c>
      <c r="J170" s="4" t="s">
        <v>23</v>
      </c>
      <c r="K170" s="1" t="s">
        <v>644</v>
      </c>
    </row>
    <row r="171" spans="1:11" x14ac:dyDescent="0.35">
      <c r="A171" s="26" t="s">
        <v>637</v>
      </c>
      <c r="B171" s="4" t="s">
        <v>149</v>
      </c>
      <c r="C171" s="4" t="s">
        <v>180</v>
      </c>
      <c r="D171" s="4">
        <v>0</v>
      </c>
      <c r="E171" s="4" t="s">
        <v>229</v>
      </c>
      <c r="F171" s="4" t="s">
        <v>143</v>
      </c>
      <c r="G171" s="4" t="s">
        <v>53</v>
      </c>
      <c r="H171" s="4" t="s">
        <v>12</v>
      </c>
      <c r="I171" s="4" t="str">
        <f t="shared" ca="1" si="5"/>
        <v>14-09-2024</v>
      </c>
      <c r="J171" s="4" t="s">
        <v>23</v>
      </c>
      <c r="K171" s="1" t="s">
        <v>647</v>
      </c>
    </row>
    <row r="172" spans="1:11" x14ac:dyDescent="0.35">
      <c r="A172" s="26" t="s">
        <v>638</v>
      </c>
      <c r="B172" s="4" t="s">
        <v>149</v>
      </c>
      <c r="C172" s="4" t="s">
        <v>180</v>
      </c>
      <c r="D172" s="4">
        <v>0</v>
      </c>
      <c r="E172" s="4" t="s">
        <v>229</v>
      </c>
      <c r="F172" s="4" t="s">
        <v>143</v>
      </c>
      <c r="G172" s="4" t="s">
        <v>53</v>
      </c>
      <c r="H172" s="4" t="s">
        <v>12</v>
      </c>
      <c r="I172" s="4" t="str">
        <f t="shared" ca="1" si="5"/>
        <v>10-08-2024</v>
      </c>
      <c r="J172" s="4" t="s">
        <v>23</v>
      </c>
      <c r="K172" s="1" t="s">
        <v>645</v>
      </c>
    </row>
    <row r="173" spans="1:11" x14ac:dyDescent="0.35">
      <c r="A173" s="26" t="s">
        <v>639</v>
      </c>
      <c r="B173" s="4" t="s">
        <v>149</v>
      </c>
      <c r="C173" s="4" t="s">
        <v>180</v>
      </c>
      <c r="D173" s="4">
        <v>0</v>
      </c>
      <c r="E173" s="4" t="s">
        <v>286</v>
      </c>
      <c r="F173" s="4" t="s">
        <v>143</v>
      </c>
      <c r="G173" s="4" t="s">
        <v>53</v>
      </c>
      <c r="H173" s="4" t="s">
        <v>12</v>
      </c>
      <c r="I173" s="4" t="str">
        <f t="shared" ca="1" si="5"/>
        <v>19-09-2024</v>
      </c>
      <c r="J173" s="4" t="s">
        <v>23</v>
      </c>
      <c r="K173" s="1" t="s">
        <v>646</v>
      </c>
    </row>
    <row r="174" spans="1:11" x14ac:dyDescent="0.35">
      <c r="A174" s="26" t="s">
        <v>640</v>
      </c>
      <c r="B174" s="4" t="s">
        <v>149</v>
      </c>
      <c r="C174" s="4" t="s">
        <v>180</v>
      </c>
      <c r="D174" s="4">
        <v>0</v>
      </c>
      <c r="E174" s="4" t="s">
        <v>286</v>
      </c>
      <c r="F174" s="4" t="s">
        <v>143</v>
      </c>
      <c r="G174" s="4" t="s">
        <v>53</v>
      </c>
      <c r="H174" s="4" t="s">
        <v>12</v>
      </c>
      <c r="I174" s="4" t="str">
        <f t="shared" ca="1" si="5"/>
        <v>23-08-2024</v>
      </c>
      <c r="J174" s="4" t="s">
        <v>23</v>
      </c>
      <c r="K174" s="1" t="s">
        <v>649</v>
      </c>
    </row>
    <row r="175" spans="1:11" x14ac:dyDescent="0.35">
      <c r="A175" s="26" t="s">
        <v>641</v>
      </c>
      <c r="B175" s="4" t="s">
        <v>149</v>
      </c>
      <c r="C175" s="4" t="s">
        <v>180</v>
      </c>
      <c r="D175" s="4">
        <v>0</v>
      </c>
      <c r="E175" s="4" t="s">
        <v>286</v>
      </c>
      <c r="F175" s="4" t="s">
        <v>143</v>
      </c>
      <c r="G175" s="4" t="s">
        <v>53</v>
      </c>
      <c r="H175" s="4" t="s">
        <v>12</v>
      </c>
      <c r="I175" s="4" t="str">
        <f t="shared" ca="1" si="5"/>
        <v>03-09-2024</v>
      </c>
      <c r="J175" s="4" t="s">
        <v>23</v>
      </c>
      <c r="K175" s="1" t="s">
        <v>648</v>
      </c>
    </row>
    <row r="176" spans="1:11" x14ac:dyDescent="0.35">
      <c r="A176" s="26" t="s">
        <v>642</v>
      </c>
      <c r="B176" s="4" t="s">
        <v>149</v>
      </c>
      <c r="C176" s="4" t="s">
        <v>180</v>
      </c>
      <c r="D176" s="4">
        <v>0</v>
      </c>
      <c r="E176" s="4" t="s">
        <v>286</v>
      </c>
      <c r="F176" s="4" t="s">
        <v>143</v>
      </c>
      <c r="G176" s="4" t="s">
        <v>53</v>
      </c>
      <c r="H176" s="4" t="s">
        <v>12</v>
      </c>
      <c r="I176" s="4" t="str">
        <f t="shared" ca="1" si="5"/>
        <v>03-09-2024</v>
      </c>
      <c r="J176" s="4" t="s">
        <v>23</v>
      </c>
      <c r="K176" s="1" t="s">
        <v>650</v>
      </c>
    </row>
    <row r="177" spans="1:11" x14ac:dyDescent="0.35">
      <c r="A177" s="24" t="s">
        <v>651</v>
      </c>
      <c r="B177" s="4" t="s">
        <v>148</v>
      </c>
      <c r="C177" s="4" t="s">
        <v>180</v>
      </c>
      <c r="D177" s="4">
        <v>0</v>
      </c>
      <c r="E177" s="4" t="s">
        <v>229</v>
      </c>
      <c r="F177" s="4" t="s">
        <v>143</v>
      </c>
      <c r="G177" s="4" t="s">
        <v>53</v>
      </c>
      <c r="H177" s="4" t="s">
        <v>12</v>
      </c>
      <c r="I177" s="4" t="str">
        <f t="shared" ca="1" si="5"/>
        <v>03-08-2024</v>
      </c>
      <c r="J177" s="4" t="s">
        <v>23</v>
      </c>
      <c r="K177" s="1" t="s">
        <v>659</v>
      </c>
    </row>
    <row r="178" spans="1:11" x14ac:dyDescent="0.35">
      <c r="A178" s="24" t="s">
        <v>652</v>
      </c>
      <c r="B178" s="4" t="s">
        <v>148</v>
      </c>
      <c r="C178" s="4" t="s">
        <v>180</v>
      </c>
      <c r="D178" s="4">
        <v>0</v>
      </c>
      <c r="E178" s="4" t="s">
        <v>229</v>
      </c>
      <c r="F178" s="4" t="s">
        <v>143</v>
      </c>
      <c r="G178" s="4" t="s">
        <v>53</v>
      </c>
      <c r="H178" s="4" t="s">
        <v>12</v>
      </c>
      <c r="I178" s="4" t="str">
        <f t="shared" ca="1" si="5"/>
        <v>16-09-2024</v>
      </c>
      <c r="J178" s="4" t="s">
        <v>23</v>
      </c>
      <c r="K178" s="1" t="s">
        <v>660</v>
      </c>
    </row>
    <row r="179" spans="1:11" x14ac:dyDescent="0.35">
      <c r="A179" s="24" t="s">
        <v>653</v>
      </c>
      <c r="B179" s="4" t="s">
        <v>148</v>
      </c>
      <c r="C179" s="4" t="s">
        <v>180</v>
      </c>
      <c r="D179" s="4">
        <v>0</v>
      </c>
      <c r="E179" s="4" t="s">
        <v>229</v>
      </c>
      <c r="F179" s="4" t="s">
        <v>143</v>
      </c>
      <c r="G179" s="4" t="s">
        <v>53</v>
      </c>
      <c r="H179" s="4" t="s">
        <v>12</v>
      </c>
      <c r="I179" s="4" t="str">
        <f t="shared" ca="1" si="5"/>
        <v>23-07-2024</v>
      </c>
      <c r="J179" s="4" t="s">
        <v>23</v>
      </c>
      <c r="K179" s="1" t="s">
        <v>661</v>
      </c>
    </row>
    <row r="180" spans="1:11" x14ac:dyDescent="0.35">
      <c r="A180" s="24" t="s">
        <v>654</v>
      </c>
      <c r="B180" s="4" t="s">
        <v>148</v>
      </c>
      <c r="C180" s="4" t="s">
        <v>180</v>
      </c>
      <c r="D180" s="4">
        <v>0</v>
      </c>
      <c r="E180" s="4" t="s">
        <v>229</v>
      </c>
      <c r="F180" s="4" t="s">
        <v>143</v>
      </c>
      <c r="G180" s="4" t="s">
        <v>53</v>
      </c>
      <c r="H180" s="4" t="s">
        <v>12</v>
      </c>
      <c r="I180" s="4" t="str">
        <f t="shared" ca="1" si="5"/>
        <v>25-07-2024</v>
      </c>
      <c r="J180" s="4" t="s">
        <v>23</v>
      </c>
      <c r="K180" s="1" t="s">
        <v>662</v>
      </c>
    </row>
    <row r="181" spans="1:11" x14ac:dyDescent="0.35">
      <c r="A181" s="24" t="s">
        <v>655</v>
      </c>
      <c r="B181" s="4" t="s">
        <v>148</v>
      </c>
      <c r="C181" s="4" t="s">
        <v>180</v>
      </c>
      <c r="D181" s="4">
        <v>0</v>
      </c>
      <c r="E181" s="4" t="s">
        <v>286</v>
      </c>
      <c r="F181" s="4" t="s">
        <v>143</v>
      </c>
      <c r="G181" s="4" t="s">
        <v>53</v>
      </c>
      <c r="H181" s="4" t="s">
        <v>12</v>
      </c>
      <c r="I181" s="4" t="str">
        <f t="shared" ca="1" si="5"/>
        <v>23-07-2024</v>
      </c>
      <c r="J181" s="4" t="s">
        <v>23</v>
      </c>
      <c r="K181" s="1" t="s">
        <v>663</v>
      </c>
    </row>
    <row r="182" spans="1:11" x14ac:dyDescent="0.35">
      <c r="A182" s="24" t="s">
        <v>656</v>
      </c>
      <c r="B182" s="4" t="s">
        <v>148</v>
      </c>
      <c r="C182" s="4" t="s">
        <v>180</v>
      </c>
      <c r="D182" s="4">
        <v>0</v>
      </c>
      <c r="E182" s="4" t="s">
        <v>286</v>
      </c>
      <c r="F182" s="4" t="s">
        <v>143</v>
      </c>
      <c r="G182" s="4" t="s">
        <v>53</v>
      </c>
      <c r="H182" s="4" t="s">
        <v>12</v>
      </c>
      <c r="I182" s="4" t="str">
        <f t="shared" ca="1" si="5"/>
        <v>18-09-2024</v>
      </c>
      <c r="J182" s="4" t="s">
        <v>23</v>
      </c>
      <c r="K182" s="1" t="s">
        <v>664</v>
      </c>
    </row>
    <row r="183" spans="1:11" x14ac:dyDescent="0.35">
      <c r="A183" s="24" t="s">
        <v>657</v>
      </c>
      <c r="B183" s="4" t="s">
        <v>148</v>
      </c>
      <c r="C183" s="4" t="s">
        <v>180</v>
      </c>
      <c r="D183" s="4">
        <v>0</v>
      </c>
      <c r="E183" s="4" t="s">
        <v>286</v>
      </c>
      <c r="F183" s="4" t="s">
        <v>143</v>
      </c>
      <c r="G183" s="4" t="s">
        <v>53</v>
      </c>
      <c r="H183" s="4" t="s">
        <v>12</v>
      </c>
      <c r="I183" s="4" t="str">
        <f t="shared" ca="1" si="5"/>
        <v>16-09-2024</v>
      </c>
      <c r="J183" s="4" t="s">
        <v>23</v>
      </c>
      <c r="K183" s="1" t="s">
        <v>665</v>
      </c>
    </row>
    <row r="184" spans="1:11" x14ac:dyDescent="0.35">
      <c r="A184" s="24" t="s">
        <v>658</v>
      </c>
      <c r="B184" s="4" t="s">
        <v>148</v>
      </c>
      <c r="C184" s="4" t="s">
        <v>180</v>
      </c>
      <c r="D184" s="4">
        <v>0</v>
      </c>
      <c r="E184" s="4" t="s">
        <v>286</v>
      </c>
      <c r="F184" s="4" t="s">
        <v>143</v>
      </c>
      <c r="G184" s="4" t="s">
        <v>53</v>
      </c>
      <c r="H184" s="4" t="s">
        <v>12</v>
      </c>
      <c r="I184" s="4" t="str">
        <f t="shared" ca="1" si="5"/>
        <v>14-09-2024</v>
      </c>
      <c r="J184" s="4" t="s">
        <v>23</v>
      </c>
      <c r="K184" s="1" t="s">
        <v>666</v>
      </c>
    </row>
    <row r="185" spans="1:11" x14ac:dyDescent="0.35">
      <c r="A185" s="24" t="s">
        <v>237</v>
      </c>
      <c r="B185" s="4" t="s">
        <v>148</v>
      </c>
      <c r="C185" s="4" t="s">
        <v>180</v>
      </c>
      <c r="D185" s="4">
        <v>0</v>
      </c>
      <c r="E185" s="4" t="s">
        <v>229</v>
      </c>
      <c r="F185" s="4" t="s">
        <v>143</v>
      </c>
      <c r="G185" s="4" t="s">
        <v>53</v>
      </c>
      <c r="H185" s="4" t="s">
        <v>12</v>
      </c>
      <c r="I185" s="4" t="str">
        <f t="shared" ca="1" si="5"/>
        <v>30-07-2024</v>
      </c>
      <c r="J185" s="4" t="s">
        <v>23</v>
      </c>
      <c r="K185" s="1" t="s">
        <v>552</v>
      </c>
    </row>
    <row r="186" spans="1:11" x14ac:dyDescent="0.35">
      <c r="A186" s="24" t="s">
        <v>238</v>
      </c>
      <c r="B186" s="4" t="s">
        <v>148</v>
      </c>
      <c r="C186" s="4" t="s">
        <v>180</v>
      </c>
      <c r="D186" s="4">
        <v>0</v>
      </c>
      <c r="E186" s="4" t="s">
        <v>229</v>
      </c>
      <c r="F186" s="4" t="s">
        <v>143</v>
      </c>
      <c r="G186" s="4" t="s">
        <v>53</v>
      </c>
      <c r="H186" s="4" t="s">
        <v>12</v>
      </c>
      <c r="I186" s="4" t="str">
        <f t="shared" ca="1" si="5"/>
        <v>02-09-2024</v>
      </c>
      <c r="J186" s="4" t="s">
        <v>23</v>
      </c>
      <c r="K186" s="1" t="s">
        <v>553</v>
      </c>
    </row>
    <row r="187" spans="1:11" x14ac:dyDescent="0.35">
      <c r="A187" s="24" t="s">
        <v>240</v>
      </c>
      <c r="B187" s="4" t="s">
        <v>148</v>
      </c>
      <c r="C187" s="4" t="s">
        <v>180</v>
      </c>
      <c r="D187" s="4">
        <v>0</v>
      </c>
      <c r="E187" s="4" t="s">
        <v>229</v>
      </c>
      <c r="F187" s="4" t="s">
        <v>143</v>
      </c>
      <c r="G187" s="4" t="s">
        <v>53</v>
      </c>
      <c r="H187" s="4" t="s">
        <v>12</v>
      </c>
      <c r="I187" s="4" t="str">
        <f t="shared" ca="1" si="5"/>
        <v>18-09-2024</v>
      </c>
      <c r="J187" s="4" t="s">
        <v>23</v>
      </c>
      <c r="K187" s="1" t="s">
        <v>554</v>
      </c>
    </row>
    <row r="188" spans="1:11" x14ac:dyDescent="0.35">
      <c r="A188" s="24" t="s">
        <v>239</v>
      </c>
      <c r="B188" s="4" t="s">
        <v>148</v>
      </c>
      <c r="C188" s="4" t="s">
        <v>180</v>
      </c>
      <c r="D188" s="4">
        <v>0</v>
      </c>
      <c r="E188" s="4" t="s">
        <v>229</v>
      </c>
      <c r="F188" s="4" t="s">
        <v>143</v>
      </c>
      <c r="G188" s="4" t="s">
        <v>53</v>
      </c>
      <c r="H188" s="4" t="s">
        <v>12</v>
      </c>
      <c r="I188" s="4" t="str">
        <f t="shared" ca="1" si="5"/>
        <v>18-09-2024</v>
      </c>
      <c r="J188" s="4" t="s">
        <v>23</v>
      </c>
      <c r="K188" s="1" t="s">
        <v>555</v>
      </c>
    </row>
    <row r="189" spans="1:11" x14ac:dyDescent="0.35">
      <c r="A189" s="24" t="s">
        <v>667</v>
      </c>
      <c r="B189" s="4" t="s">
        <v>149</v>
      </c>
      <c r="C189" s="4" t="s">
        <v>180</v>
      </c>
      <c r="D189" s="4">
        <v>0</v>
      </c>
      <c r="E189" s="4" t="s">
        <v>286</v>
      </c>
      <c r="F189" s="4" t="s">
        <v>143</v>
      </c>
      <c r="G189" s="4" t="s">
        <v>53</v>
      </c>
      <c r="H189" s="4" t="s">
        <v>12</v>
      </c>
      <c r="I189" s="4" t="str">
        <f t="shared" ca="1" si="5"/>
        <v>31-08-2024</v>
      </c>
      <c r="J189" s="4" t="s">
        <v>23</v>
      </c>
      <c r="K189" s="1" t="s">
        <v>671</v>
      </c>
    </row>
    <row r="190" spans="1:11" x14ac:dyDescent="0.35">
      <c r="A190" s="24" t="s">
        <v>668</v>
      </c>
      <c r="B190" s="4" t="s">
        <v>148</v>
      </c>
      <c r="C190" s="4" t="s">
        <v>180</v>
      </c>
      <c r="D190" s="4">
        <v>0</v>
      </c>
      <c r="E190" s="4" t="s">
        <v>286</v>
      </c>
      <c r="F190" s="4" t="s">
        <v>143</v>
      </c>
      <c r="G190" s="4" t="s">
        <v>53</v>
      </c>
      <c r="H190" s="4" t="s">
        <v>12</v>
      </c>
      <c r="I190" s="4" t="str">
        <f t="shared" ca="1" si="5"/>
        <v>06-08-2024</v>
      </c>
      <c r="J190" s="4" t="s">
        <v>23</v>
      </c>
      <c r="K190" s="1" t="s">
        <v>673</v>
      </c>
    </row>
    <row r="191" spans="1:11" x14ac:dyDescent="0.35">
      <c r="A191" s="24" t="s">
        <v>669</v>
      </c>
      <c r="B191" s="4" t="s">
        <v>149</v>
      </c>
      <c r="C191" s="4" t="s">
        <v>180</v>
      </c>
      <c r="D191" s="4">
        <v>0</v>
      </c>
      <c r="E191" s="4" t="s">
        <v>229</v>
      </c>
      <c r="F191" s="4" t="s">
        <v>143</v>
      </c>
      <c r="G191" s="4" t="s">
        <v>53</v>
      </c>
      <c r="H191" s="4" t="s">
        <v>12</v>
      </c>
      <c r="I191" s="4" t="str">
        <f t="shared" ca="1" si="5"/>
        <v>06-08-2024</v>
      </c>
      <c r="J191" s="4" t="s">
        <v>23</v>
      </c>
      <c r="K191" s="1" t="s">
        <v>672</v>
      </c>
    </row>
    <row r="192" spans="1:11" x14ac:dyDescent="0.35">
      <c r="A192" s="24" t="s">
        <v>670</v>
      </c>
      <c r="B192" s="4" t="s">
        <v>148</v>
      </c>
      <c r="C192" s="4" t="s">
        <v>180</v>
      </c>
      <c r="D192" s="4">
        <v>0</v>
      </c>
      <c r="E192" s="4" t="s">
        <v>229</v>
      </c>
      <c r="F192" s="4" t="s">
        <v>143</v>
      </c>
      <c r="G192" s="4" t="s">
        <v>53</v>
      </c>
      <c r="H192" s="4" t="s">
        <v>12</v>
      </c>
      <c r="I192" s="4" t="str">
        <f t="shared" ca="1" si="5"/>
        <v>16-08-2024</v>
      </c>
      <c r="J192" s="4" t="s">
        <v>23</v>
      </c>
      <c r="K192" s="1" t="s">
        <v>674</v>
      </c>
    </row>
    <row r="193" spans="1:11" x14ac:dyDescent="0.35">
      <c r="A193" s="24" t="s">
        <v>675</v>
      </c>
      <c r="B193" s="4" t="s">
        <v>149</v>
      </c>
      <c r="C193" s="4" t="s">
        <v>180</v>
      </c>
      <c r="D193" s="4">
        <v>0</v>
      </c>
      <c r="E193" s="4" t="s">
        <v>286</v>
      </c>
      <c r="F193" s="4" t="s">
        <v>143</v>
      </c>
      <c r="G193" s="4" t="s">
        <v>53</v>
      </c>
      <c r="H193" s="4" t="s">
        <v>12</v>
      </c>
      <c r="I193" s="4" t="str">
        <f t="shared" ca="1" si="5"/>
        <v>11-09-2024</v>
      </c>
      <c r="J193" s="4" t="s">
        <v>23</v>
      </c>
      <c r="K193" s="1" t="s">
        <v>679</v>
      </c>
    </row>
    <row r="194" spans="1:11" x14ac:dyDescent="0.35">
      <c r="A194" s="24" t="s">
        <v>676</v>
      </c>
      <c r="B194" s="4" t="s">
        <v>148</v>
      </c>
      <c r="C194" s="4" t="s">
        <v>180</v>
      </c>
      <c r="D194" s="4">
        <v>0</v>
      </c>
      <c r="E194" s="4" t="s">
        <v>286</v>
      </c>
      <c r="F194" s="4" t="s">
        <v>143</v>
      </c>
      <c r="G194" s="4" t="s">
        <v>53</v>
      </c>
      <c r="H194" s="4" t="s">
        <v>12</v>
      </c>
      <c r="I194" s="4" t="str">
        <f t="shared" ca="1" si="5"/>
        <v>07-09-2024</v>
      </c>
      <c r="J194" s="4" t="s">
        <v>23</v>
      </c>
      <c r="K194" s="1" t="s">
        <v>680</v>
      </c>
    </row>
    <row r="195" spans="1:11" x14ac:dyDescent="0.35">
      <c r="A195" s="24" t="s">
        <v>677</v>
      </c>
      <c r="B195" s="4" t="s">
        <v>149</v>
      </c>
      <c r="C195" s="4" t="s">
        <v>180</v>
      </c>
      <c r="D195" s="4">
        <v>0</v>
      </c>
      <c r="E195" s="4" t="s">
        <v>229</v>
      </c>
      <c r="F195" s="4" t="s">
        <v>143</v>
      </c>
      <c r="G195" s="4" t="s">
        <v>53</v>
      </c>
      <c r="H195" s="4" t="s">
        <v>12</v>
      </c>
      <c r="I195" s="4" t="str">
        <f t="shared" ca="1" si="5"/>
        <v>25-08-2024</v>
      </c>
      <c r="J195" s="4" t="s">
        <v>23</v>
      </c>
      <c r="K195" s="1" t="s">
        <v>681</v>
      </c>
    </row>
    <row r="196" spans="1:11" x14ac:dyDescent="0.35">
      <c r="A196" s="24" t="s">
        <v>678</v>
      </c>
      <c r="B196" s="4" t="s">
        <v>148</v>
      </c>
      <c r="C196" s="4" t="s">
        <v>180</v>
      </c>
      <c r="D196" s="4">
        <v>0</v>
      </c>
      <c r="E196" s="4" t="s">
        <v>229</v>
      </c>
      <c r="F196" s="4" t="s">
        <v>143</v>
      </c>
      <c r="G196" s="4" t="s">
        <v>53</v>
      </c>
      <c r="H196" s="4" t="s">
        <v>12</v>
      </c>
      <c r="I196" s="4" t="str">
        <f t="shared" ca="1" si="5"/>
        <v>03-08-2024</v>
      </c>
      <c r="J196" s="4" t="s">
        <v>23</v>
      </c>
      <c r="K196" s="1" t="s">
        <v>682</v>
      </c>
    </row>
    <row r="197" spans="1:11" x14ac:dyDescent="0.35">
      <c r="A197" s="24" t="s">
        <v>683</v>
      </c>
      <c r="B197" s="4" t="s">
        <v>149</v>
      </c>
      <c r="C197" s="4" t="s">
        <v>180</v>
      </c>
      <c r="D197" s="4">
        <v>0</v>
      </c>
      <c r="E197" s="4" t="s">
        <v>286</v>
      </c>
      <c r="F197" s="4" t="s">
        <v>143</v>
      </c>
      <c r="G197" s="4" t="s">
        <v>53</v>
      </c>
      <c r="H197" s="4" t="s">
        <v>12</v>
      </c>
      <c r="I197" s="4" t="str">
        <f t="shared" ca="1" si="5"/>
        <v>28-08-2024</v>
      </c>
      <c r="J197" s="4" t="s">
        <v>23</v>
      </c>
      <c r="K197" s="1" t="s">
        <v>687</v>
      </c>
    </row>
    <row r="198" spans="1:11" x14ac:dyDescent="0.35">
      <c r="A198" s="24" t="s">
        <v>684</v>
      </c>
      <c r="B198" s="4" t="s">
        <v>148</v>
      </c>
      <c r="C198" s="4" t="s">
        <v>180</v>
      </c>
      <c r="D198" s="4">
        <v>0</v>
      </c>
      <c r="E198" s="4" t="s">
        <v>286</v>
      </c>
      <c r="F198" s="4" t="s">
        <v>143</v>
      </c>
      <c r="G198" s="4" t="s">
        <v>53</v>
      </c>
      <c r="H198" s="4" t="s">
        <v>12</v>
      </c>
      <c r="I198" s="4" t="str">
        <f t="shared" ca="1" si="5"/>
        <v>02-09-2024</v>
      </c>
      <c r="J198" s="4" t="s">
        <v>23</v>
      </c>
      <c r="K198" s="1" t="s">
        <v>689</v>
      </c>
    </row>
    <row r="199" spans="1:11" x14ac:dyDescent="0.35">
      <c r="A199" s="24" t="s">
        <v>685</v>
      </c>
      <c r="B199" s="4" t="s">
        <v>149</v>
      </c>
      <c r="C199" s="4" t="s">
        <v>180</v>
      </c>
      <c r="D199" s="4">
        <v>0</v>
      </c>
      <c r="E199" s="4" t="s">
        <v>229</v>
      </c>
      <c r="F199" s="4" t="s">
        <v>143</v>
      </c>
      <c r="G199" s="4" t="s">
        <v>53</v>
      </c>
      <c r="H199" s="4" t="s">
        <v>12</v>
      </c>
      <c r="I199" s="4" t="str">
        <f t="shared" ca="1" si="5"/>
        <v>25-07-2024</v>
      </c>
      <c r="J199" s="4" t="s">
        <v>23</v>
      </c>
      <c r="K199" s="1" t="s">
        <v>688</v>
      </c>
    </row>
    <row r="200" spans="1:11" x14ac:dyDescent="0.35">
      <c r="A200" s="24" t="s">
        <v>686</v>
      </c>
      <c r="B200" s="4" t="s">
        <v>148</v>
      </c>
      <c r="C200" s="4" t="s">
        <v>180</v>
      </c>
      <c r="D200" s="4">
        <v>0</v>
      </c>
      <c r="E200" s="4" t="s">
        <v>229</v>
      </c>
      <c r="F200" s="4" t="s">
        <v>143</v>
      </c>
      <c r="G200" s="4" t="s">
        <v>53</v>
      </c>
      <c r="H200" s="4" t="s">
        <v>12</v>
      </c>
      <c r="I200" s="4" t="str">
        <f t="shared" ca="1" si="5"/>
        <v>22-08-2024</v>
      </c>
      <c r="J200" s="4" t="s">
        <v>23</v>
      </c>
      <c r="K200" s="1" t="s">
        <v>690</v>
      </c>
    </row>
    <row r="201" spans="1:11" x14ac:dyDescent="0.35">
      <c r="A201" s="24" t="s">
        <v>691</v>
      </c>
      <c r="B201" s="4" t="s">
        <v>149</v>
      </c>
      <c r="C201" s="4" t="s">
        <v>180</v>
      </c>
      <c r="D201" s="4">
        <v>0</v>
      </c>
      <c r="E201" s="4" t="s">
        <v>286</v>
      </c>
      <c r="F201" s="4" t="s">
        <v>143</v>
      </c>
      <c r="G201" s="4" t="s">
        <v>53</v>
      </c>
      <c r="H201" s="4" t="s">
        <v>12</v>
      </c>
      <c r="I201" s="4" t="str">
        <f t="shared" ca="1" si="5"/>
        <v>13-09-2024</v>
      </c>
      <c r="J201" s="4" t="s">
        <v>23</v>
      </c>
      <c r="K201" s="1" t="s">
        <v>695</v>
      </c>
    </row>
    <row r="202" spans="1:11" x14ac:dyDescent="0.35">
      <c r="A202" s="24" t="s">
        <v>692</v>
      </c>
      <c r="B202" s="4" t="s">
        <v>148</v>
      </c>
      <c r="C202" s="4" t="s">
        <v>180</v>
      </c>
      <c r="D202" s="4">
        <v>0</v>
      </c>
      <c r="E202" s="4" t="s">
        <v>286</v>
      </c>
      <c r="F202" s="4" t="s">
        <v>143</v>
      </c>
      <c r="G202" s="4" t="s">
        <v>53</v>
      </c>
      <c r="H202" s="4" t="s">
        <v>12</v>
      </c>
      <c r="I202" s="4" t="str">
        <f t="shared" ca="1" si="5"/>
        <v>17-08-2024</v>
      </c>
      <c r="J202" s="4" t="s">
        <v>23</v>
      </c>
      <c r="K202" s="1" t="s">
        <v>696</v>
      </c>
    </row>
    <row r="203" spans="1:11" x14ac:dyDescent="0.35">
      <c r="A203" s="24" t="s">
        <v>693</v>
      </c>
      <c r="B203" s="4" t="s">
        <v>149</v>
      </c>
      <c r="C203" s="4" t="s">
        <v>180</v>
      </c>
      <c r="D203" s="4">
        <v>0</v>
      </c>
      <c r="E203" s="4" t="s">
        <v>229</v>
      </c>
      <c r="F203" s="4" t="s">
        <v>143</v>
      </c>
      <c r="G203" s="4" t="s">
        <v>53</v>
      </c>
      <c r="H203" s="4" t="s">
        <v>12</v>
      </c>
      <c r="I203" s="4" t="str">
        <f t="shared" ca="1" si="5"/>
        <v>17-09-2024</v>
      </c>
      <c r="J203" s="4" t="s">
        <v>23</v>
      </c>
      <c r="K203" s="1" t="s">
        <v>697</v>
      </c>
    </row>
    <row r="204" spans="1:11" x14ac:dyDescent="0.35">
      <c r="A204" s="24" t="s">
        <v>694</v>
      </c>
      <c r="B204" s="4" t="s">
        <v>148</v>
      </c>
      <c r="C204" s="4" t="s">
        <v>180</v>
      </c>
      <c r="D204" s="4">
        <v>0</v>
      </c>
      <c r="E204" s="4" t="s">
        <v>229</v>
      </c>
      <c r="F204" s="4" t="s">
        <v>143</v>
      </c>
      <c r="G204" s="4" t="s">
        <v>53</v>
      </c>
      <c r="H204" s="4" t="s">
        <v>12</v>
      </c>
      <c r="I204" s="4" t="str">
        <f t="shared" ca="1" si="5"/>
        <v>04-09-2024</v>
      </c>
      <c r="J204" s="4" t="s">
        <v>23</v>
      </c>
      <c r="K204" s="1" t="s">
        <v>698</v>
      </c>
    </row>
    <row r="205" spans="1:11" x14ac:dyDescent="0.35">
      <c r="A205" s="24" t="s">
        <v>699</v>
      </c>
      <c r="B205" s="4" t="s">
        <v>149</v>
      </c>
      <c r="C205" s="4" t="s">
        <v>180</v>
      </c>
      <c r="D205" s="4">
        <v>0</v>
      </c>
      <c r="E205" s="4" t="s">
        <v>229</v>
      </c>
      <c r="F205" s="4" t="s">
        <v>143</v>
      </c>
      <c r="G205" s="4" t="s">
        <v>53</v>
      </c>
      <c r="H205" s="4" t="s">
        <v>12</v>
      </c>
      <c r="I205" s="4" t="str">
        <f t="shared" ca="1" si="5"/>
        <v>18-09-2024</v>
      </c>
      <c r="J205" s="4" t="s">
        <v>23</v>
      </c>
      <c r="K205" s="1" t="s">
        <v>701</v>
      </c>
    </row>
    <row r="206" spans="1:11" x14ac:dyDescent="0.35">
      <c r="A206" s="24" t="s">
        <v>700</v>
      </c>
      <c r="B206" s="4" t="s">
        <v>148</v>
      </c>
      <c r="C206" s="4" t="s">
        <v>180</v>
      </c>
      <c r="D206" s="4">
        <v>0</v>
      </c>
      <c r="E206" s="4" t="s">
        <v>229</v>
      </c>
      <c r="F206" s="4" t="s">
        <v>143</v>
      </c>
      <c r="G206" s="4" t="s">
        <v>53</v>
      </c>
      <c r="H206" s="4" t="s">
        <v>12</v>
      </c>
      <c r="I206" s="4" t="str">
        <f t="shared" ca="1" si="5"/>
        <v>08-09-2024</v>
      </c>
      <c r="J206" s="4" t="s">
        <v>23</v>
      </c>
      <c r="K206" s="1" t="s">
        <v>702</v>
      </c>
    </row>
    <row r="207" spans="1:11" x14ac:dyDescent="0.35">
      <c r="A207" s="24" t="s">
        <v>703</v>
      </c>
      <c r="B207" s="4" t="s">
        <v>149</v>
      </c>
      <c r="C207" s="4" t="s">
        <v>180</v>
      </c>
      <c r="D207" s="4">
        <v>0</v>
      </c>
      <c r="E207" s="4" t="s">
        <v>229</v>
      </c>
      <c r="F207" s="4" t="s">
        <v>143</v>
      </c>
      <c r="G207" s="4" t="s">
        <v>53</v>
      </c>
      <c r="H207" s="4" t="s">
        <v>12</v>
      </c>
      <c r="I207" s="4" t="str">
        <f t="shared" ca="1" si="5"/>
        <v>01-08-2024</v>
      </c>
      <c r="J207" s="4" t="s">
        <v>23</v>
      </c>
      <c r="K207" s="1" t="s">
        <v>705</v>
      </c>
    </row>
    <row r="208" spans="1:11" x14ac:dyDescent="0.35">
      <c r="A208" s="24" t="s">
        <v>704</v>
      </c>
      <c r="B208" s="4" t="s">
        <v>148</v>
      </c>
      <c r="C208" s="4" t="s">
        <v>180</v>
      </c>
      <c r="D208" s="4">
        <v>0</v>
      </c>
      <c r="E208" s="4" t="s">
        <v>229</v>
      </c>
      <c r="F208" s="4" t="s">
        <v>143</v>
      </c>
      <c r="G208" s="4" t="s">
        <v>53</v>
      </c>
      <c r="H208" s="4" t="s">
        <v>12</v>
      </c>
      <c r="I208" s="4" t="str">
        <f t="shared" ca="1" si="5"/>
        <v>14-09-2024</v>
      </c>
      <c r="J208" s="4" t="s">
        <v>23</v>
      </c>
      <c r="K208" s="1" t="s">
        <v>706</v>
      </c>
    </row>
    <row r="209" spans="1:11" x14ac:dyDescent="0.35">
      <c r="A209" s="24" t="s">
        <v>707</v>
      </c>
      <c r="B209" s="4" t="s">
        <v>149</v>
      </c>
      <c r="C209" s="4" t="s">
        <v>180</v>
      </c>
      <c r="D209" s="4">
        <v>0</v>
      </c>
      <c r="E209" s="4" t="s">
        <v>286</v>
      </c>
      <c r="F209" s="4" t="s">
        <v>143</v>
      </c>
      <c r="G209" s="4" t="s">
        <v>53</v>
      </c>
      <c r="H209" s="4" t="s">
        <v>12</v>
      </c>
      <c r="I209" s="4" t="str">
        <f t="shared" ca="1" si="5"/>
        <v>31-07-2024</v>
      </c>
      <c r="J209" s="4" t="s">
        <v>23</v>
      </c>
      <c r="K209" s="1" t="s">
        <v>711</v>
      </c>
    </row>
    <row r="210" spans="1:11" x14ac:dyDescent="0.35">
      <c r="A210" s="24" t="s">
        <v>708</v>
      </c>
      <c r="B210" s="4" t="s">
        <v>148</v>
      </c>
      <c r="C210" s="4" t="s">
        <v>180</v>
      </c>
      <c r="D210" s="4">
        <v>0</v>
      </c>
      <c r="E210" s="4" t="s">
        <v>286</v>
      </c>
      <c r="F210" s="4" t="s">
        <v>143</v>
      </c>
      <c r="G210" s="4" t="s">
        <v>53</v>
      </c>
      <c r="H210" s="4" t="s">
        <v>12</v>
      </c>
      <c r="I210" s="4" t="str">
        <f t="shared" ca="1" si="5"/>
        <v>04-09-2024</v>
      </c>
      <c r="J210" s="4" t="s">
        <v>23</v>
      </c>
      <c r="K210" s="1" t="s">
        <v>712</v>
      </c>
    </row>
    <row r="211" spans="1:11" x14ac:dyDescent="0.35">
      <c r="A211" s="24" t="s">
        <v>709</v>
      </c>
      <c r="B211" s="4" t="s">
        <v>149</v>
      </c>
      <c r="C211" s="4" t="s">
        <v>180</v>
      </c>
      <c r="D211" s="4">
        <v>0</v>
      </c>
      <c r="E211" s="4" t="s">
        <v>229</v>
      </c>
      <c r="F211" s="4" t="s">
        <v>143</v>
      </c>
      <c r="G211" s="4" t="s">
        <v>53</v>
      </c>
      <c r="H211" s="4" t="s">
        <v>12</v>
      </c>
      <c r="I211" s="4" t="str">
        <f t="shared" ca="1" si="5"/>
        <v>27-07-2024</v>
      </c>
      <c r="J211" s="4" t="s">
        <v>23</v>
      </c>
      <c r="K211" s="1" t="s">
        <v>713</v>
      </c>
    </row>
    <row r="212" spans="1:11" x14ac:dyDescent="0.35">
      <c r="A212" s="24" t="s">
        <v>710</v>
      </c>
      <c r="B212" s="4" t="s">
        <v>148</v>
      </c>
      <c r="C212" s="4" t="s">
        <v>180</v>
      </c>
      <c r="D212" s="4">
        <v>0</v>
      </c>
      <c r="E212" s="4" t="s">
        <v>229</v>
      </c>
      <c r="F212" s="4" t="s">
        <v>143</v>
      </c>
      <c r="G212" s="4" t="s">
        <v>53</v>
      </c>
      <c r="H212" s="4" t="s">
        <v>12</v>
      </c>
      <c r="I212" s="4" t="str">
        <f t="shared" ca="1" si="5"/>
        <v>28-08-2024</v>
      </c>
      <c r="J212" s="4" t="s">
        <v>23</v>
      </c>
      <c r="K212" s="1" t="s">
        <v>714</v>
      </c>
    </row>
    <row r="213" spans="1:11" x14ac:dyDescent="0.35">
      <c r="A213" s="24" t="s">
        <v>715</v>
      </c>
      <c r="B213" s="4" t="s">
        <v>149</v>
      </c>
      <c r="C213" s="4" t="s">
        <v>180</v>
      </c>
      <c r="D213" s="4">
        <v>0</v>
      </c>
      <c r="E213" s="4" t="s">
        <v>286</v>
      </c>
      <c r="F213" s="4" t="s">
        <v>143</v>
      </c>
      <c r="G213" s="4" t="s">
        <v>53</v>
      </c>
      <c r="H213" s="4" t="s">
        <v>12</v>
      </c>
      <c r="I213" s="4" t="str">
        <f t="shared" ca="1" si="5"/>
        <v>06-08-2024</v>
      </c>
      <c r="J213" s="4" t="s">
        <v>23</v>
      </c>
      <c r="K213" s="1" t="s">
        <v>719</v>
      </c>
    </row>
    <row r="214" spans="1:11" x14ac:dyDescent="0.35">
      <c r="A214" s="24" t="s">
        <v>716</v>
      </c>
      <c r="B214" s="4" t="s">
        <v>148</v>
      </c>
      <c r="C214" s="4" t="s">
        <v>180</v>
      </c>
      <c r="D214" s="4">
        <v>0</v>
      </c>
      <c r="E214" s="4" t="s">
        <v>286</v>
      </c>
      <c r="F214" s="4" t="s">
        <v>143</v>
      </c>
      <c r="G214" s="4" t="s">
        <v>53</v>
      </c>
      <c r="H214" s="4" t="s">
        <v>12</v>
      </c>
      <c r="I214" s="4" t="str">
        <f t="shared" ca="1" si="5"/>
        <v>26-07-2024</v>
      </c>
      <c r="J214" s="4" t="s">
        <v>23</v>
      </c>
      <c r="K214" s="1" t="s">
        <v>720</v>
      </c>
    </row>
    <row r="215" spans="1:11" x14ac:dyDescent="0.35">
      <c r="A215" s="24" t="s">
        <v>717</v>
      </c>
      <c r="B215" s="4" t="s">
        <v>149</v>
      </c>
      <c r="C215" s="4" t="s">
        <v>180</v>
      </c>
      <c r="D215" s="4">
        <v>0</v>
      </c>
      <c r="E215" s="4" t="s">
        <v>229</v>
      </c>
      <c r="F215" s="4" t="s">
        <v>143</v>
      </c>
      <c r="G215" s="4" t="s">
        <v>53</v>
      </c>
      <c r="H215" s="4" t="s">
        <v>12</v>
      </c>
      <c r="I215" s="4" t="str">
        <f t="shared" ca="1" si="5"/>
        <v>10-09-2024</v>
      </c>
      <c r="J215" s="4" t="s">
        <v>23</v>
      </c>
      <c r="K215" s="1" t="s">
        <v>721</v>
      </c>
    </row>
    <row r="216" spans="1:11" x14ac:dyDescent="0.35">
      <c r="A216" s="24" t="s">
        <v>718</v>
      </c>
      <c r="B216" s="4" t="s">
        <v>148</v>
      </c>
      <c r="C216" s="4" t="s">
        <v>180</v>
      </c>
      <c r="D216" s="4">
        <v>0</v>
      </c>
      <c r="E216" s="4" t="s">
        <v>229</v>
      </c>
      <c r="F216" s="4" t="s">
        <v>143</v>
      </c>
      <c r="G216" s="4" t="s">
        <v>53</v>
      </c>
      <c r="H216" s="4" t="s">
        <v>12</v>
      </c>
      <c r="I216" s="4" t="str">
        <f t="shared" ca="1" si="5"/>
        <v>10-09-2024</v>
      </c>
      <c r="J216" s="4" t="s">
        <v>23</v>
      </c>
      <c r="K216" s="1" t="s">
        <v>722</v>
      </c>
    </row>
    <row r="217" spans="1:11" ht="12.65" customHeight="1" x14ac:dyDescent="0.35">
      <c r="A217" s="24" t="s">
        <v>636</v>
      </c>
      <c r="B217" s="4" t="s">
        <v>149</v>
      </c>
      <c r="C217" s="4" t="s">
        <v>180</v>
      </c>
      <c r="D217" s="4">
        <v>0</v>
      </c>
      <c r="E217" s="4" t="s">
        <v>229</v>
      </c>
      <c r="F217" s="4" t="s">
        <v>143</v>
      </c>
      <c r="G217" s="4" t="s">
        <v>53</v>
      </c>
      <c r="H217" s="4" t="s">
        <v>155</v>
      </c>
      <c r="I217" s="4" t="str">
        <f ca="1">TEXT(RANDBETWEEN(DATE(2026,5,14)+1,DATE(2026,5,14)+59),"dd-MM-YYYY")</f>
        <v>16-05-2026</v>
      </c>
      <c r="J217" s="4" t="s">
        <v>23</v>
      </c>
      <c r="K217" s="1" t="s">
        <v>730</v>
      </c>
    </row>
    <row r="218" spans="1:11" ht="12.65" customHeight="1" x14ac:dyDescent="0.35">
      <c r="A218" s="24" t="s">
        <v>723</v>
      </c>
      <c r="B218" s="4" t="s">
        <v>148</v>
      </c>
      <c r="C218" s="4" t="s">
        <v>180</v>
      </c>
      <c r="D218" s="4">
        <v>0</v>
      </c>
      <c r="E218" s="4" t="s">
        <v>229</v>
      </c>
      <c r="F218" s="4" t="s">
        <v>143</v>
      </c>
      <c r="G218" s="4" t="s">
        <v>53</v>
      </c>
      <c r="H218" s="4" t="s">
        <v>155</v>
      </c>
      <c r="I218" s="4" t="str">
        <f ca="1">TEXT(RANDBETWEEN(DATE(2026,5,14)+1,DATE(2026,5,14)+59),"dd-MM-YYYY")</f>
        <v>27-06-2026</v>
      </c>
      <c r="J218" s="4" t="s">
        <v>23</v>
      </c>
      <c r="K218" s="1" t="s">
        <v>730</v>
      </c>
    </row>
    <row r="219" spans="1:11" ht="12.65" customHeight="1" x14ac:dyDescent="0.35">
      <c r="A219" s="24" t="s">
        <v>724</v>
      </c>
      <c r="B219" s="4" t="s">
        <v>149</v>
      </c>
      <c r="C219" s="4" t="s">
        <v>180</v>
      </c>
      <c r="D219" s="4">
        <v>0</v>
      </c>
      <c r="E219" s="4" t="s">
        <v>286</v>
      </c>
      <c r="F219" s="4" t="s">
        <v>143</v>
      </c>
      <c r="G219" s="4" t="s">
        <v>53</v>
      </c>
      <c r="H219" s="4" t="s">
        <v>155</v>
      </c>
      <c r="I219" s="4" t="str">
        <f ca="1">TEXT(RANDBETWEEN(DATE(2026,5,14)+1,DATE(2026,5,14)+59),"dd-MM-YYYY")</f>
        <v>05-06-2026</v>
      </c>
      <c r="J219" s="4" t="s">
        <v>23</v>
      </c>
      <c r="K219" s="1" t="s">
        <v>731</v>
      </c>
    </row>
    <row r="220" spans="1:11" ht="12.65" customHeight="1" x14ac:dyDescent="0.35">
      <c r="A220" s="24" t="s">
        <v>725</v>
      </c>
      <c r="B220" s="4" t="s">
        <v>148</v>
      </c>
      <c r="C220" s="4" t="s">
        <v>180</v>
      </c>
      <c r="D220" s="4">
        <v>0</v>
      </c>
      <c r="E220" s="4" t="s">
        <v>286</v>
      </c>
      <c r="F220" s="4" t="s">
        <v>143</v>
      </c>
      <c r="G220" s="4" t="s">
        <v>53</v>
      </c>
      <c r="H220" s="4" t="s">
        <v>155</v>
      </c>
      <c r="I220" s="4" t="str">
        <f ca="1">TEXT(RANDBETWEEN(DATE(2026,5,14)+1,DATE(2026,5,14)+59),"dd-MM-YYYY")</f>
        <v>24-06-2026</v>
      </c>
      <c r="J220" s="4" t="s">
        <v>23</v>
      </c>
      <c r="K220" s="1" t="s">
        <v>731</v>
      </c>
    </row>
    <row r="221" spans="1:11" x14ac:dyDescent="0.35">
      <c r="A221" s="24" t="s">
        <v>726</v>
      </c>
      <c r="B221" s="4" t="s">
        <v>149</v>
      </c>
      <c r="C221" s="4" t="s">
        <v>180</v>
      </c>
      <c r="D221" s="4">
        <v>0</v>
      </c>
      <c r="E221" s="4" t="s">
        <v>229</v>
      </c>
      <c r="F221" s="4" t="s">
        <v>143</v>
      </c>
      <c r="G221" s="4" t="s">
        <v>53</v>
      </c>
      <c r="H221" s="4" t="s">
        <v>156</v>
      </c>
      <c r="I221" s="4" t="str">
        <f t="shared" ref="I221:I224" ca="1" si="6">TEXT(RANDBETWEEN(DATE(2027,5,14)+1,DATE(2027,5,14)+59),"dd-MM-YYYY")</f>
        <v>24-05-2027</v>
      </c>
      <c r="J221" s="4" t="s">
        <v>23</v>
      </c>
      <c r="K221" s="1" t="s">
        <v>732</v>
      </c>
    </row>
    <row r="222" spans="1:11" x14ac:dyDescent="0.35">
      <c r="A222" s="24" t="s">
        <v>727</v>
      </c>
      <c r="B222" s="4" t="s">
        <v>148</v>
      </c>
      <c r="C222" s="4" t="s">
        <v>180</v>
      </c>
      <c r="D222" s="4">
        <v>0</v>
      </c>
      <c r="E222" s="4" t="s">
        <v>229</v>
      </c>
      <c r="F222" s="4" t="s">
        <v>143</v>
      </c>
      <c r="G222" s="4" t="s">
        <v>53</v>
      </c>
      <c r="H222" s="4" t="s">
        <v>156</v>
      </c>
      <c r="I222" s="4" t="str">
        <f t="shared" ca="1" si="6"/>
        <v>17-05-2027</v>
      </c>
      <c r="J222" s="4" t="s">
        <v>23</v>
      </c>
      <c r="K222" s="1" t="s">
        <v>732</v>
      </c>
    </row>
    <row r="223" spans="1:11" x14ac:dyDescent="0.35">
      <c r="A223" s="24" t="s">
        <v>728</v>
      </c>
      <c r="B223" s="4" t="s">
        <v>149</v>
      </c>
      <c r="C223" s="4" t="s">
        <v>180</v>
      </c>
      <c r="D223" s="4">
        <v>0</v>
      </c>
      <c r="E223" s="4" t="s">
        <v>286</v>
      </c>
      <c r="F223" s="4" t="s">
        <v>143</v>
      </c>
      <c r="G223" s="4" t="s">
        <v>53</v>
      </c>
      <c r="H223" s="4" t="s">
        <v>156</v>
      </c>
      <c r="I223" s="4" t="str">
        <f t="shared" ca="1" si="6"/>
        <v>09-06-2027</v>
      </c>
      <c r="J223" s="4" t="s">
        <v>23</v>
      </c>
      <c r="K223" s="1" t="s">
        <v>733</v>
      </c>
    </row>
    <row r="224" spans="1:11" x14ac:dyDescent="0.35">
      <c r="A224" s="24" t="s">
        <v>729</v>
      </c>
      <c r="B224" s="4" t="s">
        <v>148</v>
      </c>
      <c r="C224" s="4" t="s">
        <v>180</v>
      </c>
      <c r="D224" s="4">
        <v>0</v>
      </c>
      <c r="E224" s="4" t="s">
        <v>286</v>
      </c>
      <c r="F224" s="4" t="s">
        <v>143</v>
      </c>
      <c r="G224" s="4" t="s">
        <v>53</v>
      </c>
      <c r="H224" s="4" t="s">
        <v>156</v>
      </c>
      <c r="I224" s="4" t="str">
        <f t="shared" ca="1" si="6"/>
        <v>24-06-2027</v>
      </c>
      <c r="J224" s="4" t="s">
        <v>23</v>
      </c>
      <c r="K224" s="1" t="s">
        <v>733</v>
      </c>
    </row>
    <row r="225" spans="1:11" x14ac:dyDescent="0.35">
      <c r="A225" s="24" t="s">
        <v>734</v>
      </c>
      <c r="B225" s="4" t="s">
        <v>149</v>
      </c>
      <c r="C225" s="4" t="s">
        <v>180</v>
      </c>
      <c r="D225" s="4">
        <v>0</v>
      </c>
      <c r="E225" s="4" t="s">
        <v>229</v>
      </c>
      <c r="F225" s="4" t="s">
        <v>143</v>
      </c>
      <c r="G225" s="4" t="s">
        <v>53</v>
      </c>
      <c r="H225" s="4" t="s">
        <v>155</v>
      </c>
      <c r="I225" s="4" t="str">
        <f t="shared" ca="1" si="5"/>
        <v>27-07-2024</v>
      </c>
      <c r="J225" s="4" t="s">
        <v>23</v>
      </c>
      <c r="K225" s="1" t="s">
        <v>738</v>
      </c>
    </row>
    <row r="226" spans="1:11" x14ac:dyDescent="0.35">
      <c r="A226" s="24" t="s">
        <v>735</v>
      </c>
      <c r="B226" s="4" t="s">
        <v>148</v>
      </c>
      <c r="C226" s="4" t="s">
        <v>180</v>
      </c>
      <c r="D226" s="4">
        <v>0</v>
      </c>
      <c r="E226" s="4" t="s">
        <v>229</v>
      </c>
      <c r="F226" s="4" t="s">
        <v>143</v>
      </c>
      <c r="G226" s="4" t="s">
        <v>53</v>
      </c>
      <c r="H226" s="4" t="s">
        <v>155</v>
      </c>
      <c r="I226" s="4" t="str">
        <f t="shared" ca="1" si="5"/>
        <v>01-09-2024</v>
      </c>
      <c r="J226" s="4" t="s">
        <v>23</v>
      </c>
      <c r="K226" s="1" t="s">
        <v>739</v>
      </c>
    </row>
    <row r="227" spans="1:11" x14ac:dyDescent="0.35">
      <c r="A227" s="24" t="s">
        <v>736</v>
      </c>
      <c r="B227" s="4" t="s">
        <v>149</v>
      </c>
      <c r="C227" s="4" t="s">
        <v>180</v>
      </c>
      <c r="D227" s="4">
        <v>0</v>
      </c>
      <c r="E227" s="4" t="s">
        <v>286</v>
      </c>
      <c r="F227" s="4" t="s">
        <v>143</v>
      </c>
      <c r="G227" s="4" t="s">
        <v>53</v>
      </c>
      <c r="H227" s="4" t="s">
        <v>155</v>
      </c>
      <c r="I227" s="4" t="str">
        <f t="shared" ca="1" si="5"/>
        <v>02-08-2024</v>
      </c>
      <c r="J227" s="4" t="s">
        <v>23</v>
      </c>
      <c r="K227" s="1" t="s">
        <v>740</v>
      </c>
    </row>
    <row r="228" spans="1:11" x14ac:dyDescent="0.35">
      <c r="A228" s="24" t="s">
        <v>737</v>
      </c>
      <c r="B228" s="4" t="s">
        <v>148</v>
      </c>
      <c r="C228" s="4" t="s">
        <v>180</v>
      </c>
      <c r="D228" s="4">
        <v>0</v>
      </c>
      <c r="E228" s="4" t="s">
        <v>286</v>
      </c>
      <c r="F228" s="4" t="s">
        <v>143</v>
      </c>
      <c r="G228" s="4" t="s">
        <v>53</v>
      </c>
      <c r="H228" s="4" t="s">
        <v>155</v>
      </c>
      <c r="I228" s="4" t="str">
        <f t="shared" ca="1" si="5"/>
        <v>04-09-2024</v>
      </c>
      <c r="J228" s="4" t="s">
        <v>23</v>
      </c>
      <c r="K228" s="1" t="s">
        <v>741</v>
      </c>
    </row>
    <row r="229" spans="1:11" x14ac:dyDescent="0.35">
      <c r="A229" s="24" t="s">
        <v>742</v>
      </c>
      <c r="B229" s="4" t="s">
        <v>149</v>
      </c>
      <c r="C229" s="4" t="s">
        <v>180</v>
      </c>
      <c r="D229" s="4">
        <v>0</v>
      </c>
      <c r="E229" s="4" t="s">
        <v>229</v>
      </c>
      <c r="F229" s="4" t="s">
        <v>143</v>
      </c>
      <c r="G229" s="4" t="s">
        <v>53</v>
      </c>
      <c r="H229" s="4" t="s">
        <v>156</v>
      </c>
      <c r="I229" s="4" t="str">
        <f ca="1">TEXT(RANDBETWEEN(DATE(2026,5,14)+1,DATE(2026,5,14)+59),"dd-MM-YYYY")</f>
        <v>19-05-2026</v>
      </c>
      <c r="J229" s="4" t="s">
        <v>23</v>
      </c>
      <c r="K229" s="1" t="s">
        <v>746</v>
      </c>
    </row>
    <row r="230" spans="1:11" x14ac:dyDescent="0.35">
      <c r="A230" s="24" t="s">
        <v>743</v>
      </c>
      <c r="B230" s="4" t="s">
        <v>148</v>
      </c>
      <c r="C230" s="4" t="s">
        <v>180</v>
      </c>
      <c r="D230" s="4">
        <v>0</v>
      </c>
      <c r="E230" s="4" t="s">
        <v>229</v>
      </c>
      <c r="F230" s="4" t="s">
        <v>143</v>
      </c>
      <c r="G230" s="4" t="s">
        <v>53</v>
      </c>
      <c r="H230" s="4" t="s">
        <v>156</v>
      </c>
      <c r="I230" s="4" t="str">
        <f t="shared" ca="1" si="5"/>
        <v>08-08-2024</v>
      </c>
      <c r="J230" s="4" t="s">
        <v>23</v>
      </c>
      <c r="K230" s="1" t="s">
        <v>747</v>
      </c>
    </row>
    <row r="231" spans="1:11" x14ac:dyDescent="0.35">
      <c r="A231" s="24" t="s">
        <v>744</v>
      </c>
      <c r="B231" s="4" t="s">
        <v>149</v>
      </c>
      <c r="C231" s="4" t="s">
        <v>180</v>
      </c>
      <c r="D231" s="4">
        <v>0</v>
      </c>
      <c r="E231" s="4" t="s">
        <v>286</v>
      </c>
      <c r="F231" s="4" t="s">
        <v>143</v>
      </c>
      <c r="G231" s="4" t="s">
        <v>53</v>
      </c>
      <c r="H231" s="4" t="s">
        <v>156</v>
      </c>
      <c r="I231" s="4" t="str">
        <f ca="1">TEXT(RANDBETWEEN(DATE(2026,5,14)+1,DATE(2026,5,14)+59),"dd-MM-YYYY")</f>
        <v>12-07-2026</v>
      </c>
      <c r="J231" s="4" t="s">
        <v>23</v>
      </c>
      <c r="K231" s="1" t="s">
        <v>748</v>
      </c>
    </row>
    <row r="232" spans="1:11" x14ac:dyDescent="0.35">
      <c r="A232" s="24" t="s">
        <v>745</v>
      </c>
      <c r="B232" s="4" t="s">
        <v>148</v>
      </c>
      <c r="C232" s="4" t="s">
        <v>180</v>
      </c>
      <c r="D232" s="4">
        <v>0</v>
      </c>
      <c r="E232" s="4" t="s">
        <v>286</v>
      </c>
      <c r="F232" s="4" t="s">
        <v>143</v>
      </c>
      <c r="G232" s="4" t="s">
        <v>53</v>
      </c>
      <c r="H232" s="4" t="s">
        <v>156</v>
      </c>
      <c r="I232" s="4" t="str">
        <f t="shared" ca="1" si="5"/>
        <v>11-09-2024</v>
      </c>
      <c r="J232" s="4" t="s">
        <v>23</v>
      </c>
      <c r="K232" s="1" t="s">
        <v>749</v>
      </c>
    </row>
    <row r="233" spans="1:11" x14ac:dyDescent="0.35">
      <c r="A233" s="24" t="s">
        <v>750</v>
      </c>
      <c r="B233" s="4" t="s">
        <v>149</v>
      </c>
      <c r="C233" s="4" t="s">
        <v>180</v>
      </c>
      <c r="D233" s="4">
        <v>0</v>
      </c>
      <c r="E233" s="4" t="s">
        <v>286</v>
      </c>
      <c r="F233" s="4" t="s">
        <v>143</v>
      </c>
      <c r="G233" s="4" t="s">
        <v>53</v>
      </c>
      <c r="H233" s="4" t="s">
        <v>155</v>
      </c>
      <c r="I233" s="4" t="str">
        <f t="shared" ca="1" si="5"/>
        <v>16-09-2024</v>
      </c>
      <c r="J233" s="4" t="s">
        <v>23</v>
      </c>
      <c r="K233" s="1" t="s">
        <v>758</v>
      </c>
    </row>
    <row r="234" spans="1:11" x14ac:dyDescent="0.35">
      <c r="A234" s="24" t="s">
        <v>751</v>
      </c>
      <c r="B234" s="4" t="s">
        <v>148</v>
      </c>
      <c r="C234" s="4" t="s">
        <v>180</v>
      </c>
      <c r="D234" s="4">
        <v>0</v>
      </c>
      <c r="E234" s="4" t="s">
        <v>286</v>
      </c>
      <c r="F234" s="4" t="s">
        <v>143</v>
      </c>
      <c r="G234" s="4" t="s">
        <v>53</v>
      </c>
      <c r="H234" s="4" t="s">
        <v>155</v>
      </c>
      <c r="I234" s="4" t="str">
        <f t="shared" ca="1" si="5"/>
        <v>18-09-2024</v>
      </c>
      <c r="J234" s="4" t="s">
        <v>23</v>
      </c>
      <c r="K234" s="1" t="s">
        <v>759</v>
      </c>
    </row>
    <row r="235" spans="1:11" x14ac:dyDescent="0.35">
      <c r="A235" s="24" t="s">
        <v>752</v>
      </c>
      <c r="B235" s="4" t="s">
        <v>149</v>
      </c>
      <c r="C235" s="4" t="s">
        <v>180</v>
      </c>
      <c r="D235" s="4">
        <v>0</v>
      </c>
      <c r="E235" s="4" t="s">
        <v>229</v>
      </c>
      <c r="F235" s="4" t="s">
        <v>143</v>
      </c>
      <c r="G235" s="4" t="s">
        <v>53</v>
      </c>
      <c r="H235" s="4" t="s">
        <v>155</v>
      </c>
      <c r="I235" s="4" t="str">
        <f t="shared" ca="1" si="5"/>
        <v>13-08-2024</v>
      </c>
      <c r="J235" s="4" t="s">
        <v>23</v>
      </c>
      <c r="K235" s="1" t="s">
        <v>760</v>
      </c>
    </row>
    <row r="236" spans="1:11" x14ac:dyDescent="0.35">
      <c r="A236" s="24" t="s">
        <v>753</v>
      </c>
      <c r="B236" s="4" t="s">
        <v>148</v>
      </c>
      <c r="C236" s="4" t="s">
        <v>180</v>
      </c>
      <c r="D236" s="4">
        <v>0</v>
      </c>
      <c r="E236" s="4" t="s">
        <v>229</v>
      </c>
      <c r="F236" s="4" t="s">
        <v>143</v>
      </c>
      <c r="G236" s="4" t="s">
        <v>53</v>
      </c>
      <c r="H236" s="4" t="s">
        <v>155</v>
      </c>
      <c r="I236" s="4" t="str">
        <f t="shared" ca="1" si="5"/>
        <v>13-08-2024</v>
      </c>
      <c r="J236" s="4" t="s">
        <v>23</v>
      </c>
      <c r="K236" s="1" t="s">
        <v>761</v>
      </c>
    </row>
    <row r="237" spans="1:11" x14ac:dyDescent="0.35">
      <c r="A237" s="24" t="s">
        <v>754</v>
      </c>
      <c r="B237" s="4" t="s">
        <v>149</v>
      </c>
      <c r="C237" s="4" t="s">
        <v>180</v>
      </c>
      <c r="D237" s="4">
        <v>0</v>
      </c>
      <c r="E237" s="4" t="s">
        <v>286</v>
      </c>
      <c r="F237" s="4" t="s">
        <v>143</v>
      </c>
      <c r="G237" s="4" t="s">
        <v>53</v>
      </c>
      <c r="H237" s="4" t="s">
        <v>155</v>
      </c>
      <c r="I237" s="4" t="str">
        <f t="shared" ca="1" si="5"/>
        <v>05-08-2024</v>
      </c>
      <c r="J237" s="4" t="s">
        <v>23</v>
      </c>
      <c r="K237" s="1" t="s">
        <v>762</v>
      </c>
    </row>
    <row r="238" spans="1:11" x14ac:dyDescent="0.35">
      <c r="A238" s="24" t="s">
        <v>755</v>
      </c>
      <c r="B238" s="4" t="s">
        <v>148</v>
      </c>
      <c r="C238" s="4" t="s">
        <v>180</v>
      </c>
      <c r="D238" s="4">
        <v>0</v>
      </c>
      <c r="E238" s="4" t="s">
        <v>286</v>
      </c>
      <c r="F238" s="4" t="s">
        <v>143</v>
      </c>
      <c r="G238" s="4" t="s">
        <v>53</v>
      </c>
      <c r="H238" s="4" t="s">
        <v>155</v>
      </c>
      <c r="I238" s="4" t="str">
        <f t="shared" ca="1" si="5"/>
        <v>16-08-2024</v>
      </c>
      <c r="J238" s="4" t="s">
        <v>23</v>
      </c>
      <c r="K238" s="1" t="s">
        <v>763</v>
      </c>
    </row>
    <row r="239" spans="1:11" x14ac:dyDescent="0.35">
      <c r="A239" s="24" t="s">
        <v>756</v>
      </c>
      <c r="B239" s="4" t="s">
        <v>149</v>
      </c>
      <c r="C239" s="4" t="s">
        <v>180</v>
      </c>
      <c r="D239" s="4">
        <v>0</v>
      </c>
      <c r="E239" s="4" t="s">
        <v>229</v>
      </c>
      <c r="F239" s="4" t="s">
        <v>143</v>
      </c>
      <c r="G239" s="4" t="s">
        <v>53</v>
      </c>
      <c r="H239" s="4" t="s">
        <v>155</v>
      </c>
      <c r="I239" s="4" t="str">
        <f t="shared" ca="1" si="5"/>
        <v>13-09-2024</v>
      </c>
      <c r="J239" s="4" t="s">
        <v>23</v>
      </c>
      <c r="K239" s="1" t="s">
        <v>764</v>
      </c>
    </row>
    <row r="240" spans="1:11" x14ac:dyDescent="0.35">
      <c r="A240" s="24" t="s">
        <v>757</v>
      </c>
      <c r="B240" s="4" t="s">
        <v>148</v>
      </c>
      <c r="C240" s="4" t="s">
        <v>180</v>
      </c>
      <c r="D240" s="4">
        <v>0</v>
      </c>
      <c r="E240" s="4" t="s">
        <v>229</v>
      </c>
      <c r="F240" s="4" t="s">
        <v>143</v>
      </c>
      <c r="G240" s="4" t="s">
        <v>53</v>
      </c>
      <c r="H240" s="4" t="s">
        <v>155</v>
      </c>
      <c r="I240" s="4" t="str">
        <f t="shared" ca="1" si="5"/>
        <v>08-08-2024</v>
      </c>
      <c r="J240" s="4" t="s">
        <v>23</v>
      </c>
      <c r="K240" s="1" t="s">
        <v>765</v>
      </c>
    </row>
    <row r="241" spans="1:11" x14ac:dyDescent="0.35">
      <c r="A241" s="24" t="s">
        <v>766</v>
      </c>
      <c r="B241" s="4" t="s">
        <v>149</v>
      </c>
      <c r="C241" s="4" t="s">
        <v>180</v>
      </c>
      <c r="D241" s="4">
        <v>0</v>
      </c>
      <c r="E241" s="4" t="s">
        <v>286</v>
      </c>
      <c r="F241" s="4" t="s">
        <v>143</v>
      </c>
      <c r="G241" s="4" t="s">
        <v>53</v>
      </c>
      <c r="H241" s="4" t="s">
        <v>12</v>
      </c>
      <c r="I241" s="4" t="str">
        <f t="shared" ca="1" si="5"/>
        <v>10-09-2024</v>
      </c>
      <c r="J241" s="4" t="s">
        <v>23</v>
      </c>
      <c r="K241" s="1" t="s">
        <v>770</v>
      </c>
    </row>
    <row r="242" spans="1:11" x14ac:dyDescent="0.35">
      <c r="A242" s="24" t="s">
        <v>767</v>
      </c>
      <c r="B242" s="4" t="s">
        <v>148</v>
      </c>
      <c r="C242" s="4" t="s">
        <v>180</v>
      </c>
      <c r="D242" s="4">
        <v>0</v>
      </c>
      <c r="E242" s="4" t="s">
        <v>286</v>
      </c>
      <c r="F242" s="4" t="s">
        <v>143</v>
      </c>
      <c r="G242" s="4" t="s">
        <v>53</v>
      </c>
      <c r="H242" s="4" t="s">
        <v>155</v>
      </c>
      <c r="I242" s="4" t="str">
        <f t="shared" ca="1" si="5"/>
        <v>05-09-2024</v>
      </c>
      <c r="J242" s="4" t="s">
        <v>23</v>
      </c>
      <c r="K242" s="1" t="s">
        <v>771</v>
      </c>
    </row>
    <row r="243" spans="1:11" x14ac:dyDescent="0.35">
      <c r="A243" s="24" t="s">
        <v>768</v>
      </c>
      <c r="B243" s="4" t="s">
        <v>149</v>
      </c>
      <c r="C243" s="4" t="s">
        <v>180</v>
      </c>
      <c r="D243" s="4">
        <v>0</v>
      </c>
      <c r="E243" s="4" t="s">
        <v>229</v>
      </c>
      <c r="F243" s="4" t="s">
        <v>143</v>
      </c>
      <c r="G243" s="4" t="s">
        <v>53</v>
      </c>
      <c r="H243" s="4" t="s">
        <v>12</v>
      </c>
      <c r="I243" s="4" t="str">
        <f t="shared" ca="1" si="5"/>
        <v>10-09-2024</v>
      </c>
      <c r="J243" s="4" t="s">
        <v>23</v>
      </c>
      <c r="K243" s="1" t="s">
        <v>772</v>
      </c>
    </row>
    <row r="244" spans="1:11" x14ac:dyDescent="0.35">
      <c r="A244" s="24" t="s">
        <v>769</v>
      </c>
      <c r="B244" s="4" t="s">
        <v>148</v>
      </c>
      <c r="C244" s="4" t="s">
        <v>180</v>
      </c>
      <c r="D244" s="4">
        <v>0</v>
      </c>
      <c r="E244" s="4" t="s">
        <v>229</v>
      </c>
      <c r="F244" s="4" t="s">
        <v>143</v>
      </c>
      <c r="G244" s="4" t="s">
        <v>53</v>
      </c>
      <c r="H244" s="4" t="s">
        <v>155</v>
      </c>
      <c r="I244" s="4" t="str">
        <f t="shared" ca="1" si="5"/>
        <v>27-08-2024</v>
      </c>
      <c r="J244" s="4" t="s">
        <v>23</v>
      </c>
      <c r="K244" s="1" t="s">
        <v>773</v>
      </c>
    </row>
    <row r="245" spans="1:11" x14ac:dyDescent="0.35">
      <c r="A245" s="24" t="s">
        <v>774</v>
      </c>
      <c r="B245" s="4" t="s">
        <v>149</v>
      </c>
      <c r="C245" s="4" t="s">
        <v>180</v>
      </c>
      <c r="D245" s="4">
        <v>0</v>
      </c>
      <c r="E245" s="4" t="s">
        <v>286</v>
      </c>
      <c r="F245" s="4" t="s">
        <v>143</v>
      </c>
      <c r="G245" s="4" t="s">
        <v>53</v>
      </c>
      <c r="H245" s="4" t="s">
        <v>12</v>
      </c>
      <c r="I245" s="4" t="str">
        <f t="shared" ca="1" si="5"/>
        <v>01-09-2024</v>
      </c>
      <c r="J245" s="4" t="s">
        <v>23</v>
      </c>
      <c r="K245" s="1" t="s">
        <v>778</v>
      </c>
    </row>
    <row r="246" spans="1:11" x14ac:dyDescent="0.35">
      <c r="A246" s="24" t="s">
        <v>775</v>
      </c>
      <c r="B246" s="4" t="s">
        <v>148</v>
      </c>
      <c r="C246" s="4" t="s">
        <v>180</v>
      </c>
      <c r="D246" s="4">
        <v>0</v>
      </c>
      <c r="E246" s="4" t="s">
        <v>286</v>
      </c>
      <c r="F246" s="4" t="s">
        <v>143</v>
      </c>
      <c r="G246" s="4" t="s">
        <v>53</v>
      </c>
      <c r="H246" s="4" t="s">
        <v>155</v>
      </c>
      <c r="I246" s="4" t="str">
        <f t="shared" ca="1" si="5"/>
        <v>27-07-2024</v>
      </c>
      <c r="J246" s="4" t="s">
        <v>23</v>
      </c>
      <c r="K246" s="1" t="s">
        <v>779</v>
      </c>
    </row>
    <row r="247" spans="1:11" x14ac:dyDescent="0.35">
      <c r="A247" s="24" t="s">
        <v>776</v>
      </c>
      <c r="B247" s="4" t="s">
        <v>149</v>
      </c>
      <c r="C247" s="4" t="s">
        <v>180</v>
      </c>
      <c r="D247" s="4">
        <v>0</v>
      </c>
      <c r="E247" s="4" t="s">
        <v>229</v>
      </c>
      <c r="F247" s="4" t="s">
        <v>143</v>
      </c>
      <c r="G247" s="4" t="s">
        <v>53</v>
      </c>
      <c r="H247" s="4" t="s">
        <v>12</v>
      </c>
      <c r="I247" s="4" t="str">
        <f t="shared" ca="1" si="5"/>
        <v>01-09-2024</v>
      </c>
      <c r="J247" s="4" t="s">
        <v>23</v>
      </c>
      <c r="K247" s="1" t="s">
        <v>780</v>
      </c>
    </row>
    <row r="248" spans="1:11" x14ac:dyDescent="0.35">
      <c r="A248" s="24" t="s">
        <v>777</v>
      </c>
      <c r="B248" s="4" t="s">
        <v>148</v>
      </c>
      <c r="C248" s="4" t="s">
        <v>180</v>
      </c>
      <c r="D248" s="4">
        <v>0</v>
      </c>
      <c r="E248" s="4" t="s">
        <v>229</v>
      </c>
      <c r="F248" s="4" t="s">
        <v>143</v>
      </c>
      <c r="G248" s="4" t="s">
        <v>53</v>
      </c>
      <c r="H248" s="4" t="s">
        <v>155</v>
      </c>
      <c r="I248" s="4" t="str">
        <f t="shared" ca="1" si="5"/>
        <v>01-08-2024</v>
      </c>
      <c r="J248" s="4" t="s">
        <v>23</v>
      </c>
      <c r="K248" s="1" t="s">
        <v>781</v>
      </c>
    </row>
    <row r="249" spans="1:11" x14ac:dyDescent="0.35">
      <c r="A249" s="24" t="s">
        <v>782</v>
      </c>
      <c r="B249" s="4" t="s">
        <v>149</v>
      </c>
      <c r="C249" s="4" t="s">
        <v>180</v>
      </c>
      <c r="D249" s="4">
        <v>0</v>
      </c>
      <c r="E249" s="4" t="s">
        <v>286</v>
      </c>
      <c r="F249" s="4" t="s">
        <v>143</v>
      </c>
      <c r="G249" s="4" t="s">
        <v>53</v>
      </c>
      <c r="H249" s="4" t="s">
        <v>12</v>
      </c>
      <c r="I249" s="4" t="str">
        <f t="shared" ca="1" si="5"/>
        <v>22-08-2024</v>
      </c>
      <c r="J249" s="4" t="s">
        <v>23</v>
      </c>
      <c r="K249" s="1" t="s">
        <v>786</v>
      </c>
    </row>
    <row r="250" spans="1:11" x14ac:dyDescent="0.35">
      <c r="A250" s="24" t="s">
        <v>783</v>
      </c>
      <c r="B250" s="4" t="s">
        <v>148</v>
      </c>
      <c r="C250" s="4" t="s">
        <v>180</v>
      </c>
      <c r="D250" s="4">
        <v>0</v>
      </c>
      <c r="E250" s="4" t="s">
        <v>286</v>
      </c>
      <c r="F250" s="4" t="s">
        <v>143</v>
      </c>
      <c r="G250" s="4" t="s">
        <v>53</v>
      </c>
      <c r="H250" s="4" t="s">
        <v>12</v>
      </c>
      <c r="I250" s="4" t="str">
        <f t="shared" ca="1" si="5"/>
        <v>30-07-2024</v>
      </c>
      <c r="J250" s="4" t="s">
        <v>23</v>
      </c>
      <c r="K250" s="1" t="s">
        <v>787</v>
      </c>
    </row>
    <row r="251" spans="1:11" x14ac:dyDescent="0.35">
      <c r="A251" s="24" t="s">
        <v>784</v>
      </c>
      <c r="B251" s="4" t="s">
        <v>149</v>
      </c>
      <c r="C251" s="4" t="s">
        <v>180</v>
      </c>
      <c r="D251" s="4">
        <v>0</v>
      </c>
      <c r="E251" s="4" t="s">
        <v>229</v>
      </c>
      <c r="F251" s="4" t="s">
        <v>143</v>
      </c>
      <c r="G251" s="4" t="s">
        <v>53</v>
      </c>
      <c r="H251" s="4" t="s">
        <v>12</v>
      </c>
      <c r="I251" s="4" t="str">
        <f t="shared" ca="1" si="5"/>
        <v>09-09-2024</v>
      </c>
      <c r="J251" s="4" t="s">
        <v>23</v>
      </c>
      <c r="K251" s="1" t="s">
        <v>788</v>
      </c>
    </row>
    <row r="252" spans="1:11" x14ac:dyDescent="0.35">
      <c r="A252" s="24" t="s">
        <v>785</v>
      </c>
      <c r="B252" s="4" t="s">
        <v>148</v>
      </c>
      <c r="C252" s="4" t="s">
        <v>180</v>
      </c>
      <c r="D252" s="4">
        <v>0</v>
      </c>
      <c r="E252" s="4" t="s">
        <v>229</v>
      </c>
      <c r="F252" s="4" t="s">
        <v>143</v>
      </c>
      <c r="G252" s="4" t="s">
        <v>53</v>
      </c>
      <c r="H252" s="4" t="s">
        <v>12</v>
      </c>
      <c r="I252" s="4" t="str">
        <f t="shared" ca="1" si="5"/>
        <v>26-08-2024</v>
      </c>
      <c r="J252" s="4" t="s">
        <v>23</v>
      </c>
      <c r="K252" s="1" t="s">
        <v>789</v>
      </c>
    </row>
    <row r="253" spans="1:11" x14ac:dyDescent="0.35">
      <c r="A253" s="24" t="s">
        <v>792</v>
      </c>
      <c r="B253" s="4" t="s">
        <v>149</v>
      </c>
      <c r="C253" s="4" t="s">
        <v>180</v>
      </c>
      <c r="D253" s="4">
        <v>0</v>
      </c>
      <c r="E253" s="4" t="s">
        <v>286</v>
      </c>
      <c r="F253" s="4" t="s">
        <v>143</v>
      </c>
      <c r="G253" s="4" t="s">
        <v>53</v>
      </c>
      <c r="H253" s="4" t="s">
        <v>155</v>
      </c>
      <c r="I253" s="4" t="str">
        <f t="shared" ca="1" si="5"/>
        <v>15-08-2024</v>
      </c>
      <c r="J253" s="4" t="s">
        <v>23</v>
      </c>
      <c r="K253" s="1" t="s">
        <v>794</v>
      </c>
    </row>
    <row r="254" spans="1:11" x14ac:dyDescent="0.35">
      <c r="A254" s="24" t="s">
        <v>790</v>
      </c>
      <c r="B254" s="4" t="s">
        <v>148</v>
      </c>
      <c r="C254" s="4" t="s">
        <v>180</v>
      </c>
      <c r="D254" s="4">
        <v>0</v>
      </c>
      <c r="E254" s="4" t="s">
        <v>286</v>
      </c>
      <c r="F254" s="4" t="s">
        <v>143</v>
      </c>
      <c r="G254" s="4" t="s">
        <v>53</v>
      </c>
      <c r="H254" s="4" t="s">
        <v>12</v>
      </c>
      <c r="I254" s="4" t="str">
        <f t="shared" ca="1" si="5"/>
        <v>05-08-2024</v>
      </c>
      <c r="J254" s="4" t="s">
        <v>23</v>
      </c>
      <c r="K254" s="1" t="s">
        <v>795</v>
      </c>
    </row>
    <row r="255" spans="1:11" x14ac:dyDescent="0.35">
      <c r="A255" s="24" t="s">
        <v>791</v>
      </c>
      <c r="B255" s="4" t="s">
        <v>149</v>
      </c>
      <c r="C255" s="4" t="s">
        <v>180</v>
      </c>
      <c r="D255" s="4">
        <v>0</v>
      </c>
      <c r="E255" s="4" t="s">
        <v>229</v>
      </c>
      <c r="F255" s="4" t="s">
        <v>143</v>
      </c>
      <c r="G255" s="4" t="s">
        <v>53</v>
      </c>
      <c r="H255" s="4" t="s">
        <v>155</v>
      </c>
      <c r="I255" s="4" t="str">
        <f t="shared" ca="1" si="5"/>
        <v>11-08-2024</v>
      </c>
      <c r="J255" s="4" t="s">
        <v>23</v>
      </c>
      <c r="K255" s="1" t="s">
        <v>796</v>
      </c>
    </row>
    <row r="256" spans="1:11" x14ac:dyDescent="0.35">
      <c r="A256" s="24" t="s">
        <v>793</v>
      </c>
      <c r="B256" s="4" t="s">
        <v>148</v>
      </c>
      <c r="C256" s="4" t="s">
        <v>180</v>
      </c>
      <c r="D256" s="4">
        <v>0</v>
      </c>
      <c r="E256" s="4" t="s">
        <v>229</v>
      </c>
      <c r="F256" s="4" t="s">
        <v>143</v>
      </c>
      <c r="G256" s="4" t="s">
        <v>53</v>
      </c>
      <c r="H256" s="4" t="s">
        <v>12</v>
      </c>
      <c r="I256" s="4" t="str">
        <f t="shared" ca="1" si="5"/>
        <v>14-09-2024</v>
      </c>
      <c r="J256" s="4" t="s">
        <v>23</v>
      </c>
      <c r="K256" s="1" t="s">
        <v>797</v>
      </c>
    </row>
    <row r="257" spans="1:11" x14ac:dyDescent="0.35">
      <c r="A257" s="24" t="s">
        <v>248</v>
      </c>
      <c r="B257" s="4" t="s">
        <v>149</v>
      </c>
      <c r="C257" s="4" t="s">
        <v>180</v>
      </c>
      <c r="D257" s="4">
        <v>0</v>
      </c>
      <c r="E257" s="4" t="s">
        <v>229</v>
      </c>
      <c r="F257" s="4" t="s">
        <v>143</v>
      </c>
      <c r="G257" s="4" t="s">
        <v>53</v>
      </c>
      <c r="H257" s="4" t="s">
        <v>155</v>
      </c>
      <c r="I257" s="4" t="str">
        <f t="shared" ca="1" si="5"/>
        <v>04-08-2024</v>
      </c>
      <c r="J257" s="4" t="s">
        <v>23</v>
      </c>
      <c r="K257" s="1" t="s">
        <v>556</v>
      </c>
    </row>
    <row r="258" spans="1:11" x14ac:dyDescent="0.35">
      <c r="A258" s="24" t="s">
        <v>249</v>
      </c>
      <c r="B258" s="4" t="s">
        <v>148</v>
      </c>
      <c r="C258" s="4" t="s">
        <v>180</v>
      </c>
      <c r="D258" s="4">
        <v>0</v>
      </c>
      <c r="E258" s="4" t="s">
        <v>229</v>
      </c>
      <c r="F258" s="4" t="s">
        <v>143</v>
      </c>
      <c r="G258" s="4" t="s">
        <v>53</v>
      </c>
      <c r="H258" s="4" t="s">
        <v>156</v>
      </c>
      <c r="I258" s="4" t="str">
        <f t="shared" ca="1" si="5"/>
        <v>16-08-2024</v>
      </c>
      <c r="J258" s="4" t="s">
        <v>23</v>
      </c>
      <c r="K258" s="1" t="s">
        <v>557</v>
      </c>
    </row>
    <row r="259" spans="1:11" x14ac:dyDescent="0.35">
      <c r="A259" s="24" t="s">
        <v>802</v>
      </c>
      <c r="B259" s="4" t="s">
        <v>149</v>
      </c>
      <c r="C259" s="4" t="s">
        <v>180</v>
      </c>
      <c r="D259" s="4">
        <v>0</v>
      </c>
      <c r="E259" s="4" t="s">
        <v>286</v>
      </c>
      <c r="F259" s="4" t="s">
        <v>143</v>
      </c>
      <c r="G259" s="4" t="s">
        <v>53</v>
      </c>
      <c r="H259" s="4" t="s">
        <v>12</v>
      </c>
      <c r="I259" s="4" t="str">
        <f t="shared" ca="1" si="5"/>
        <v>09-08-2024</v>
      </c>
      <c r="J259" s="4" t="s">
        <v>23</v>
      </c>
      <c r="K259" s="1" t="s">
        <v>798</v>
      </c>
    </row>
    <row r="260" spans="1:11" x14ac:dyDescent="0.35">
      <c r="A260" s="24" t="s">
        <v>803</v>
      </c>
      <c r="B260" s="4" t="s">
        <v>148</v>
      </c>
      <c r="C260" s="4" t="s">
        <v>180</v>
      </c>
      <c r="D260" s="4">
        <v>0</v>
      </c>
      <c r="E260" s="4" t="s">
        <v>286</v>
      </c>
      <c r="F260" s="4" t="s">
        <v>143</v>
      </c>
      <c r="G260" s="4" t="s">
        <v>53</v>
      </c>
      <c r="H260" s="4" t="s">
        <v>12</v>
      </c>
      <c r="I260" s="4" t="str">
        <f t="shared" ca="1" si="5"/>
        <v>15-09-2024</v>
      </c>
      <c r="J260" s="4" t="s">
        <v>23</v>
      </c>
      <c r="K260" s="1" t="s">
        <v>799</v>
      </c>
    </row>
    <row r="261" spans="1:11" x14ac:dyDescent="0.35">
      <c r="A261" s="24" t="s">
        <v>804</v>
      </c>
      <c r="B261" s="4" t="s">
        <v>149</v>
      </c>
      <c r="C261" s="4" t="s">
        <v>180</v>
      </c>
      <c r="D261" s="4">
        <v>0</v>
      </c>
      <c r="E261" s="4" t="s">
        <v>229</v>
      </c>
      <c r="F261" s="4" t="s">
        <v>143</v>
      </c>
      <c r="G261" s="4" t="s">
        <v>53</v>
      </c>
      <c r="H261" s="4" t="s">
        <v>12</v>
      </c>
      <c r="I261" s="4" t="str">
        <f t="shared" ca="1" si="5"/>
        <v>25-07-2024</v>
      </c>
      <c r="J261" s="4" t="s">
        <v>23</v>
      </c>
      <c r="K261" s="1" t="s">
        <v>800</v>
      </c>
    </row>
    <row r="262" spans="1:11" x14ac:dyDescent="0.35">
      <c r="A262" s="24" t="s">
        <v>805</v>
      </c>
      <c r="B262" s="4" t="s">
        <v>148</v>
      </c>
      <c r="C262" s="4" t="s">
        <v>180</v>
      </c>
      <c r="D262" s="4">
        <v>0</v>
      </c>
      <c r="E262" s="4" t="s">
        <v>229</v>
      </c>
      <c r="F262" s="4" t="s">
        <v>143</v>
      </c>
      <c r="G262" s="4" t="s">
        <v>53</v>
      </c>
      <c r="H262" s="4" t="s">
        <v>12</v>
      </c>
      <c r="I262" s="4" t="str">
        <f t="shared" ca="1" si="5"/>
        <v>04-09-2024</v>
      </c>
      <c r="J262" s="4" t="s">
        <v>23</v>
      </c>
      <c r="K262" s="1" t="s">
        <v>801</v>
      </c>
    </row>
    <row r="263" spans="1:11" x14ac:dyDescent="0.35">
      <c r="A263" s="24" t="s">
        <v>250</v>
      </c>
      <c r="B263" s="4" t="s">
        <v>149</v>
      </c>
      <c r="C263" s="4" t="s">
        <v>180</v>
      </c>
      <c r="D263" s="4">
        <v>0</v>
      </c>
      <c r="E263" s="4" t="s">
        <v>229</v>
      </c>
      <c r="F263" s="4" t="s">
        <v>143</v>
      </c>
      <c r="G263" s="4" t="s">
        <v>53</v>
      </c>
      <c r="H263" s="4" t="s">
        <v>155</v>
      </c>
      <c r="I263" s="4" t="str">
        <f ca="1">TEXT(RANDBETWEEN(DATE(2024,8,11)+1,DATE(2024,8,11)+59),"dd-MM-YYYY")</f>
        <v>11-09-2024</v>
      </c>
      <c r="J263" s="4" t="s">
        <v>23</v>
      </c>
      <c r="K263" s="1" t="s">
        <v>558</v>
      </c>
    </row>
    <row r="264" spans="1:11" x14ac:dyDescent="0.35">
      <c r="A264" s="24" t="s">
        <v>252</v>
      </c>
      <c r="B264" s="4" t="s">
        <v>148</v>
      </c>
      <c r="C264" s="4" t="s">
        <v>180</v>
      </c>
      <c r="D264" s="4">
        <v>0</v>
      </c>
      <c r="E264" s="4" t="s">
        <v>229</v>
      </c>
      <c r="F264" s="4" t="s">
        <v>143</v>
      </c>
      <c r="G264" s="4" t="s">
        <v>53</v>
      </c>
      <c r="H264" s="4" t="s">
        <v>156</v>
      </c>
      <c r="I264" s="4" t="str">
        <f ca="1">TEXT(RANDBETWEEN(DATE(2024,8,11)+1,DATE(2024,8,11)+59),"dd-MM-YYYY")</f>
        <v>17-09-2024</v>
      </c>
      <c r="J264" s="4" t="s">
        <v>23</v>
      </c>
      <c r="K264" s="1" t="s">
        <v>559</v>
      </c>
    </row>
    <row r="265" spans="1:11" x14ac:dyDescent="0.35">
      <c r="A265" s="24" t="s">
        <v>806</v>
      </c>
      <c r="B265" s="4" t="s">
        <v>149</v>
      </c>
      <c r="C265" s="4" t="s">
        <v>180</v>
      </c>
      <c r="D265" s="4">
        <v>0</v>
      </c>
      <c r="E265" s="4" t="s">
        <v>229</v>
      </c>
      <c r="F265" s="4" t="s">
        <v>143</v>
      </c>
      <c r="G265" s="4" t="s">
        <v>53</v>
      </c>
      <c r="H265" s="4" t="s">
        <v>12</v>
      </c>
      <c r="I265" s="4" t="str">
        <f t="shared" ca="1" si="5"/>
        <v>07-08-2024</v>
      </c>
      <c r="J265" s="4" t="s">
        <v>23</v>
      </c>
      <c r="K265" s="1" t="s">
        <v>812</v>
      </c>
    </row>
    <row r="266" spans="1:11" x14ac:dyDescent="0.35">
      <c r="A266" s="24" t="s">
        <v>807</v>
      </c>
      <c r="B266" s="4" t="s">
        <v>149</v>
      </c>
      <c r="C266" s="4" t="s">
        <v>180</v>
      </c>
      <c r="D266" s="4">
        <v>0</v>
      </c>
      <c r="E266" s="4" t="s">
        <v>229</v>
      </c>
      <c r="F266" s="4" t="s">
        <v>143</v>
      </c>
      <c r="G266" s="4" t="s">
        <v>53</v>
      </c>
      <c r="H266" s="4" t="s">
        <v>155</v>
      </c>
      <c r="I266" s="4" t="str">
        <f t="shared" ca="1" si="5"/>
        <v>17-09-2024</v>
      </c>
      <c r="J266" s="4" t="s">
        <v>23</v>
      </c>
      <c r="K266" s="1" t="s">
        <v>814</v>
      </c>
    </row>
    <row r="267" spans="1:11" x14ac:dyDescent="0.35">
      <c r="A267" s="24" t="s">
        <v>808</v>
      </c>
      <c r="B267" s="4" t="s">
        <v>148</v>
      </c>
      <c r="C267" s="4" t="s">
        <v>180</v>
      </c>
      <c r="D267" s="4">
        <v>0</v>
      </c>
      <c r="E267" s="4" t="s">
        <v>229</v>
      </c>
      <c r="F267" s="4" t="s">
        <v>143</v>
      </c>
      <c r="G267" s="4" t="s">
        <v>53</v>
      </c>
      <c r="H267" s="4" t="s">
        <v>156</v>
      </c>
      <c r="I267" s="4" t="str">
        <f t="shared" ref="I267:I270" ca="1" si="7">TEXT(RANDBETWEEN(DATE(2026,5,14)+1,DATE(2026,5,14)+59),"dd-MM-YYYY")</f>
        <v>02-07-2026</v>
      </c>
      <c r="J267" s="4" t="s">
        <v>23</v>
      </c>
      <c r="K267" s="1" t="s">
        <v>813</v>
      </c>
    </row>
    <row r="268" spans="1:11" x14ac:dyDescent="0.35">
      <c r="A268" s="24" t="s">
        <v>809</v>
      </c>
      <c r="B268" s="4" t="s">
        <v>148</v>
      </c>
      <c r="C268" s="4" t="s">
        <v>180</v>
      </c>
      <c r="D268" s="4">
        <v>0</v>
      </c>
      <c r="E268" s="4" t="s">
        <v>229</v>
      </c>
      <c r="F268" s="4" t="s">
        <v>143</v>
      </c>
      <c r="G268" s="4" t="s">
        <v>53</v>
      </c>
      <c r="H268" s="4" t="s">
        <v>12</v>
      </c>
      <c r="I268" s="4" t="str">
        <f t="shared" ca="1" si="7"/>
        <v>30-06-2026</v>
      </c>
      <c r="J268" s="4" t="s">
        <v>23</v>
      </c>
      <c r="K268" s="1" t="s">
        <v>815</v>
      </c>
    </row>
    <row r="269" spans="1:11" x14ac:dyDescent="0.35">
      <c r="A269" s="24" t="s">
        <v>810</v>
      </c>
      <c r="B269" s="4" t="s">
        <v>149</v>
      </c>
      <c r="C269" s="4" t="s">
        <v>180</v>
      </c>
      <c r="D269" s="4">
        <v>0</v>
      </c>
      <c r="E269" s="4" t="s">
        <v>286</v>
      </c>
      <c r="F269" s="4" t="s">
        <v>143</v>
      </c>
      <c r="G269" s="4" t="s">
        <v>53</v>
      </c>
      <c r="H269" s="4" t="s">
        <v>12</v>
      </c>
      <c r="I269" s="4" t="str">
        <f t="shared" ref="I269" ca="1" si="8">TEXT(RANDBETWEEN(TODAY()+1,TODAY()+59),"dd-MM-YYYY")</f>
        <v>24-07-2024</v>
      </c>
      <c r="J269" s="4" t="s">
        <v>23</v>
      </c>
      <c r="K269" s="1" t="s">
        <v>816</v>
      </c>
    </row>
    <row r="270" spans="1:11" x14ac:dyDescent="0.35">
      <c r="A270" s="24" t="s">
        <v>811</v>
      </c>
      <c r="B270" s="4" t="s">
        <v>148</v>
      </c>
      <c r="C270" s="4" t="s">
        <v>180</v>
      </c>
      <c r="D270" s="4">
        <v>0</v>
      </c>
      <c r="E270" s="4" t="s">
        <v>286</v>
      </c>
      <c r="F270" s="4" t="s">
        <v>143</v>
      </c>
      <c r="G270" s="4" t="s">
        <v>53</v>
      </c>
      <c r="H270" s="4" t="s">
        <v>155</v>
      </c>
      <c r="I270" s="4" t="str">
        <f t="shared" ca="1" si="7"/>
        <v>06-07-2026</v>
      </c>
      <c r="J270" s="4" t="s">
        <v>23</v>
      </c>
      <c r="K270" s="1" t="s">
        <v>817</v>
      </c>
    </row>
    <row r="271" spans="1:11" x14ac:dyDescent="0.35">
      <c r="A271" s="24" t="s">
        <v>818</v>
      </c>
      <c r="B271" s="4" t="s">
        <v>149</v>
      </c>
      <c r="C271" s="4" t="s">
        <v>180</v>
      </c>
      <c r="D271" s="4">
        <v>0</v>
      </c>
      <c r="E271" s="4" t="s">
        <v>229</v>
      </c>
      <c r="F271" s="4" t="s">
        <v>143</v>
      </c>
      <c r="G271" s="4" t="s">
        <v>53</v>
      </c>
      <c r="H271" s="4" t="s">
        <v>12</v>
      </c>
      <c r="I271" s="4" t="str">
        <f t="shared" ref="I271:I297" ca="1" si="9">TEXT(RANDBETWEEN(DATE(2026,5,14)+1,DATE(2026,5,14)+59),"dd-MM-YYYY")</f>
        <v>04-07-2026</v>
      </c>
      <c r="J271" s="4" t="s">
        <v>23</v>
      </c>
      <c r="K271" s="1" t="s">
        <v>826</v>
      </c>
    </row>
    <row r="272" spans="1:11" x14ac:dyDescent="0.35">
      <c r="A272" s="24" t="s">
        <v>819</v>
      </c>
      <c r="B272" s="4" t="s">
        <v>149</v>
      </c>
      <c r="C272" s="4" t="s">
        <v>180</v>
      </c>
      <c r="D272" s="4">
        <v>0</v>
      </c>
      <c r="E272" s="4" t="s">
        <v>229</v>
      </c>
      <c r="F272" s="4" t="s">
        <v>143</v>
      </c>
      <c r="G272" s="4" t="s">
        <v>53</v>
      </c>
      <c r="H272" s="4" t="s">
        <v>155</v>
      </c>
      <c r="I272" s="4" t="str">
        <f t="shared" ca="1" si="9"/>
        <v>12-07-2026</v>
      </c>
      <c r="J272" s="4" t="s">
        <v>23</v>
      </c>
      <c r="K272" s="1" t="s">
        <v>828</v>
      </c>
    </row>
    <row r="273" spans="1:11" x14ac:dyDescent="0.35">
      <c r="A273" s="24" t="s">
        <v>820</v>
      </c>
      <c r="B273" s="4" t="s">
        <v>148</v>
      </c>
      <c r="C273" s="4" t="s">
        <v>180</v>
      </c>
      <c r="D273" s="4">
        <v>0</v>
      </c>
      <c r="E273" s="4" t="s">
        <v>229</v>
      </c>
      <c r="F273" s="4" t="s">
        <v>143</v>
      </c>
      <c r="G273" s="4" t="s">
        <v>53</v>
      </c>
      <c r="H273" s="4" t="s">
        <v>156</v>
      </c>
      <c r="I273" s="4" t="str">
        <f t="shared" ca="1" si="9"/>
        <v>15-05-2026</v>
      </c>
      <c r="J273" s="4" t="s">
        <v>23</v>
      </c>
      <c r="K273" s="1" t="s">
        <v>827</v>
      </c>
    </row>
    <row r="274" spans="1:11" x14ac:dyDescent="0.35">
      <c r="A274" s="24" t="s">
        <v>821</v>
      </c>
      <c r="B274" s="4" t="s">
        <v>148</v>
      </c>
      <c r="C274" s="4" t="s">
        <v>180</v>
      </c>
      <c r="D274" s="4">
        <v>0</v>
      </c>
      <c r="E274" s="4" t="s">
        <v>229</v>
      </c>
      <c r="F274" s="4" t="s">
        <v>143</v>
      </c>
      <c r="G274" s="4" t="s">
        <v>53</v>
      </c>
      <c r="H274" s="4" t="s">
        <v>12</v>
      </c>
      <c r="I274" s="4" t="str">
        <f t="shared" ca="1" si="9"/>
        <v>22-05-2026</v>
      </c>
      <c r="J274" s="4" t="s">
        <v>23</v>
      </c>
      <c r="K274" s="1" t="s">
        <v>829</v>
      </c>
    </row>
    <row r="275" spans="1:11" x14ac:dyDescent="0.35">
      <c r="A275" s="24" t="s">
        <v>822</v>
      </c>
      <c r="B275" s="4" t="s">
        <v>149</v>
      </c>
      <c r="C275" s="4" t="s">
        <v>180</v>
      </c>
      <c r="D275" s="4">
        <v>0</v>
      </c>
      <c r="E275" s="4" t="s">
        <v>286</v>
      </c>
      <c r="F275" s="4" t="s">
        <v>143</v>
      </c>
      <c r="G275" s="4" t="s">
        <v>53</v>
      </c>
      <c r="H275" s="4" t="s">
        <v>12</v>
      </c>
      <c r="I275" s="4" t="str">
        <f t="shared" ca="1" si="9"/>
        <v>20-05-2026</v>
      </c>
      <c r="J275" s="4" t="s">
        <v>23</v>
      </c>
      <c r="K275" s="1" t="s">
        <v>830</v>
      </c>
    </row>
    <row r="276" spans="1:11" x14ac:dyDescent="0.35">
      <c r="A276" s="24" t="s">
        <v>823</v>
      </c>
      <c r="B276" s="4" t="s">
        <v>149</v>
      </c>
      <c r="C276" s="4" t="s">
        <v>180</v>
      </c>
      <c r="D276" s="4">
        <v>0</v>
      </c>
      <c r="E276" s="4" t="s">
        <v>286</v>
      </c>
      <c r="F276" s="4" t="s">
        <v>143</v>
      </c>
      <c r="G276" s="4" t="s">
        <v>53</v>
      </c>
      <c r="H276" s="4" t="s">
        <v>155</v>
      </c>
      <c r="I276" s="4" t="str">
        <f t="shared" ca="1" si="9"/>
        <v>06-07-2026</v>
      </c>
      <c r="J276" s="4" t="s">
        <v>23</v>
      </c>
      <c r="K276" s="1" t="s">
        <v>832</v>
      </c>
    </row>
    <row r="277" spans="1:11" x14ac:dyDescent="0.35">
      <c r="A277" s="24" t="s">
        <v>824</v>
      </c>
      <c r="B277" s="4" t="s">
        <v>148</v>
      </c>
      <c r="C277" s="4" t="s">
        <v>180</v>
      </c>
      <c r="D277" s="4">
        <v>0</v>
      </c>
      <c r="E277" s="4" t="s">
        <v>286</v>
      </c>
      <c r="F277" s="4" t="s">
        <v>143</v>
      </c>
      <c r="G277" s="4" t="s">
        <v>53</v>
      </c>
      <c r="H277" s="4" t="s">
        <v>156</v>
      </c>
      <c r="I277" s="4" t="str">
        <f t="shared" ca="1" si="9"/>
        <v>04-06-2026</v>
      </c>
      <c r="J277" s="4" t="s">
        <v>23</v>
      </c>
      <c r="K277" s="1" t="s">
        <v>831</v>
      </c>
    </row>
    <row r="278" spans="1:11" x14ac:dyDescent="0.35">
      <c r="A278" s="24" t="s">
        <v>825</v>
      </c>
      <c r="B278" s="4" t="s">
        <v>148</v>
      </c>
      <c r="C278" s="4" t="s">
        <v>180</v>
      </c>
      <c r="D278" s="4">
        <v>0</v>
      </c>
      <c r="E278" s="4" t="s">
        <v>286</v>
      </c>
      <c r="F278" s="4" t="s">
        <v>143</v>
      </c>
      <c r="G278" s="4" t="s">
        <v>53</v>
      </c>
      <c r="H278" s="4" t="s">
        <v>12</v>
      </c>
      <c r="I278" s="4" t="str">
        <f t="shared" ca="1" si="9"/>
        <v>16-05-2026</v>
      </c>
      <c r="J278" s="4" t="s">
        <v>23</v>
      </c>
      <c r="K278" s="1" t="s">
        <v>833</v>
      </c>
    </row>
    <row r="279" spans="1:11" x14ac:dyDescent="0.35">
      <c r="A279" s="24" t="s">
        <v>834</v>
      </c>
      <c r="B279" s="4" t="s">
        <v>149</v>
      </c>
      <c r="C279" s="4" t="s">
        <v>180</v>
      </c>
      <c r="D279" s="4">
        <v>0</v>
      </c>
      <c r="E279" s="4" t="s">
        <v>229</v>
      </c>
      <c r="F279" s="4" t="s">
        <v>143</v>
      </c>
      <c r="G279" s="4" t="s">
        <v>53</v>
      </c>
      <c r="H279" s="4" t="s">
        <v>12</v>
      </c>
      <c r="I279" s="4" t="str">
        <f t="shared" ca="1" si="9"/>
        <v>23-05-2026</v>
      </c>
      <c r="J279" s="4" t="s">
        <v>23</v>
      </c>
      <c r="K279" s="1" t="s">
        <v>842</v>
      </c>
    </row>
    <row r="280" spans="1:11" x14ac:dyDescent="0.35">
      <c r="A280" s="24" t="s">
        <v>835</v>
      </c>
      <c r="B280" s="4" t="s">
        <v>149</v>
      </c>
      <c r="C280" s="4" t="s">
        <v>180</v>
      </c>
      <c r="D280" s="4">
        <v>0</v>
      </c>
      <c r="E280" s="4" t="s">
        <v>229</v>
      </c>
      <c r="F280" s="4" t="s">
        <v>143</v>
      </c>
      <c r="G280" s="4" t="s">
        <v>53</v>
      </c>
      <c r="H280" s="4" t="s">
        <v>155</v>
      </c>
      <c r="I280" s="4" t="str">
        <f t="shared" ca="1" si="9"/>
        <v>22-05-2026</v>
      </c>
      <c r="J280" s="4" t="s">
        <v>23</v>
      </c>
      <c r="K280" s="1" t="s">
        <v>844</v>
      </c>
    </row>
    <row r="281" spans="1:11" x14ac:dyDescent="0.35">
      <c r="A281" s="24" t="s">
        <v>836</v>
      </c>
      <c r="B281" s="4" t="s">
        <v>148</v>
      </c>
      <c r="C281" s="4" t="s">
        <v>180</v>
      </c>
      <c r="D281" s="4">
        <v>0</v>
      </c>
      <c r="E281" s="4" t="s">
        <v>229</v>
      </c>
      <c r="F281" s="4" t="s">
        <v>143</v>
      </c>
      <c r="G281" s="4" t="s">
        <v>53</v>
      </c>
      <c r="H281" s="4" t="s">
        <v>156</v>
      </c>
      <c r="I281" s="4" t="str">
        <f t="shared" ca="1" si="9"/>
        <v>13-06-2026</v>
      </c>
      <c r="J281" s="4" t="s">
        <v>23</v>
      </c>
      <c r="K281" s="1" t="s">
        <v>843</v>
      </c>
    </row>
    <row r="282" spans="1:11" x14ac:dyDescent="0.35">
      <c r="A282" s="24" t="s">
        <v>837</v>
      </c>
      <c r="B282" s="4" t="s">
        <v>148</v>
      </c>
      <c r="C282" s="4" t="s">
        <v>180</v>
      </c>
      <c r="D282" s="4">
        <v>0</v>
      </c>
      <c r="E282" s="4" t="s">
        <v>229</v>
      </c>
      <c r="F282" s="4" t="s">
        <v>143</v>
      </c>
      <c r="G282" s="4" t="s">
        <v>53</v>
      </c>
      <c r="H282" s="4" t="s">
        <v>12</v>
      </c>
      <c r="I282" s="4" t="str">
        <f t="shared" ca="1" si="9"/>
        <v>21-06-2026</v>
      </c>
      <c r="J282" s="4" t="s">
        <v>23</v>
      </c>
      <c r="K282" s="1" t="s">
        <v>845</v>
      </c>
    </row>
    <row r="283" spans="1:11" x14ac:dyDescent="0.35">
      <c r="A283" s="24" t="s">
        <v>838</v>
      </c>
      <c r="B283" s="4" t="s">
        <v>149</v>
      </c>
      <c r="C283" s="4" t="s">
        <v>180</v>
      </c>
      <c r="D283" s="4">
        <v>0</v>
      </c>
      <c r="E283" s="4" t="s">
        <v>286</v>
      </c>
      <c r="F283" s="4" t="s">
        <v>143</v>
      </c>
      <c r="G283" s="4" t="s">
        <v>53</v>
      </c>
      <c r="H283" s="4" t="s">
        <v>12</v>
      </c>
      <c r="I283" s="4" t="str">
        <f t="shared" ca="1" si="9"/>
        <v>23-06-2026</v>
      </c>
      <c r="J283" s="4" t="s">
        <v>23</v>
      </c>
      <c r="K283" s="1" t="s">
        <v>846</v>
      </c>
    </row>
    <row r="284" spans="1:11" x14ac:dyDescent="0.35">
      <c r="A284" s="24" t="s">
        <v>839</v>
      </c>
      <c r="B284" s="4" t="s">
        <v>149</v>
      </c>
      <c r="C284" s="4" t="s">
        <v>180</v>
      </c>
      <c r="D284" s="4">
        <v>0</v>
      </c>
      <c r="E284" s="4" t="s">
        <v>286</v>
      </c>
      <c r="F284" s="4" t="s">
        <v>143</v>
      </c>
      <c r="G284" s="4" t="s">
        <v>53</v>
      </c>
      <c r="H284" s="4" t="s">
        <v>155</v>
      </c>
      <c r="I284" s="4" t="str">
        <f t="shared" ca="1" si="9"/>
        <v>18-05-2026</v>
      </c>
      <c r="J284" s="4" t="s">
        <v>23</v>
      </c>
      <c r="K284" s="1" t="s">
        <v>848</v>
      </c>
    </row>
    <row r="285" spans="1:11" x14ac:dyDescent="0.35">
      <c r="A285" s="24" t="s">
        <v>840</v>
      </c>
      <c r="B285" s="4" t="s">
        <v>148</v>
      </c>
      <c r="C285" s="4" t="s">
        <v>180</v>
      </c>
      <c r="D285" s="4">
        <v>0</v>
      </c>
      <c r="E285" s="4" t="s">
        <v>286</v>
      </c>
      <c r="F285" s="4" t="s">
        <v>143</v>
      </c>
      <c r="G285" s="4" t="s">
        <v>53</v>
      </c>
      <c r="H285" s="4" t="s">
        <v>156</v>
      </c>
      <c r="I285" s="4" t="str">
        <f t="shared" ca="1" si="9"/>
        <v>28-06-2026</v>
      </c>
      <c r="J285" s="4" t="s">
        <v>23</v>
      </c>
      <c r="K285" s="1" t="s">
        <v>847</v>
      </c>
    </row>
    <row r="286" spans="1:11" x14ac:dyDescent="0.35">
      <c r="A286" s="24" t="s">
        <v>841</v>
      </c>
      <c r="B286" s="4" t="s">
        <v>148</v>
      </c>
      <c r="C286" s="4" t="s">
        <v>180</v>
      </c>
      <c r="D286" s="4">
        <v>0</v>
      </c>
      <c r="E286" s="4" t="s">
        <v>286</v>
      </c>
      <c r="F286" s="4" t="s">
        <v>143</v>
      </c>
      <c r="G286" s="4" t="s">
        <v>53</v>
      </c>
      <c r="H286" s="4" t="s">
        <v>12</v>
      </c>
      <c r="I286" s="4" t="str">
        <f t="shared" ca="1" si="9"/>
        <v>20-05-2026</v>
      </c>
      <c r="J286" s="4" t="s">
        <v>23</v>
      </c>
      <c r="K286" s="1" t="s">
        <v>849</v>
      </c>
    </row>
    <row r="287" spans="1:11" x14ac:dyDescent="0.35">
      <c r="A287" s="24" t="s">
        <v>279</v>
      </c>
      <c r="B287" s="4" t="s">
        <v>149</v>
      </c>
      <c r="C287" s="4" t="s">
        <v>180</v>
      </c>
      <c r="D287" s="4">
        <v>0</v>
      </c>
      <c r="E287" s="4" t="s">
        <v>229</v>
      </c>
      <c r="F287" s="4" t="s">
        <v>143</v>
      </c>
      <c r="G287" s="4" t="s">
        <v>53</v>
      </c>
      <c r="H287" s="4" t="s">
        <v>12</v>
      </c>
      <c r="I287" s="4" t="str">
        <f t="shared" ca="1" si="9"/>
        <v>09-07-2026</v>
      </c>
      <c r="J287" s="4" t="s">
        <v>23</v>
      </c>
      <c r="K287" s="1" t="s">
        <v>560</v>
      </c>
    </row>
    <row r="288" spans="1:11" x14ac:dyDescent="0.35">
      <c r="A288" s="24" t="s">
        <v>280</v>
      </c>
      <c r="B288" s="4" t="s">
        <v>148</v>
      </c>
      <c r="C288" s="4" t="s">
        <v>180</v>
      </c>
      <c r="D288" s="4">
        <v>0</v>
      </c>
      <c r="E288" s="4" t="s">
        <v>229</v>
      </c>
      <c r="F288" s="4" t="s">
        <v>143</v>
      </c>
      <c r="G288" s="4" t="s">
        <v>53</v>
      </c>
      <c r="H288" s="4" t="s">
        <v>12</v>
      </c>
      <c r="I288" s="4" t="str">
        <f t="shared" ca="1" si="9"/>
        <v>20-05-2026</v>
      </c>
      <c r="J288" s="4" t="s">
        <v>23</v>
      </c>
      <c r="K288" s="1" t="s">
        <v>561</v>
      </c>
    </row>
    <row r="289" spans="1:11" x14ac:dyDescent="0.35">
      <c r="A289" s="24" t="s">
        <v>273</v>
      </c>
      <c r="B289" s="4" t="s">
        <v>149</v>
      </c>
      <c r="C289" s="4" t="s">
        <v>180</v>
      </c>
      <c r="D289" s="4">
        <v>0</v>
      </c>
      <c r="E289" s="4" t="s">
        <v>229</v>
      </c>
      <c r="F289" s="4" t="s">
        <v>143</v>
      </c>
      <c r="G289" s="4" t="s">
        <v>53</v>
      </c>
      <c r="H289" s="4" t="s">
        <v>155</v>
      </c>
      <c r="I289" s="4" t="str">
        <f t="shared" ca="1" si="9"/>
        <v>18-05-2026</v>
      </c>
      <c r="J289" s="4" t="s">
        <v>23</v>
      </c>
      <c r="K289" s="1" t="s">
        <v>562</v>
      </c>
    </row>
    <row r="290" spans="1:11" x14ac:dyDescent="0.35">
      <c r="A290" s="24" t="s">
        <v>274</v>
      </c>
      <c r="B290" s="4" t="s">
        <v>148</v>
      </c>
      <c r="C290" s="4" t="s">
        <v>180</v>
      </c>
      <c r="D290" s="4">
        <v>0</v>
      </c>
      <c r="E290" s="4" t="s">
        <v>229</v>
      </c>
      <c r="F290" s="4" t="s">
        <v>143</v>
      </c>
      <c r="G290" s="4" t="s">
        <v>53</v>
      </c>
      <c r="H290" s="4" t="s">
        <v>155</v>
      </c>
      <c r="I290" s="4" t="str">
        <f t="shared" ca="1" si="9"/>
        <v>26-06-2026</v>
      </c>
      <c r="J290" s="4" t="s">
        <v>23</v>
      </c>
      <c r="K290" s="1" t="s">
        <v>563</v>
      </c>
    </row>
    <row r="291" spans="1:11" x14ac:dyDescent="0.35">
      <c r="A291" s="24" t="s">
        <v>275</v>
      </c>
      <c r="B291" s="4" t="s">
        <v>149</v>
      </c>
      <c r="C291" s="4" t="s">
        <v>180</v>
      </c>
      <c r="D291" s="4">
        <v>0</v>
      </c>
      <c r="E291" s="4" t="s">
        <v>229</v>
      </c>
      <c r="F291" s="4" t="s">
        <v>143</v>
      </c>
      <c r="G291" s="4" t="s">
        <v>53</v>
      </c>
      <c r="H291" s="4" t="s">
        <v>12</v>
      </c>
      <c r="I291" s="4" t="str">
        <f t="shared" ca="1" si="9"/>
        <v>19-06-2026</v>
      </c>
      <c r="J291" s="4" t="s">
        <v>23</v>
      </c>
      <c r="K291" s="1" t="s">
        <v>564</v>
      </c>
    </row>
    <row r="292" spans="1:11" x14ac:dyDescent="0.35">
      <c r="A292" s="24" t="s">
        <v>276</v>
      </c>
      <c r="B292" s="4" t="s">
        <v>148</v>
      </c>
      <c r="C292" s="4" t="s">
        <v>180</v>
      </c>
      <c r="D292" s="4">
        <v>0</v>
      </c>
      <c r="E292" s="4" t="s">
        <v>229</v>
      </c>
      <c r="F292" s="4" t="s">
        <v>143</v>
      </c>
      <c r="G292" s="4" t="s">
        <v>53</v>
      </c>
      <c r="H292" s="4" t="s">
        <v>12</v>
      </c>
      <c r="I292" s="4" t="str">
        <f t="shared" ca="1" si="9"/>
        <v>26-06-2026</v>
      </c>
      <c r="J292" s="4" t="s">
        <v>23</v>
      </c>
      <c r="K292" s="1" t="s">
        <v>565</v>
      </c>
    </row>
    <row r="293" spans="1:11" x14ac:dyDescent="0.35">
      <c r="A293" s="24" t="s">
        <v>277</v>
      </c>
      <c r="B293" s="4" t="s">
        <v>149</v>
      </c>
      <c r="C293" s="4" t="s">
        <v>180</v>
      </c>
      <c r="D293" s="4">
        <v>0</v>
      </c>
      <c r="E293" s="4" t="s">
        <v>229</v>
      </c>
      <c r="F293" s="4" t="s">
        <v>143</v>
      </c>
      <c r="G293" s="4" t="s">
        <v>53</v>
      </c>
      <c r="H293" s="4" t="s">
        <v>155</v>
      </c>
      <c r="I293" s="4" t="str">
        <f t="shared" ca="1" si="9"/>
        <v>16-06-2026</v>
      </c>
      <c r="J293" s="4" t="s">
        <v>23</v>
      </c>
      <c r="K293" s="1" t="s">
        <v>566</v>
      </c>
    </row>
    <row r="294" spans="1:11" x14ac:dyDescent="0.35">
      <c r="A294" s="24" t="s">
        <v>278</v>
      </c>
      <c r="B294" s="4" t="s">
        <v>148</v>
      </c>
      <c r="C294" s="4" t="s">
        <v>180</v>
      </c>
      <c r="D294" s="4">
        <v>0</v>
      </c>
      <c r="E294" s="4" t="s">
        <v>229</v>
      </c>
      <c r="F294" s="4" t="s">
        <v>143</v>
      </c>
      <c r="G294" s="4" t="s">
        <v>53</v>
      </c>
      <c r="H294" s="4" t="s">
        <v>155</v>
      </c>
      <c r="I294" s="4" t="str">
        <f t="shared" ca="1" si="9"/>
        <v>03-06-2026</v>
      </c>
      <c r="J294" s="4" t="s">
        <v>23</v>
      </c>
      <c r="K294" s="1" t="s">
        <v>567</v>
      </c>
    </row>
    <row r="295" spans="1:11" x14ac:dyDescent="0.35">
      <c r="A295" s="24" t="s">
        <v>850</v>
      </c>
      <c r="B295" s="4" t="s">
        <v>149</v>
      </c>
      <c r="C295" s="4" t="s">
        <v>180</v>
      </c>
      <c r="D295" s="4">
        <v>0</v>
      </c>
      <c r="E295" s="4" t="s">
        <v>286</v>
      </c>
      <c r="F295" s="4" t="s">
        <v>143</v>
      </c>
      <c r="G295" s="4" t="s">
        <v>53</v>
      </c>
      <c r="H295" s="4" t="s">
        <v>12</v>
      </c>
      <c r="I295" s="4" t="str">
        <f t="shared" ca="1" si="9"/>
        <v>30-05-2026</v>
      </c>
      <c r="J295" s="4" t="s">
        <v>23</v>
      </c>
      <c r="K295" s="1" t="s">
        <v>854</v>
      </c>
    </row>
    <row r="296" spans="1:11" x14ac:dyDescent="0.35">
      <c r="A296" s="24" t="s">
        <v>851</v>
      </c>
      <c r="B296" s="4" t="s">
        <v>148</v>
      </c>
      <c r="C296" s="4" t="s">
        <v>180</v>
      </c>
      <c r="D296" s="4">
        <v>0</v>
      </c>
      <c r="E296" s="4" t="s">
        <v>286</v>
      </c>
      <c r="F296" s="4" t="s">
        <v>143</v>
      </c>
      <c r="G296" s="4" t="s">
        <v>53</v>
      </c>
      <c r="H296" s="4" t="s">
        <v>12</v>
      </c>
      <c r="I296" s="4" t="str">
        <f ca="1">TEXT(RANDBETWEEN(DATE(2027,5,14)+1,DATE(2027,5,14)+59),"dd-MM-YYYY")</f>
        <v>13-06-2027</v>
      </c>
      <c r="J296" s="4" t="s">
        <v>23</v>
      </c>
      <c r="K296" s="1" t="s">
        <v>855</v>
      </c>
    </row>
    <row r="297" spans="1:11" x14ac:dyDescent="0.35">
      <c r="A297" s="24" t="s">
        <v>852</v>
      </c>
      <c r="B297" s="4" t="s">
        <v>149</v>
      </c>
      <c r="C297" s="4" t="s">
        <v>180</v>
      </c>
      <c r="D297" s="4">
        <v>0</v>
      </c>
      <c r="E297" s="4" t="s">
        <v>229</v>
      </c>
      <c r="F297" s="4" t="s">
        <v>143</v>
      </c>
      <c r="G297" s="4" t="s">
        <v>53</v>
      </c>
      <c r="H297" s="4" t="s">
        <v>12</v>
      </c>
      <c r="I297" s="4" t="str">
        <f t="shared" ca="1" si="9"/>
        <v>14-06-2026</v>
      </c>
      <c r="J297" s="4" t="s">
        <v>23</v>
      </c>
      <c r="K297" s="1" t="s">
        <v>856</v>
      </c>
    </row>
    <row r="298" spans="1:11" x14ac:dyDescent="0.35">
      <c r="A298" s="24" t="s">
        <v>853</v>
      </c>
      <c r="B298" s="4" t="s">
        <v>148</v>
      </c>
      <c r="C298" s="4" t="s">
        <v>180</v>
      </c>
      <c r="D298" s="4">
        <v>0</v>
      </c>
      <c r="E298" s="4" t="s">
        <v>229</v>
      </c>
      <c r="F298" s="4" t="s">
        <v>143</v>
      </c>
      <c r="G298" s="4" t="s">
        <v>53</v>
      </c>
      <c r="H298" s="4" t="s">
        <v>12</v>
      </c>
      <c r="I298" s="4" t="str">
        <f ca="1">TEXT(RANDBETWEEN(DATE(2027,5,14)+1,DATE(2027,5,14)+59),"dd-MM-YYYY")</f>
        <v>22-05-2027</v>
      </c>
      <c r="J298" s="4" t="s">
        <v>23</v>
      </c>
      <c r="K298" s="1" t="s">
        <v>857</v>
      </c>
    </row>
    <row r="299" spans="1:11" x14ac:dyDescent="0.35">
      <c r="A299" s="24" t="s">
        <v>261</v>
      </c>
      <c r="B299" s="4" t="s">
        <v>149</v>
      </c>
      <c r="C299" s="4" t="s">
        <v>180</v>
      </c>
      <c r="D299" s="4">
        <v>0</v>
      </c>
      <c r="E299" s="4" t="s">
        <v>229</v>
      </c>
      <c r="F299" s="4" t="s">
        <v>143</v>
      </c>
      <c r="G299" s="4" t="s">
        <v>53</v>
      </c>
      <c r="H299" s="4" t="s">
        <v>12</v>
      </c>
      <c r="I299" s="4" t="str">
        <f ca="1">TEXT(RANDBETWEEN(DATE(2025,5,19)+1,DATE(2025,5,19)+59),"dd-MM-YYYY")</f>
        <v>15-07-2025</v>
      </c>
      <c r="J299" s="4" t="s">
        <v>23</v>
      </c>
      <c r="K299" s="1" t="s">
        <v>568</v>
      </c>
    </row>
    <row r="300" spans="1:11" x14ac:dyDescent="0.35">
      <c r="A300" s="24" t="s">
        <v>858</v>
      </c>
      <c r="B300" s="4" t="s">
        <v>148</v>
      </c>
      <c r="C300" s="4" t="s">
        <v>180</v>
      </c>
      <c r="D300" s="4">
        <v>0</v>
      </c>
      <c r="E300" s="4" t="s">
        <v>229</v>
      </c>
      <c r="F300" s="4" t="s">
        <v>143</v>
      </c>
      <c r="G300" s="4" t="s">
        <v>53</v>
      </c>
      <c r="H300" s="4" t="s">
        <v>12</v>
      </c>
      <c r="I300" s="4" t="str">
        <f ca="1">TEXT(RANDBETWEEN(DATE(2025,5,19)+1,DATE(2025,5,19)+59),"dd-MM-YYYY")</f>
        <v>03-07-2025</v>
      </c>
      <c r="J300" s="4" t="s">
        <v>23</v>
      </c>
      <c r="K300" s="1" t="s">
        <v>859</v>
      </c>
    </row>
    <row r="301" spans="1:11" x14ac:dyDescent="0.35">
      <c r="A301" s="24" t="s">
        <v>860</v>
      </c>
      <c r="B301" s="4" t="s">
        <v>149</v>
      </c>
      <c r="C301" s="4" t="s">
        <v>180</v>
      </c>
      <c r="D301" s="4">
        <v>0</v>
      </c>
      <c r="E301" s="4" t="s">
        <v>229</v>
      </c>
      <c r="F301" s="4" t="s">
        <v>143</v>
      </c>
      <c r="G301" s="4" t="s">
        <v>53</v>
      </c>
      <c r="H301" s="4" t="s">
        <v>12</v>
      </c>
      <c r="I301" s="4" t="str">
        <f t="shared" ref="I301:I315" ca="1" si="10">TEXT(RANDBETWEEN(DATE(2025,5,19)+1,DATE(2025,5,19)+59),"dd-MM-YYYY")</f>
        <v>20-06-2025</v>
      </c>
      <c r="J301" s="4" t="s">
        <v>23</v>
      </c>
      <c r="K301" s="1" t="s">
        <v>862</v>
      </c>
    </row>
    <row r="302" spans="1:11" x14ac:dyDescent="0.35">
      <c r="A302" s="24" t="s">
        <v>861</v>
      </c>
      <c r="B302" s="4" t="s">
        <v>148</v>
      </c>
      <c r="C302" s="4" t="s">
        <v>180</v>
      </c>
      <c r="D302" s="4">
        <v>0</v>
      </c>
      <c r="E302" s="4" t="s">
        <v>229</v>
      </c>
      <c r="F302" s="4" t="s">
        <v>143</v>
      </c>
      <c r="G302" s="4" t="s">
        <v>53</v>
      </c>
      <c r="H302" s="4" t="s">
        <v>12</v>
      </c>
      <c r="I302" s="4" t="str">
        <f t="shared" ca="1" si="10"/>
        <v>26-06-2025</v>
      </c>
      <c r="J302" s="4" t="s">
        <v>23</v>
      </c>
      <c r="K302" s="1" t="s">
        <v>863</v>
      </c>
    </row>
    <row r="303" spans="1:11" x14ac:dyDescent="0.35">
      <c r="A303" s="24" t="s">
        <v>864</v>
      </c>
      <c r="B303" s="4" t="s">
        <v>149</v>
      </c>
      <c r="C303" s="4" t="s">
        <v>180</v>
      </c>
      <c r="D303" s="4">
        <v>0</v>
      </c>
      <c r="E303" s="4" t="s">
        <v>286</v>
      </c>
      <c r="F303" s="4" t="s">
        <v>143</v>
      </c>
      <c r="G303" s="4" t="s">
        <v>53</v>
      </c>
      <c r="H303" s="4" t="s">
        <v>12</v>
      </c>
      <c r="I303" s="4" t="str">
        <f t="shared" ca="1" si="10"/>
        <v>25-05-2025</v>
      </c>
      <c r="J303" s="4" t="s">
        <v>23</v>
      </c>
      <c r="K303" s="1" t="s">
        <v>868</v>
      </c>
    </row>
    <row r="304" spans="1:11" x14ac:dyDescent="0.35">
      <c r="A304" s="24" t="s">
        <v>865</v>
      </c>
      <c r="B304" s="4" t="s">
        <v>148</v>
      </c>
      <c r="C304" s="4" t="s">
        <v>180</v>
      </c>
      <c r="D304" s="4">
        <v>0</v>
      </c>
      <c r="E304" s="4" t="s">
        <v>286</v>
      </c>
      <c r="F304" s="4" t="s">
        <v>143</v>
      </c>
      <c r="G304" s="4" t="s">
        <v>53</v>
      </c>
      <c r="H304" s="4" t="s">
        <v>12</v>
      </c>
      <c r="I304" s="4" t="str">
        <f t="shared" ca="1" si="10"/>
        <v>26-05-2025</v>
      </c>
      <c r="J304" s="4" t="s">
        <v>23</v>
      </c>
      <c r="K304" s="1" t="s">
        <v>869</v>
      </c>
    </row>
    <row r="305" spans="1:11" x14ac:dyDescent="0.35">
      <c r="A305" s="24" t="s">
        <v>866</v>
      </c>
      <c r="B305" s="4" t="s">
        <v>149</v>
      </c>
      <c r="C305" s="4" t="s">
        <v>180</v>
      </c>
      <c r="D305" s="4">
        <v>0</v>
      </c>
      <c r="E305" s="4" t="s">
        <v>229</v>
      </c>
      <c r="F305" s="4" t="s">
        <v>143</v>
      </c>
      <c r="G305" s="4" t="s">
        <v>53</v>
      </c>
      <c r="H305" s="4" t="s">
        <v>12</v>
      </c>
      <c r="I305" s="4" t="str">
        <f t="shared" ca="1" si="10"/>
        <v>03-06-2025</v>
      </c>
      <c r="J305" s="4" t="s">
        <v>23</v>
      </c>
      <c r="K305" s="1" t="s">
        <v>870</v>
      </c>
    </row>
    <row r="306" spans="1:11" x14ac:dyDescent="0.35">
      <c r="A306" s="24" t="s">
        <v>867</v>
      </c>
      <c r="B306" s="4" t="s">
        <v>148</v>
      </c>
      <c r="C306" s="4" t="s">
        <v>180</v>
      </c>
      <c r="D306" s="4">
        <v>0</v>
      </c>
      <c r="E306" s="4" t="s">
        <v>229</v>
      </c>
      <c r="F306" s="4" t="s">
        <v>143</v>
      </c>
      <c r="G306" s="4" t="s">
        <v>53</v>
      </c>
      <c r="H306" s="4" t="s">
        <v>12</v>
      </c>
      <c r="I306" s="4" t="str">
        <f t="shared" ca="1" si="10"/>
        <v>21-05-2025</v>
      </c>
      <c r="J306" s="4" t="s">
        <v>23</v>
      </c>
      <c r="K306" s="1" t="s">
        <v>871</v>
      </c>
    </row>
    <row r="307" spans="1:11" x14ac:dyDescent="0.35">
      <c r="A307" s="24" t="s">
        <v>873</v>
      </c>
      <c r="B307" s="4" t="s">
        <v>149</v>
      </c>
      <c r="C307" s="4" t="s">
        <v>180</v>
      </c>
      <c r="D307" s="4">
        <v>0</v>
      </c>
      <c r="E307" s="4" t="s">
        <v>229</v>
      </c>
      <c r="F307" s="4" t="s">
        <v>143</v>
      </c>
      <c r="G307" s="4" t="s">
        <v>53</v>
      </c>
      <c r="H307" s="4" t="s">
        <v>12</v>
      </c>
      <c r="I307" s="4" t="str">
        <f ca="1">TEXT(RANDBETWEEN(DATE(2026,5,14)+1,DATE(2026,5,14)+59),"dd-MM-YYYY")</f>
        <v>07-07-2026</v>
      </c>
      <c r="J307" s="4" t="s">
        <v>23</v>
      </c>
      <c r="K307" s="1" t="s">
        <v>872</v>
      </c>
    </row>
    <row r="308" spans="1:11" x14ac:dyDescent="0.35">
      <c r="A308" s="24" t="s">
        <v>874</v>
      </c>
      <c r="B308" s="4" t="s">
        <v>149</v>
      </c>
      <c r="C308" s="4" t="s">
        <v>180</v>
      </c>
      <c r="D308" s="4">
        <v>0</v>
      </c>
      <c r="E308" s="4" t="s">
        <v>229</v>
      </c>
      <c r="F308" s="4" t="s">
        <v>143</v>
      </c>
      <c r="G308" s="4" t="s">
        <v>53</v>
      </c>
      <c r="H308" s="4" t="s">
        <v>12</v>
      </c>
      <c r="I308" s="4" t="str">
        <f t="shared" ca="1" si="10"/>
        <v>25-06-2025</v>
      </c>
      <c r="J308" s="4" t="s">
        <v>23</v>
      </c>
      <c r="K308" s="1" t="s">
        <v>875</v>
      </c>
    </row>
    <row r="309" spans="1:11" x14ac:dyDescent="0.35">
      <c r="A309" s="24" t="s">
        <v>876</v>
      </c>
      <c r="B309" s="4" t="s">
        <v>149</v>
      </c>
      <c r="C309" s="4" t="s">
        <v>180</v>
      </c>
      <c r="D309" s="4">
        <v>0</v>
      </c>
      <c r="E309" s="4" t="s">
        <v>229</v>
      </c>
      <c r="F309" s="4" t="s">
        <v>143</v>
      </c>
      <c r="G309" s="4" t="s">
        <v>53</v>
      </c>
      <c r="H309" s="4" t="s">
        <v>12</v>
      </c>
      <c r="I309" s="4" t="str">
        <f t="shared" ca="1" si="10"/>
        <v>30-06-2025</v>
      </c>
      <c r="J309" s="4" t="s">
        <v>23</v>
      </c>
      <c r="K309" s="1" t="s">
        <v>878</v>
      </c>
    </row>
    <row r="310" spans="1:11" x14ac:dyDescent="0.35">
      <c r="A310" s="24" t="s">
        <v>877</v>
      </c>
      <c r="B310" s="4" t="s">
        <v>148</v>
      </c>
      <c r="C310" s="4" t="s">
        <v>180</v>
      </c>
      <c r="D310" s="4">
        <v>0</v>
      </c>
      <c r="E310" s="4" t="s">
        <v>229</v>
      </c>
      <c r="F310" s="4" t="s">
        <v>143</v>
      </c>
      <c r="G310" s="4" t="s">
        <v>53</v>
      </c>
      <c r="H310" s="4" t="s">
        <v>12</v>
      </c>
      <c r="I310" s="4" t="str">
        <f t="shared" ca="1" si="10"/>
        <v>26-06-2025</v>
      </c>
      <c r="J310" s="4" t="s">
        <v>23</v>
      </c>
      <c r="K310" s="1" t="s">
        <v>879</v>
      </c>
    </row>
    <row r="311" spans="1:11" x14ac:dyDescent="0.35">
      <c r="A311" s="24" t="s">
        <v>267</v>
      </c>
      <c r="B311" s="4" t="s">
        <v>149</v>
      </c>
      <c r="C311" s="4" t="s">
        <v>180</v>
      </c>
      <c r="D311" s="4">
        <v>0</v>
      </c>
      <c r="E311" s="4" t="s">
        <v>229</v>
      </c>
      <c r="F311" s="4" t="s">
        <v>143</v>
      </c>
      <c r="G311" s="4" t="s">
        <v>53</v>
      </c>
      <c r="H311" s="4" t="s">
        <v>12</v>
      </c>
      <c r="I311" s="4" t="str">
        <f t="shared" ca="1" si="10"/>
        <v>06-07-2025</v>
      </c>
      <c r="J311" s="4" t="s">
        <v>23</v>
      </c>
      <c r="K311" s="1" t="s">
        <v>569</v>
      </c>
    </row>
    <row r="312" spans="1:11" x14ac:dyDescent="0.35">
      <c r="A312" s="24" t="s">
        <v>270</v>
      </c>
      <c r="B312" s="4" t="s">
        <v>148</v>
      </c>
      <c r="C312" s="4" t="s">
        <v>180</v>
      </c>
      <c r="D312" s="4">
        <v>0</v>
      </c>
      <c r="E312" s="4" t="s">
        <v>229</v>
      </c>
      <c r="F312" s="4" t="s">
        <v>143</v>
      </c>
      <c r="G312" s="4" t="s">
        <v>53</v>
      </c>
      <c r="H312" s="4" t="s">
        <v>12</v>
      </c>
      <c r="I312" s="4" t="str">
        <f t="shared" ca="1" si="10"/>
        <v>30-06-2025</v>
      </c>
      <c r="J312" s="4" t="s">
        <v>23</v>
      </c>
      <c r="K312" s="1" t="s">
        <v>570</v>
      </c>
    </row>
    <row r="313" spans="1:11" x14ac:dyDescent="0.35">
      <c r="A313" s="24" t="s">
        <v>268</v>
      </c>
      <c r="B313" s="4" t="s">
        <v>149</v>
      </c>
      <c r="C313" s="4" t="s">
        <v>180</v>
      </c>
      <c r="D313" s="4">
        <v>0</v>
      </c>
      <c r="E313" s="4" t="s">
        <v>229</v>
      </c>
      <c r="F313" s="4" t="s">
        <v>143</v>
      </c>
      <c r="G313" s="4" t="s">
        <v>53</v>
      </c>
      <c r="H313" s="4" t="s">
        <v>155</v>
      </c>
      <c r="I313" s="4" t="str">
        <f t="shared" ca="1" si="10"/>
        <v>22-06-2025</v>
      </c>
      <c r="J313" s="4" t="s">
        <v>23</v>
      </c>
      <c r="K313" s="1" t="s">
        <v>571</v>
      </c>
    </row>
    <row r="314" spans="1:11" x14ac:dyDescent="0.35">
      <c r="A314" s="24" t="s">
        <v>271</v>
      </c>
      <c r="B314" s="4" t="s">
        <v>148</v>
      </c>
      <c r="C314" s="4" t="s">
        <v>180</v>
      </c>
      <c r="D314" s="4">
        <v>0</v>
      </c>
      <c r="E314" s="4" t="s">
        <v>229</v>
      </c>
      <c r="F314" s="4" t="s">
        <v>143</v>
      </c>
      <c r="G314" s="4" t="s">
        <v>53</v>
      </c>
      <c r="H314" s="4" t="s">
        <v>155</v>
      </c>
      <c r="I314" s="4" t="str">
        <f t="shared" ca="1" si="10"/>
        <v>09-07-2025</v>
      </c>
      <c r="J314" s="4" t="s">
        <v>23</v>
      </c>
      <c r="K314" s="1" t="s">
        <v>572</v>
      </c>
    </row>
    <row r="315" spans="1:11" x14ac:dyDescent="0.35">
      <c r="A315" s="24" t="s">
        <v>269</v>
      </c>
      <c r="B315" s="4" t="s">
        <v>149</v>
      </c>
      <c r="C315" s="4" t="s">
        <v>180</v>
      </c>
      <c r="D315" s="4">
        <v>0</v>
      </c>
      <c r="E315" s="4" t="s">
        <v>229</v>
      </c>
      <c r="F315" s="4" t="s">
        <v>143</v>
      </c>
      <c r="G315" s="4" t="s">
        <v>53</v>
      </c>
      <c r="H315" s="4" t="s">
        <v>156</v>
      </c>
      <c r="I315" s="4" t="str">
        <f t="shared" ca="1" si="10"/>
        <v>12-07-2025</v>
      </c>
      <c r="J315" s="4" t="s">
        <v>23</v>
      </c>
      <c r="K315" s="1" t="s">
        <v>573</v>
      </c>
    </row>
    <row r="316" spans="1:11" x14ac:dyDescent="0.35">
      <c r="A316" s="24" t="s">
        <v>272</v>
      </c>
      <c r="B316" s="4" t="s">
        <v>148</v>
      </c>
      <c r="C316" s="4" t="s">
        <v>180</v>
      </c>
      <c r="D316" s="4">
        <v>0</v>
      </c>
      <c r="E316" s="4" t="s">
        <v>229</v>
      </c>
      <c r="F316" s="4" t="s">
        <v>143</v>
      </c>
      <c r="G316" s="4" t="s">
        <v>53</v>
      </c>
      <c r="H316" s="4" t="s">
        <v>156</v>
      </c>
      <c r="I316" s="4" t="str">
        <f ca="1">TEXT(RANDBETWEEN(DATE(2026,5,14)+1,DATE(2026,5,14)+59),"dd-MM-YYYY")</f>
        <v>16-06-2026</v>
      </c>
      <c r="J316" s="4" t="s">
        <v>23</v>
      </c>
      <c r="K316" s="1" t="s">
        <v>574</v>
      </c>
    </row>
    <row r="317" spans="1:11" s="32" customFormat="1" x14ac:dyDescent="0.35">
      <c r="A317" s="24" t="s">
        <v>880</v>
      </c>
      <c r="B317" s="26" t="s">
        <v>149</v>
      </c>
      <c r="C317" s="26" t="s">
        <v>180</v>
      </c>
      <c r="D317" s="26">
        <v>0</v>
      </c>
      <c r="E317" s="26" t="s">
        <v>286</v>
      </c>
      <c r="F317" s="26" t="s">
        <v>143</v>
      </c>
      <c r="G317" s="26" t="s">
        <v>53</v>
      </c>
      <c r="H317" s="26" t="s">
        <v>12</v>
      </c>
      <c r="I317" s="26" t="str">
        <f t="shared" ref="I317:I326" ca="1" si="11">TEXT(RANDBETWEEN(DATE(2027,5,14)+1,DATE(2027,5,14)+59),"dd-MM-YYYY")</f>
        <v>26-06-2027</v>
      </c>
      <c r="J317" s="26" t="s">
        <v>23</v>
      </c>
      <c r="K317" s="33" t="s">
        <v>881</v>
      </c>
    </row>
    <row r="318" spans="1:11" s="32" customFormat="1" x14ac:dyDescent="0.35">
      <c r="A318" s="24" t="s">
        <v>882</v>
      </c>
      <c r="B318" s="26" t="s">
        <v>148</v>
      </c>
      <c r="C318" s="26" t="s">
        <v>180</v>
      </c>
      <c r="D318" s="26">
        <v>0</v>
      </c>
      <c r="E318" s="26" t="s">
        <v>286</v>
      </c>
      <c r="F318" s="26" t="s">
        <v>143</v>
      </c>
      <c r="G318" s="26" t="s">
        <v>53</v>
      </c>
      <c r="H318" s="26" t="s">
        <v>12</v>
      </c>
      <c r="I318" s="26" t="str">
        <f t="shared" ca="1" si="11"/>
        <v>29-05-2027</v>
      </c>
      <c r="J318" s="26" t="s">
        <v>23</v>
      </c>
      <c r="K318" s="33" t="s">
        <v>883</v>
      </c>
    </row>
    <row r="319" spans="1:11" s="32" customFormat="1" x14ac:dyDescent="0.35">
      <c r="A319" s="24" t="s">
        <v>884</v>
      </c>
      <c r="B319" s="26" t="s">
        <v>149</v>
      </c>
      <c r="C319" s="26" t="s">
        <v>180</v>
      </c>
      <c r="D319" s="26">
        <v>0</v>
      </c>
      <c r="E319" s="26" t="s">
        <v>286</v>
      </c>
      <c r="F319" s="26" t="s">
        <v>143</v>
      </c>
      <c r="G319" s="26" t="s">
        <v>53</v>
      </c>
      <c r="H319" s="26" t="s">
        <v>155</v>
      </c>
      <c r="I319" s="26" t="str">
        <f t="shared" ca="1" si="11"/>
        <v>30-06-2027</v>
      </c>
      <c r="J319" s="26" t="s">
        <v>23</v>
      </c>
      <c r="K319" s="33" t="s">
        <v>885</v>
      </c>
    </row>
    <row r="320" spans="1:11" s="32" customFormat="1" x14ac:dyDescent="0.35">
      <c r="A320" s="24" t="s">
        <v>886</v>
      </c>
      <c r="B320" s="26" t="s">
        <v>148</v>
      </c>
      <c r="C320" s="26" t="s">
        <v>180</v>
      </c>
      <c r="D320" s="26">
        <v>0</v>
      </c>
      <c r="E320" s="26" t="s">
        <v>286</v>
      </c>
      <c r="F320" s="26" t="s">
        <v>143</v>
      </c>
      <c r="G320" s="26" t="s">
        <v>53</v>
      </c>
      <c r="H320" s="26" t="s">
        <v>155</v>
      </c>
      <c r="I320" s="26" t="str">
        <f t="shared" ca="1" si="11"/>
        <v>02-06-2027</v>
      </c>
      <c r="J320" s="26" t="s">
        <v>23</v>
      </c>
      <c r="K320" s="33" t="s">
        <v>887</v>
      </c>
    </row>
    <row r="321" spans="1:11" s="32" customFormat="1" x14ac:dyDescent="0.35">
      <c r="A321" s="24" t="s">
        <v>888</v>
      </c>
      <c r="B321" s="26" t="s">
        <v>149</v>
      </c>
      <c r="C321" s="26" t="s">
        <v>180</v>
      </c>
      <c r="D321" s="26">
        <v>0</v>
      </c>
      <c r="E321" s="26" t="s">
        <v>286</v>
      </c>
      <c r="F321" s="26" t="s">
        <v>143</v>
      </c>
      <c r="G321" s="26" t="s">
        <v>53</v>
      </c>
      <c r="H321" s="26" t="s">
        <v>156</v>
      </c>
      <c r="I321" s="26" t="str">
        <f t="shared" ca="1" si="11"/>
        <v>02-07-2027</v>
      </c>
      <c r="J321" s="26" t="s">
        <v>23</v>
      </c>
      <c r="K321" s="33" t="s">
        <v>889</v>
      </c>
    </row>
    <row r="322" spans="1:11" s="32" customFormat="1" x14ac:dyDescent="0.35">
      <c r="A322" s="24" t="s">
        <v>890</v>
      </c>
      <c r="B322" s="26" t="s">
        <v>148</v>
      </c>
      <c r="C322" s="26" t="s">
        <v>180</v>
      </c>
      <c r="D322" s="26">
        <v>0</v>
      </c>
      <c r="E322" s="26" t="s">
        <v>286</v>
      </c>
      <c r="F322" s="26" t="s">
        <v>143</v>
      </c>
      <c r="G322" s="26" t="s">
        <v>53</v>
      </c>
      <c r="H322" s="26" t="s">
        <v>156</v>
      </c>
      <c r="I322" s="26" t="str">
        <f t="shared" ca="1" si="11"/>
        <v>17-05-2027</v>
      </c>
      <c r="J322" s="26" t="s">
        <v>23</v>
      </c>
      <c r="K322" s="33" t="s">
        <v>891</v>
      </c>
    </row>
    <row r="323" spans="1:11" s="32" customFormat="1" x14ac:dyDescent="0.35">
      <c r="A323" s="24" t="s">
        <v>892</v>
      </c>
      <c r="B323" s="26" t="s">
        <v>149</v>
      </c>
      <c r="C323" s="26" t="s">
        <v>180</v>
      </c>
      <c r="D323" s="26">
        <v>0</v>
      </c>
      <c r="E323" s="26" t="s">
        <v>286</v>
      </c>
      <c r="F323" s="26" t="s">
        <v>143</v>
      </c>
      <c r="G323" s="26" t="s">
        <v>893</v>
      </c>
      <c r="H323" s="26" t="s">
        <v>12</v>
      </c>
      <c r="I323" s="26" t="str">
        <f t="shared" ca="1" si="11"/>
        <v>06-07-2027</v>
      </c>
      <c r="J323" s="26" t="s">
        <v>23</v>
      </c>
      <c r="K323" s="33" t="s">
        <v>894</v>
      </c>
    </row>
    <row r="324" spans="1:11" s="32" customFormat="1" x14ac:dyDescent="0.35">
      <c r="A324" s="24" t="s">
        <v>895</v>
      </c>
      <c r="B324" s="26" t="s">
        <v>148</v>
      </c>
      <c r="C324" s="26" t="s">
        <v>180</v>
      </c>
      <c r="D324" s="26">
        <v>0</v>
      </c>
      <c r="E324" s="26" t="s">
        <v>286</v>
      </c>
      <c r="F324" s="26" t="s">
        <v>143</v>
      </c>
      <c r="G324" s="26" t="s">
        <v>893</v>
      </c>
      <c r="H324" s="26" t="s">
        <v>12</v>
      </c>
      <c r="I324" s="26" t="str">
        <f t="shared" ca="1" si="11"/>
        <v>05-06-2027</v>
      </c>
      <c r="J324" s="26" t="s">
        <v>23</v>
      </c>
      <c r="K324" s="33" t="s">
        <v>896</v>
      </c>
    </row>
    <row r="325" spans="1:11" s="32" customFormat="1" x14ac:dyDescent="0.35">
      <c r="A325" s="24" t="s">
        <v>897</v>
      </c>
      <c r="B325" s="26" t="s">
        <v>149</v>
      </c>
      <c r="C325" s="26" t="s">
        <v>180</v>
      </c>
      <c r="D325" s="26">
        <v>0</v>
      </c>
      <c r="E325" s="26" t="s">
        <v>286</v>
      </c>
      <c r="F325" s="26" t="s">
        <v>143</v>
      </c>
      <c r="G325" s="26" t="s">
        <v>893</v>
      </c>
      <c r="H325" s="26" t="s">
        <v>155</v>
      </c>
      <c r="I325" s="26" t="str">
        <f t="shared" ca="1" si="11"/>
        <v>06-06-2027</v>
      </c>
      <c r="J325" s="26" t="s">
        <v>23</v>
      </c>
      <c r="K325" s="33" t="s">
        <v>894</v>
      </c>
    </row>
    <row r="326" spans="1:11" s="32" customFormat="1" x14ac:dyDescent="0.35">
      <c r="A326" s="24" t="s">
        <v>898</v>
      </c>
      <c r="B326" s="26" t="s">
        <v>148</v>
      </c>
      <c r="C326" s="26" t="s">
        <v>180</v>
      </c>
      <c r="D326" s="26">
        <v>0</v>
      </c>
      <c r="E326" s="26" t="s">
        <v>286</v>
      </c>
      <c r="F326" s="26" t="s">
        <v>143</v>
      </c>
      <c r="G326" s="26" t="s">
        <v>893</v>
      </c>
      <c r="H326" s="26" t="s">
        <v>155</v>
      </c>
      <c r="I326" s="26" t="str">
        <f t="shared" ca="1" si="11"/>
        <v>02-06-2027</v>
      </c>
      <c r="J326" s="26" t="s">
        <v>23</v>
      </c>
      <c r="K326" s="33" t="s">
        <v>896</v>
      </c>
    </row>
  </sheetData>
  <autoFilter ref="A1:K326" xr:uid="{F0055162-4DB9-46BB-9679-08A77B834AB3}"/>
  <phoneticPr fontId="3" type="noConversion"/>
  <conditionalFormatting sqref="J2:J65">
    <cfRule type="expression" dxfId="4" priority="15">
      <formula>#REF!=BIKE</formula>
    </cfRule>
  </conditionalFormatting>
  <conditionalFormatting sqref="J66:J142">
    <cfRule type="expression" dxfId="3" priority="8">
      <formula>#REF!=BIKE</formula>
    </cfRule>
  </conditionalFormatting>
  <conditionalFormatting sqref="J143:J187">
    <cfRule type="expression" dxfId="2" priority="3">
      <formula>#REF!=BIKE</formula>
    </cfRule>
  </conditionalFormatting>
  <conditionalFormatting sqref="J188:J316">
    <cfRule type="expression" dxfId="1" priority="2">
      <formula>#REF!=BIKE</formula>
    </cfRule>
  </conditionalFormatting>
  <conditionalFormatting sqref="J317:J326">
    <cfRule type="expression" dxfId="0" priority="1">
      <formula>#REF!=BIKE</formula>
    </cfRule>
  </conditionalFormatting>
  <dataValidations count="8">
    <dataValidation type="list" allowBlank="1" showInputMessage="1" showErrorMessage="1" sqref="D2:D326" xr:uid="{EF8E52F5-3C41-40D9-A8F4-99E6FEB21CC1}">
      <formula1>"0,1"</formula1>
    </dataValidation>
    <dataValidation type="list" allowBlank="1" showInputMessage="1" showErrorMessage="1" sqref="G2:G326" xr:uid="{AE462A97-80E0-4823-A0AE-6A9750839880}">
      <formula1>"自動車保険（四輪）,バイク保険（二輪）"</formula1>
    </dataValidation>
    <dataValidation type="list" allowBlank="1" showInputMessage="1" showErrorMessage="1" sqref="H2:H326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326" xr:uid="{73E1A0DE-0214-4356-8907-DF94D99000DF}">
      <formula1>"End2End,Validation"</formula1>
    </dataValidation>
    <dataValidation type="list" allowBlank="1" showInputMessage="1" showErrorMessage="1" sqref="F2:F326" xr:uid="{75BFF591-FB39-4C90-9D49-0F064F6619A6}">
      <formula1>"Non Login Member,Login Member"</formula1>
    </dataValidation>
    <dataValidation type="list" allowBlank="1" showInputMessage="1" showErrorMessage="1" sqref="B2:B326" xr:uid="{AAF903F4-4083-41A4-A584-F6CEA15CF8CC}">
      <formula1>"Browser,Mobile"</formula1>
    </dataValidation>
    <dataValidation type="list" showInputMessage="1" showErrorMessage="1" sqref="J2:J326" xr:uid="{511F99AB-1282-453C-9053-38E67070235F}">
      <formula1>"はい,いいえ"</formula1>
    </dataValidation>
    <dataValidation type="list" allowBlank="1" showInputMessage="1" showErrorMessage="1" sqref="E2:E326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39"/>
  <sheetViews>
    <sheetView topLeftCell="A13" workbookViewId="0">
      <pane xSplit="2" topLeftCell="C1" activePane="topRight" state="frozen"/>
      <selection pane="topRight" activeCell="C17" sqref="C17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128</v>
      </c>
      <c r="C1" s="3" t="s">
        <v>121</v>
      </c>
    </row>
    <row r="2" spans="1:3" x14ac:dyDescent="0.35">
      <c r="A2" s="20" t="s">
        <v>253</v>
      </c>
      <c r="B2" s="1" t="s">
        <v>15</v>
      </c>
      <c r="C2" s="1" t="s">
        <v>126</v>
      </c>
    </row>
    <row r="3" spans="1:3" x14ac:dyDescent="0.35">
      <c r="A3" s="31" t="s">
        <v>806</v>
      </c>
      <c r="B3" s="1" t="s">
        <v>15</v>
      </c>
      <c r="C3" s="1" t="s">
        <v>125</v>
      </c>
    </row>
    <row r="4" spans="1:3" x14ac:dyDescent="0.35">
      <c r="A4" s="31" t="s">
        <v>807</v>
      </c>
      <c r="B4" s="1" t="s">
        <v>178</v>
      </c>
      <c r="C4" s="1" t="s">
        <v>122</v>
      </c>
    </row>
    <row r="5" spans="1:3" x14ac:dyDescent="0.35">
      <c r="A5" s="31" t="s">
        <v>808</v>
      </c>
      <c r="B5" s="1" t="s">
        <v>15</v>
      </c>
      <c r="C5" s="1" t="s">
        <v>123</v>
      </c>
    </row>
    <row r="6" spans="1:3" x14ac:dyDescent="0.35">
      <c r="A6" s="31" t="s">
        <v>809</v>
      </c>
      <c r="B6" s="1" t="s">
        <v>178</v>
      </c>
      <c r="C6" s="1" t="s">
        <v>127</v>
      </c>
    </row>
    <row r="7" spans="1:3" x14ac:dyDescent="0.35">
      <c r="A7" s="31" t="s">
        <v>810</v>
      </c>
      <c r="B7" s="1" t="s">
        <v>15</v>
      </c>
      <c r="C7" s="1" t="s">
        <v>125</v>
      </c>
    </row>
    <row r="8" spans="1:3" x14ac:dyDescent="0.35">
      <c r="A8" s="31" t="s">
        <v>811</v>
      </c>
      <c r="B8" s="1" t="s">
        <v>178</v>
      </c>
      <c r="C8" s="1" t="s">
        <v>122</v>
      </c>
    </row>
    <row r="9" spans="1:3" x14ac:dyDescent="0.35">
      <c r="A9" s="20" t="s">
        <v>254</v>
      </c>
      <c r="B9" s="1" t="s">
        <v>178</v>
      </c>
      <c r="C9" s="1" t="s">
        <v>126</v>
      </c>
    </row>
    <row r="10" spans="1:3" x14ac:dyDescent="0.35">
      <c r="A10" s="20" t="s">
        <v>255</v>
      </c>
      <c r="B10" s="1" t="s">
        <v>15</v>
      </c>
      <c r="C10" s="1" t="s">
        <v>123</v>
      </c>
    </row>
    <row r="11" spans="1:3" x14ac:dyDescent="0.35">
      <c r="A11" s="31" t="s">
        <v>818</v>
      </c>
      <c r="B11" s="1" t="s">
        <v>15</v>
      </c>
      <c r="C11" s="1" t="s">
        <v>125</v>
      </c>
    </row>
    <row r="12" spans="1:3" x14ac:dyDescent="0.35">
      <c r="A12" s="31" t="s">
        <v>819</v>
      </c>
      <c r="B12" s="1" t="s">
        <v>178</v>
      </c>
      <c r="C12" s="1" t="s">
        <v>122</v>
      </c>
    </row>
    <row r="13" spans="1:3" x14ac:dyDescent="0.35">
      <c r="A13" s="31" t="s">
        <v>820</v>
      </c>
      <c r="B13" s="1" t="s">
        <v>15</v>
      </c>
      <c r="C13" s="1" t="s">
        <v>123</v>
      </c>
    </row>
    <row r="14" spans="1:3" x14ac:dyDescent="0.35">
      <c r="A14" s="31" t="s">
        <v>821</v>
      </c>
      <c r="B14" s="1" t="s">
        <v>178</v>
      </c>
      <c r="C14" s="1" t="s">
        <v>127</v>
      </c>
    </row>
    <row r="15" spans="1:3" x14ac:dyDescent="0.35">
      <c r="A15" s="31" t="s">
        <v>822</v>
      </c>
      <c r="B15" s="1" t="s">
        <v>15</v>
      </c>
      <c r="C15" s="1" t="s">
        <v>125</v>
      </c>
    </row>
    <row r="16" spans="1:3" x14ac:dyDescent="0.35">
      <c r="A16" s="31" t="s">
        <v>823</v>
      </c>
      <c r="B16" s="1" t="s">
        <v>178</v>
      </c>
      <c r="C16" s="1" t="s">
        <v>122</v>
      </c>
    </row>
    <row r="17" spans="1:3" x14ac:dyDescent="0.35">
      <c r="A17" s="31" t="s">
        <v>824</v>
      </c>
      <c r="B17" s="1" t="s">
        <v>15</v>
      </c>
      <c r="C17" s="1" t="s">
        <v>125</v>
      </c>
    </row>
    <row r="18" spans="1:3" x14ac:dyDescent="0.35">
      <c r="A18" s="31" t="s">
        <v>825</v>
      </c>
      <c r="B18" s="1" t="s">
        <v>178</v>
      </c>
      <c r="C18" s="1" t="s">
        <v>122</v>
      </c>
    </row>
    <row r="19" spans="1:3" x14ac:dyDescent="0.35">
      <c r="A19" s="30" t="s">
        <v>256</v>
      </c>
      <c r="B19" s="1" t="s">
        <v>178</v>
      </c>
      <c r="C19" s="1" t="s">
        <v>125</v>
      </c>
    </row>
    <row r="20" spans="1:3" x14ac:dyDescent="0.35">
      <c r="A20" s="20" t="s">
        <v>257</v>
      </c>
      <c r="B20" s="1" t="s">
        <v>15</v>
      </c>
      <c r="C20" s="1" t="s">
        <v>126</v>
      </c>
    </row>
    <row r="21" spans="1:3" x14ac:dyDescent="0.35">
      <c r="A21" s="31" t="s">
        <v>834</v>
      </c>
      <c r="B21" s="1" t="s">
        <v>15</v>
      </c>
      <c r="C21" s="1" t="s">
        <v>125</v>
      </c>
    </row>
    <row r="22" spans="1:3" x14ac:dyDescent="0.35">
      <c r="A22" s="31" t="s">
        <v>835</v>
      </c>
      <c r="B22" s="1" t="s">
        <v>178</v>
      </c>
      <c r="C22" s="1" t="s">
        <v>122</v>
      </c>
    </row>
    <row r="23" spans="1:3" x14ac:dyDescent="0.35">
      <c r="A23" s="31" t="s">
        <v>836</v>
      </c>
      <c r="B23" s="1" t="s">
        <v>15</v>
      </c>
      <c r="C23" s="1" t="s">
        <v>123</v>
      </c>
    </row>
    <row r="24" spans="1:3" x14ac:dyDescent="0.35">
      <c r="A24" s="31" t="s">
        <v>837</v>
      </c>
      <c r="B24" s="1" t="s">
        <v>178</v>
      </c>
      <c r="C24" s="1" t="s">
        <v>127</v>
      </c>
    </row>
    <row r="25" spans="1:3" x14ac:dyDescent="0.35">
      <c r="A25" s="31" t="s">
        <v>838</v>
      </c>
      <c r="B25" s="1" t="s">
        <v>15</v>
      </c>
      <c r="C25" s="1" t="s">
        <v>125</v>
      </c>
    </row>
    <row r="26" spans="1:3" x14ac:dyDescent="0.35">
      <c r="A26" s="31" t="s">
        <v>839</v>
      </c>
      <c r="B26" s="1" t="s">
        <v>178</v>
      </c>
      <c r="C26" s="1" t="s">
        <v>122</v>
      </c>
    </row>
    <row r="27" spans="1:3" x14ac:dyDescent="0.35">
      <c r="A27" s="31" t="s">
        <v>840</v>
      </c>
      <c r="B27" s="1" t="s">
        <v>15</v>
      </c>
      <c r="C27" s="1" t="s">
        <v>125</v>
      </c>
    </row>
    <row r="28" spans="1:3" x14ac:dyDescent="0.35">
      <c r="A28" s="31" t="s">
        <v>841</v>
      </c>
      <c r="B28" s="1" t="s">
        <v>178</v>
      </c>
      <c r="C28" s="1" t="s">
        <v>122</v>
      </c>
    </row>
    <row r="29" spans="1:3" x14ac:dyDescent="0.35">
      <c r="A29" s="20" t="s">
        <v>258</v>
      </c>
      <c r="B29" s="1" t="s">
        <v>178</v>
      </c>
      <c r="C29" s="1" t="s">
        <v>122</v>
      </c>
    </row>
    <row r="30" spans="1:3" x14ac:dyDescent="0.35">
      <c r="A30" s="24" t="s">
        <v>279</v>
      </c>
      <c r="B30" s="1" t="s">
        <v>16</v>
      </c>
      <c r="C30" s="1" t="s">
        <v>124</v>
      </c>
    </row>
    <row r="31" spans="1:3" x14ac:dyDescent="0.35">
      <c r="A31" s="24" t="s">
        <v>280</v>
      </c>
      <c r="B31" s="1" t="s">
        <v>16</v>
      </c>
      <c r="C31" s="1" t="s">
        <v>179</v>
      </c>
    </row>
    <row r="32" spans="1:3" x14ac:dyDescent="0.35">
      <c r="A32" s="24" t="s">
        <v>273</v>
      </c>
      <c r="B32" s="1" t="s">
        <v>16</v>
      </c>
      <c r="C32" s="1" t="s">
        <v>194</v>
      </c>
    </row>
    <row r="33" spans="1:3" x14ac:dyDescent="0.35">
      <c r="A33" s="24" t="s">
        <v>274</v>
      </c>
      <c r="B33" s="1" t="s">
        <v>16</v>
      </c>
      <c r="C33" s="1" t="s">
        <v>170</v>
      </c>
    </row>
    <row r="34" spans="1:3" x14ac:dyDescent="0.35">
      <c r="A34" s="24" t="s">
        <v>275</v>
      </c>
      <c r="B34" s="1" t="s">
        <v>15</v>
      </c>
      <c r="C34" s="1" t="s">
        <v>125</v>
      </c>
    </row>
    <row r="35" spans="1:3" x14ac:dyDescent="0.35">
      <c r="A35" s="24" t="s">
        <v>276</v>
      </c>
      <c r="B35" s="1" t="s">
        <v>178</v>
      </c>
      <c r="C35" s="1" t="s">
        <v>122</v>
      </c>
    </row>
    <row r="36" spans="1:3" x14ac:dyDescent="0.35">
      <c r="A36" s="24" t="s">
        <v>277</v>
      </c>
      <c r="B36" s="1" t="s">
        <v>178</v>
      </c>
      <c r="C36" s="1" t="s">
        <v>126</v>
      </c>
    </row>
    <row r="37" spans="1:3" x14ac:dyDescent="0.35">
      <c r="A37" s="24" t="s">
        <v>278</v>
      </c>
      <c r="B37" s="1" t="s">
        <v>15</v>
      </c>
      <c r="C37" s="1" t="s">
        <v>123</v>
      </c>
    </row>
    <row r="38" spans="1:3" x14ac:dyDescent="0.35">
      <c r="A38" s="20" t="s">
        <v>259</v>
      </c>
      <c r="B38" s="1" t="s">
        <v>16</v>
      </c>
      <c r="C38" s="1" t="s">
        <v>179</v>
      </c>
    </row>
    <row r="39" spans="1:3" x14ac:dyDescent="0.35">
      <c r="A39" s="20" t="s">
        <v>260</v>
      </c>
      <c r="B39" s="1" t="s">
        <v>16</v>
      </c>
      <c r="C39" s="1" t="s">
        <v>179</v>
      </c>
    </row>
  </sheetData>
  <dataValidations count="2">
    <dataValidation type="list" allowBlank="1" showInputMessage="1" showErrorMessage="1" sqref="C2:C39" xr:uid="{1399EA8F-5710-406D-9E05-05FD362D050C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39" xr:uid="{E8BA4F19-B71D-4F63-B62E-DF4E5131E986}">
      <formula1>"CC_Full Payment,CC_Installment Payment,Konbini"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B2" sqref="B2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125</v>
      </c>
      <c r="B2" s="14" t="s">
        <v>129</v>
      </c>
      <c r="C2" s="14" t="s">
        <v>130</v>
      </c>
      <c r="D2" s="15" t="s">
        <v>131</v>
      </c>
    </row>
    <row r="3" spans="1:4" x14ac:dyDescent="0.35">
      <c r="A3" s="1" t="s">
        <v>122</v>
      </c>
      <c r="B3" s="18" t="s">
        <v>182</v>
      </c>
      <c r="C3" s="14" t="s">
        <v>185</v>
      </c>
      <c r="D3" s="15" t="s">
        <v>183</v>
      </c>
    </row>
    <row r="4" spans="1:4" x14ac:dyDescent="0.35">
      <c r="A4" s="1" t="s">
        <v>123</v>
      </c>
      <c r="B4" s="15" t="s">
        <v>187</v>
      </c>
      <c r="C4" s="14" t="s">
        <v>186</v>
      </c>
      <c r="D4" s="15" t="s">
        <v>184</v>
      </c>
    </row>
    <row r="5" spans="1:4" x14ac:dyDescent="0.35">
      <c r="A5" s="13" t="s">
        <v>126</v>
      </c>
      <c r="B5" s="15" t="s">
        <v>188</v>
      </c>
      <c r="C5" s="14" t="s">
        <v>186</v>
      </c>
      <c r="D5" s="15" t="s">
        <v>184</v>
      </c>
    </row>
    <row r="6" spans="1:4" x14ac:dyDescent="0.35">
      <c r="A6" s="13" t="s">
        <v>127</v>
      </c>
      <c r="B6" s="18" t="s">
        <v>195</v>
      </c>
      <c r="C6" s="14" t="s">
        <v>186</v>
      </c>
      <c r="D6" s="15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B50-DF7D-4D88-8F15-EA6281EEB5F0}">
  <dimension ref="A1:H5"/>
  <sheetViews>
    <sheetView workbookViewId="0">
      <selection activeCell="F4" sqref="F4"/>
    </sheetView>
  </sheetViews>
  <sheetFormatPr defaultRowHeight="14.5" x14ac:dyDescent="0.35"/>
  <cols>
    <col min="1" max="1" width="13.36328125" customWidth="1"/>
    <col min="3" max="3" width="10.6328125" customWidth="1"/>
    <col min="4" max="4" width="14.36328125" customWidth="1"/>
    <col min="5" max="5" width="13.453125" bestFit="1" customWidth="1"/>
    <col min="6" max="6" width="16.6328125" bestFit="1" customWidth="1"/>
    <col min="7" max="7" width="19.1796875" bestFit="1" customWidth="1"/>
    <col min="8" max="8" width="38.54296875" bestFit="1" customWidth="1"/>
  </cols>
  <sheetData>
    <row r="1" spans="1:8" x14ac:dyDescent="0.35">
      <c r="A1" s="3" t="s">
        <v>0</v>
      </c>
      <c r="B1" s="3" t="s">
        <v>287</v>
      </c>
      <c r="C1" s="3" t="s">
        <v>288</v>
      </c>
      <c r="D1" s="3" t="s">
        <v>289</v>
      </c>
      <c r="E1" s="3" t="s">
        <v>290</v>
      </c>
      <c r="F1" s="3" t="s">
        <v>291</v>
      </c>
      <c r="G1" s="12" t="s">
        <v>292</v>
      </c>
      <c r="H1" s="12" t="s">
        <v>107</v>
      </c>
    </row>
    <row r="2" spans="1:8" x14ac:dyDescent="0.35">
      <c r="A2" s="20" t="s">
        <v>294</v>
      </c>
      <c r="B2" s="4" t="s">
        <v>149</v>
      </c>
      <c r="C2" s="4" t="s">
        <v>180</v>
      </c>
      <c r="D2" s="4" t="s">
        <v>293</v>
      </c>
      <c r="E2" s="8" t="s">
        <v>298</v>
      </c>
      <c r="F2" s="4" t="s">
        <v>111</v>
      </c>
      <c r="G2" s="4" t="s">
        <v>112</v>
      </c>
      <c r="H2" s="4"/>
    </row>
    <row r="3" spans="1:8" x14ac:dyDescent="0.35">
      <c r="A3" s="20" t="s">
        <v>295</v>
      </c>
      <c r="B3" s="4" t="s">
        <v>149</v>
      </c>
      <c r="C3" s="4" t="s">
        <v>180</v>
      </c>
      <c r="D3" s="4" t="s">
        <v>293</v>
      </c>
      <c r="E3" s="8" t="s">
        <v>298</v>
      </c>
      <c r="F3" s="4"/>
      <c r="G3" s="4"/>
      <c r="H3" s="4"/>
    </row>
    <row r="4" spans="1:8" x14ac:dyDescent="0.35">
      <c r="A4" s="20" t="s">
        <v>296</v>
      </c>
      <c r="B4" s="4" t="s">
        <v>149</v>
      </c>
      <c r="C4" s="4" t="s">
        <v>180</v>
      </c>
      <c r="D4" s="4" t="s">
        <v>293</v>
      </c>
      <c r="E4" s="8" t="s">
        <v>298</v>
      </c>
      <c r="F4" s="4" t="s">
        <v>111</v>
      </c>
      <c r="G4" s="4" t="s">
        <v>112</v>
      </c>
      <c r="H4" s="10" t="s">
        <v>171</v>
      </c>
    </row>
    <row r="5" spans="1:8" x14ac:dyDescent="0.35">
      <c r="A5" s="20" t="s">
        <v>297</v>
      </c>
      <c r="B5" s="4" t="s">
        <v>149</v>
      </c>
      <c r="C5" s="4" t="s">
        <v>180</v>
      </c>
      <c r="D5" s="4" t="s">
        <v>293</v>
      </c>
      <c r="E5" s="8" t="s">
        <v>298</v>
      </c>
      <c r="F5" s="4" t="s">
        <v>111</v>
      </c>
      <c r="G5" s="4" t="s">
        <v>112</v>
      </c>
      <c r="H5" s="10" t="s">
        <v>171</v>
      </c>
    </row>
  </sheetData>
  <dataValidations count="1">
    <dataValidation type="list" allowBlank="1" showInputMessage="1" showErrorMessage="1" sqref="D2:D5" xr:uid="{B6111372-A33F-49F0-8EA4-5787A7A117E3}">
      <formula1>"User ID,Password"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61"/>
  <sheetViews>
    <sheetView workbookViewId="0">
      <pane xSplit="1" topLeftCell="G1" activePane="topRight" state="frozen"/>
      <selection pane="topRight" activeCell="A2" sqref="A2"/>
    </sheetView>
  </sheetViews>
  <sheetFormatPr defaultRowHeight="14.5" x14ac:dyDescent="0.35"/>
  <cols>
    <col min="1" max="1" width="15" bestFit="1" customWidth="1"/>
    <col min="2" max="2" width="28.5429687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70</v>
      </c>
    </row>
    <row r="2" spans="1:15" x14ac:dyDescent="0.35">
      <c r="A2" s="4" t="s">
        <v>300</v>
      </c>
      <c r="B2" s="10" t="s">
        <v>45</v>
      </c>
      <c r="C2" s="4" t="s">
        <v>23</v>
      </c>
      <c r="D2" s="4" t="s">
        <v>23</v>
      </c>
      <c r="E2" s="4" t="s">
        <v>54</v>
      </c>
      <c r="F2" s="4" t="str">
        <f ca="1">TEXT(RANDBETWEEN(DATE(2024,8,8)-5,DATE(2024,8,8)+59),"d-M-YYYY")</f>
        <v>17-8-2024</v>
      </c>
      <c r="G2" s="4" t="s">
        <v>23</v>
      </c>
      <c r="H2" s="4" t="s">
        <v>47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302</v>
      </c>
      <c r="B3" s="10" t="s">
        <v>45</v>
      </c>
      <c r="C3" s="4" t="s">
        <v>23</v>
      </c>
      <c r="D3" s="4" t="s">
        <v>23</v>
      </c>
      <c r="E3" s="4" t="s">
        <v>54</v>
      </c>
      <c r="F3" s="4" t="str">
        <f t="shared" ref="F3:F56" ca="1" si="0">TEXT(RANDBETWEEN(DATE(2024,8,8)-5,DATE(2024,8,8)+59),"d-M-YYYY")</f>
        <v>24-9-2024</v>
      </c>
      <c r="G3" s="4" t="s">
        <v>23</v>
      </c>
      <c r="H3" s="4" t="s">
        <v>47</v>
      </c>
      <c r="I3" s="4" t="s">
        <v>23</v>
      </c>
      <c r="J3" s="4" t="s">
        <v>49</v>
      </c>
      <c r="K3" s="4" t="s">
        <v>54</v>
      </c>
      <c r="L3" s="4" t="s">
        <v>23</v>
      </c>
      <c r="M3" s="4" t="s">
        <v>50</v>
      </c>
      <c r="N3" s="10" t="s">
        <v>41</v>
      </c>
      <c r="O3" s="4" t="s">
        <v>23</v>
      </c>
    </row>
    <row r="4" spans="1:15" x14ac:dyDescent="0.35">
      <c r="A4" s="4" t="s">
        <v>304</v>
      </c>
      <c r="B4" s="10" t="s">
        <v>46</v>
      </c>
      <c r="C4" s="4" t="s">
        <v>23</v>
      </c>
      <c r="D4" s="4" t="s">
        <v>23</v>
      </c>
      <c r="E4" s="4" t="s">
        <v>54</v>
      </c>
      <c r="F4" s="4" t="str">
        <f t="shared" ca="1" si="0"/>
        <v>28-9-2024</v>
      </c>
      <c r="G4" s="4" t="s">
        <v>23</v>
      </c>
      <c r="H4" s="4" t="s">
        <v>47</v>
      </c>
      <c r="I4" s="4" t="s">
        <v>23</v>
      </c>
      <c r="J4" s="4" t="s">
        <v>49</v>
      </c>
      <c r="K4" s="4" t="s">
        <v>54</v>
      </c>
      <c r="L4" s="4" t="s">
        <v>23</v>
      </c>
      <c r="M4" s="4" t="s">
        <v>50</v>
      </c>
      <c r="N4" s="10" t="s">
        <v>41</v>
      </c>
      <c r="O4" s="4" t="s">
        <v>23</v>
      </c>
    </row>
    <row r="5" spans="1:15" x14ac:dyDescent="0.35">
      <c r="A5" s="4" t="s">
        <v>306</v>
      </c>
      <c r="B5" s="10" t="s">
        <v>46</v>
      </c>
      <c r="C5" s="4" t="s">
        <v>23</v>
      </c>
      <c r="D5" s="4" t="s">
        <v>23</v>
      </c>
      <c r="E5" s="4" t="s">
        <v>54</v>
      </c>
      <c r="F5" s="4" t="str">
        <f t="shared" ca="1" si="0"/>
        <v>13-8-2024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  <row r="6" spans="1:15" x14ac:dyDescent="0.35">
      <c r="A6" s="4" t="s">
        <v>316</v>
      </c>
      <c r="B6" s="10" t="s">
        <v>45</v>
      </c>
      <c r="C6" s="4" t="s">
        <v>23</v>
      </c>
      <c r="D6" s="4" t="s">
        <v>23</v>
      </c>
      <c r="E6" s="4" t="s">
        <v>54</v>
      </c>
      <c r="F6" s="4" t="str">
        <f t="shared" ca="1" si="0"/>
        <v>26-9-2024</v>
      </c>
      <c r="G6" s="4" t="s">
        <v>23</v>
      </c>
      <c r="H6" s="4" t="s">
        <v>47</v>
      </c>
      <c r="I6" s="4" t="s">
        <v>23</v>
      </c>
      <c r="J6" s="4" t="s">
        <v>49</v>
      </c>
      <c r="K6" s="4" t="s">
        <v>54</v>
      </c>
      <c r="L6" s="4" t="s">
        <v>23</v>
      </c>
      <c r="M6" s="4" t="s">
        <v>50</v>
      </c>
      <c r="N6" s="10" t="s">
        <v>41</v>
      </c>
      <c r="O6" s="4" t="s">
        <v>23</v>
      </c>
    </row>
    <row r="7" spans="1:15" x14ac:dyDescent="0.35">
      <c r="A7" s="4" t="s">
        <v>318</v>
      </c>
      <c r="B7" s="10" t="s">
        <v>46</v>
      </c>
      <c r="C7" s="4" t="s">
        <v>23</v>
      </c>
      <c r="D7" s="4" t="s">
        <v>23</v>
      </c>
      <c r="E7" s="4" t="s">
        <v>36</v>
      </c>
      <c r="F7" s="4" t="str">
        <f t="shared" ca="1" si="0"/>
        <v>13-9-2024</v>
      </c>
      <c r="G7" s="4" t="s">
        <v>23</v>
      </c>
      <c r="H7" s="4" t="s">
        <v>48</v>
      </c>
      <c r="I7" s="4" t="s">
        <v>23</v>
      </c>
      <c r="J7" s="4" t="s">
        <v>49</v>
      </c>
      <c r="K7" s="4" t="s">
        <v>36</v>
      </c>
      <c r="L7" s="4" t="s">
        <v>23</v>
      </c>
      <c r="M7" s="4" t="s">
        <v>52</v>
      </c>
      <c r="N7" s="10" t="s">
        <v>51</v>
      </c>
      <c r="O7" s="4" t="s">
        <v>23</v>
      </c>
    </row>
    <row r="8" spans="1:15" x14ac:dyDescent="0.35">
      <c r="A8" s="4" t="s">
        <v>323</v>
      </c>
      <c r="B8" s="10" t="s">
        <v>46</v>
      </c>
      <c r="C8" s="4" t="s">
        <v>23</v>
      </c>
      <c r="D8" s="4" t="s">
        <v>23</v>
      </c>
      <c r="E8" s="4" t="s">
        <v>36</v>
      </c>
      <c r="F8" s="4" t="str">
        <f t="shared" ca="1" si="0"/>
        <v>12-8-2024</v>
      </c>
      <c r="G8" s="4" t="s">
        <v>23</v>
      </c>
      <c r="H8" s="4" t="s">
        <v>48</v>
      </c>
      <c r="I8" s="4" t="s">
        <v>23</v>
      </c>
      <c r="J8" s="4" t="s">
        <v>49</v>
      </c>
      <c r="K8" s="4" t="s">
        <v>36</v>
      </c>
      <c r="L8" s="4" t="s">
        <v>23</v>
      </c>
      <c r="M8" s="4" t="s">
        <v>52</v>
      </c>
      <c r="N8" s="10" t="s">
        <v>51</v>
      </c>
      <c r="O8" s="4" t="s">
        <v>23</v>
      </c>
    </row>
    <row r="9" spans="1:15" x14ac:dyDescent="0.35">
      <c r="A9" s="4" t="s">
        <v>324</v>
      </c>
      <c r="B9" s="10" t="s">
        <v>45</v>
      </c>
      <c r="C9" s="4" t="s">
        <v>23</v>
      </c>
      <c r="D9" s="4" t="s">
        <v>23</v>
      </c>
      <c r="E9" s="4" t="s">
        <v>54</v>
      </c>
      <c r="F9" s="4" t="str">
        <f t="shared" ca="1" si="0"/>
        <v>27-8-2024</v>
      </c>
      <c r="G9" s="4" t="s">
        <v>23</v>
      </c>
      <c r="H9" s="4" t="s">
        <v>47</v>
      </c>
      <c r="I9" s="4" t="s">
        <v>23</v>
      </c>
      <c r="J9" s="4" t="s">
        <v>49</v>
      </c>
      <c r="K9" s="4" t="s">
        <v>54</v>
      </c>
      <c r="L9" s="4" t="s">
        <v>23</v>
      </c>
      <c r="M9" s="4" t="s">
        <v>50</v>
      </c>
      <c r="N9" s="10" t="s">
        <v>41</v>
      </c>
      <c r="O9" s="4" t="s">
        <v>23</v>
      </c>
    </row>
    <row r="10" spans="1:15" x14ac:dyDescent="0.35">
      <c r="A10" s="4" t="s">
        <v>326</v>
      </c>
      <c r="B10" s="10" t="s">
        <v>45</v>
      </c>
      <c r="C10" s="4" t="s">
        <v>23</v>
      </c>
      <c r="D10" s="4" t="s">
        <v>23</v>
      </c>
      <c r="E10" s="4" t="s">
        <v>54</v>
      </c>
      <c r="F10" s="4" t="str">
        <f t="shared" ca="1" si="0"/>
        <v>8-9-2024</v>
      </c>
      <c r="G10" s="4" t="s">
        <v>23</v>
      </c>
      <c r="H10" s="4" t="s">
        <v>47</v>
      </c>
      <c r="I10" s="4" t="s">
        <v>23</v>
      </c>
      <c r="J10" s="4" t="s">
        <v>49</v>
      </c>
      <c r="K10" s="4" t="s">
        <v>54</v>
      </c>
      <c r="L10" s="4" t="s">
        <v>23</v>
      </c>
      <c r="M10" s="4" t="s">
        <v>50</v>
      </c>
      <c r="N10" s="10" t="s">
        <v>41</v>
      </c>
      <c r="O10" s="4" t="s">
        <v>23</v>
      </c>
    </row>
    <row r="11" spans="1:15" x14ac:dyDescent="0.35">
      <c r="A11" s="4" t="s">
        <v>328</v>
      </c>
      <c r="B11" s="10" t="s">
        <v>45</v>
      </c>
      <c r="C11" s="4" t="s">
        <v>23</v>
      </c>
      <c r="D11" s="4" t="s">
        <v>23</v>
      </c>
      <c r="E11" s="4" t="s">
        <v>54</v>
      </c>
      <c r="F11" s="4" t="str">
        <f t="shared" ca="1" si="0"/>
        <v>23-8-2024</v>
      </c>
      <c r="G11" s="4" t="s">
        <v>23</v>
      </c>
      <c r="H11" s="4" t="s">
        <v>47</v>
      </c>
      <c r="I11" s="4" t="s">
        <v>23</v>
      </c>
      <c r="J11" s="4" t="s">
        <v>49</v>
      </c>
      <c r="K11" s="4" t="s">
        <v>54</v>
      </c>
      <c r="L11" s="4" t="s">
        <v>23</v>
      </c>
      <c r="M11" s="4" t="s">
        <v>50</v>
      </c>
      <c r="N11" s="10" t="s">
        <v>41</v>
      </c>
      <c r="O11" s="4" t="s">
        <v>23</v>
      </c>
    </row>
    <row r="12" spans="1:15" x14ac:dyDescent="0.35">
      <c r="A12" s="4" t="s">
        <v>341</v>
      </c>
      <c r="B12" s="28" t="s">
        <v>231</v>
      </c>
      <c r="C12" s="4" t="s">
        <v>23</v>
      </c>
      <c r="D12" s="4" t="s">
        <v>23</v>
      </c>
      <c r="E12" s="4" t="s">
        <v>54</v>
      </c>
      <c r="F12" s="4" t="str">
        <f t="shared" ca="1" si="0"/>
        <v>20-8-2024</v>
      </c>
      <c r="G12" s="4" t="s">
        <v>23</v>
      </c>
      <c r="H12" s="4" t="s">
        <v>47</v>
      </c>
      <c r="I12" s="4" t="s">
        <v>23</v>
      </c>
      <c r="J12" s="4" t="s">
        <v>49</v>
      </c>
      <c r="K12" s="4" t="s">
        <v>54</v>
      </c>
      <c r="L12" s="4" t="s">
        <v>23</v>
      </c>
      <c r="M12" s="4" t="s">
        <v>50</v>
      </c>
      <c r="N12" s="10" t="s">
        <v>41</v>
      </c>
      <c r="O12" s="4" t="s">
        <v>23</v>
      </c>
    </row>
    <row r="13" spans="1:15" x14ac:dyDescent="0.35">
      <c r="A13" s="4" t="s">
        <v>342</v>
      </c>
      <c r="B13" s="28" t="s">
        <v>232</v>
      </c>
      <c r="C13" s="4" t="s">
        <v>23</v>
      </c>
      <c r="D13" s="4" t="s">
        <v>23</v>
      </c>
      <c r="E13" s="4" t="s">
        <v>54</v>
      </c>
      <c r="F13" s="4" t="str">
        <f t="shared" ca="1" si="0"/>
        <v>9-9-2024</v>
      </c>
      <c r="G13" s="4" t="s">
        <v>23</v>
      </c>
      <c r="H13" s="4" t="s">
        <v>47</v>
      </c>
      <c r="I13" s="4" t="s">
        <v>23</v>
      </c>
      <c r="J13" s="4" t="s">
        <v>49</v>
      </c>
      <c r="K13" s="4" t="s">
        <v>54</v>
      </c>
      <c r="L13" s="4" t="s">
        <v>23</v>
      </c>
      <c r="M13" s="4" t="s">
        <v>50</v>
      </c>
      <c r="N13" s="10" t="s">
        <v>41</v>
      </c>
      <c r="O13" s="4" t="s">
        <v>23</v>
      </c>
    </row>
    <row r="14" spans="1:15" x14ac:dyDescent="0.35">
      <c r="A14" s="4" t="s">
        <v>343</v>
      </c>
      <c r="B14" s="28" t="s">
        <v>345</v>
      </c>
      <c r="C14" s="4" t="s">
        <v>23</v>
      </c>
      <c r="D14" s="4" t="s">
        <v>23</v>
      </c>
      <c r="E14" s="4" t="s">
        <v>54</v>
      </c>
      <c r="F14" s="4" t="str">
        <f t="shared" ca="1" si="0"/>
        <v>28-9-2024</v>
      </c>
      <c r="G14" s="4" t="s">
        <v>23</v>
      </c>
      <c r="H14" s="4" t="s">
        <v>47</v>
      </c>
      <c r="I14" s="4" t="s">
        <v>23</v>
      </c>
      <c r="J14" s="4" t="s">
        <v>49</v>
      </c>
      <c r="K14" s="4" t="s">
        <v>54</v>
      </c>
      <c r="L14" s="4" t="s">
        <v>23</v>
      </c>
      <c r="M14" s="4" t="s">
        <v>50</v>
      </c>
      <c r="N14" s="10" t="s">
        <v>41</v>
      </c>
      <c r="O14" s="4" t="s">
        <v>23</v>
      </c>
    </row>
    <row r="15" spans="1:15" ht="14" customHeight="1" x14ac:dyDescent="0.35">
      <c r="A15" s="4" t="s">
        <v>344</v>
      </c>
      <c r="B15" s="28" t="s">
        <v>345</v>
      </c>
      <c r="C15" s="4" t="s">
        <v>23</v>
      </c>
      <c r="D15" s="4" t="s">
        <v>23</v>
      </c>
      <c r="E15" s="4" t="s">
        <v>54</v>
      </c>
      <c r="F15" s="4" t="str">
        <f t="shared" ca="1" si="0"/>
        <v>10-9-2024</v>
      </c>
      <c r="G15" s="4" t="s">
        <v>23</v>
      </c>
      <c r="H15" s="4" t="s">
        <v>47</v>
      </c>
      <c r="I15" s="4" t="s">
        <v>23</v>
      </c>
      <c r="J15" s="4" t="s">
        <v>49</v>
      </c>
      <c r="K15" s="4" t="s">
        <v>54</v>
      </c>
      <c r="L15" s="4" t="s">
        <v>23</v>
      </c>
      <c r="M15" s="4" t="s">
        <v>50</v>
      </c>
      <c r="N15" s="10" t="s">
        <v>41</v>
      </c>
      <c r="O15" s="4" t="s">
        <v>23</v>
      </c>
    </row>
    <row r="16" spans="1:15" x14ac:dyDescent="0.35">
      <c r="A16" s="4" t="s">
        <v>347</v>
      </c>
      <c r="B16" s="10" t="s">
        <v>45</v>
      </c>
      <c r="C16" s="29" t="s">
        <v>32</v>
      </c>
      <c r="D16" s="4" t="s">
        <v>23</v>
      </c>
      <c r="E16" s="4" t="s">
        <v>54</v>
      </c>
      <c r="F16" s="4" t="str">
        <f t="shared" ca="1" si="0"/>
        <v>7-9-2024</v>
      </c>
      <c r="G16" s="4" t="s">
        <v>23</v>
      </c>
      <c r="H16" s="4" t="s">
        <v>47</v>
      </c>
      <c r="I16" s="4" t="s">
        <v>23</v>
      </c>
      <c r="J16" s="4" t="s">
        <v>49</v>
      </c>
      <c r="K16" s="4" t="s">
        <v>54</v>
      </c>
      <c r="L16" s="4" t="s">
        <v>23</v>
      </c>
      <c r="M16" s="4" t="s">
        <v>50</v>
      </c>
      <c r="N16" s="10" t="s">
        <v>41</v>
      </c>
      <c r="O16" s="4" t="s">
        <v>23</v>
      </c>
    </row>
    <row r="17" spans="1:15" x14ac:dyDescent="0.35">
      <c r="A17" s="4" t="s">
        <v>346</v>
      </c>
      <c r="B17" s="28" t="s">
        <v>231</v>
      </c>
      <c r="C17" s="4" t="s">
        <v>23</v>
      </c>
      <c r="D17" s="4" t="s">
        <v>23</v>
      </c>
      <c r="E17" s="4" t="s">
        <v>54</v>
      </c>
      <c r="F17" s="4" t="str">
        <f t="shared" ca="1" si="0"/>
        <v>24-8-2024</v>
      </c>
      <c r="G17" s="4" t="s">
        <v>23</v>
      </c>
      <c r="H17" s="4" t="s">
        <v>47</v>
      </c>
      <c r="I17" s="4" t="s">
        <v>23</v>
      </c>
      <c r="J17" s="4" t="s">
        <v>49</v>
      </c>
      <c r="K17" s="4" t="s">
        <v>54</v>
      </c>
      <c r="L17" s="4" t="s">
        <v>23</v>
      </c>
      <c r="M17" s="4" t="s">
        <v>50</v>
      </c>
      <c r="N17" s="10" t="s">
        <v>41</v>
      </c>
      <c r="O17" s="4" t="s">
        <v>23</v>
      </c>
    </row>
    <row r="18" spans="1:15" x14ac:dyDescent="0.35">
      <c r="A18" s="20" t="s">
        <v>410</v>
      </c>
      <c r="B18" s="10" t="s">
        <v>45</v>
      </c>
      <c r="C18" s="4" t="s">
        <v>23</v>
      </c>
      <c r="D18" s="4" t="s">
        <v>23</v>
      </c>
      <c r="E18" s="4" t="s">
        <v>54</v>
      </c>
      <c r="F18" s="4" t="str">
        <f t="shared" ca="1" si="0"/>
        <v>20-8-2024</v>
      </c>
      <c r="G18" s="4" t="s">
        <v>23</v>
      </c>
      <c r="H18" s="4" t="s">
        <v>47</v>
      </c>
      <c r="I18" s="4" t="s">
        <v>23</v>
      </c>
      <c r="J18" s="4" t="s">
        <v>49</v>
      </c>
      <c r="K18" s="4" t="s">
        <v>54</v>
      </c>
      <c r="L18" s="4" t="s">
        <v>23</v>
      </c>
      <c r="M18" s="4" t="s">
        <v>50</v>
      </c>
      <c r="N18" s="10" t="s">
        <v>41</v>
      </c>
      <c r="O18" s="4" t="s">
        <v>23</v>
      </c>
    </row>
    <row r="19" spans="1:15" x14ac:dyDescent="0.35">
      <c r="A19" s="20" t="s">
        <v>411</v>
      </c>
      <c r="B19" s="10" t="s">
        <v>46</v>
      </c>
      <c r="C19" s="4" t="s">
        <v>23</v>
      </c>
      <c r="D19" s="4" t="s">
        <v>23</v>
      </c>
      <c r="E19" s="4" t="s">
        <v>54</v>
      </c>
      <c r="F19" s="4" t="str">
        <f t="shared" ca="1" si="0"/>
        <v>17-8-2024</v>
      </c>
      <c r="G19" s="4" t="s">
        <v>23</v>
      </c>
      <c r="H19" s="4" t="s">
        <v>47</v>
      </c>
      <c r="I19" s="4" t="s">
        <v>23</v>
      </c>
      <c r="J19" s="4" t="s">
        <v>49</v>
      </c>
      <c r="K19" s="4" t="s">
        <v>54</v>
      </c>
      <c r="L19" s="4" t="s">
        <v>23</v>
      </c>
      <c r="M19" s="4" t="s">
        <v>50</v>
      </c>
      <c r="N19" s="10" t="s">
        <v>41</v>
      </c>
      <c r="O19" s="4" t="s">
        <v>23</v>
      </c>
    </row>
    <row r="20" spans="1:15" x14ac:dyDescent="0.35">
      <c r="A20" s="20" t="s">
        <v>416</v>
      </c>
      <c r="B20" s="10" t="s">
        <v>45</v>
      </c>
      <c r="C20" s="4" t="s">
        <v>23</v>
      </c>
      <c r="D20" s="4" t="s">
        <v>23</v>
      </c>
      <c r="E20" s="4" t="s">
        <v>54</v>
      </c>
      <c r="F20" s="4" t="str">
        <f t="shared" ca="1" si="0"/>
        <v>2-10-2024</v>
      </c>
      <c r="G20" s="4" t="s">
        <v>23</v>
      </c>
      <c r="H20" s="4" t="s">
        <v>47</v>
      </c>
      <c r="I20" s="4" t="s">
        <v>23</v>
      </c>
      <c r="J20" s="4" t="s">
        <v>49</v>
      </c>
      <c r="K20" s="4" t="s">
        <v>54</v>
      </c>
      <c r="L20" s="4" t="s">
        <v>23</v>
      </c>
      <c r="M20" s="4" t="s">
        <v>50</v>
      </c>
      <c r="N20" s="10" t="s">
        <v>41</v>
      </c>
      <c r="O20" s="4" t="s">
        <v>23</v>
      </c>
    </row>
    <row r="21" spans="1:15" x14ac:dyDescent="0.35">
      <c r="A21" s="20" t="s">
        <v>417</v>
      </c>
      <c r="B21" s="10" t="s">
        <v>46</v>
      </c>
      <c r="C21" s="4" t="s">
        <v>23</v>
      </c>
      <c r="D21" s="4" t="s">
        <v>23</v>
      </c>
      <c r="E21" s="4" t="s">
        <v>54</v>
      </c>
      <c r="F21" s="4" t="str">
        <f t="shared" ca="1" si="0"/>
        <v>5-9-2024</v>
      </c>
      <c r="G21" s="4" t="s">
        <v>23</v>
      </c>
      <c r="H21" s="4" t="s">
        <v>47</v>
      </c>
      <c r="I21" s="4" t="s">
        <v>23</v>
      </c>
      <c r="J21" s="4" t="s">
        <v>49</v>
      </c>
      <c r="K21" s="4" t="s">
        <v>54</v>
      </c>
      <c r="L21" s="4" t="s">
        <v>23</v>
      </c>
      <c r="M21" s="4" t="s">
        <v>50</v>
      </c>
      <c r="N21" s="10" t="s">
        <v>41</v>
      </c>
      <c r="O21" s="4" t="s">
        <v>23</v>
      </c>
    </row>
    <row r="22" spans="1:15" x14ac:dyDescent="0.35">
      <c r="A22" s="24" t="s">
        <v>636</v>
      </c>
      <c r="B22" s="10" t="s">
        <v>45</v>
      </c>
      <c r="C22" s="4" t="s">
        <v>23</v>
      </c>
      <c r="D22" s="4" t="s">
        <v>23</v>
      </c>
      <c r="E22" s="4" t="s">
        <v>54</v>
      </c>
      <c r="F22" s="4" t="str">
        <f t="shared" ca="1" si="0"/>
        <v>6-8-2024</v>
      </c>
      <c r="G22" s="4" t="s">
        <v>23</v>
      </c>
      <c r="H22" s="4" t="s">
        <v>47</v>
      </c>
      <c r="I22" s="4" t="s">
        <v>23</v>
      </c>
      <c r="J22" s="4" t="s">
        <v>49</v>
      </c>
      <c r="K22" s="4" t="s">
        <v>54</v>
      </c>
      <c r="L22" s="4" t="s">
        <v>23</v>
      </c>
      <c r="M22" s="4" t="s">
        <v>50</v>
      </c>
      <c r="N22" s="10" t="s">
        <v>41</v>
      </c>
      <c r="O22" s="4" t="s">
        <v>23</v>
      </c>
    </row>
    <row r="23" spans="1:15" x14ac:dyDescent="0.35">
      <c r="A23" s="24" t="s">
        <v>723</v>
      </c>
      <c r="B23" s="10" t="s">
        <v>45</v>
      </c>
      <c r="C23" s="4" t="s">
        <v>23</v>
      </c>
      <c r="D23" s="4" t="s">
        <v>23</v>
      </c>
      <c r="E23" s="4" t="s">
        <v>54</v>
      </c>
      <c r="F23" s="4" t="str">
        <f t="shared" ca="1" si="0"/>
        <v>26-8-2024</v>
      </c>
      <c r="G23" s="4" t="s">
        <v>23</v>
      </c>
      <c r="H23" s="4" t="s">
        <v>47</v>
      </c>
      <c r="I23" s="4" t="s">
        <v>23</v>
      </c>
      <c r="J23" s="4" t="s">
        <v>49</v>
      </c>
      <c r="K23" s="4" t="s">
        <v>54</v>
      </c>
      <c r="L23" s="4" t="s">
        <v>23</v>
      </c>
      <c r="M23" s="4" t="s">
        <v>50</v>
      </c>
      <c r="N23" s="10" t="s">
        <v>41</v>
      </c>
      <c r="O23" s="4" t="s">
        <v>23</v>
      </c>
    </row>
    <row r="24" spans="1:15" x14ac:dyDescent="0.35">
      <c r="A24" s="24" t="s">
        <v>724</v>
      </c>
      <c r="B24" s="10" t="s">
        <v>45</v>
      </c>
      <c r="C24" s="4" t="s">
        <v>23</v>
      </c>
      <c r="D24" s="4" t="s">
        <v>23</v>
      </c>
      <c r="E24" s="4" t="s">
        <v>54</v>
      </c>
      <c r="F24" s="4" t="str">
        <f t="shared" ca="1" si="0"/>
        <v>23-8-2024</v>
      </c>
      <c r="G24" s="4" t="s">
        <v>23</v>
      </c>
      <c r="H24" s="4" t="s">
        <v>47</v>
      </c>
      <c r="I24" s="4" t="s">
        <v>23</v>
      </c>
      <c r="J24" s="4" t="s">
        <v>49</v>
      </c>
      <c r="K24" s="4" t="s">
        <v>54</v>
      </c>
      <c r="L24" s="4" t="s">
        <v>23</v>
      </c>
      <c r="M24" s="4" t="s">
        <v>50</v>
      </c>
      <c r="N24" s="10" t="s">
        <v>41</v>
      </c>
      <c r="O24" s="4" t="s">
        <v>23</v>
      </c>
    </row>
    <row r="25" spans="1:15" x14ac:dyDescent="0.35">
      <c r="A25" s="24" t="s">
        <v>725</v>
      </c>
      <c r="B25" s="10" t="s">
        <v>45</v>
      </c>
      <c r="C25" s="4" t="s">
        <v>23</v>
      </c>
      <c r="D25" s="4" t="s">
        <v>23</v>
      </c>
      <c r="E25" s="4" t="s">
        <v>54</v>
      </c>
      <c r="F25" s="4" t="str">
        <f t="shared" ca="1" si="0"/>
        <v>14-8-2024</v>
      </c>
      <c r="G25" s="4" t="s">
        <v>23</v>
      </c>
      <c r="H25" s="4" t="s">
        <v>47</v>
      </c>
      <c r="I25" s="4" t="s">
        <v>23</v>
      </c>
      <c r="J25" s="4" t="s">
        <v>49</v>
      </c>
      <c r="K25" s="4" t="s">
        <v>54</v>
      </c>
      <c r="L25" s="4" t="s">
        <v>23</v>
      </c>
      <c r="M25" s="4" t="s">
        <v>50</v>
      </c>
      <c r="N25" s="10" t="s">
        <v>41</v>
      </c>
      <c r="O25" s="4" t="s">
        <v>23</v>
      </c>
    </row>
    <row r="26" spans="1:15" x14ac:dyDescent="0.35">
      <c r="A26" s="24" t="s">
        <v>734</v>
      </c>
      <c r="B26" s="10" t="s">
        <v>45</v>
      </c>
      <c r="C26" s="4" t="s">
        <v>23</v>
      </c>
      <c r="D26" s="4" t="s">
        <v>23</v>
      </c>
      <c r="E26" s="4" t="s">
        <v>54</v>
      </c>
      <c r="F26" s="4" t="str">
        <f t="shared" ca="1" si="0"/>
        <v>9-9-2024</v>
      </c>
      <c r="G26" s="4" t="s">
        <v>23</v>
      </c>
      <c r="H26" s="4" t="s">
        <v>47</v>
      </c>
      <c r="I26" s="4" t="s">
        <v>23</v>
      </c>
      <c r="J26" s="4" t="s">
        <v>49</v>
      </c>
      <c r="K26" s="4" t="s">
        <v>54</v>
      </c>
      <c r="L26" s="4" t="s">
        <v>23</v>
      </c>
      <c r="M26" s="4" t="s">
        <v>50</v>
      </c>
      <c r="N26" s="10" t="s">
        <v>41</v>
      </c>
      <c r="O26" s="4" t="s">
        <v>23</v>
      </c>
    </row>
    <row r="27" spans="1:15" x14ac:dyDescent="0.35">
      <c r="A27" s="24" t="s">
        <v>735</v>
      </c>
      <c r="B27" s="10" t="s">
        <v>45</v>
      </c>
      <c r="C27" s="4" t="s">
        <v>23</v>
      </c>
      <c r="D27" s="4" t="s">
        <v>23</v>
      </c>
      <c r="E27" s="4" t="s">
        <v>54</v>
      </c>
      <c r="F27" s="4" t="str">
        <f t="shared" ca="1" si="0"/>
        <v>17-8-2024</v>
      </c>
      <c r="G27" s="4" t="s">
        <v>23</v>
      </c>
      <c r="H27" s="4" t="s">
        <v>47</v>
      </c>
      <c r="I27" s="4" t="s">
        <v>23</v>
      </c>
      <c r="J27" s="4" t="s">
        <v>49</v>
      </c>
      <c r="K27" s="4" t="s">
        <v>54</v>
      </c>
      <c r="L27" s="4" t="s">
        <v>23</v>
      </c>
      <c r="M27" s="4" t="s">
        <v>50</v>
      </c>
      <c r="N27" s="10" t="s">
        <v>41</v>
      </c>
      <c r="O27" s="4" t="s">
        <v>23</v>
      </c>
    </row>
    <row r="28" spans="1:15" x14ac:dyDescent="0.35">
      <c r="A28" s="24" t="s">
        <v>736</v>
      </c>
      <c r="B28" s="10" t="s">
        <v>45</v>
      </c>
      <c r="C28" s="4" t="s">
        <v>23</v>
      </c>
      <c r="D28" s="4" t="s">
        <v>23</v>
      </c>
      <c r="E28" s="4" t="s">
        <v>54</v>
      </c>
      <c r="F28" s="4" t="str">
        <f t="shared" ca="1" si="0"/>
        <v>26-9-2024</v>
      </c>
      <c r="G28" s="4" t="s">
        <v>23</v>
      </c>
      <c r="H28" s="4" t="s">
        <v>47</v>
      </c>
      <c r="I28" s="4" t="s">
        <v>23</v>
      </c>
      <c r="J28" s="4" t="s">
        <v>49</v>
      </c>
      <c r="K28" s="4" t="s">
        <v>54</v>
      </c>
      <c r="L28" s="4" t="s">
        <v>23</v>
      </c>
      <c r="M28" s="4" t="s">
        <v>50</v>
      </c>
      <c r="N28" s="10" t="s">
        <v>41</v>
      </c>
      <c r="O28" s="4" t="s">
        <v>23</v>
      </c>
    </row>
    <row r="29" spans="1:15" x14ac:dyDescent="0.35">
      <c r="A29" s="24" t="s">
        <v>737</v>
      </c>
      <c r="B29" s="10" t="s">
        <v>45</v>
      </c>
      <c r="C29" s="4" t="s">
        <v>23</v>
      </c>
      <c r="D29" s="4" t="s">
        <v>23</v>
      </c>
      <c r="E29" s="4" t="s">
        <v>54</v>
      </c>
      <c r="F29" s="4" t="str">
        <f t="shared" ca="1" si="0"/>
        <v>17-8-2024</v>
      </c>
      <c r="G29" s="4" t="s">
        <v>23</v>
      </c>
      <c r="H29" s="4" t="s">
        <v>47</v>
      </c>
      <c r="I29" s="4" t="s">
        <v>23</v>
      </c>
      <c r="J29" s="4" t="s">
        <v>49</v>
      </c>
      <c r="K29" s="4" t="s">
        <v>54</v>
      </c>
      <c r="L29" s="4" t="s">
        <v>23</v>
      </c>
      <c r="M29" s="4" t="s">
        <v>50</v>
      </c>
      <c r="N29" s="10" t="s">
        <v>41</v>
      </c>
      <c r="O29" s="4" t="s">
        <v>23</v>
      </c>
    </row>
    <row r="30" spans="1:15" x14ac:dyDescent="0.35">
      <c r="A30" s="24" t="s">
        <v>750</v>
      </c>
      <c r="B30" s="10" t="s">
        <v>45</v>
      </c>
      <c r="C30" s="4" t="s">
        <v>23</v>
      </c>
      <c r="D30" s="4" t="s">
        <v>23</v>
      </c>
      <c r="E30" s="4" t="s">
        <v>54</v>
      </c>
      <c r="F30" s="4" t="str">
        <f t="shared" ca="1" si="0"/>
        <v>14-8-2024</v>
      </c>
      <c r="G30" s="4" t="s">
        <v>23</v>
      </c>
      <c r="H30" s="4" t="s">
        <v>47</v>
      </c>
      <c r="I30" s="4" t="s">
        <v>23</v>
      </c>
      <c r="J30" s="4" t="s">
        <v>49</v>
      </c>
      <c r="K30" s="4" t="s">
        <v>54</v>
      </c>
      <c r="L30" s="4" t="s">
        <v>23</v>
      </c>
      <c r="M30" s="4" t="s">
        <v>50</v>
      </c>
      <c r="N30" s="10" t="s">
        <v>41</v>
      </c>
      <c r="O30" s="4" t="s">
        <v>23</v>
      </c>
    </row>
    <row r="31" spans="1:15" x14ac:dyDescent="0.35">
      <c r="A31" s="24" t="s">
        <v>751</v>
      </c>
      <c r="B31" s="10" t="s">
        <v>45</v>
      </c>
      <c r="C31" s="4" t="s">
        <v>23</v>
      </c>
      <c r="D31" s="4" t="s">
        <v>23</v>
      </c>
      <c r="E31" s="4" t="s">
        <v>54</v>
      </c>
      <c r="F31" s="4" t="str">
        <f t="shared" ca="1" si="0"/>
        <v>4-9-2024</v>
      </c>
      <c r="G31" s="4" t="s">
        <v>23</v>
      </c>
      <c r="H31" s="4" t="s">
        <v>47</v>
      </c>
      <c r="I31" s="4" t="s">
        <v>23</v>
      </c>
      <c r="J31" s="4" t="s">
        <v>49</v>
      </c>
      <c r="K31" s="4" t="s">
        <v>54</v>
      </c>
      <c r="L31" s="4" t="s">
        <v>23</v>
      </c>
      <c r="M31" s="4" t="s">
        <v>50</v>
      </c>
      <c r="N31" s="10" t="s">
        <v>41</v>
      </c>
      <c r="O31" s="4" t="s">
        <v>23</v>
      </c>
    </row>
    <row r="32" spans="1:15" x14ac:dyDescent="0.35">
      <c r="A32" s="24" t="s">
        <v>752</v>
      </c>
      <c r="B32" s="10" t="s">
        <v>45</v>
      </c>
      <c r="C32" s="4" t="s">
        <v>23</v>
      </c>
      <c r="D32" s="4" t="s">
        <v>23</v>
      </c>
      <c r="E32" s="4" t="s">
        <v>54</v>
      </c>
      <c r="F32" s="4" t="str">
        <f t="shared" ca="1" si="0"/>
        <v>26-8-2024</v>
      </c>
      <c r="G32" s="4" t="s">
        <v>23</v>
      </c>
      <c r="H32" s="4" t="s">
        <v>47</v>
      </c>
      <c r="I32" s="4" t="s">
        <v>23</v>
      </c>
      <c r="J32" s="4" t="s">
        <v>49</v>
      </c>
      <c r="K32" s="4" t="s">
        <v>54</v>
      </c>
      <c r="L32" s="4" t="s">
        <v>23</v>
      </c>
      <c r="M32" s="4" t="s">
        <v>50</v>
      </c>
      <c r="N32" s="10" t="s">
        <v>41</v>
      </c>
      <c r="O32" s="4" t="s">
        <v>23</v>
      </c>
    </row>
    <row r="33" spans="1:15" x14ac:dyDescent="0.35">
      <c r="A33" s="24" t="s">
        <v>753</v>
      </c>
      <c r="B33" s="10" t="s">
        <v>45</v>
      </c>
      <c r="C33" s="4" t="s">
        <v>23</v>
      </c>
      <c r="D33" s="4" t="s">
        <v>23</v>
      </c>
      <c r="E33" s="4" t="s">
        <v>54</v>
      </c>
      <c r="F33" s="4" t="str">
        <f t="shared" ca="1" si="0"/>
        <v>24-8-2024</v>
      </c>
      <c r="G33" s="4" t="s">
        <v>23</v>
      </c>
      <c r="H33" s="4" t="s">
        <v>47</v>
      </c>
      <c r="I33" s="4" t="s">
        <v>23</v>
      </c>
      <c r="J33" s="4" t="s">
        <v>49</v>
      </c>
      <c r="K33" s="4" t="s">
        <v>54</v>
      </c>
      <c r="L33" s="4" t="s">
        <v>23</v>
      </c>
      <c r="M33" s="4" t="s">
        <v>50</v>
      </c>
      <c r="N33" s="10" t="s">
        <v>41</v>
      </c>
      <c r="O33" s="4" t="s">
        <v>23</v>
      </c>
    </row>
    <row r="34" spans="1:15" x14ac:dyDescent="0.35">
      <c r="A34" s="24" t="s">
        <v>754</v>
      </c>
      <c r="B34" s="10" t="s">
        <v>45</v>
      </c>
      <c r="C34" s="4" t="s">
        <v>23</v>
      </c>
      <c r="D34" s="4" t="s">
        <v>23</v>
      </c>
      <c r="E34" s="4" t="s">
        <v>54</v>
      </c>
      <c r="F34" s="4" t="str">
        <f t="shared" ca="1" si="0"/>
        <v>20-9-2024</v>
      </c>
      <c r="G34" s="4" t="s">
        <v>23</v>
      </c>
      <c r="H34" s="4" t="s">
        <v>47</v>
      </c>
      <c r="I34" s="4" t="s">
        <v>23</v>
      </c>
      <c r="J34" s="4" t="s">
        <v>49</v>
      </c>
      <c r="K34" s="4" t="s">
        <v>54</v>
      </c>
      <c r="L34" s="4" t="s">
        <v>23</v>
      </c>
      <c r="M34" s="4" t="s">
        <v>50</v>
      </c>
      <c r="N34" s="10" t="s">
        <v>41</v>
      </c>
      <c r="O34" s="4" t="s">
        <v>23</v>
      </c>
    </row>
    <row r="35" spans="1:15" x14ac:dyDescent="0.35">
      <c r="A35" s="24" t="s">
        <v>755</v>
      </c>
      <c r="B35" s="10" t="s">
        <v>45</v>
      </c>
      <c r="C35" s="4" t="s">
        <v>23</v>
      </c>
      <c r="D35" s="4" t="s">
        <v>23</v>
      </c>
      <c r="E35" s="4" t="s">
        <v>54</v>
      </c>
      <c r="F35" s="4" t="str">
        <f t="shared" ca="1" si="0"/>
        <v>21-9-2024</v>
      </c>
      <c r="G35" s="4" t="s">
        <v>23</v>
      </c>
      <c r="H35" s="4" t="s">
        <v>47</v>
      </c>
      <c r="I35" s="4" t="s">
        <v>23</v>
      </c>
      <c r="J35" s="4" t="s">
        <v>49</v>
      </c>
      <c r="K35" s="4" t="s">
        <v>54</v>
      </c>
      <c r="L35" s="4" t="s">
        <v>23</v>
      </c>
      <c r="M35" s="4" t="s">
        <v>50</v>
      </c>
      <c r="N35" s="10" t="s">
        <v>41</v>
      </c>
      <c r="O35" s="4" t="s">
        <v>23</v>
      </c>
    </row>
    <row r="36" spans="1:15" x14ac:dyDescent="0.35">
      <c r="A36" s="24" t="s">
        <v>756</v>
      </c>
      <c r="B36" s="10" t="s">
        <v>45</v>
      </c>
      <c r="C36" s="4" t="s">
        <v>23</v>
      </c>
      <c r="D36" s="4" t="s">
        <v>23</v>
      </c>
      <c r="E36" s="4" t="s">
        <v>54</v>
      </c>
      <c r="F36" s="4" t="str">
        <f ca="1">TEXT(RANDBETWEEN(DATE(2024,8,11)-5,DATE(2024,8,11)+59),"d-M-YYYY")</f>
        <v>6-8-2024</v>
      </c>
      <c r="G36" s="4" t="s">
        <v>23</v>
      </c>
      <c r="H36" s="4" t="s">
        <v>47</v>
      </c>
      <c r="I36" s="4" t="s">
        <v>23</v>
      </c>
      <c r="J36" s="4" t="s">
        <v>49</v>
      </c>
      <c r="K36" s="4" t="s">
        <v>54</v>
      </c>
      <c r="L36" s="4" t="s">
        <v>23</v>
      </c>
      <c r="M36" s="4" t="s">
        <v>50</v>
      </c>
      <c r="N36" s="10" t="s">
        <v>41</v>
      </c>
      <c r="O36" s="4" t="s">
        <v>23</v>
      </c>
    </row>
    <row r="37" spans="1:15" x14ac:dyDescent="0.35">
      <c r="A37" s="24" t="s">
        <v>757</v>
      </c>
      <c r="B37" s="10" t="s">
        <v>45</v>
      </c>
      <c r="C37" s="4" t="s">
        <v>23</v>
      </c>
      <c r="D37" s="4" t="s">
        <v>23</v>
      </c>
      <c r="E37" s="4" t="s">
        <v>54</v>
      </c>
      <c r="F37" s="4" t="str">
        <f t="shared" ca="1" si="0"/>
        <v>9-8-2024</v>
      </c>
      <c r="G37" s="4" t="s">
        <v>23</v>
      </c>
      <c r="H37" s="4" t="s">
        <v>47</v>
      </c>
      <c r="I37" s="4" t="s">
        <v>23</v>
      </c>
      <c r="J37" s="4" t="s">
        <v>49</v>
      </c>
      <c r="K37" s="4" t="s">
        <v>54</v>
      </c>
      <c r="L37" s="4" t="s">
        <v>23</v>
      </c>
      <c r="M37" s="4" t="s">
        <v>50</v>
      </c>
      <c r="N37" s="10" t="s">
        <v>41</v>
      </c>
      <c r="O37" s="4" t="s">
        <v>23</v>
      </c>
    </row>
    <row r="38" spans="1:15" x14ac:dyDescent="0.35">
      <c r="A38" s="24" t="s">
        <v>767</v>
      </c>
      <c r="B38" s="10" t="s">
        <v>45</v>
      </c>
      <c r="C38" s="4" t="s">
        <v>23</v>
      </c>
      <c r="D38" s="4" t="s">
        <v>23</v>
      </c>
      <c r="E38" s="4" t="s">
        <v>54</v>
      </c>
      <c r="F38" s="4" t="str">
        <f t="shared" ca="1" si="0"/>
        <v>3-8-2024</v>
      </c>
      <c r="G38" s="4" t="s">
        <v>23</v>
      </c>
      <c r="H38" s="4" t="s">
        <v>47</v>
      </c>
      <c r="I38" s="4" t="s">
        <v>23</v>
      </c>
      <c r="J38" s="4" t="s">
        <v>49</v>
      </c>
      <c r="K38" s="4" t="s">
        <v>54</v>
      </c>
      <c r="L38" s="4" t="s">
        <v>23</v>
      </c>
      <c r="M38" s="4" t="s">
        <v>50</v>
      </c>
      <c r="N38" s="10" t="s">
        <v>41</v>
      </c>
      <c r="O38" s="4" t="s">
        <v>23</v>
      </c>
    </row>
    <row r="39" spans="1:15" x14ac:dyDescent="0.35">
      <c r="A39" s="24" t="s">
        <v>769</v>
      </c>
      <c r="B39" s="10" t="s">
        <v>45</v>
      </c>
      <c r="C39" s="4" t="s">
        <v>23</v>
      </c>
      <c r="D39" s="4" t="s">
        <v>23</v>
      </c>
      <c r="E39" s="4" t="s">
        <v>54</v>
      </c>
      <c r="F39" s="4" t="str">
        <f t="shared" ca="1" si="0"/>
        <v>17-8-2024</v>
      </c>
      <c r="G39" s="4" t="s">
        <v>23</v>
      </c>
      <c r="H39" s="4" t="s">
        <v>47</v>
      </c>
      <c r="I39" s="4" t="s">
        <v>23</v>
      </c>
      <c r="J39" s="4" t="s">
        <v>49</v>
      </c>
      <c r="K39" s="4" t="s">
        <v>54</v>
      </c>
      <c r="L39" s="4" t="s">
        <v>23</v>
      </c>
      <c r="M39" s="4" t="s">
        <v>50</v>
      </c>
      <c r="N39" s="10" t="s">
        <v>41</v>
      </c>
      <c r="O39" s="4" t="s">
        <v>23</v>
      </c>
    </row>
    <row r="40" spans="1:15" x14ac:dyDescent="0.35">
      <c r="A40" s="24" t="s">
        <v>775</v>
      </c>
      <c r="B40" s="10" t="s">
        <v>45</v>
      </c>
      <c r="C40" s="4" t="s">
        <v>23</v>
      </c>
      <c r="D40" s="4" t="s">
        <v>23</v>
      </c>
      <c r="E40" s="4" t="s">
        <v>54</v>
      </c>
      <c r="F40" s="4" t="str">
        <f t="shared" ca="1" si="0"/>
        <v>26-9-2024</v>
      </c>
      <c r="G40" s="4" t="s">
        <v>23</v>
      </c>
      <c r="H40" s="4" t="s">
        <v>47</v>
      </c>
      <c r="I40" s="4" t="s">
        <v>23</v>
      </c>
      <c r="J40" s="4" t="s">
        <v>49</v>
      </c>
      <c r="K40" s="4" t="s">
        <v>54</v>
      </c>
      <c r="L40" s="4" t="s">
        <v>23</v>
      </c>
      <c r="M40" s="4" t="s">
        <v>50</v>
      </c>
      <c r="N40" s="10" t="s">
        <v>41</v>
      </c>
      <c r="O40" s="4" t="s">
        <v>23</v>
      </c>
    </row>
    <row r="41" spans="1:15" x14ac:dyDescent="0.35">
      <c r="A41" s="24" t="s">
        <v>777</v>
      </c>
      <c r="B41" s="10" t="s">
        <v>45</v>
      </c>
      <c r="C41" s="4" t="s">
        <v>23</v>
      </c>
      <c r="D41" s="4" t="s">
        <v>23</v>
      </c>
      <c r="E41" s="4" t="s">
        <v>54</v>
      </c>
      <c r="F41" s="4" t="str">
        <f t="shared" ca="1" si="0"/>
        <v>5-8-2024</v>
      </c>
      <c r="G41" s="4" t="s">
        <v>23</v>
      </c>
      <c r="H41" s="4" t="s">
        <v>47</v>
      </c>
      <c r="I41" s="4" t="s">
        <v>23</v>
      </c>
      <c r="J41" s="4" t="s">
        <v>49</v>
      </c>
      <c r="K41" s="4" t="s">
        <v>54</v>
      </c>
      <c r="L41" s="4" t="s">
        <v>23</v>
      </c>
      <c r="M41" s="4" t="s">
        <v>50</v>
      </c>
      <c r="N41" s="10" t="s">
        <v>41</v>
      </c>
      <c r="O41" s="4" t="s">
        <v>23</v>
      </c>
    </row>
    <row r="42" spans="1:15" x14ac:dyDescent="0.35">
      <c r="A42" s="24" t="s">
        <v>792</v>
      </c>
      <c r="B42" s="10" t="s">
        <v>45</v>
      </c>
      <c r="C42" s="4" t="s">
        <v>23</v>
      </c>
      <c r="D42" s="4" t="s">
        <v>23</v>
      </c>
      <c r="E42" s="4" t="s">
        <v>54</v>
      </c>
      <c r="F42" s="4" t="str">
        <f t="shared" ca="1" si="0"/>
        <v>26-8-2024</v>
      </c>
      <c r="G42" s="4" t="s">
        <v>23</v>
      </c>
      <c r="H42" s="4" t="s">
        <v>47</v>
      </c>
      <c r="I42" s="4" t="s">
        <v>23</v>
      </c>
      <c r="J42" s="4" t="s">
        <v>49</v>
      </c>
      <c r="K42" s="4" t="s">
        <v>54</v>
      </c>
      <c r="L42" s="4" t="s">
        <v>23</v>
      </c>
      <c r="M42" s="4" t="s">
        <v>50</v>
      </c>
      <c r="N42" s="10" t="s">
        <v>41</v>
      </c>
      <c r="O42" s="4" t="s">
        <v>23</v>
      </c>
    </row>
    <row r="43" spans="1:15" x14ac:dyDescent="0.35">
      <c r="A43" s="24" t="s">
        <v>791</v>
      </c>
      <c r="B43" s="10" t="s">
        <v>45</v>
      </c>
      <c r="C43" s="4" t="s">
        <v>23</v>
      </c>
      <c r="D43" s="4" t="s">
        <v>23</v>
      </c>
      <c r="E43" s="4" t="s">
        <v>54</v>
      </c>
      <c r="F43" s="4" t="str">
        <f t="shared" ca="1" si="0"/>
        <v>28-9-2024</v>
      </c>
      <c r="G43" s="4" t="s">
        <v>23</v>
      </c>
      <c r="H43" s="4" t="s">
        <v>47</v>
      </c>
      <c r="I43" s="4" t="s">
        <v>23</v>
      </c>
      <c r="J43" s="4" t="s">
        <v>49</v>
      </c>
      <c r="K43" s="4" t="s">
        <v>54</v>
      </c>
      <c r="L43" s="4" t="s">
        <v>23</v>
      </c>
      <c r="M43" s="4" t="s">
        <v>50</v>
      </c>
      <c r="N43" s="10" t="s">
        <v>41</v>
      </c>
      <c r="O43" s="4" t="s">
        <v>23</v>
      </c>
    </row>
    <row r="44" spans="1:15" x14ac:dyDescent="0.35">
      <c r="A44" s="24" t="s">
        <v>248</v>
      </c>
      <c r="B44" s="10" t="s">
        <v>45</v>
      </c>
      <c r="C44" s="4" t="s">
        <v>23</v>
      </c>
      <c r="D44" s="4" t="s">
        <v>23</v>
      </c>
      <c r="E44" s="4" t="s">
        <v>54</v>
      </c>
      <c r="F44" s="4" t="str">
        <f t="shared" ca="1" si="0"/>
        <v>4-9-2024</v>
      </c>
      <c r="G44" s="4" t="s">
        <v>23</v>
      </c>
      <c r="H44" s="4" t="s">
        <v>47</v>
      </c>
      <c r="I44" s="4" t="s">
        <v>23</v>
      </c>
      <c r="J44" s="4" t="s">
        <v>49</v>
      </c>
      <c r="K44" s="4" t="s">
        <v>54</v>
      </c>
      <c r="L44" s="4" t="s">
        <v>23</v>
      </c>
      <c r="M44" s="4" t="s">
        <v>50</v>
      </c>
      <c r="N44" s="10" t="s">
        <v>41</v>
      </c>
      <c r="O44" s="4" t="s">
        <v>23</v>
      </c>
    </row>
    <row r="45" spans="1:15" x14ac:dyDescent="0.35">
      <c r="A45" s="24" t="s">
        <v>250</v>
      </c>
      <c r="B45" s="10" t="s">
        <v>45</v>
      </c>
      <c r="C45" s="4" t="s">
        <v>23</v>
      </c>
      <c r="D45" s="4" t="s">
        <v>23</v>
      </c>
      <c r="E45" s="4" t="s">
        <v>54</v>
      </c>
      <c r="F45" s="4" t="str">
        <f t="shared" ca="1" si="0"/>
        <v>26-8-2024</v>
      </c>
      <c r="G45" s="4" t="s">
        <v>23</v>
      </c>
      <c r="H45" s="4" t="s">
        <v>47</v>
      </c>
      <c r="I45" s="4" t="s">
        <v>23</v>
      </c>
      <c r="J45" s="4" t="s">
        <v>49</v>
      </c>
      <c r="K45" s="4" t="s">
        <v>54</v>
      </c>
      <c r="L45" s="4" t="s">
        <v>23</v>
      </c>
      <c r="M45" s="4" t="s">
        <v>50</v>
      </c>
      <c r="N45" s="10" t="s">
        <v>41</v>
      </c>
      <c r="O45" s="4" t="s">
        <v>23</v>
      </c>
    </row>
    <row r="46" spans="1:15" x14ac:dyDescent="0.35">
      <c r="A46" s="24" t="s">
        <v>807</v>
      </c>
      <c r="B46" s="10" t="s">
        <v>45</v>
      </c>
      <c r="C46" s="4" t="s">
        <v>23</v>
      </c>
      <c r="D46" s="4" t="s">
        <v>23</v>
      </c>
      <c r="E46" s="4" t="s">
        <v>54</v>
      </c>
      <c r="F46" s="4" t="str">
        <f t="shared" ca="1" si="0"/>
        <v>7-9-2024</v>
      </c>
      <c r="G46" s="4" t="s">
        <v>23</v>
      </c>
      <c r="H46" s="4" t="s">
        <v>47</v>
      </c>
      <c r="I46" s="4" t="s">
        <v>23</v>
      </c>
      <c r="J46" s="4" t="s">
        <v>49</v>
      </c>
      <c r="K46" s="4" t="s">
        <v>54</v>
      </c>
      <c r="L46" s="4" t="s">
        <v>23</v>
      </c>
      <c r="M46" s="4" t="s">
        <v>50</v>
      </c>
      <c r="N46" s="10" t="s">
        <v>41</v>
      </c>
      <c r="O46" s="4" t="s">
        <v>23</v>
      </c>
    </row>
    <row r="47" spans="1:15" x14ac:dyDescent="0.35">
      <c r="A47" s="24" t="s">
        <v>811</v>
      </c>
      <c r="B47" s="10" t="s">
        <v>45</v>
      </c>
      <c r="C47" s="4" t="s">
        <v>23</v>
      </c>
      <c r="D47" s="4" t="s">
        <v>23</v>
      </c>
      <c r="E47" s="4" t="s">
        <v>54</v>
      </c>
      <c r="F47" s="4" t="str">
        <f t="shared" ca="1" si="0"/>
        <v>27-9-2024</v>
      </c>
      <c r="G47" s="4" t="s">
        <v>23</v>
      </c>
      <c r="H47" s="4" t="s">
        <v>47</v>
      </c>
      <c r="I47" s="4" t="s">
        <v>23</v>
      </c>
      <c r="J47" s="4" t="s">
        <v>49</v>
      </c>
      <c r="K47" s="4" t="s">
        <v>54</v>
      </c>
      <c r="L47" s="4" t="s">
        <v>23</v>
      </c>
      <c r="M47" s="4" t="s">
        <v>50</v>
      </c>
      <c r="N47" s="10" t="s">
        <v>41</v>
      </c>
      <c r="O47" s="4" t="s">
        <v>23</v>
      </c>
    </row>
    <row r="48" spans="1:15" x14ac:dyDescent="0.35">
      <c r="A48" s="24" t="s">
        <v>819</v>
      </c>
      <c r="B48" s="10" t="s">
        <v>45</v>
      </c>
      <c r="C48" s="4" t="s">
        <v>23</v>
      </c>
      <c r="D48" s="4" t="s">
        <v>23</v>
      </c>
      <c r="E48" s="4" t="s">
        <v>54</v>
      </c>
      <c r="F48" s="4" t="str">
        <f t="shared" ca="1" si="0"/>
        <v>8-8-2024</v>
      </c>
      <c r="G48" s="4" t="s">
        <v>23</v>
      </c>
      <c r="H48" s="4" t="s">
        <v>47</v>
      </c>
      <c r="I48" s="4" t="s">
        <v>23</v>
      </c>
      <c r="J48" s="4" t="s">
        <v>49</v>
      </c>
      <c r="K48" s="4" t="s">
        <v>54</v>
      </c>
      <c r="L48" s="4" t="s">
        <v>23</v>
      </c>
      <c r="M48" s="4" t="s">
        <v>50</v>
      </c>
      <c r="N48" s="10" t="s">
        <v>41</v>
      </c>
      <c r="O48" s="4" t="s">
        <v>23</v>
      </c>
    </row>
    <row r="49" spans="1:15" x14ac:dyDescent="0.35">
      <c r="A49" s="24" t="s">
        <v>823</v>
      </c>
      <c r="B49" s="10" t="s">
        <v>45</v>
      </c>
      <c r="C49" s="4" t="s">
        <v>23</v>
      </c>
      <c r="D49" s="4" t="s">
        <v>23</v>
      </c>
      <c r="E49" s="4" t="s">
        <v>54</v>
      </c>
      <c r="F49" s="4" t="str">
        <f t="shared" ca="1" si="0"/>
        <v>4-10-2024</v>
      </c>
      <c r="G49" s="4" t="s">
        <v>23</v>
      </c>
      <c r="H49" s="4" t="s">
        <v>47</v>
      </c>
      <c r="I49" s="4" t="s">
        <v>23</v>
      </c>
      <c r="J49" s="4" t="s">
        <v>49</v>
      </c>
      <c r="K49" s="4" t="s">
        <v>54</v>
      </c>
      <c r="L49" s="4" t="s">
        <v>23</v>
      </c>
      <c r="M49" s="4" t="s">
        <v>50</v>
      </c>
      <c r="N49" s="10" t="s">
        <v>41</v>
      </c>
      <c r="O49" s="4" t="s">
        <v>23</v>
      </c>
    </row>
    <row r="50" spans="1:15" x14ac:dyDescent="0.35">
      <c r="A50" s="24" t="s">
        <v>835</v>
      </c>
      <c r="B50" s="10" t="s">
        <v>45</v>
      </c>
      <c r="C50" s="4" t="s">
        <v>23</v>
      </c>
      <c r="D50" s="4" t="s">
        <v>23</v>
      </c>
      <c r="E50" s="4" t="s">
        <v>54</v>
      </c>
      <c r="F50" s="4" t="str">
        <f t="shared" ca="1" si="0"/>
        <v>25-9-2024</v>
      </c>
      <c r="G50" s="4" t="s">
        <v>23</v>
      </c>
      <c r="H50" s="4" t="s">
        <v>47</v>
      </c>
      <c r="I50" s="4" t="s">
        <v>23</v>
      </c>
      <c r="J50" s="4" t="s">
        <v>49</v>
      </c>
      <c r="K50" s="4" t="s">
        <v>54</v>
      </c>
      <c r="L50" s="4" t="s">
        <v>23</v>
      </c>
      <c r="M50" s="4" t="s">
        <v>50</v>
      </c>
      <c r="N50" s="10" t="s">
        <v>41</v>
      </c>
      <c r="O50" s="4" t="s">
        <v>23</v>
      </c>
    </row>
    <row r="51" spans="1:15" x14ac:dyDescent="0.35">
      <c r="A51" s="24" t="s">
        <v>839</v>
      </c>
      <c r="B51" s="10" t="s">
        <v>45</v>
      </c>
      <c r="C51" s="4" t="s">
        <v>23</v>
      </c>
      <c r="D51" s="4" t="s">
        <v>23</v>
      </c>
      <c r="E51" s="4" t="s">
        <v>54</v>
      </c>
      <c r="F51" s="4" t="str">
        <f t="shared" ca="1" si="0"/>
        <v>10-9-2024</v>
      </c>
      <c r="G51" s="4" t="s">
        <v>23</v>
      </c>
      <c r="H51" s="4" t="s">
        <v>47</v>
      </c>
      <c r="I51" s="4" t="s">
        <v>23</v>
      </c>
      <c r="J51" s="4" t="s">
        <v>49</v>
      </c>
      <c r="K51" s="4" t="s">
        <v>54</v>
      </c>
      <c r="L51" s="4" t="s">
        <v>23</v>
      </c>
      <c r="M51" s="4" t="s">
        <v>50</v>
      </c>
      <c r="N51" s="10" t="s">
        <v>41</v>
      </c>
      <c r="O51" s="4" t="s">
        <v>23</v>
      </c>
    </row>
    <row r="52" spans="1:15" x14ac:dyDescent="0.35">
      <c r="A52" s="24" t="s">
        <v>273</v>
      </c>
      <c r="B52" s="10" t="s">
        <v>45</v>
      </c>
      <c r="C52" s="4" t="s">
        <v>23</v>
      </c>
      <c r="D52" s="4" t="s">
        <v>23</v>
      </c>
      <c r="E52" s="4" t="s">
        <v>54</v>
      </c>
      <c r="F52" s="4" t="str">
        <f t="shared" ca="1" si="0"/>
        <v>18-8-2024</v>
      </c>
      <c r="G52" s="4" t="s">
        <v>23</v>
      </c>
      <c r="H52" s="4" t="s">
        <v>47</v>
      </c>
      <c r="I52" s="4" t="s">
        <v>23</v>
      </c>
      <c r="J52" s="4" t="s">
        <v>49</v>
      </c>
      <c r="K52" s="4" t="s">
        <v>54</v>
      </c>
      <c r="L52" s="4" t="s">
        <v>23</v>
      </c>
      <c r="M52" s="4" t="s">
        <v>50</v>
      </c>
      <c r="N52" s="10" t="s">
        <v>41</v>
      </c>
      <c r="O52" s="4" t="s">
        <v>23</v>
      </c>
    </row>
    <row r="53" spans="1:15" x14ac:dyDescent="0.35">
      <c r="A53" s="24" t="s">
        <v>274</v>
      </c>
      <c r="B53" s="10" t="s">
        <v>45</v>
      </c>
      <c r="C53" s="4" t="s">
        <v>23</v>
      </c>
      <c r="D53" s="4" t="s">
        <v>23</v>
      </c>
      <c r="E53" s="4" t="s">
        <v>54</v>
      </c>
      <c r="F53" s="4" t="str">
        <f t="shared" ca="1" si="0"/>
        <v>7-9-2024</v>
      </c>
      <c r="G53" s="4" t="s">
        <v>23</v>
      </c>
      <c r="H53" s="4" t="s">
        <v>47</v>
      </c>
      <c r="I53" s="4" t="s">
        <v>23</v>
      </c>
      <c r="J53" s="4" t="s">
        <v>49</v>
      </c>
      <c r="K53" s="4" t="s">
        <v>54</v>
      </c>
      <c r="L53" s="4" t="s">
        <v>23</v>
      </c>
      <c r="M53" s="4" t="s">
        <v>50</v>
      </c>
      <c r="N53" s="10" t="s">
        <v>41</v>
      </c>
      <c r="O53" s="4" t="s">
        <v>23</v>
      </c>
    </row>
    <row r="54" spans="1:15" x14ac:dyDescent="0.35">
      <c r="A54" s="24" t="s">
        <v>277</v>
      </c>
      <c r="B54" s="10" t="s">
        <v>45</v>
      </c>
      <c r="C54" s="4" t="s">
        <v>23</v>
      </c>
      <c r="D54" s="4" t="s">
        <v>23</v>
      </c>
      <c r="E54" s="4" t="s">
        <v>54</v>
      </c>
      <c r="F54" s="4" t="str">
        <f t="shared" ca="1" si="0"/>
        <v>5-8-2024</v>
      </c>
      <c r="G54" s="4" t="s">
        <v>23</v>
      </c>
      <c r="H54" s="4" t="s">
        <v>47</v>
      </c>
      <c r="I54" s="4" t="s">
        <v>23</v>
      </c>
      <c r="J54" s="4" t="s">
        <v>49</v>
      </c>
      <c r="K54" s="4" t="s">
        <v>54</v>
      </c>
      <c r="L54" s="4" t="s">
        <v>23</v>
      </c>
      <c r="M54" s="4" t="s">
        <v>50</v>
      </c>
      <c r="N54" s="10" t="s">
        <v>41</v>
      </c>
      <c r="O54" s="4" t="s">
        <v>23</v>
      </c>
    </row>
    <row r="55" spans="1:15" x14ac:dyDescent="0.35">
      <c r="A55" s="24" t="s">
        <v>278</v>
      </c>
      <c r="B55" s="10" t="s">
        <v>45</v>
      </c>
      <c r="C55" s="4" t="s">
        <v>23</v>
      </c>
      <c r="D55" s="4" t="s">
        <v>23</v>
      </c>
      <c r="E55" s="4" t="s">
        <v>54</v>
      </c>
      <c r="F55" s="4" t="str">
        <f t="shared" ca="1" si="0"/>
        <v>25-9-2024</v>
      </c>
      <c r="G55" s="4" t="s">
        <v>23</v>
      </c>
      <c r="H55" s="4" t="s">
        <v>47</v>
      </c>
      <c r="I55" s="4" t="s">
        <v>23</v>
      </c>
      <c r="J55" s="4" t="s">
        <v>49</v>
      </c>
      <c r="K55" s="4" t="s">
        <v>54</v>
      </c>
      <c r="L55" s="4" t="s">
        <v>23</v>
      </c>
      <c r="M55" s="4" t="s">
        <v>50</v>
      </c>
      <c r="N55" s="10" t="s">
        <v>41</v>
      </c>
      <c r="O55" s="4" t="s">
        <v>23</v>
      </c>
    </row>
    <row r="56" spans="1:15" x14ac:dyDescent="0.35">
      <c r="A56" s="24" t="s">
        <v>268</v>
      </c>
      <c r="B56" s="10" t="s">
        <v>45</v>
      </c>
      <c r="C56" s="4" t="s">
        <v>23</v>
      </c>
      <c r="D56" s="4" t="s">
        <v>23</v>
      </c>
      <c r="E56" s="4" t="s">
        <v>54</v>
      </c>
      <c r="F56" s="4" t="str">
        <f t="shared" ca="1" si="0"/>
        <v>5-9-2024</v>
      </c>
      <c r="G56" s="4" t="s">
        <v>23</v>
      </c>
      <c r="H56" s="4" t="s">
        <v>47</v>
      </c>
      <c r="I56" s="4" t="s">
        <v>23</v>
      </c>
      <c r="J56" s="4" t="s">
        <v>49</v>
      </c>
      <c r="K56" s="4" t="s">
        <v>54</v>
      </c>
      <c r="L56" s="4" t="s">
        <v>23</v>
      </c>
      <c r="M56" s="4" t="s">
        <v>50</v>
      </c>
      <c r="N56" s="10" t="s">
        <v>41</v>
      </c>
      <c r="O56" s="4" t="s">
        <v>23</v>
      </c>
    </row>
    <row r="57" spans="1:15" x14ac:dyDescent="0.35">
      <c r="A57" s="24" t="s">
        <v>271</v>
      </c>
      <c r="B57" s="10" t="s">
        <v>45</v>
      </c>
      <c r="C57" s="4" t="s">
        <v>23</v>
      </c>
      <c r="D57" s="4" t="s">
        <v>23</v>
      </c>
      <c r="E57" s="4" t="s">
        <v>54</v>
      </c>
      <c r="F57" s="4" t="str">
        <f t="shared" ref="F57:F61" ca="1" si="1">TEXT(RANDBETWEEN(DATE(2024,8,8)-5,DATE(2024,8,8)+59),"d-M-YYYY")</f>
        <v>17-8-2024</v>
      </c>
      <c r="G57" s="4" t="s">
        <v>23</v>
      </c>
      <c r="H57" s="4" t="s">
        <v>47</v>
      </c>
      <c r="I57" s="4" t="s">
        <v>23</v>
      </c>
      <c r="J57" s="4" t="s">
        <v>49</v>
      </c>
      <c r="K57" s="4" t="s">
        <v>54</v>
      </c>
      <c r="L57" s="4" t="s">
        <v>23</v>
      </c>
      <c r="M57" s="4" t="s">
        <v>50</v>
      </c>
      <c r="N57" s="10" t="s">
        <v>41</v>
      </c>
      <c r="O57" s="4" t="s">
        <v>23</v>
      </c>
    </row>
    <row r="58" spans="1:15" x14ac:dyDescent="0.35">
      <c r="A58" s="24" t="s">
        <v>884</v>
      </c>
      <c r="B58" s="10" t="s">
        <v>45</v>
      </c>
      <c r="C58" s="4" t="s">
        <v>23</v>
      </c>
      <c r="D58" s="4" t="s">
        <v>23</v>
      </c>
      <c r="E58" s="4" t="s">
        <v>54</v>
      </c>
      <c r="F58" s="4" t="str">
        <f t="shared" ca="1" si="1"/>
        <v>3-10-2024</v>
      </c>
      <c r="G58" s="4" t="s">
        <v>23</v>
      </c>
      <c r="H58" s="4" t="s">
        <v>47</v>
      </c>
      <c r="I58" s="4" t="s">
        <v>23</v>
      </c>
      <c r="J58" s="4" t="s">
        <v>49</v>
      </c>
      <c r="K58" s="4" t="s">
        <v>54</v>
      </c>
      <c r="L58" s="4" t="s">
        <v>23</v>
      </c>
      <c r="M58" s="4" t="s">
        <v>50</v>
      </c>
      <c r="N58" s="10" t="s">
        <v>41</v>
      </c>
      <c r="O58" s="4" t="s">
        <v>23</v>
      </c>
    </row>
    <row r="59" spans="1:15" x14ac:dyDescent="0.35">
      <c r="A59" s="24" t="s">
        <v>886</v>
      </c>
      <c r="B59" s="10" t="s">
        <v>45</v>
      </c>
      <c r="C59" s="4" t="s">
        <v>23</v>
      </c>
      <c r="D59" s="4" t="s">
        <v>23</v>
      </c>
      <c r="E59" s="4" t="s">
        <v>54</v>
      </c>
      <c r="F59" s="4" t="str">
        <f t="shared" ca="1" si="1"/>
        <v>10-8-2024</v>
      </c>
      <c r="G59" s="4" t="s">
        <v>23</v>
      </c>
      <c r="H59" s="4" t="s">
        <v>47</v>
      </c>
      <c r="I59" s="4" t="s">
        <v>23</v>
      </c>
      <c r="J59" s="4" t="s">
        <v>49</v>
      </c>
      <c r="K59" s="4" t="s">
        <v>54</v>
      </c>
      <c r="L59" s="4" t="s">
        <v>23</v>
      </c>
      <c r="M59" s="4" t="s">
        <v>50</v>
      </c>
      <c r="N59" s="10" t="s">
        <v>41</v>
      </c>
      <c r="O59" s="4" t="s">
        <v>23</v>
      </c>
    </row>
    <row r="60" spans="1:15" x14ac:dyDescent="0.35">
      <c r="A60" s="24" t="s">
        <v>897</v>
      </c>
      <c r="B60" s="10" t="s">
        <v>45</v>
      </c>
      <c r="C60" s="4" t="s">
        <v>23</v>
      </c>
      <c r="D60" s="4" t="s">
        <v>23</v>
      </c>
      <c r="E60" s="4" t="s">
        <v>54</v>
      </c>
      <c r="F60" s="4" t="str">
        <f t="shared" ca="1" si="1"/>
        <v>2-9-2024</v>
      </c>
      <c r="G60" s="4" t="s">
        <v>23</v>
      </c>
      <c r="H60" s="4" t="s">
        <v>47</v>
      </c>
      <c r="I60" s="4" t="s">
        <v>23</v>
      </c>
      <c r="J60" s="4" t="s">
        <v>49</v>
      </c>
      <c r="K60" s="4" t="s">
        <v>54</v>
      </c>
      <c r="L60" s="4" t="s">
        <v>23</v>
      </c>
      <c r="M60" s="4" t="s">
        <v>50</v>
      </c>
      <c r="N60" s="10" t="s">
        <v>41</v>
      </c>
      <c r="O60" s="4" t="s">
        <v>23</v>
      </c>
    </row>
    <row r="61" spans="1:15" x14ac:dyDescent="0.35">
      <c r="A61" s="24" t="s">
        <v>898</v>
      </c>
      <c r="B61" s="10" t="s">
        <v>45</v>
      </c>
      <c r="C61" s="4" t="s">
        <v>23</v>
      </c>
      <c r="D61" s="4" t="s">
        <v>23</v>
      </c>
      <c r="E61" s="4" t="s">
        <v>54</v>
      </c>
      <c r="F61" s="4" t="str">
        <f t="shared" ca="1" si="1"/>
        <v>27-8-2024</v>
      </c>
      <c r="G61" s="4" t="s">
        <v>23</v>
      </c>
      <c r="H61" s="4" t="s">
        <v>47</v>
      </c>
      <c r="I61" s="4" t="s">
        <v>23</v>
      </c>
      <c r="J61" s="4" t="s">
        <v>49</v>
      </c>
      <c r="K61" s="4" t="s">
        <v>54</v>
      </c>
      <c r="L61" s="4" t="s">
        <v>23</v>
      </c>
      <c r="M61" s="4" t="s">
        <v>50</v>
      </c>
      <c r="N61" s="10" t="s">
        <v>41</v>
      </c>
      <c r="O61" s="4" t="s">
        <v>23</v>
      </c>
    </row>
  </sheetData>
  <phoneticPr fontId="3" type="noConversion"/>
  <dataValidations count="8">
    <dataValidation type="list" allowBlank="1" showInputMessage="1" showErrorMessage="1" sqref="G62:G1048576" xr:uid="{A5C01951-FFDE-40D5-B8E6-AEF2007D5D71}">
      <formula1>"Yes,No"</formula1>
    </dataValidation>
    <dataValidation type="list" showInputMessage="1" showErrorMessage="1" sqref="C2:D61 I2:I61 L2:L61 O2:O61 G2:G61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61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61" xr:uid="{4B98DF6B-6D12-43F9-943A-118678D542FA}"/>
    <dataValidation type="list" allowBlank="1" showInputMessage="1" showErrorMessage="1" sqref="K2:K61" xr:uid="{3B4B1739-46AD-4A93-BABE-E449085A828A}">
      <formula1>"０年,1年,2年,3年,4年,5年,6年"</formula1>
    </dataValidation>
    <dataValidation type="list" allowBlank="1" showInputMessage="1" showErrorMessage="1" sqref="M2:M61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61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61" xr:uid="{38CAC63F-9788-46B9-8A48-8402CF18A99C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54"/>
  <sheetViews>
    <sheetView topLeftCell="A22" workbookViewId="0">
      <pane xSplit="1" topLeftCell="H1" activePane="topRight" state="frozen"/>
      <selection pane="topRight" activeCell="A2" sqref="A2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20.54296875" customWidth="1"/>
  </cols>
  <sheetData>
    <row r="1" spans="1:15" x14ac:dyDescent="0.35">
      <c r="A1" s="3" t="s">
        <v>0</v>
      </c>
      <c r="B1" s="7" t="s">
        <v>132</v>
      </c>
      <c r="C1" s="7" t="s">
        <v>134</v>
      </c>
      <c r="D1" s="7" t="s">
        <v>135</v>
      </c>
      <c r="E1" s="7" t="s">
        <v>136</v>
      </c>
      <c r="F1" s="7" t="s">
        <v>137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70</v>
      </c>
      <c r="O1" s="3" t="s">
        <v>138</v>
      </c>
    </row>
    <row r="2" spans="1:15" x14ac:dyDescent="0.35">
      <c r="A2" s="19" t="s">
        <v>300</v>
      </c>
      <c r="B2" s="4" t="s">
        <v>133</v>
      </c>
      <c r="C2" s="4" t="s">
        <v>139</v>
      </c>
      <c r="D2" s="4" t="s">
        <v>23</v>
      </c>
      <c r="E2" s="16" t="s">
        <v>140</v>
      </c>
      <c r="F2" s="16" t="s">
        <v>141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241</v>
      </c>
    </row>
    <row r="3" spans="1:15" x14ac:dyDescent="0.35">
      <c r="A3" s="19" t="s">
        <v>302</v>
      </c>
      <c r="B3" s="4" t="s">
        <v>133</v>
      </c>
      <c r="C3" s="4" t="s">
        <v>139</v>
      </c>
      <c r="D3" s="4" t="s">
        <v>23</v>
      </c>
      <c r="E3" s="16" t="s">
        <v>140</v>
      </c>
      <c r="F3" s="16" t="s">
        <v>141</v>
      </c>
      <c r="G3" s="4" t="s">
        <v>47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241</v>
      </c>
    </row>
    <row r="4" spans="1:15" x14ac:dyDescent="0.35">
      <c r="A4" s="19" t="s">
        <v>303</v>
      </c>
      <c r="B4" s="4" t="s">
        <v>133</v>
      </c>
      <c r="C4" s="4" t="s">
        <v>139</v>
      </c>
      <c r="D4" s="4" t="s">
        <v>23</v>
      </c>
      <c r="E4" s="16" t="s">
        <v>140</v>
      </c>
      <c r="F4" s="16" t="s">
        <v>141</v>
      </c>
      <c r="G4" s="4" t="s">
        <v>47</v>
      </c>
      <c r="H4" s="4" t="s">
        <v>23</v>
      </c>
      <c r="I4" s="4" t="s">
        <v>49</v>
      </c>
      <c r="J4" s="4" t="s">
        <v>54</v>
      </c>
      <c r="K4" s="4" t="s">
        <v>23</v>
      </c>
      <c r="L4" s="4" t="s">
        <v>50</v>
      </c>
      <c r="M4" s="4" t="s">
        <v>41</v>
      </c>
      <c r="N4" s="4" t="s">
        <v>23</v>
      </c>
      <c r="O4" s="10" t="s">
        <v>241</v>
      </c>
    </row>
    <row r="5" spans="1:15" x14ac:dyDescent="0.35">
      <c r="A5" s="19" t="s">
        <v>304</v>
      </c>
      <c r="B5" s="4" t="s">
        <v>133</v>
      </c>
      <c r="C5" s="4" t="s">
        <v>139</v>
      </c>
      <c r="D5" s="4" t="s">
        <v>23</v>
      </c>
      <c r="E5" s="16" t="s">
        <v>140</v>
      </c>
      <c r="F5" s="16" t="s">
        <v>141</v>
      </c>
      <c r="G5" s="4" t="s">
        <v>47</v>
      </c>
      <c r="H5" s="4" t="s">
        <v>23</v>
      </c>
      <c r="I5" s="4" t="s">
        <v>49</v>
      </c>
      <c r="J5" s="4" t="s">
        <v>54</v>
      </c>
      <c r="K5" s="4" t="s">
        <v>23</v>
      </c>
      <c r="L5" s="4" t="s">
        <v>50</v>
      </c>
      <c r="M5" s="4" t="s">
        <v>41</v>
      </c>
      <c r="N5" s="4" t="s">
        <v>23</v>
      </c>
      <c r="O5" s="10" t="s">
        <v>241</v>
      </c>
    </row>
    <row r="6" spans="1:15" x14ac:dyDescent="0.35">
      <c r="A6" s="19" t="s">
        <v>305</v>
      </c>
      <c r="B6" s="4" t="s">
        <v>133</v>
      </c>
      <c r="C6" s="4" t="s">
        <v>139</v>
      </c>
      <c r="D6" s="4" t="s">
        <v>23</v>
      </c>
      <c r="E6" s="16" t="s">
        <v>140</v>
      </c>
      <c r="F6" s="16" t="s">
        <v>141</v>
      </c>
      <c r="G6" s="4" t="s">
        <v>47</v>
      </c>
      <c r="H6" s="4" t="s">
        <v>23</v>
      </c>
      <c r="I6" s="4" t="s">
        <v>49</v>
      </c>
      <c r="J6" s="4" t="s">
        <v>54</v>
      </c>
      <c r="K6" s="4" t="s">
        <v>23</v>
      </c>
      <c r="L6" s="4" t="s">
        <v>50</v>
      </c>
      <c r="M6" s="4" t="s">
        <v>41</v>
      </c>
      <c r="N6" s="4" t="s">
        <v>23</v>
      </c>
      <c r="O6" s="10" t="s">
        <v>241</v>
      </c>
    </row>
    <row r="7" spans="1:15" x14ac:dyDescent="0.35">
      <c r="A7" s="19" t="s">
        <v>306</v>
      </c>
      <c r="B7" s="4" t="s">
        <v>133</v>
      </c>
      <c r="C7" s="4" t="s">
        <v>139</v>
      </c>
      <c r="D7" s="4" t="s">
        <v>23</v>
      </c>
      <c r="E7" s="16" t="s">
        <v>140</v>
      </c>
      <c r="F7" s="16" t="s">
        <v>141</v>
      </c>
      <c r="G7" s="4" t="s">
        <v>47</v>
      </c>
      <c r="H7" s="4" t="s">
        <v>23</v>
      </c>
      <c r="I7" s="4" t="s">
        <v>49</v>
      </c>
      <c r="J7" s="4" t="s">
        <v>54</v>
      </c>
      <c r="K7" s="4" t="s">
        <v>23</v>
      </c>
      <c r="L7" s="4" t="s">
        <v>50</v>
      </c>
      <c r="M7" s="4" t="s">
        <v>41</v>
      </c>
      <c r="N7" s="4" t="s">
        <v>23</v>
      </c>
      <c r="O7" s="10" t="s">
        <v>576</v>
      </c>
    </row>
    <row r="8" spans="1:15" x14ac:dyDescent="0.35">
      <c r="A8" s="19" t="s">
        <v>316</v>
      </c>
      <c r="B8" s="4" t="s">
        <v>133</v>
      </c>
      <c r="C8" s="4" t="s">
        <v>139</v>
      </c>
      <c r="D8" s="4" t="s">
        <v>23</v>
      </c>
      <c r="E8" s="16" t="s">
        <v>140</v>
      </c>
      <c r="F8" s="16" t="s">
        <v>141</v>
      </c>
      <c r="G8" s="4" t="s">
        <v>47</v>
      </c>
      <c r="H8" s="4" t="s">
        <v>23</v>
      </c>
      <c r="I8" s="4" t="s">
        <v>49</v>
      </c>
      <c r="J8" s="4" t="s">
        <v>54</v>
      </c>
      <c r="K8" s="4" t="s">
        <v>23</v>
      </c>
      <c r="L8" s="4" t="s">
        <v>50</v>
      </c>
      <c r="M8" s="4" t="s">
        <v>41</v>
      </c>
      <c r="N8" s="4" t="s">
        <v>23</v>
      </c>
      <c r="O8" s="10" t="s">
        <v>241</v>
      </c>
    </row>
    <row r="9" spans="1:15" x14ac:dyDescent="0.35">
      <c r="A9" s="19" t="s">
        <v>318</v>
      </c>
      <c r="B9" s="4" t="s">
        <v>133</v>
      </c>
      <c r="C9" s="4" t="s">
        <v>139</v>
      </c>
      <c r="D9" s="4" t="s">
        <v>23</v>
      </c>
      <c r="E9" s="16" t="s">
        <v>140</v>
      </c>
      <c r="F9" s="16" t="s">
        <v>141</v>
      </c>
      <c r="G9" s="4" t="s">
        <v>47</v>
      </c>
      <c r="H9" s="4" t="s">
        <v>23</v>
      </c>
      <c r="I9" s="4" t="s">
        <v>49</v>
      </c>
      <c r="J9" s="4" t="s">
        <v>54</v>
      </c>
      <c r="K9" s="4" t="s">
        <v>23</v>
      </c>
      <c r="L9" s="4" t="s">
        <v>50</v>
      </c>
      <c r="M9" s="4" t="s">
        <v>41</v>
      </c>
      <c r="N9" s="4" t="s">
        <v>23</v>
      </c>
      <c r="O9" s="10" t="s">
        <v>241</v>
      </c>
    </row>
    <row r="10" spans="1:15" x14ac:dyDescent="0.35">
      <c r="A10" s="19" t="s">
        <v>323</v>
      </c>
      <c r="B10" s="4" t="s">
        <v>133</v>
      </c>
      <c r="C10" s="4" t="s">
        <v>139</v>
      </c>
      <c r="D10" s="4" t="s">
        <v>23</v>
      </c>
      <c r="E10" s="16" t="s">
        <v>140</v>
      </c>
      <c r="F10" s="16" t="s">
        <v>141</v>
      </c>
      <c r="G10" s="4" t="s">
        <v>47</v>
      </c>
      <c r="H10" s="4" t="s">
        <v>23</v>
      </c>
      <c r="I10" s="4" t="s">
        <v>49</v>
      </c>
      <c r="J10" s="4" t="s">
        <v>54</v>
      </c>
      <c r="K10" s="4" t="s">
        <v>23</v>
      </c>
      <c r="L10" s="4" t="s">
        <v>50</v>
      </c>
      <c r="M10" s="4" t="s">
        <v>41</v>
      </c>
      <c r="N10" s="4" t="s">
        <v>23</v>
      </c>
      <c r="O10" s="10" t="s">
        <v>241</v>
      </c>
    </row>
    <row r="11" spans="1:15" x14ac:dyDescent="0.35">
      <c r="A11" s="19" t="s">
        <v>324</v>
      </c>
      <c r="B11" s="4" t="s">
        <v>133</v>
      </c>
      <c r="C11" s="4" t="s">
        <v>139</v>
      </c>
      <c r="D11" s="4" t="s">
        <v>23</v>
      </c>
      <c r="E11" s="16" t="s">
        <v>140</v>
      </c>
      <c r="F11" s="16" t="s">
        <v>141</v>
      </c>
      <c r="G11" s="4" t="s">
        <v>47</v>
      </c>
      <c r="H11" s="4" t="s">
        <v>23</v>
      </c>
      <c r="I11" s="4" t="s">
        <v>49</v>
      </c>
      <c r="J11" s="4" t="s">
        <v>54</v>
      </c>
      <c r="K11" s="4" t="s">
        <v>23</v>
      </c>
      <c r="L11" s="4" t="s">
        <v>50</v>
      </c>
      <c r="M11" s="4" t="s">
        <v>41</v>
      </c>
      <c r="N11" s="4" t="s">
        <v>23</v>
      </c>
      <c r="O11" s="10" t="s">
        <v>241</v>
      </c>
    </row>
    <row r="12" spans="1:15" x14ac:dyDescent="0.35">
      <c r="A12" s="19" t="s">
        <v>326</v>
      </c>
      <c r="B12" s="4" t="s">
        <v>133</v>
      </c>
      <c r="C12" s="4" t="s">
        <v>139</v>
      </c>
      <c r="D12" s="4" t="s">
        <v>23</v>
      </c>
      <c r="E12" s="16" t="s">
        <v>140</v>
      </c>
      <c r="F12" s="16" t="s">
        <v>141</v>
      </c>
      <c r="G12" s="4" t="s">
        <v>47</v>
      </c>
      <c r="H12" s="4" t="s">
        <v>23</v>
      </c>
      <c r="I12" s="4" t="s">
        <v>49</v>
      </c>
      <c r="J12" s="4" t="s">
        <v>54</v>
      </c>
      <c r="K12" s="4" t="s">
        <v>23</v>
      </c>
      <c r="L12" s="4" t="s">
        <v>50</v>
      </c>
      <c r="M12" s="4" t="s">
        <v>41</v>
      </c>
      <c r="N12" s="4" t="s">
        <v>23</v>
      </c>
      <c r="O12" s="10" t="s">
        <v>241</v>
      </c>
    </row>
    <row r="13" spans="1:15" x14ac:dyDescent="0.35">
      <c r="A13" s="19" t="s">
        <v>328</v>
      </c>
      <c r="B13" s="4" t="s">
        <v>133</v>
      </c>
      <c r="C13" s="4" t="s">
        <v>139</v>
      </c>
      <c r="D13" s="4" t="s">
        <v>23</v>
      </c>
      <c r="E13" s="16" t="s">
        <v>140</v>
      </c>
      <c r="F13" s="16" t="s">
        <v>141</v>
      </c>
      <c r="G13" s="4" t="s">
        <v>47</v>
      </c>
      <c r="H13" s="4" t="s">
        <v>23</v>
      </c>
      <c r="I13" s="4" t="s">
        <v>49</v>
      </c>
      <c r="J13" s="4" t="s">
        <v>54</v>
      </c>
      <c r="K13" s="4" t="s">
        <v>23</v>
      </c>
      <c r="L13" s="4" t="s">
        <v>50</v>
      </c>
      <c r="M13" s="4" t="s">
        <v>41</v>
      </c>
      <c r="N13" s="4" t="s">
        <v>23</v>
      </c>
      <c r="O13" s="10" t="s">
        <v>241</v>
      </c>
    </row>
    <row r="14" spans="1:15" x14ac:dyDescent="0.35">
      <c r="A14" s="4" t="s">
        <v>351</v>
      </c>
      <c r="B14" s="29" t="s">
        <v>233</v>
      </c>
      <c r="C14" s="4" t="s">
        <v>139</v>
      </c>
      <c r="D14" s="4" t="s">
        <v>23</v>
      </c>
      <c r="E14" s="16" t="s">
        <v>140</v>
      </c>
      <c r="F14" s="16" t="s">
        <v>141</v>
      </c>
      <c r="G14" s="4" t="s">
        <v>47</v>
      </c>
      <c r="H14" s="4" t="s">
        <v>23</v>
      </c>
      <c r="I14" s="4" t="s">
        <v>49</v>
      </c>
      <c r="J14" s="4" t="s">
        <v>54</v>
      </c>
      <c r="K14" s="4" t="s">
        <v>23</v>
      </c>
      <c r="L14" s="4" t="s">
        <v>50</v>
      </c>
      <c r="M14" s="4" t="s">
        <v>41</v>
      </c>
      <c r="N14" s="4" t="s">
        <v>23</v>
      </c>
      <c r="O14" s="10" t="s">
        <v>241</v>
      </c>
    </row>
    <row r="15" spans="1:15" x14ac:dyDescent="0.35">
      <c r="A15" s="4" t="s">
        <v>352</v>
      </c>
      <c r="B15" s="29" t="s">
        <v>233</v>
      </c>
      <c r="C15" s="4" t="s">
        <v>139</v>
      </c>
      <c r="D15" s="4" t="s">
        <v>23</v>
      </c>
      <c r="E15" s="16" t="s">
        <v>140</v>
      </c>
      <c r="F15" s="16" t="s">
        <v>141</v>
      </c>
      <c r="G15" s="4" t="s">
        <v>47</v>
      </c>
      <c r="H15" s="4" t="s">
        <v>23</v>
      </c>
      <c r="I15" s="4" t="s">
        <v>49</v>
      </c>
      <c r="J15" s="4" t="s">
        <v>54</v>
      </c>
      <c r="K15" s="4" t="s">
        <v>23</v>
      </c>
      <c r="L15" s="4" t="s">
        <v>50</v>
      </c>
      <c r="M15" s="4" t="s">
        <v>41</v>
      </c>
      <c r="N15" s="4" t="s">
        <v>23</v>
      </c>
      <c r="O15" s="10" t="s">
        <v>241</v>
      </c>
    </row>
    <row r="16" spans="1:15" x14ac:dyDescent="0.35">
      <c r="A16" s="4" t="s">
        <v>353</v>
      </c>
      <c r="B16" s="29" t="s">
        <v>233</v>
      </c>
      <c r="C16" s="4" t="s">
        <v>139</v>
      </c>
      <c r="D16" s="4" t="s">
        <v>23</v>
      </c>
      <c r="E16" s="16" t="s">
        <v>140</v>
      </c>
      <c r="F16" s="16" t="s">
        <v>141</v>
      </c>
      <c r="G16" s="4" t="s">
        <v>47</v>
      </c>
      <c r="H16" s="4" t="s">
        <v>23</v>
      </c>
      <c r="I16" s="4" t="s">
        <v>49</v>
      </c>
      <c r="J16" s="4" t="s">
        <v>54</v>
      </c>
      <c r="K16" s="4" t="s">
        <v>23</v>
      </c>
      <c r="L16" s="4" t="s">
        <v>50</v>
      </c>
      <c r="M16" s="4" t="s">
        <v>41</v>
      </c>
      <c r="N16" s="4" t="s">
        <v>23</v>
      </c>
      <c r="O16" s="10" t="s">
        <v>241</v>
      </c>
    </row>
    <row r="17" spans="1:15" x14ac:dyDescent="0.35">
      <c r="A17" s="4" t="s">
        <v>354</v>
      </c>
      <c r="B17" s="29" t="s">
        <v>233</v>
      </c>
      <c r="C17" s="4" t="s">
        <v>139</v>
      </c>
      <c r="D17" s="4" t="s">
        <v>23</v>
      </c>
      <c r="E17" s="16" t="s">
        <v>140</v>
      </c>
      <c r="F17" s="16" t="s">
        <v>141</v>
      </c>
      <c r="G17" s="4" t="s">
        <v>47</v>
      </c>
      <c r="H17" s="4" t="s">
        <v>23</v>
      </c>
      <c r="I17" s="4" t="s">
        <v>49</v>
      </c>
      <c r="J17" s="4" t="s">
        <v>54</v>
      </c>
      <c r="K17" s="4" t="s">
        <v>23</v>
      </c>
      <c r="L17" s="4" t="s">
        <v>50</v>
      </c>
      <c r="M17" s="4" t="s">
        <v>41</v>
      </c>
      <c r="N17" s="4" t="s">
        <v>23</v>
      </c>
      <c r="O17" s="10" t="s">
        <v>241</v>
      </c>
    </row>
    <row r="18" spans="1:15" x14ac:dyDescent="0.35">
      <c r="A18" s="4" t="s">
        <v>355</v>
      </c>
      <c r="B18" s="4" t="s">
        <v>133</v>
      </c>
      <c r="C18" s="4" t="s">
        <v>139</v>
      </c>
      <c r="D18" s="4" t="s">
        <v>23</v>
      </c>
      <c r="E18" s="16" t="s">
        <v>140</v>
      </c>
      <c r="F18" s="16" t="s">
        <v>141</v>
      </c>
      <c r="G18" s="4" t="s">
        <v>47</v>
      </c>
      <c r="H18" s="4" t="s">
        <v>23</v>
      </c>
      <c r="I18" s="4" t="s">
        <v>49</v>
      </c>
      <c r="J18" s="4" t="s">
        <v>54</v>
      </c>
      <c r="K18" s="4" t="s">
        <v>23</v>
      </c>
      <c r="L18" s="4" t="s">
        <v>50</v>
      </c>
      <c r="M18" s="4" t="s">
        <v>41</v>
      </c>
      <c r="N18" s="4" t="s">
        <v>23</v>
      </c>
      <c r="O18" s="10" t="s">
        <v>241</v>
      </c>
    </row>
    <row r="19" spans="1:15" x14ac:dyDescent="0.35">
      <c r="A19" s="4" t="s">
        <v>356</v>
      </c>
      <c r="B19" s="4" t="s">
        <v>133</v>
      </c>
      <c r="C19" s="4" t="s">
        <v>139</v>
      </c>
      <c r="D19" s="4" t="s">
        <v>23</v>
      </c>
      <c r="E19" s="27" t="s">
        <v>234</v>
      </c>
      <c r="F19" s="16" t="s">
        <v>141</v>
      </c>
      <c r="G19" s="4" t="s">
        <v>47</v>
      </c>
      <c r="H19" s="4" t="s">
        <v>23</v>
      </c>
      <c r="I19" s="4" t="s">
        <v>49</v>
      </c>
      <c r="J19" s="4" t="s">
        <v>54</v>
      </c>
      <c r="K19" s="4" t="s">
        <v>23</v>
      </c>
      <c r="L19" s="4" t="s">
        <v>50</v>
      </c>
      <c r="M19" s="4" t="s">
        <v>41</v>
      </c>
      <c r="N19" s="4" t="s">
        <v>23</v>
      </c>
      <c r="O19" s="10" t="s">
        <v>241</v>
      </c>
    </row>
    <row r="20" spans="1:15" x14ac:dyDescent="0.35">
      <c r="A20" s="4" t="s">
        <v>357</v>
      </c>
      <c r="B20" s="4" t="s">
        <v>133</v>
      </c>
      <c r="C20" s="4" t="s">
        <v>139</v>
      </c>
      <c r="D20" s="4" t="s">
        <v>23</v>
      </c>
      <c r="E20" s="27" t="s">
        <v>234</v>
      </c>
      <c r="F20" s="16" t="s">
        <v>141</v>
      </c>
      <c r="G20" s="4" t="s">
        <v>47</v>
      </c>
      <c r="H20" s="4" t="s">
        <v>23</v>
      </c>
      <c r="I20" s="4" t="s">
        <v>49</v>
      </c>
      <c r="J20" s="4" t="s">
        <v>54</v>
      </c>
      <c r="K20" s="4" t="s">
        <v>23</v>
      </c>
      <c r="L20" s="4" t="s">
        <v>50</v>
      </c>
      <c r="M20" s="4" t="s">
        <v>41</v>
      </c>
      <c r="N20" s="4" t="s">
        <v>23</v>
      </c>
      <c r="O20" s="10" t="s">
        <v>241</v>
      </c>
    </row>
    <row r="21" spans="1:15" x14ac:dyDescent="0.35">
      <c r="A21" s="4" t="s">
        <v>358</v>
      </c>
      <c r="B21" s="4" t="s">
        <v>133</v>
      </c>
      <c r="C21" s="4" t="s">
        <v>139</v>
      </c>
      <c r="D21" s="4" t="s">
        <v>23</v>
      </c>
      <c r="E21" s="16" t="s">
        <v>140</v>
      </c>
      <c r="F21" s="16" t="s">
        <v>141</v>
      </c>
      <c r="G21" s="4" t="s">
        <v>47</v>
      </c>
      <c r="H21" s="4" t="s">
        <v>23</v>
      </c>
      <c r="I21" s="4" t="s">
        <v>49</v>
      </c>
      <c r="J21" s="4" t="s">
        <v>54</v>
      </c>
      <c r="K21" s="4" t="s">
        <v>23</v>
      </c>
      <c r="L21" s="4" t="s">
        <v>50</v>
      </c>
      <c r="M21" s="4" t="s">
        <v>41</v>
      </c>
      <c r="N21" s="4" t="s">
        <v>23</v>
      </c>
      <c r="O21" s="10" t="s">
        <v>241</v>
      </c>
    </row>
    <row r="22" spans="1:15" x14ac:dyDescent="0.35">
      <c r="A22" s="4" t="s">
        <v>359</v>
      </c>
      <c r="B22" s="4" t="s">
        <v>133</v>
      </c>
      <c r="C22" s="4" t="s">
        <v>139</v>
      </c>
      <c r="D22" s="4" t="s">
        <v>23</v>
      </c>
      <c r="E22" s="27" t="s">
        <v>234</v>
      </c>
      <c r="F22" s="16" t="s">
        <v>141</v>
      </c>
      <c r="G22" s="4" t="s">
        <v>47</v>
      </c>
      <c r="H22" s="4" t="s">
        <v>23</v>
      </c>
      <c r="I22" s="4" t="s">
        <v>49</v>
      </c>
      <c r="J22" s="4" t="s">
        <v>54</v>
      </c>
      <c r="K22" s="4" t="s">
        <v>23</v>
      </c>
      <c r="L22" s="4" t="s">
        <v>50</v>
      </c>
      <c r="M22" s="4" t="s">
        <v>41</v>
      </c>
      <c r="N22" s="4" t="s">
        <v>23</v>
      </c>
      <c r="O22" s="10" t="s">
        <v>241</v>
      </c>
    </row>
    <row r="23" spans="1:15" x14ac:dyDescent="0.35">
      <c r="A23" s="4" t="s">
        <v>360</v>
      </c>
      <c r="B23" s="4" t="s">
        <v>133</v>
      </c>
      <c r="C23" s="4" t="s">
        <v>139</v>
      </c>
      <c r="D23" s="4" t="s">
        <v>23</v>
      </c>
      <c r="E23" s="27" t="s">
        <v>234</v>
      </c>
      <c r="F23" s="16" t="s">
        <v>141</v>
      </c>
      <c r="G23" s="4" t="s">
        <v>47</v>
      </c>
      <c r="H23" s="4" t="s">
        <v>23</v>
      </c>
      <c r="I23" s="4" t="s">
        <v>49</v>
      </c>
      <c r="J23" s="4" t="s">
        <v>54</v>
      </c>
      <c r="K23" s="4" t="s">
        <v>23</v>
      </c>
      <c r="L23" s="4" t="s">
        <v>50</v>
      </c>
      <c r="M23" s="4" t="s">
        <v>41</v>
      </c>
      <c r="N23" s="4" t="s">
        <v>23</v>
      </c>
      <c r="O23" s="10" t="s">
        <v>241</v>
      </c>
    </row>
    <row r="24" spans="1:15" x14ac:dyDescent="0.35">
      <c r="A24" s="4" t="s">
        <v>361</v>
      </c>
      <c r="B24" s="4" t="s">
        <v>133</v>
      </c>
      <c r="C24" s="4" t="s">
        <v>139</v>
      </c>
      <c r="D24" s="4" t="s">
        <v>23</v>
      </c>
      <c r="E24" s="16" t="s">
        <v>140</v>
      </c>
      <c r="F24" s="16" t="s">
        <v>141</v>
      </c>
      <c r="G24" s="4" t="s">
        <v>47</v>
      </c>
      <c r="H24" s="4" t="s">
        <v>23</v>
      </c>
      <c r="I24" s="4" t="s">
        <v>49</v>
      </c>
      <c r="J24" s="4" t="s">
        <v>54</v>
      </c>
      <c r="K24" s="4" t="s">
        <v>23</v>
      </c>
      <c r="L24" s="4" t="s">
        <v>50</v>
      </c>
      <c r="M24" s="4" t="s">
        <v>41</v>
      </c>
      <c r="N24" s="4" t="s">
        <v>23</v>
      </c>
      <c r="O24" s="10" t="s">
        <v>241</v>
      </c>
    </row>
    <row r="25" spans="1:15" x14ac:dyDescent="0.35">
      <c r="A25" s="20" t="s">
        <v>362</v>
      </c>
      <c r="B25" s="4" t="s">
        <v>133</v>
      </c>
      <c r="C25" s="4" t="s">
        <v>139</v>
      </c>
      <c r="D25" s="4" t="s">
        <v>23</v>
      </c>
      <c r="E25" s="16" t="s">
        <v>140</v>
      </c>
      <c r="F25" s="16" t="s">
        <v>141</v>
      </c>
      <c r="G25" s="4" t="s">
        <v>47</v>
      </c>
      <c r="H25" s="4" t="s">
        <v>23</v>
      </c>
      <c r="I25" s="4" t="s">
        <v>49</v>
      </c>
      <c r="J25" s="4" t="s">
        <v>54</v>
      </c>
      <c r="K25" s="4" t="s">
        <v>23</v>
      </c>
      <c r="L25" s="4" t="s">
        <v>50</v>
      </c>
      <c r="M25" s="4" t="s">
        <v>41</v>
      </c>
      <c r="N25" s="4" t="s">
        <v>23</v>
      </c>
      <c r="O25" s="28" t="s">
        <v>363</v>
      </c>
    </row>
    <row r="26" spans="1:15" x14ac:dyDescent="0.35">
      <c r="A26" s="20" t="s">
        <v>364</v>
      </c>
      <c r="B26" s="4" t="s">
        <v>133</v>
      </c>
      <c r="C26" s="4" t="s">
        <v>139</v>
      </c>
      <c r="D26" s="4" t="s">
        <v>23</v>
      </c>
      <c r="E26" s="16" t="s">
        <v>140</v>
      </c>
      <c r="F26" s="16" t="s">
        <v>141</v>
      </c>
      <c r="G26" s="4" t="s">
        <v>47</v>
      </c>
      <c r="H26" s="4" t="s">
        <v>23</v>
      </c>
      <c r="I26" s="4" t="s">
        <v>49</v>
      </c>
      <c r="J26" s="4" t="s">
        <v>54</v>
      </c>
      <c r="K26" s="4" t="s">
        <v>23</v>
      </c>
      <c r="L26" s="4" t="s">
        <v>50</v>
      </c>
      <c r="M26" s="4" t="s">
        <v>41</v>
      </c>
      <c r="N26" s="4" t="s">
        <v>23</v>
      </c>
      <c r="O26" s="28" t="s">
        <v>363</v>
      </c>
    </row>
    <row r="27" spans="1:15" x14ac:dyDescent="0.35">
      <c r="A27" s="20" t="s">
        <v>365</v>
      </c>
      <c r="B27" s="4" t="s">
        <v>133</v>
      </c>
      <c r="C27" s="4" t="s">
        <v>139</v>
      </c>
      <c r="D27" s="4" t="s">
        <v>23</v>
      </c>
      <c r="E27" s="16" t="s">
        <v>140</v>
      </c>
      <c r="F27" s="16" t="s">
        <v>141</v>
      </c>
      <c r="G27" s="4" t="s">
        <v>47</v>
      </c>
      <c r="H27" s="4" t="s">
        <v>23</v>
      </c>
      <c r="I27" s="4" t="s">
        <v>49</v>
      </c>
      <c r="J27" s="4" t="s">
        <v>54</v>
      </c>
      <c r="K27" s="4" t="s">
        <v>23</v>
      </c>
      <c r="L27" s="4" t="s">
        <v>50</v>
      </c>
      <c r="M27" s="4" t="s">
        <v>41</v>
      </c>
      <c r="N27" s="4" t="s">
        <v>23</v>
      </c>
      <c r="O27" s="28" t="s">
        <v>363</v>
      </c>
    </row>
    <row r="28" spans="1:15" x14ac:dyDescent="0.35">
      <c r="A28" s="20" t="s">
        <v>366</v>
      </c>
      <c r="B28" s="4" t="s">
        <v>133</v>
      </c>
      <c r="C28" s="4" t="s">
        <v>139</v>
      </c>
      <c r="D28" s="4" t="s">
        <v>23</v>
      </c>
      <c r="E28" s="16" t="s">
        <v>140</v>
      </c>
      <c r="F28" s="16" t="s">
        <v>141</v>
      </c>
      <c r="G28" s="4" t="s">
        <v>47</v>
      </c>
      <c r="H28" s="4" t="s">
        <v>23</v>
      </c>
      <c r="I28" s="4" t="s">
        <v>49</v>
      </c>
      <c r="J28" s="4" t="s">
        <v>54</v>
      </c>
      <c r="K28" s="4" t="s">
        <v>23</v>
      </c>
      <c r="L28" s="4" t="s">
        <v>50</v>
      </c>
      <c r="M28" s="4" t="s">
        <v>41</v>
      </c>
      <c r="N28" s="4" t="s">
        <v>23</v>
      </c>
      <c r="O28" s="28" t="s">
        <v>363</v>
      </c>
    </row>
    <row r="29" spans="1:15" x14ac:dyDescent="0.35">
      <c r="A29" s="20" t="s">
        <v>367</v>
      </c>
      <c r="B29" s="4" t="s">
        <v>133</v>
      </c>
      <c r="C29" s="4" t="s">
        <v>139</v>
      </c>
      <c r="D29" s="4" t="s">
        <v>23</v>
      </c>
      <c r="E29" s="16" t="s">
        <v>140</v>
      </c>
      <c r="F29" s="16" t="s">
        <v>141</v>
      </c>
      <c r="G29" s="4" t="s">
        <v>47</v>
      </c>
      <c r="H29" s="4" t="s">
        <v>23</v>
      </c>
      <c r="I29" s="4" t="s">
        <v>49</v>
      </c>
      <c r="J29" s="4" t="s">
        <v>54</v>
      </c>
      <c r="K29" s="4" t="s">
        <v>23</v>
      </c>
      <c r="L29" s="4" t="s">
        <v>50</v>
      </c>
      <c r="M29" s="4" t="s">
        <v>41</v>
      </c>
      <c r="N29" s="4" t="s">
        <v>23</v>
      </c>
      <c r="O29" s="10" t="s">
        <v>241</v>
      </c>
    </row>
    <row r="30" spans="1:15" x14ac:dyDescent="0.35">
      <c r="A30" s="20" t="s">
        <v>368</v>
      </c>
      <c r="B30" s="4" t="s">
        <v>133</v>
      </c>
      <c r="C30" s="4" t="s">
        <v>139</v>
      </c>
      <c r="D30" s="4" t="s">
        <v>23</v>
      </c>
      <c r="E30" s="16" t="s">
        <v>140</v>
      </c>
      <c r="F30" s="16" t="s">
        <v>141</v>
      </c>
      <c r="G30" s="4" t="s">
        <v>47</v>
      </c>
      <c r="H30" s="4" t="s">
        <v>23</v>
      </c>
      <c r="I30" s="4" t="s">
        <v>49</v>
      </c>
      <c r="J30" s="4" t="s">
        <v>54</v>
      </c>
      <c r="K30" s="4" t="s">
        <v>23</v>
      </c>
      <c r="L30" s="4" t="s">
        <v>50</v>
      </c>
      <c r="M30" s="4" t="s">
        <v>41</v>
      </c>
      <c r="N30" s="4" t="s">
        <v>23</v>
      </c>
      <c r="O30" s="10" t="s">
        <v>241</v>
      </c>
    </row>
    <row r="31" spans="1:15" x14ac:dyDescent="0.35">
      <c r="A31" s="20" t="s">
        <v>369</v>
      </c>
      <c r="B31" s="4" t="s">
        <v>133</v>
      </c>
      <c r="C31" s="4" t="s">
        <v>139</v>
      </c>
      <c r="D31" s="4" t="s">
        <v>23</v>
      </c>
      <c r="E31" s="16" t="s">
        <v>140</v>
      </c>
      <c r="F31" s="16" t="s">
        <v>141</v>
      </c>
      <c r="G31" s="4" t="s">
        <v>47</v>
      </c>
      <c r="H31" s="4" t="s">
        <v>23</v>
      </c>
      <c r="I31" s="4" t="s">
        <v>49</v>
      </c>
      <c r="J31" s="4" t="s">
        <v>54</v>
      </c>
      <c r="K31" s="4" t="s">
        <v>23</v>
      </c>
      <c r="L31" s="4" t="s">
        <v>50</v>
      </c>
      <c r="M31" s="4" t="s">
        <v>41</v>
      </c>
      <c r="N31" s="4" t="s">
        <v>23</v>
      </c>
      <c r="O31" s="28" t="s">
        <v>438</v>
      </c>
    </row>
    <row r="32" spans="1:15" x14ac:dyDescent="0.35">
      <c r="A32" s="20" t="s">
        <v>412</v>
      </c>
      <c r="B32" s="4" t="s">
        <v>133</v>
      </c>
      <c r="C32" s="4" t="s">
        <v>139</v>
      </c>
      <c r="D32" s="4" t="s">
        <v>23</v>
      </c>
      <c r="E32" s="16" t="s">
        <v>140</v>
      </c>
      <c r="F32" s="16" t="s">
        <v>141</v>
      </c>
      <c r="G32" s="4" t="s">
        <v>47</v>
      </c>
      <c r="H32" s="4" t="s">
        <v>23</v>
      </c>
      <c r="I32" s="4" t="s">
        <v>49</v>
      </c>
      <c r="J32" s="4" t="s">
        <v>54</v>
      </c>
      <c r="K32" s="4" t="s">
        <v>23</v>
      </c>
      <c r="L32" s="4" t="s">
        <v>50</v>
      </c>
      <c r="M32" s="4" t="s">
        <v>41</v>
      </c>
      <c r="N32" s="4" t="s">
        <v>23</v>
      </c>
      <c r="O32" s="10" t="s">
        <v>575</v>
      </c>
    </row>
    <row r="33" spans="1:15" x14ac:dyDescent="0.35">
      <c r="A33" s="20" t="s">
        <v>413</v>
      </c>
      <c r="B33" s="4" t="s">
        <v>133</v>
      </c>
      <c r="C33" s="4" t="s">
        <v>139</v>
      </c>
      <c r="D33" s="4" t="s">
        <v>23</v>
      </c>
      <c r="E33" s="16" t="s">
        <v>140</v>
      </c>
      <c r="F33" s="16" t="s">
        <v>141</v>
      </c>
      <c r="G33" s="4" t="s">
        <v>47</v>
      </c>
      <c r="H33" s="4" t="s">
        <v>23</v>
      </c>
      <c r="I33" s="4" t="s">
        <v>49</v>
      </c>
      <c r="J33" s="4" t="s">
        <v>54</v>
      </c>
      <c r="K33" s="4" t="s">
        <v>23</v>
      </c>
      <c r="L33" s="4" t="s">
        <v>50</v>
      </c>
      <c r="M33" s="4" t="s">
        <v>41</v>
      </c>
      <c r="N33" s="4" t="s">
        <v>23</v>
      </c>
      <c r="O33" s="10" t="s">
        <v>575</v>
      </c>
    </row>
    <row r="34" spans="1:15" x14ac:dyDescent="0.35">
      <c r="A34" s="20" t="s">
        <v>418</v>
      </c>
      <c r="B34" s="4" t="s">
        <v>133</v>
      </c>
      <c r="C34" s="4" t="s">
        <v>139</v>
      </c>
      <c r="D34" s="4" t="s">
        <v>23</v>
      </c>
      <c r="E34" s="16" t="s">
        <v>140</v>
      </c>
      <c r="F34" s="16" t="s">
        <v>141</v>
      </c>
      <c r="G34" s="4" t="s">
        <v>47</v>
      </c>
      <c r="H34" s="4" t="s">
        <v>23</v>
      </c>
      <c r="I34" s="4" t="s">
        <v>49</v>
      </c>
      <c r="J34" s="4" t="s">
        <v>54</v>
      </c>
      <c r="K34" s="4" t="s">
        <v>23</v>
      </c>
      <c r="L34" s="4" t="s">
        <v>50</v>
      </c>
      <c r="M34" s="4" t="s">
        <v>41</v>
      </c>
      <c r="N34" s="4" t="s">
        <v>23</v>
      </c>
      <c r="O34" s="10" t="s">
        <v>576</v>
      </c>
    </row>
    <row r="35" spans="1:15" x14ac:dyDescent="0.35">
      <c r="A35" s="20" t="s">
        <v>419</v>
      </c>
      <c r="B35" s="4" t="s">
        <v>133</v>
      </c>
      <c r="C35" s="4" t="s">
        <v>139</v>
      </c>
      <c r="D35" s="4" t="s">
        <v>23</v>
      </c>
      <c r="E35" s="16" t="s">
        <v>140</v>
      </c>
      <c r="F35" s="16" t="s">
        <v>141</v>
      </c>
      <c r="G35" s="4" t="s">
        <v>47</v>
      </c>
      <c r="H35" s="4" t="s">
        <v>23</v>
      </c>
      <c r="I35" s="4" t="s">
        <v>49</v>
      </c>
      <c r="J35" s="4" t="s">
        <v>54</v>
      </c>
      <c r="K35" s="4" t="s">
        <v>23</v>
      </c>
      <c r="L35" s="4" t="s">
        <v>50</v>
      </c>
      <c r="M35" s="4" t="s">
        <v>41</v>
      </c>
      <c r="N35" s="4" t="s">
        <v>23</v>
      </c>
      <c r="O35" s="10" t="s">
        <v>576</v>
      </c>
    </row>
    <row r="36" spans="1:15" x14ac:dyDescent="0.35">
      <c r="A36" s="24" t="s">
        <v>726</v>
      </c>
      <c r="B36" s="4" t="s">
        <v>133</v>
      </c>
      <c r="C36" s="4" t="s">
        <v>139</v>
      </c>
      <c r="D36" s="4" t="s">
        <v>23</v>
      </c>
      <c r="E36" s="16" t="s">
        <v>140</v>
      </c>
      <c r="F36" s="16" t="s">
        <v>141</v>
      </c>
      <c r="G36" s="4" t="s">
        <v>47</v>
      </c>
      <c r="H36" s="4" t="s">
        <v>23</v>
      </c>
      <c r="I36" s="4" t="s">
        <v>49</v>
      </c>
      <c r="J36" s="4" t="s">
        <v>54</v>
      </c>
      <c r="K36" s="4" t="s">
        <v>23</v>
      </c>
      <c r="L36" s="4" t="s">
        <v>50</v>
      </c>
      <c r="M36" s="4" t="s">
        <v>41</v>
      </c>
      <c r="N36" s="4" t="s">
        <v>23</v>
      </c>
      <c r="O36" s="10" t="s">
        <v>576</v>
      </c>
    </row>
    <row r="37" spans="1:15" x14ac:dyDescent="0.35">
      <c r="A37" s="24" t="s">
        <v>727</v>
      </c>
      <c r="B37" s="4" t="s">
        <v>133</v>
      </c>
      <c r="C37" s="4" t="s">
        <v>139</v>
      </c>
      <c r="D37" s="4" t="s">
        <v>23</v>
      </c>
      <c r="E37" s="16" t="s">
        <v>140</v>
      </c>
      <c r="F37" s="16" t="s">
        <v>141</v>
      </c>
      <c r="G37" s="4" t="s">
        <v>47</v>
      </c>
      <c r="H37" s="4" t="s">
        <v>23</v>
      </c>
      <c r="I37" s="4" t="s">
        <v>49</v>
      </c>
      <c r="J37" s="4" t="s">
        <v>54</v>
      </c>
      <c r="K37" s="4" t="s">
        <v>23</v>
      </c>
      <c r="L37" s="4" t="s">
        <v>50</v>
      </c>
      <c r="M37" s="4" t="s">
        <v>41</v>
      </c>
      <c r="N37" s="4" t="s">
        <v>23</v>
      </c>
      <c r="O37" s="10" t="s">
        <v>576</v>
      </c>
    </row>
    <row r="38" spans="1:15" x14ac:dyDescent="0.35">
      <c r="A38" s="24" t="s">
        <v>728</v>
      </c>
      <c r="B38" s="4" t="s">
        <v>133</v>
      </c>
      <c r="C38" s="4" t="s">
        <v>139</v>
      </c>
      <c r="D38" s="4" t="s">
        <v>23</v>
      </c>
      <c r="E38" s="16" t="s">
        <v>140</v>
      </c>
      <c r="F38" s="16" t="s">
        <v>141</v>
      </c>
      <c r="G38" s="4" t="s">
        <v>47</v>
      </c>
      <c r="H38" s="4" t="s">
        <v>23</v>
      </c>
      <c r="I38" s="4" t="s">
        <v>49</v>
      </c>
      <c r="J38" s="4" t="s">
        <v>54</v>
      </c>
      <c r="K38" s="4" t="s">
        <v>23</v>
      </c>
      <c r="L38" s="4" t="s">
        <v>50</v>
      </c>
      <c r="M38" s="4" t="s">
        <v>41</v>
      </c>
      <c r="N38" s="4" t="s">
        <v>23</v>
      </c>
      <c r="O38" s="10" t="s">
        <v>576</v>
      </c>
    </row>
    <row r="39" spans="1:15" x14ac:dyDescent="0.35">
      <c r="A39" s="24" t="s">
        <v>729</v>
      </c>
      <c r="B39" s="4" t="s">
        <v>133</v>
      </c>
      <c r="C39" s="4" t="s">
        <v>139</v>
      </c>
      <c r="D39" s="4" t="s">
        <v>23</v>
      </c>
      <c r="E39" s="16" t="s">
        <v>140</v>
      </c>
      <c r="F39" s="16" t="s">
        <v>141</v>
      </c>
      <c r="G39" s="4" t="s">
        <v>47</v>
      </c>
      <c r="H39" s="4" t="s">
        <v>23</v>
      </c>
      <c r="I39" s="4" t="s">
        <v>49</v>
      </c>
      <c r="J39" s="4" t="s">
        <v>54</v>
      </c>
      <c r="K39" s="4" t="s">
        <v>23</v>
      </c>
      <c r="L39" s="4" t="s">
        <v>50</v>
      </c>
      <c r="M39" s="4" t="s">
        <v>41</v>
      </c>
      <c r="N39" s="4" t="s">
        <v>23</v>
      </c>
      <c r="O39" s="10" t="s">
        <v>576</v>
      </c>
    </row>
    <row r="40" spans="1:15" x14ac:dyDescent="0.35">
      <c r="A40" s="24" t="s">
        <v>742</v>
      </c>
      <c r="B40" s="4" t="s">
        <v>133</v>
      </c>
      <c r="C40" s="4" t="s">
        <v>139</v>
      </c>
      <c r="D40" s="4" t="s">
        <v>23</v>
      </c>
      <c r="E40" s="16" t="s">
        <v>140</v>
      </c>
      <c r="F40" s="16" t="s">
        <v>141</v>
      </c>
      <c r="G40" s="4" t="s">
        <v>47</v>
      </c>
      <c r="H40" s="4" t="s">
        <v>23</v>
      </c>
      <c r="I40" s="4" t="s">
        <v>49</v>
      </c>
      <c r="J40" s="4" t="s">
        <v>54</v>
      </c>
      <c r="K40" s="4" t="s">
        <v>23</v>
      </c>
      <c r="L40" s="4" t="s">
        <v>50</v>
      </c>
      <c r="M40" s="4" t="s">
        <v>41</v>
      </c>
      <c r="N40" s="4" t="s">
        <v>23</v>
      </c>
      <c r="O40" s="10" t="s">
        <v>576</v>
      </c>
    </row>
    <row r="41" spans="1:15" x14ac:dyDescent="0.35">
      <c r="A41" s="24" t="s">
        <v>743</v>
      </c>
      <c r="B41" s="4" t="s">
        <v>133</v>
      </c>
      <c r="C41" s="4" t="s">
        <v>139</v>
      </c>
      <c r="D41" s="4" t="s">
        <v>23</v>
      </c>
      <c r="E41" s="16" t="s">
        <v>140</v>
      </c>
      <c r="F41" s="16" t="s">
        <v>141</v>
      </c>
      <c r="G41" s="4" t="s">
        <v>47</v>
      </c>
      <c r="H41" s="4" t="s">
        <v>23</v>
      </c>
      <c r="I41" s="4" t="s">
        <v>49</v>
      </c>
      <c r="J41" s="4" t="s">
        <v>54</v>
      </c>
      <c r="K41" s="4" t="s">
        <v>23</v>
      </c>
      <c r="L41" s="4" t="s">
        <v>50</v>
      </c>
      <c r="M41" s="4" t="s">
        <v>41</v>
      </c>
      <c r="N41" s="4" t="s">
        <v>23</v>
      </c>
      <c r="O41" s="10" t="s">
        <v>576</v>
      </c>
    </row>
    <row r="42" spans="1:15" x14ac:dyDescent="0.35">
      <c r="A42" s="24" t="s">
        <v>744</v>
      </c>
      <c r="B42" s="4" t="s">
        <v>133</v>
      </c>
      <c r="C42" s="4" t="s">
        <v>139</v>
      </c>
      <c r="D42" s="4" t="s">
        <v>23</v>
      </c>
      <c r="E42" s="16" t="s">
        <v>140</v>
      </c>
      <c r="F42" s="16" t="s">
        <v>141</v>
      </c>
      <c r="G42" s="4" t="s">
        <v>47</v>
      </c>
      <c r="H42" s="4" t="s">
        <v>23</v>
      </c>
      <c r="I42" s="4" t="s">
        <v>49</v>
      </c>
      <c r="J42" s="4" t="s">
        <v>54</v>
      </c>
      <c r="K42" s="4" t="s">
        <v>23</v>
      </c>
      <c r="L42" s="4" t="s">
        <v>50</v>
      </c>
      <c r="M42" s="4" t="s">
        <v>41</v>
      </c>
      <c r="N42" s="4" t="s">
        <v>23</v>
      </c>
      <c r="O42" s="10" t="s">
        <v>576</v>
      </c>
    </row>
    <row r="43" spans="1:15" x14ac:dyDescent="0.35">
      <c r="A43" s="24" t="s">
        <v>745</v>
      </c>
      <c r="B43" s="4" t="s">
        <v>133</v>
      </c>
      <c r="C43" s="4" t="s">
        <v>139</v>
      </c>
      <c r="D43" s="4" t="s">
        <v>23</v>
      </c>
      <c r="E43" s="16" t="s">
        <v>140</v>
      </c>
      <c r="F43" s="16" t="s">
        <v>141</v>
      </c>
      <c r="G43" s="4" t="s">
        <v>47</v>
      </c>
      <c r="H43" s="4" t="s">
        <v>23</v>
      </c>
      <c r="I43" s="4" t="s">
        <v>49</v>
      </c>
      <c r="J43" s="4" t="s">
        <v>54</v>
      </c>
      <c r="K43" s="4" t="s">
        <v>23</v>
      </c>
      <c r="L43" s="4" t="s">
        <v>50</v>
      </c>
      <c r="M43" s="4" t="s">
        <v>41</v>
      </c>
      <c r="N43" s="4" t="s">
        <v>23</v>
      </c>
      <c r="O43" s="10" t="s">
        <v>576</v>
      </c>
    </row>
    <row r="44" spans="1:15" x14ac:dyDescent="0.35">
      <c r="A44" s="24" t="s">
        <v>249</v>
      </c>
      <c r="B44" s="4" t="s">
        <v>133</v>
      </c>
      <c r="C44" s="4" t="s">
        <v>139</v>
      </c>
      <c r="D44" s="4" t="s">
        <v>23</v>
      </c>
      <c r="E44" s="16" t="s">
        <v>140</v>
      </c>
      <c r="F44" s="16" t="s">
        <v>141</v>
      </c>
      <c r="G44" s="4" t="s">
        <v>47</v>
      </c>
      <c r="H44" s="4" t="s">
        <v>23</v>
      </c>
      <c r="I44" s="4" t="s">
        <v>49</v>
      </c>
      <c r="J44" s="4" t="s">
        <v>54</v>
      </c>
      <c r="K44" s="4" t="s">
        <v>23</v>
      </c>
      <c r="L44" s="4" t="s">
        <v>50</v>
      </c>
      <c r="M44" s="4" t="s">
        <v>41</v>
      </c>
      <c r="N44" s="4" t="s">
        <v>23</v>
      </c>
      <c r="O44" s="10" t="s">
        <v>576</v>
      </c>
    </row>
    <row r="45" spans="1:15" x14ac:dyDescent="0.35">
      <c r="A45" s="24" t="s">
        <v>252</v>
      </c>
      <c r="B45" s="4" t="s">
        <v>133</v>
      </c>
      <c r="C45" s="4" t="s">
        <v>139</v>
      </c>
      <c r="D45" s="4" t="s">
        <v>23</v>
      </c>
      <c r="E45" s="16" t="s">
        <v>140</v>
      </c>
      <c r="F45" s="16" t="s">
        <v>141</v>
      </c>
      <c r="G45" s="4" t="s">
        <v>47</v>
      </c>
      <c r="H45" s="4" t="s">
        <v>23</v>
      </c>
      <c r="I45" s="4" t="s">
        <v>49</v>
      </c>
      <c r="J45" s="4" t="s">
        <v>54</v>
      </c>
      <c r="K45" s="4" t="s">
        <v>23</v>
      </c>
      <c r="L45" s="4" t="s">
        <v>50</v>
      </c>
      <c r="M45" s="4" t="s">
        <v>41</v>
      </c>
      <c r="N45" s="4" t="s">
        <v>23</v>
      </c>
      <c r="O45" s="10" t="s">
        <v>576</v>
      </c>
    </row>
    <row r="46" spans="1:15" x14ac:dyDescent="0.35">
      <c r="A46" s="24" t="s">
        <v>808</v>
      </c>
      <c r="B46" s="4" t="s">
        <v>133</v>
      </c>
      <c r="C46" s="4" t="s">
        <v>139</v>
      </c>
      <c r="D46" s="4" t="s">
        <v>23</v>
      </c>
      <c r="E46" s="16" t="s">
        <v>140</v>
      </c>
      <c r="F46" s="16" t="s">
        <v>141</v>
      </c>
      <c r="G46" s="4" t="s">
        <v>47</v>
      </c>
      <c r="H46" s="4" t="s">
        <v>23</v>
      </c>
      <c r="I46" s="4" t="s">
        <v>49</v>
      </c>
      <c r="J46" s="4" t="s">
        <v>54</v>
      </c>
      <c r="K46" s="4" t="s">
        <v>23</v>
      </c>
      <c r="L46" s="4" t="s">
        <v>50</v>
      </c>
      <c r="M46" s="4" t="s">
        <v>41</v>
      </c>
      <c r="N46" s="4" t="s">
        <v>23</v>
      </c>
      <c r="O46" s="10" t="s">
        <v>576</v>
      </c>
    </row>
    <row r="47" spans="1:15" x14ac:dyDescent="0.35">
      <c r="A47" s="24" t="s">
        <v>820</v>
      </c>
      <c r="B47" s="4" t="s">
        <v>133</v>
      </c>
      <c r="C47" s="4" t="s">
        <v>139</v>
      </c>
      <c r="D47" s="4" t="s">
        <v>23</v>
      </c>
      <c r="E47" s="16" t="s">
        <v>140</v>
      </c>
      <c r="F47" s="16" t="s">
        <v>141</v>
      </c>
      <c r="G47" s="4" t="s">
        <v>47</v>
      </c>
      <c r="H47" s="4" t="s">
        <v>23</v>
      </c>
      <c r="I47" s="4" t="s">
        <v>49</v>
      </c>
      <c r="J47" s="4" t="s">
        <v>54</v>
      </c>
      <c r="K47" s="4" t="s">
        <v>23</v>
      </c>
      <c r="L47" s="4" t="s">
        <v>50</v>
      </c>
      <c r="M47" s="4" t="s">
        <v>41</v>
      </c>
      <c r="N47" s="4" t="s">
        <v>23</v>
      </c>
      <c r="O47" s="10" t="s">
        <v>576</v>
      </c>
    </row>
    <row r="48" spans="1:15" x14ac:dyDescent="0.35">
      <c r="A48" s="24" t="s">
        <v>824</v>
      </c>
      <c r="B48" s="4" t="s">
        <v>133</v>
      </c>
      <c r="C48" s="4" t="s">
        <v>139</v>
      </c>
      <c r="D48" s="4" t="s">
        <v>23</v>
      </c>
      <c r="E48" s="16" t="s">
        <v>140</v>
      </c>
      <c r="F48" s="16" t="s">
        <v>141</v>
      </c>
      <c r="G48" s="4" t="s">
        <v>47</v>
      </c>
      <c r="H48" s="4" t="s">
        <v>23</v>
      </c>
      <c r="I48" s="4" t="s">
        <v>49</v>
      </c>
      <c r="J48" s="4" t="s">
        <v>54</v>
      </c>
      <c r="K48" s="4" t="s">
        <v>23</v>
      </c>
      <c r="L48" s="4" t="s">
        <v>50</v>
      </c>
      <c r="M48" s="4" t="s">
        <v>41</v>
      </c>
      <c r="N48" s="4" t="s">
        <v>23</v>
      </c>
      <c r="O48" s="10" t="s">
        <v>241</v>
      </c>
    </row>
    <row r="49" spans="1:15" x14ac:dyDescent="0.35">
      <c r="A49" s="24" t="s">
        <v>836</v>
      </c>
      <c r="B49" s="4" t="s">
        <v>133</v>
      </c>
      <c r="C49" s="4" t="s">
        <v>139</v>
      </c>
      <c r="D49" s="4" t="s">
        <v>23</v>
      </c>
      <c r="E49" s="16" t="s">
        <v>140</v>
      </c>
      <c r="F49" s="16" t="s">
        <v>141</v>
      </c>
      <c r="G49" s="4" t="s">
        <v>47</v>
      </c>
      <c r="H49" s="4" t="s">
        <v>23</v>
      </c>
      <c r="I49" s="4" t="s">
        <v>49</v>
      </c>
      <c r="J49" s="4" t="s">
        <v>54</v>
      </c>
      <c r="K49" s="4" t="s">
        <v>23</v>
      </c>
      <c r="L49" s="4" t="s">
        <v>50</v>
      </c>
      <c r="M49" s="4" t="s">
        <v>41</v>
      </c>
      <c r="N49" s="4" t="s">
        <v>23</v>
      </c>
      <c r="O49" s="10" t="s">
        <v>576</v>
      </c>
    </row>
    <row r="50" spans="1:15" x14ac:dyDescent="0.35">
      <c r="A50" s="24" t="s">
        <v>840</v>
      </c>
      <c r="B50" s="4" t="s">
        <v>133</v>
      </c>
      <c r="C50" s="4" t="s">
        <v>139</v>
      </c>
      <c r="D50" s="4" t="s">
        <v>23</v>
      </c>
      <c r="E50" s="16" t="s">
        <v>140</v>
      </c>
      <c r="F50" s="16" t="s">
        <v>141</v>
      </c>
      <c r="G50" s="4" t="s">
        <v>47</v>
      </c>
      <c r="H50" s="4" t="s">
        <v>23</v>
      </c>
      <c r="I50" s="4" t="s">
        <v>49</v>
      </c>
      <c r="J50" s="4" t="s">
        <v>54</v>
      </c>
      <c r="K50" s="4" t="s">
        <v>23</v>
      </c>
      <c r="L50" s="4" t="s">
        <v>50</v>
      </c>
      <c r="M50" s="4" t="s">
        <v>41</v>
      </c>
      <c r="N50" s="4" t="s">
        <v>23</v>
      </c>
      <c r="O50" s="10" t="s">
        <v>576</v>
      </c>
    </row>
    <row r="51" spans="1:15" x14ac:dyDescent="0.35">
      <c r="A51" s="24" t="s">
        <v>269</v>
      </c>
      <c r="B51" s="4" t="s">
        <v>133</v>
      </c>
      <c r="C51" s="4" t="s">
        <v>139</v>
      </c>
      <c r="D51" s="4" t="s">
        <v>23</v>
      </c>
      <c r="E51" s="16" t="s">
        <v>140</v>
      </c>
      <c r="F51" s="16" t="s">
        <v>141</v>
      </c>
      <c r="G51" s="4" t="s">
        <v>47</v>
      </c>
      <c r="H51" s="4" t="s">
        <v>23</v>
      </c>
      <c r="I51" s="4" t="s">
        <v>49</v>
      </c>
      <c r="J51" s="4" t="s">
        <v>54</v>
      </c>
      <c r="K51" s="4" t="s">
        <v>23</v>
      </c>
      <c r="L51" s="4" t="s">
        <v>50</v>
      </c>
      <c r="M51" s="4" t="s">
        <v>41</v>
      </c>
      <c r="N51" s="4" t="s">
        <v>23</v>
      </c>
      <c r="O51" s="10" t="s">
        <v>576</v>
      </c>
    </row>
    <row r="52" spans="1:15" x14ac:dyDescent="0.35">
      <c r="A52" s="24" t="s">
        <v>272</v>
      </c>
      <c r="B52" s="4" t="s">
        <v>133</v>
      </c>
      <c r="C52" s="4" t="s">
        <v>139</v>
      </c>
      <c r="D52" s="4" t="s">
        <v>23</v>
      </c>
      <c r="E52" s="16" t="s">
        <v>140</v>
      </c>
      <c r="F52" s="16" t="s">
        <v>141</v>
      </c>
      <c r="G52" s="4" t="s">
        <v>47</v>
      </c>
      <c r="H52" s="4" t="s">
        <v>23</v>
      </c>
      <c r="I52" s="4" t="s">
        <v>49</v>
      </c>
      <c r="J52" s="4" t="s">
        <v>54</v>
      </c>
      <c r="K52" s="4" t="s">
        <v>23</v>
      </c>
      <c r="L52" s="4" t="s">
        <v>50</v>
      </c>
      <c r="M52" s="4" t="s">
        <v>41</v>
      </c>
      <c r="N52" s="4" t="s">
        <v>23</v>
      </c>
      <c r="O52" s="10" t="s">
        <v>576</v>
      </c>
    </row>
    <row r="53" spans="1:15" x14ac:dyDescent="0.35">
      <c r="A53" s="24" t="s">
        <v>888</v>
      </c>
      <c r="B53" s="4" t="s">
        <v>133</v>
      </c>
      <c r="C53" s="4" t="s">
        <v>139</v>
      </c>
      <c r="D53" s="4" t="s">
        <v>23</v>
      </c>
      <c r="E53" s="16" t="s">
        <v>140</v>
      </c>
      <c r="F53" s="16" t="s">
        <v>141</v>
      </c>
      <c r="G53" s="4" t="s">
        <v>47</v>
      </c>
      <c r="H53" s="4" t="s">
        <v>23</v>
      </c>
      <c r="I53" s="4" t="s">
        <v>49</v>
      </c>
      <c r="J53" s="4" t="s">
        <v>54</v>
      </c>
      <c r="K53" s="4" t="s">
        <v>23</v>
      </c>
      <c r="L53" s="4" t="s">
        <v>50</v>
      </c>
      <c r="M53" s="4" t="s">
        <v>41</v>
      </c>
      <c r="N53" s="4" t="s">
        <v>23</v>
      </c>
      <c r="O53" s="10" t="s">
        <v>576</v>
      </c>
    </row>
    <row r="54" spans="1:15" x14ac:dyDescent="0.35">
      <c r="A54" s="24" t="s">
        <v>890</v>
      </c>
      <c r="B54" s="4" t="s">
        <v>133</v>
      </c>
      <c r="C54" s="4" t="s">
        <v>139</v>
      </c>
      <c r="D54" s="4" t="s">
        <v>23</v>
      </c>
      <c r="E54" s="16" t="s">
        <v>140</v>
      </c>
      <c r="F54" s="16" t="s">
        <v>141</v>
      </c>
      <c r="G54" s="4" t="s">
        <v>47</v>
      </c>
      <c r="H54" s="4" t="s">
        <v>23</v>
      </c>
      <c r="I54" s="4" t="s">
        <v>49</v>
      </c>
      <c r="J54" s="4" t="s">
        <v>54</v>
      </c>
      <c r="K54" s="4" t="s">
        <v>23</v>
      </c>
      <c r="L54" s="4" t="s">
        <v>50</v>
      </c>
      <c r="M54" s="4" t="s">
        <v>41</v>
      </c>
      <c r="N54" s="4" t="s">
        <v>23</v>
      </c>
      <c r="O54" s="10" t="s">
        <v>576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54" xr:uid="{6A86E14C-83D1-447E-B1C8-36D4CB6DD535}">
      <formula1>"３等級ダウン事故,１等級ダウン事故"</formula1>
    </dataValidation>
    <dataValidation type="list" allowBlank="1" showInputMessage="1" showErrorMessage="1" sqref="L2:L54" xr:uid="{761D0C5A-A434-4FA0-98B5-99CEDC96B8B9}">
      <formula1>"０件,１件,２件以上"</formula1>
    </dataValidation>
    <dataValidation type="list" allowBlank="1" showInputMessage="1" showErrorMessage="1" sqref="J2:J54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54" xr:uid="{32DAFEB8-932C-4986-92AF-0616375C67AC}"/>
    <dataValidation type="list" showInputMessage="1" showErrorMessage="1" sqref="N2:N54 K2:K54 D2:D54 H2:H54" xr:uid="{A21E1983-B805-4FF3-93D7-31BABEE89ACB}">
      <formula1>"はい,いいえ"</formula1>
    </dataValidation>
    <dataValidation type="list" allowBlank="1" showInputMessage="1" showErrorMessage="1" sqref="B2:B54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263"/>
  <sheetViews>
    <sheetView topLeftCell="A40" workbookViewId="0">
      <pane xSplit="1" topLeftCell="B1" activePane="topRight" state="frozen"/>
      <selection pane="topRight" activeCell="B58" sqref="B58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61</v>
      </c>
      <c r="C1" s="3" t="s">
        <v>56</v>
      </c>
      <c r="D1" s="3" t="s">
        <v>57</v>
      </c>
      <c r="E1" s="3" t="s">
        <v>58</v>
      </c>
      <c r="F1" s="3" t="s">
        <v>22</v>
      </c>
      <c r="G1" s="3" t="s">
        <v>59</v>
      </c>
      <c r="H1" s="3" t="s">
        <v>60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66</v>
      </c>
      <c r="N1" s="3" t="s">
        <v>69</v>
      </c>
      <c r="O1" s="3" t="s">
        <v>189</v>
      </c>
    </row>
    <row r="2" spans="1:15" x14ac:dyDescent="0.35">
      <c r="A2" s="4" t="s">
        <v>300</v>
      </c>
      <c r="B2" s="4" t="s">
        <v>190</v>
      </c>
      <c r="C2" s="4" t="s">
        <v>23</v>
      </c>
      <c r="D2" s="16" t="s">
        <v>144</v>
      </c>
      <c r="E2" s="4" t="s">
        <v>63</v>
      </c>
      <c r="F2" s="4" t="s">
        <v>23</v>
      </c>
      <c r="G2" s="4" t="s">
        <v>32</v>
      </c>
      <c r="H2" s="4" t="s">
        <v>152</v>
      </c>
      <c r="I2" s="4" t="s">
        <v>153</v>
      </c>
      <c r="J2" s="4" t="s">
        <v>154</v>
      </c>
      <c r="K2" s="4" t="s">
        <v>62</v>
      </c>
      <c r="L2" s="4" t="s">
        <v>24</v>
      </c>
      <c r="M2" s="4" t="s">
        <v>32</v>
      </c>
      <c r="N2" s="4" t="s">
        <v>23</v>
      </c>
      <c r="O2" s="4" t="s">
        <v>67</v>
      </c>
    </row>
    <row r="3" spans="1:15" x14ac:dyDescent="0.35">
      <c r="A3" s="4" t="s">
        <v>302</v>
      </c>
      <c r="B3" s="4" t="s">
        <v>190</v>
      </c>
      <c r="C3" s="4" t="s">
        <v>23</v>
      </c>
      <c r="D3" s="16" t="s">
        <v>144</v>
      </c>
      <c r="E3" s="4" t="s">
        <v>63</v>
      </c>
      <c r="F3" s="4" t="s">
        <v>23</v>
      </c>
      <c r="G3" s="4" t="s">
        <v>32</v>
      </c>
      <c r="H3" s="4" t="s">
        <v>152</v>
      </c>
      <c r="I3" s="4" t="s">
        <v>153</v>
      </c>
      <c r="J3" s="4" t="s">
        <v>154</v>
      </c>
      <c r="K3" s="4" t="s">
        <v>62</v>
      </c>
      <c r="L3" s="4" t="s">
        <v>24</v>
      </c>
      <c r="M3" s="4" t="s">
        <v>32</v>
      </c>
      <c r="N3" s="4" t="s">
        <v>23</v>
      </c>
      <c r="O3" s="4" t="s">
        <v>67</v>
      </c>
    </row>
    <row r="4" spans="1:15" x14ac:dyDescent="0.35">
      <c r="A4" s="4" t="s">
        <v>303</v>
      </c>
      <c r="B4" s="4" t="s">
        <v>190</v>
      </c>
      <c r="C4" s="4" t="s">
        <v>23</v>
      </c>
      <c r="D4" s="16" t="s">
        <v>144</v>
      </c>
      <c r="E4" s="4" t="s">
        <v>63</v>
      </c>
      <c r="F4" s="4" t="s">
        <v>23</v>
      </c>
      <c r="G4" s="4" t="s">
        <v>32</v>
      </c>
      <c r="H4" s="4" t="s">
        <v>152</v>
      </c>
      <c r="I4" s="4" t="s">
        <v>153</v>
      </c>
      <c r="J4" s="4" t="s">
        <v>154</v>
      </c>
      <c r="K4" s="4" t="s">
        <v>62</v>
      </c>
      <c r="L4" s="4" t="s">
        <v>24</v>
      </c>
      <c r="M4" s="4" t="s">
        <v>32</v>
      </c>
      <c r="N4" s="4" t="s">
        <v>23</v>
      </c>
      <c r="O4" s="4" t="s">
        <v>67</v>
      </c>
    </row>
    <row r="5" spans="1:15" x14ac:dyDescent="0.35">
      <c r="A5" s="4" t="s">
        <v>304</v>
      </c>
      <c r="B5" s="4" t="s">
        <v>190</v>
      </c>
      <c r="C5" s="4" t="s">
        <v>23</v>
      </c>
      <c r="D5" s="16" t="s">
        <v>144</v>
      </c>
      <c r="E5" s="4" t="s">
        <v>63</v>
      </c>
      <c r="F5" s="4" t="s">
        <v>23</v>
      </c>
      <c r="G5" s="4" t="s">
        <v>32</v>
      </c>
      <c r="H5" s="4" t="s">
        <v>152</v>
      </c>
      <c r="I5" s="4" t="s">
        <v>153</v>
      </c>
      <c r="J5" s="4" t="s">
        <v>154</v>
      </c>
      <c r="K5" s="4" t="s">
        <v>62</v>
      </c>
      <c r="L5" s="4" t="s">
        <v>24</v>
      </c>
      <c r="M5" s="4" t="s">
        <v>32</v>
      </c>
      <c r="N5" s="4" t="s">
        <v>23</v>
      </c>
      <c r="O5" s="4" t="s">
        <v>67</v>
      </c>
    </row>
    <row r="6" spans="1:15" x14ac:dyDescent="0.35">
      <c r="A6" s="4" t="s">
        <v>305</v>
      </c>
      <c r="B6" s="4" t="s">
        <v>190</v>
      </c>
      <c r="C6" s="4" t="s">
        <v>23</v>
      </c>
      <c r="D6" s="16" t="s">
        <v>144</v>
      </c>
      <c r="E6" s="4" t="s">
        <v>63</v>
      </c>
      <c r="F6" s="4" t="s">
        <v>23</v>
      </c>
      <c r="G6" s="4" t="s">
        <v>32</v>
      </c>
      <c r="H6" s="4" t="s">
        <v>152</v>
      </c>
      <c r="I6" s="4" t="s">
        <v>153</v>
      </c>
      <c r="J6" s="4" t="s">
        <v>154</v>
      </c>
      <c r="K6" s="4" t="s">
        <v>62</v>
      </c>
      <c r="L6" s="4" t="s">
        <v>24</v>
      </c>
      <c r="M6" s="4" t="s">
        <v>32</v>
      </c>
      <c r="N6" s="4" t="s">
        <v>23</v>
      </c>
      <c r="O6" s="4" t="s">
        <v>67</v>
      </c>
    </row>
    <row r="7" spans="1:15" x14ac:dyDescent="0.35">
      <c r="A7" s="4" t="s">
        <v>306</v>
      </c>
      <c r="B7" s="4" t="s">
        <v>190</v>
      </c>
      <c r="C7" s="4" t="s">
        <v>23</v>
      </c>
      <c r="D7" s="16" t="s">
        <v>144</v>
      </c>
      <c r="E7" s="4" t="s">
        <v>63</v>
      </c>
      <c r="F7" s="4" t="s">
        <v>23</v>
      </c>
      <c r="G7" s="4" t="s">
        <v>32</v>
      </c>
      <c r="H7" s="4" t="s">
        <v>152</v>
      </c>
      <c r="I7" s="4" t="s">
        <v>153</v>
      </c>
      <c r="J7" s="4" t="s">
        <v>154</v>
      </c>
      <c r="K7" s="4" t="s">
        <v>62</v>
      </c>
      <c r="L7" s="4" t="s">
        <v>24</v>
      </c>
      <c r="M7" s="4" t="s">
        <v>32</v>
      </c>
      <c r="N7" s="4" t="s">
        <v>23</v>
      </c>
      <c r="O7" s="4" t="s">
        <v>67</v>
      </c>
    </row>
    <row r="8" spans="1:15" x14ac:dyDescent="0.35">
      <c r="A8" s="4" t="s">
        <v>316</v>
      </c>
      <c r="B8" s="4" t="s">
        <v>190</v>
      </c>
      <c r="C8" s="4" t="s">
        <v>23</v>
      </c>
      <c r="D8" s="16" t="s">
        <v>144</v>
      </c>
      <c r="E8" s="4" t="s">
        <v>63</v>
      </c>
      <c r="F8" s="4" t="s">
        <v>23</v>
      </c>
      <c r="G8" s="4" t="s">
        <v>32</v>
      </c>
      <c r="H8" s="4" t="s">
        <v>152</v>
      </c>
      <c r="I8" s="4" t="s">
        <v>153</v>
      </c>
      <c r="J8" s="4" t="s">
        <v>154</v>
      </c>
      <c r="K8" s="4" t="s">
        <v>62</v>
      </c>
      <c r="L8" s="4" t="s">
        <v>24</v>
      </c>
      <c r="M8" s="4" t="s">
        <v>32</v>
      </c>
      <c r="N8" s="4" t="s">
        <v>23</v>
      </c>
      <c r="O8" s="4" t="s">
        <v>67</v>
      </c>
    </row>
    <row r="9" spans="1:15" x14ac:dyDescent="0.35">
      <c r="A9" s="4" t="s">
        <v>318</v>
      </c>
      <c r="B9" s="4" t="s">
        <v>190</v>
      </c>
      <c r="C9" s="4" t="s">
        <v>23</v>
      </c>
      <c r="D9" s="16" t="s">
        <v>144</v>
      </c>
      <c r="E9" s="4" t="s">
        <v>63</v>
      </c>
      <c r="F9" s="4" t="s">
        <v>23</v>
      </c>
      <c r="G9" s="4" t="s">
        <v>32</v>
      </c>
      <c r="H9" s="4" t="s">
        <v>152</v>
      </c>
      <c r="I9" s="4" t="s">
        <v>153</v>
      </c>
      <c r="J9" s="4" t="s">
        <v>154</v>
      </c>
      <c r="K9" s="4" t="s">
        <v>62</v>
      </c>
      <c r="L9" s="4" t="s">
        <v>24</v>
      </c>
      <c r="M9" s="4" t="s">
        <v>32</v>
      </c>
      <c r="N9" s="4" t="s">
        <v>23</v>
      </c>
      <c r="O9" s="4" t="s">
        <v>67</v>
      </c>
    </row>
    <row r="10" spans="1:15" x14ac:dyDescent="0.35">
      <c r="A10" s="4" t="s">
        <v>323</v>
      </c>
      <c r="B10" s="4" t="s">
        <v>190</v>
      </c>
      <c r="C10" s="4" t="s">
        <v>23</v>
      </c>
      <c r="D10" s="16" t="s">
        <v>144</v>
      </c>
      <c r="E10" s="4" t="s">
        <v>63</v>
      </c>
      <c r="F10" s="4" t="s">
        <v>23</v>
      </c>
      <c r="G10" s="4" t="s">
        <v>32</v>
      </c>
      <c r="H10" s="4" t="s">
        <v>152</v>
      </c>
      <c r="I10" s="4" t="s">
        <v>153</v>
      </c>
      <c r="J10" s="4" t="s">
        <v>154</v>
      </c>
      <c r="K10" s="4" t="s">
        <v>62</v>
      </c>
      <c r="L10" s="4" t="s">
        <v>24</v>
      </c>
      <c r="M10" s="4" t="s">
        <v>32</v>
      </c>
      <c r="N10" s="4" t="s">
        <v>23</v>
      </c>
      <c r="O10" s="4" t="s">
        <v>67</v>
      </c>
    </row>
    <row r="11" spans="1:15" x14ac:dyDescent="0.35">
      <c r="A11" s="4" t="s">
        <v>324</v>
      </c>
      <c r="B11" s="4" t="s">
        <v>190</v>
      </c>
      <c r="C11" s="4" t="s">
        <v>23</v>
      </c>
      <c r="D11" s="16" t="s">
        <v>144</v>
      </c>
      <c r="E11" s="4" t="s">
        <v>63</v>
      </c>
      <c r="F11" s="4" t="s">
        <v>23</v>
      </c>
      <c r="G11" s="4" t="s">
        <v>32</v>
      </c>
      <c r="H11" s="4" t="s">
        <v>152</v>
      </c>
      <c r="I11" s="4" t="s">
        <v>153</v>
      </c>
      <c r="J11" s="4" t="s">
        <v>154</v>
      </c>
      <c r="K11" s="4" t="s">
        <v>62</v>
      </c>
      <c r="L11" s="4" t="s">
        <v>24</v>
      </c>
      <c r="M11" s="4" t="s">
        <v>32</v>
      </c>
      <c r="N11" s="4" t="s">
        <v>23</v>
      </c>
      <c r="O11" s="4" t="s">
        <v>67</v>
      </c>
    </row>
    <row r="12" spans="1:15" x14ac:dyDescent="0.35">
      <c r="A12" s="4" t="s">
        <v>326</v>
      </c>
      <c r="B12" s="4" t="s">
        <v>190</v>
      </c>
      <c r="C12" s="4" t="s">
        <v>23</v>
      </c>
      <c r="D12" s="16" t="s">
        <v>144</v>
      </c>
      <c r="E12" s="4" t="s">
        <v>63</v>
      </c>
      <c r="F12" s="4" t="s">
        <v>23</v>
      </c>
      <c r="G12" s="4" t="s">
        <v>32</v>
      </c>
      <c r="H12" s="4" t="s">
        <v>152</v>
      </c>
      <c r="I12" s="4" t="s">
        <v>153</v>
      </c>
      <c r="J12" s="4" t="s">
        <v>154</v>
      </c>
      <c r="K12" s="4" t="s">
        <v>62</v>
      </c>
      <c r="L12" s="4" t="s">
        <v>24</v>
      </c>
      <c r="M12" s="4" t="s">
        <v>32</v>
      </c>
      <c r="N12" s="4" t="s">
        <v>23</v>
      </c>
      <c r="O12" s="4" t="s">
        <v>67</v>
      </c>
    </row>
    <row r="13" spans="1:15" x14ac:dyDescent="0.35">
      <c r="A13" s="4" t="s">
        <v>328</v>
      </c>
      <c r="B13" s="4" t="s">
        <v>190</v>
      </c>
      <c r="C13" s="4" t="s">
        <v>23</v>
      </c>
      <c r="D13" s="16" t="s">
        <v>144</v>
      </c>
      <c r="E13" s="4" t="s">
        <v>63</v>
      </c>
      <c r="F13" s="4" t="s">
        <v>23</v>
      </c>
      <c r="G13" s="4" t="s">
        <v>32</v>
      </c>
      <c r="H13" s="4" t="s">
        <v>152</v>
      </c>
      <c r="I13" s="4" t="s">
        <v>153</v>
      </c>
      <c r="J13" s="4" t="s">
        <v>154</v>
      </c>
      <c r="K13" s="4" t="s">
        <v>62</v>
      </c>
      <c r="L13" s="4" t="s">
        <v>24</v>
      </c>
      <c r="M13" s="4" t="s">
        <v>32</v>
      </c>
      <c r="N13" s="4" t="s">
        <v>23</v>
      </c>
      <c r="O13" s="4" t="s">
        <v>67</v>
      </c>
    </row>
    <row r="14" spans="1:15" x14ac:dyDescent="0.35">
      <c r="A14" s="20" t="s">
        <v>381</v>
      </c>
      <c r="B14" s="4" t="s">
        <v>190</v>
      </c>
      <c r="C14" s="4" t="s">
        <v>23</v>
      </c>
      <c r="D14" s="16" t="s">
        <v>144</v>
      </c>
      <c r="E14" s="4" t="s">
        <v>63</v>
      </c>
      <c r="F14" s="4" t="s">
        <v>23</v>
      </c>
      <c r="G14" s="4" t="s">
        <v>32</v>
      </c>
      <c r="H14" s="4" t="s">
        <v>152</v>
      </c>
      <c r="I14" s="4" t="s">
        <v>153</v>
      </c>
      <c r="J14" s="4" t="s">
        <v>154</v>
      </c>
      <c r="K14" s="4" t="s">
        <v>62</v>
      </c>
      <c r="L14" s="4" t="s">
        <v>24</v>
      </c>
      <c r="M14" s="4" t="s">
        <v>32</v>
      </c>
      <c r="N14" s="4" t="s">
        <v>23</v>
      </c>
      <c r="O14" s="4" t="s">
        <v>67</v>
      </c>
    </row>
    <row r="15" spans="1:15" x14ac:dyDescent="0.35">
      <c r="A15" s="20" t="s">
        <v>378</v>
      </c>
      <c r="B15" s="4" t="s">
        <v>190</v>
      </c>
      <c r="C15" s="4" t="s">
        <v>23</v>
      </c>
      <c r="D15" s="16" t="s">
        <v>144</v>
      </c>
      <c r="E15" s="4" t="s">
        <v>63</v>
      </c>
      <c r="F15" s="4" t="s">
        <v>23</v>
      </c>
      <c r="G15" s="4" t="s">
        <v>32</v>
      </c>
      <c r="H15" s="4" t="s">
        <v>152</v>
      </c>
      <c r="I15" s="4" t="s">
        <v>153</v>
      </c>
      <c r="J15" s="4" t="s">
        <v>154</v>
      </c>
      <c r="K15" s="4" t="s">
        <v>62</v>
      </c>
      <c r="L15" s="4" t="s">
        <v>65</v>
      </c>
      <c r="M15" s="4" t="s">
        <v>32</v>
      </c>
      <c r="N15" s="4" t="s">
        <v>23</v>
      </c>
      <c r="O15" s="4" t="s">
        <v>67</v>
      </c>
    </row>
    <row r="16" spans="1:15" x14ac:dyDescent="0.35">
      <c r="A16" s="20" t="s">
        <v>379</v>
      </c>
      <c r="B16" s="4" t="s">
        <v>190</v>
      </c>
      <c r="C16" s="4" t="s">
        <v>23</v>
      </c>
      <c r="D16" s="16" t="s">
        <v>144</v>
      </c>
      <c r="E16" s="4" t="s">
        <v>63</v>
      </c>
      <c r="F16" s="4" t="s">
        <v>23</v>
      </c>
      <c r="G16" s="4" t="s">
        <v>32</v>
      </c>
      <c r="H16" s="4" t="s">
        <v>152</v>
      </c>
      <c r="I16" s="4" t="s">
        <v>153</v>
      </c>
      <c r="J16" s="4" t="s">
        <v>154</v>
      </c>
      <c r="K16" s="4" t="s">
        <v>62</v>
      </c>
      <c r="L16" s="4" t="s">
        <v>164</v>
      </c>
      <c r="M16" s="4" t="s">
        <v>32</v>
      </c>
      <c r="N16" s="4" t="s">
        <v>23</v>
      </c>
      <c r="O16" s="4" t="s">
        <v>67</v>
      </c>
    </row>
    <row r="17" spans="1:15" x14ac:dyDescent="0.35">
      <c r="A17" s="20" t="s">
        <v>380</v>
      </c>
      <c r="B17" s="4" t="s">
        <v>190</v>
      </c>
      <c r="C17" s="4" t="s">
        <v>23</v>
      </c>
      <c r="D17" s="16" t="s">
        <v>144</v>
      </c>
      <c r="E17" s="4" t="s">
        <v>63</v>
      </c>
      <c r="F17" s="4" t="s">
        <v>23</v>
      </c>
      <c r="G17" s="4" t="s">
        <v>32</v>
      </c>
      <c r="H17" s="4" t="s">
        <v>152</v>
      </c>
      <c r="I17" s="4" t="s">
        <v>153</v>
      </c>
      <c r="J17" s="4" t="s">
        <v>154</v>
      </c>
      <c r="K17" s="4" t="s">
        <v>62</v>
      </c>
      <c r="L17" s="4" t="s">
        <v>24</v>
      </c>
      <c r="M17" s="4" t="s">
        <v>32</v>
      </c>
      <c r="N17" s="4" t="s">
        <v>23</v>
      </c>
      <c r="O17" s="4" t="s">
        <v>67</v>
      </c>
    </row>
    <row r="18" spans="1:15" x14ac:dyDescent="0.35">
      <c r="A18" s="20" t="s">
        <v>382</v>
      </c>
      <c r="B18" s="4" t="s">
        <v>190</v>
      </c>
      <c r="C18" s="4" t="s">
        <v>23</v>
      </c>
      <c r="D18" s="16" t="s">
        <v>144</v>
      </c>
      <c r="E18" s="4" t="s">
        <v>63</v>
      </c>
      <c r="F18" s="4" t="s">
        <v>23</v>
      </c>
      <c r="G18" s="4" t="s">
        <v>32</v>
      </c>
      <c r="H18" s="4" t="s">
        <v>152</v>
      </c>
      <c r="I18" s="4" t="s">
        <v>153</v>
      </c>
      <c r="J18" s="4" t="s">
        <v>154</v>
      </c>
      <c r="K18" s="4" t="s">
        <v>62</v>
      </c>
      <c r="L18" s="4" t="s">
        <v>164</v>
      </c>
      <c r="M18" s="4" t="s">
        <v>32</v>
      </c>
      <c r="N18" s="4" t="s">
        <v>23</v>
      </c>
      <c r="O18" s="4" t="s">
        <v>67</v>
      </c>
    </row>
    <row r="19" spans="1:15" x14ac:dyDescent="0.35">
      <c r="A19" s="20" t="s">
        <v>383</v>
      </c>
      <c r="B19" s="4" t="s">
        <v>190</v>
      </c>
      <c r="C19" s="4" t="s">
        <v>23</v>
      </c>
      <c r="D19" s="16" t="s">
        <v>144</v>
      </c>
      <c r="E19" s="4" t="s">
        <v>63</v>
      </c>
      <c r="F19" s="4" t="s">
        <v>23</v>
      </c>
      <c r="G19" s="4" t="s">
        <v>32</v>
      </c>
      <c r="H19" s="4" t="s">
        <v>152</v>
      </c>
      <c r="I19" s="4" t="s">
        <v>153</v>
      </c>
      <c r="J19" s="4" t="s">
        <v>154</v>
      </c>
      <c r="K19" s="4" t="s">
        <v>62</v>
      </c>
      <c r="L19" s="4" t="s">
        <v>164</v>
      </c>
      <c r="M19" s="4" t="s">
        <v>32</v>
      </c>
      <c r="N19" s="4" t="s">
        <v>23</v>
      </c>
      <c r="O19" s="4" t="s">
        <v>67</v>
      </c>
    </row>
    <row r="20" spans="1:15" x14ac:dyDescent="0.35">
      <c r="A20" s="20" t="s">
        <v>384</v>
      </c>
      <c r="B20" s="4" t="s">
        <v>190</v>
      </c>
      <c r="C20" s="4" t="s">
        <v>23</v>
      </c>
      <c r="D20" s="16" t="s">
        <v>144</v>
      </c>
      <c r="E20" s="4" t="s">
        <v>63</v>
      </c>
      <c r="F20" s="4" t="s">
        <v>23</v>
      </c>
      <c r="G20" s="4" t="s">
        <v>32</v>
      </c>
      <c r="H20" s="4" t="s">
        <v>152</v>
      </c>
      <c r="I20" s="4" t="s">
        <v>153</v>
      </c>
      <c r="J20" s="4" t="s">
        <v>154</v>
      </c>
      <c r="K20" s="4" t="s">
        <v>62</v>
      </c>
      <c r="L20" s="4" t="s">
        <v>65</v>
      </c>
      <c r="M20" s="4" t="s">
        <v>32</v>
      </c>
      <c r="N20" s="4" t="s">
        <v>23</v>
      </c>
      <c r="O20" s="4" t="s">
        <v>67</v>
      </c>
    </row>
    <row r="21" spans="1:15" x14ac:dyDescent="0.35">
      <c r="A21" s="20" t="s">
        <v>385</v>
      </c>
      <c r="B21" s="4" t="s">
        <v>190</v>
      </c>
      <c r="C21" s="4" t="s">
        <v>23</v>
      </c>
      <c r="D21" s="16" t="s">
        <v>144</v>
      </c>
      <c r="E21" s="4" t="s">
        <v>63</v>
      </c>
      <c r="F21" s="4" t="s">
        <v>23</v>
      </c>
      <c r="G21" s="4" t="s">
        <v>32</v>
      </c>
      <c r="H21" s="4" t="s">
        <v>152</v>
      </c>
      <c r="I21" s="4" t="s">
        <v>153</v>
      </c>
      <c r="J21" s="4" t="s">
        <v>154</v>
      </c>
      <c r="K21" s="4" t="s">
        <v>62</v>
      </c>
      <c r="L21" s="4" t="s">
        <v>65</v>
      </c>
      <c r="M21" s="4" t="s">
        <v>32</v>
      </c>
      <c r="N21" s="4" t="s">
        <v>23</v>
      </c>
      <c r="O21" s="4" t="s">
        <v>67</v>
      </c>
    </row>
    <row r="22" spans="1:15" x14ac:dyDescent="0.35">
      <c r="A22" s="20" t="s">
        <v>386</v>
      </c>
      <c r="B22" s="4" t="s">
        <v>190</v>
      </c>
      <c r="C22" s="4" t="s">
        <v>23</v>
      </c>
      <c r="D22" s="16" t="s">
        <v>144</v>
      </c>
      <c r="E22" s="4" t="s">
        <v>63</v>
      </c>
      <c r="F22" s="4" t="s">
        <v>23</v>
      </c>
      <c r="G22" s="4" t="s">
        <v>32</v>
      </c>
      <c r="H22" s="4" t="s">
        <v>152</v>
      </c>
      <c r="I22" s="4" t="s">
        <v>153</v>
      </c>
      <c r="J22" s="4" t="s">
        <v>154</v>
      </c>
      <c r="K22" s="4" t="s">
        <v>62</v>
      </c>
      <c r="L22" s="4" t="s">
        <v>65</v>
      </c>
      <c r="M22" s="4" t="s">
        <v>32</v>
      </c>
      <c r="N22" s="4" t="s">
        <v>23</v>
      </c>
      <c r="O22" s="4" t="s">
        <v>67</v>
      </c>
    </row>
    <row r="23" spans="1:15" x14ac:dyDescent="0.35">
      <c r="A23" s="20" t="s">
        <v>387</v>
      </c>
      <c r="B23" s="4" t="s">
        <v>190</v>
      </c>
      <c r="C23" s="4" t="s">
        <v>23</v>
      </c>
      <c r="D23" s="16" t="s">
        <v>144</v>
      </c>
      <c r="E23" s="4" t="s">
        <v>63</v>
      </c>
      <c r="F23" s="4" t="s">
        <v>23</v>
      </c>
      <c r="G23" s="4" t="s">
        <v>32</v>
      </c>
      <c r="H23" s="4" t="s">
        <v>152</v>
      </c>
      <c r="I23" s="4" t="s">
        <v>153</v>
      </c>
      <c r="J23" s="4" t="s">
        <v>154</v>
      </c>
      <c r="K23" s="4" t="s">
        <v>62</v>
      </c>
      <c r="L23" s="4" t="s">
        <v>65</v>
      </c>
      <c r="M23" s="4" t="s">
        <v>32</v>
      </c>
      <c r="N23" s="4" t="s">
        <v>23</v>
      </c>
      <c r="O23" s="4" t="s">
        <v>67</v>
      </c>
    </row>
    <row r="24" spans="1:15" x14ac:dyDescent="0.35">
      <c r="A24" s="20" t="s">
        <v>388</v>
      </c>
      <c r="B24" s="4" t="s">
        <v>190</v>
      </c>
      <c r="C24" s="4" t="s">
        <v>23</v>
      </c>
      <c r="D24" s="16" t="s">
        <v>144</v>
      </c>
      <c r="E24" s="4" t="s">
        <v>63</v>
      </c>
      <c r="F24" s="4" t="s">
        <v>23</v>
      </c>
      <c r="G24" s="4" t="s">
        <v>32</v>
      </c>
      <c r="H24" s="4" t="s">
        <v>152</v>
      </c>
      <c r="I24" s="4" t="s">
        <v>153</v>
      </c>
      <c r="J24" s="4" t="s">
        <v>154</v>
      </c>
      <c r="K24" s="4" t="s">
        <v>62</v>
      </c>
      <c r="L24" s="4" t="s">
        <v>65</v>
      </c>
      <c r="M24" s="4" t="s">
        <v>32</v>
      </c>
      <c r="N24" s="4" t="s">
        <v>23</v>
      </c>
      <c r="O24" s="4" t="s">
        <v>67</v>
      </c>
    </row>
    <row r="25" spans="1:15" x14ac:dyDescent="0.35">
      <c r="A25" s="20" t="s">
        <v>389</v>
      </c>
      <c r="B25" s="4" t="s">
        <v>190</v>
      </c>
      <c r="C25" s="4" t="s">
        <v>23</v>
      </c>
      <c r="D25" s="16" t="s">
        <v>144</v>
      </c>
      <c r="E25" s="4" t="s">
        <v>63</v>
      </c>
      <c r="F25" s="4" t="s">
        <v>23</v>
      </c>
      <c r="G25" s="4" t="s">
        <v>32</v>
      </c>
      <c r="H25" s="4" t="s">
        <v>152</v>
      </c>
      <c r="I25" s="4" t="s">
        <v>153</v>
      </c>
      <c r="J25" s="4" t="s">
        <v>154</v>
      </c>
      <c r="K25" s="4" t="s">
        <v>62</v>
      </c>
      <c r="L25" s="4" t="s">
        <v>24</v>
      </c>
      <c r="M25" s="4" t="s">
        <v>32</v>
      </c>
      <c r="N25" s="4" t="s">
        <v>23</v>
      </c>
      <c r="O25" s="4" t="s">
        <v>67</v>
      </c>
    </row>
    <row r="26" spans="1:15" x14ac:dyDescent="0.35">
      <c r="A26" s="20" t="s">
        <v>390</v>
      </c>
      <c r="B26" s="4" t="s">
        <v>190</v>
      </c>
      <c r="C26" s="4" t="s">
        <v>23</v>
      </c>
      <c r="D26" s="16" t="s">
        <v>144</v>
      </c>
      <c r="E26" s="4" t="s">
        <v>63</v>
      </c>
      <c r="F26" s="4" t="s">
        <v>23</v>
      </c>
      <c r="G26" s="4" t="s">
        <v>32</v>
      </c>
      <c r="H26" s="4" t="s">
        <v>152</v>
      </c>
      <c r="I26" s="4" t="s">
        <v>153</v>
      </c>
      <c r="J26" s="4" t="s">
        <v>154</v>
      </c>
      <c r="K26" s="4" t="s">
        <v>62</v>
      </c>
      <c r="L26" s="4" t="s">
        <v>24</v>
      </c>
      <c r="M26" s="4" t="s">
        <v>32</v>
      </c>
      <c r="N26" s="4" t="s">
        <v>23</v>
      </c>
      <c r="O26" s="4" t="s">
        <v>67</v>
      </c>
    </row>
    <row r="27" spans="1:15" x14ac:dyDescent="0.35">
      <c r="A27" s="20" t="s">
        <v>391</v>
      </c>
      <c r="B27" s="4" t="s">
        <v>190</v>
      </c>
      <c r="C27" s="4" t="s">
        <v>23</v>
      </c>
      <c r="D27" s="16" t="s">
        <v>144</v>
      </c>
      <c r="E27" s="4" t="s">
        <v>63</v>
      </c>
      <c r="F27" s="4" t="s">
        <v>23</v>
      </c>
      <c r="G27" s="4" t="s">
        <v>32</v>
      </c>
      <c r="H27" s="4" t="s">
        <v>152</v>
      </c>
      <c r="I27" s="4" t="s">
        <v>153</v>
      </c>
      <c r="J27" s="4" t="s">
        <v>154</v>
      </c>
      <c r="K27" s="4" t="s">
        <v>62</v>
      </c>
      <c r="L27" s="4" t="s">
        <v>24</v>
      </c>
      <c r="M27" s="4" t="s">
        <v>32</v>
      </c>
      <c r="N27" s="4" t="s">
        <v>23</v>
      </c>
      <c r="O27" s="4" t="s">
        <v>67</v>
      </c>
    </row>
    <row r="28" spans="1:15" x14ac:dyDescent="0.35">
      <c r="A28" s="20" t="s">
        <v>392</v>
      </c>
      <c r="B28" s="4" t="s">
        <v>190</v>
      </c>
      <c r="C28" s="4" t="s">
        <v>23</v>
      </c>
      <c r="D28" s="16" t="s">
        <v>144</v>
      </c>
      <c r="E28" s="4" t="s">
        <v>63</v>
      </c>
      <c r="F28" s="4" t="s">
        <v>23</v>
      </c>
      <c r="G28" s="4" t="s">
        <v>32</v>
      </c>
      <c r="H28" s="4" t="s">
        <v>152</v>
      </c>
      <c r="I28" s="4" t="s">
        <v>153</v>
      </c>
      <c r="J28" s="4" t="s">
        <v>154</v>
      </c>
      <c r="K28" s="4" t="s">
        <v>62</v>
      </c>
      <c r="L28" s="4" t="s">
        <v>24</v>
      </c>
      <c r="M28" s="4" t="s">
        <v>32</v>
      </c>
      <c r="N28" s="4" t="s">
        <v>23</v>
      </c>
      <c r="O28" s="4" t="s">
        <v>67</v>
      </c>
    </row>
    <row r="29" spans="1:15" x14ac:dyDescent="0.35">
      <c r="A29" s="20" t="s">
        <v>577</v>
      </c>
      <c r="B29" s="4" t="s">
        <v>190</v>
      </c>
      <c r="C29" s="4" t="s">
        <v>23</v>
      </c>
      <c r="D29" s="16" t="s">
        <v>144</v>
      </c>
      <c r="E29" s="4" t="s">
        <v>63</v>
      </c>
      <c r="F29" s="4" t="s">
        <v>23</v>
      </c>
      <c r="G29" s="4" t="s">
        <v>32</v>
      </c>
      <c r="H29" s="4" t="s">
        <v>152</v>
      </c>
      <c r="I29" s="4" t="s">
        <v>153</v>
      </c>
      <c r="J29" s="4" t="s">
        <v>154</v>
      </c>
      <c r="K29" s="4" t="s">
        <v>62</v>
      </c>
      <c r="L29" s="4" t="s">
        <v>24</v>
      </c>
      <c r="M29" s="4" t="s">
        <v>32</v>
      </c>
      <c r="N29" s="4" t="s">
        <v>23</v>
      </c>
      <c r="O29" s="4" t="s">
        <v>67</v>
      </c>
    </row>
    <row r="30" spans="1:15" x14ac:dyDescent="0.35">
      <c r="A30" s="20" t="s">
        <v>393</v>
      </c>
      <c r="B30" s="4" t="s">
        <v>190</v>
      </c>
      <c r="C30" s="4" t="s">
        <v>23</v>
      </c>
      <c r="D30" s="16" t="s">
        <v>144</v>
      </c>
      <c r="E30" s="4" t="s">
        <v>63</v>
      </c>
      <c r="F30" s="4" t="s">
        <v>23</v>
      </c>
      <c r="G30" s="4" t="s">
        <v>32</v>
      </c>
      <c r="H30" s="4" t="s">
        <v>152</v>
      </c>
      <c r="I30" s="4" t="s">
        <v>153</v>
      </c>
      <c r="J30" s="4" t="s">
        <v>154</v>
      </c>
      <c r="K30" s="4" t="s">
        <v>62</v>
      </c>
      <c r="L30" s="4" t="s">
        <v>24</v>
      </c>
      <c r="M30" s="4" t="s">
        <v>32</v>
      </c>
      <c r="N30" s="4" t="s">
        <v>23</v>
      </c>
      <c r="O30" s="4" t="s">
        <v>67</v>
      </c>
    </row>
    <row r="31" spans="1:15" x14ac:dyDescent="0.35">
      <c r="A31" s="20" t="s">
        <v>394</v>
      </c>
      <c r="B31" s="4" t="s">
        <v>190</v>
      </c>
      <c r="C31" s="4" t="s">
        <v>23</v>
      </c>
      <c r="D31" s="16" t="s">
        <v>144</v>
      </c>
      <c r="E31" s="4" t="s">
        <v>63</v>
      </c>
      <c r="F31" s="4" t="s">
        <v>23</v>
      </c>
      <c r="G31" s="4" t="s">
        <v>32</v>
      </c>
      <c r="H31" s="4" t="s">
        <v>152</v>
      </c>
      <c r="I31" s="4" t="s">
        <v>153</v>
      </c>
      <c r="J31" s="4" t="s">
        <v>154</v>
      </c>
      <c r="K31" s="4" t="s">
        <v>62</v>
      </c>
      <c r="L31" s="4" t="s">
        <v>24</v>
      </c>
      <c r="M31" s="4" t="s">
        <v>32</v>
      </c>
      <c r="N31" s="4" t="s">
        <v>23</v>
      </c>
      <c r="O31" s="4" t="s">
        <v>67</v>
      </c>
    </row>
    <row r="32" spans="1:15" x14ac:dyDescent="0.35">
      <c r="A32" s="20" t="s">
        <v>395</v>
      </c>
      <c r="B32" s="4" t="s">
        <v>190</v>
      </c>
      <c r="C32" s="4" t="s">
        <v>23</v>
      </c>
      <c r="D32" s="16" t="s">
        <v>144</v>
      </c>
      <c r="E32" s="4" t="s">
        <v>63</v>
      </c>
      <c r="F32" s="4" t="s">
        <v>23</v>
      </c>
      <c r="G32" s="4" t="s">
        <v>32</v>
      </c>
      <c r="H32" s="4" t="s">
        <v>152</v>
      </c>
      <c r="I32" s="4" t="s">
        <v>153</v>
      </c>
      <c r="J32" s="4" t="s">
        <v>154</v>
      </c>
      <c r="K32" s="4" t="s">
        <v>62</v>
      </c>
      <c r="L32" s="4" t="s">
        <v>24</v>
      </c>
      <c r="M32" s="4" t="s">
        <v>32</v>
      </c>
      <c r="N32" s="4" t="s">
        <v>23</v>
      </c>
      <c r="O32" s="4" t="s">
        <v>67</v>
      </c>
    </row>
    <row r="33" spans="1:15" x14ac:dyDescent="0.35">
      <c r="A33" s="20" t="s">
        <v>396</v>
      </c>
      <c r="B33" s="4" t="s">
        <v>190</v>
      </c>
      <c r="C33" s="4" t="s">
        <v>23</v>
      </c>
      <c r="D33" s="16" t="s">
        <v>144</v>
      </c>
      <c r="E33" s="4" t="s">
        <v>63</v>
      </c>
      <c r="F33" s="4" t="s">
        <v>23</v>
      </c>
      <c r="G33" s="4" t="s">
        <v>32</v>
      </c>
      <c r="H33" s="4" t="s">
        <v>152</v>
      </c>
      <c r="I33" s="4" t="s">
        <v>153</v>
      </c>
      <c r="J33" s="4" t="s">
        <v>154</v>
      </c>
      <c r="K33" s="4" t="s">
        <v>62</v>
      </c>
      <c r="L33" s="4" t="s">
        <v>24</v>
      </c>
      <c r="M33" s="4" t="s">
        <v>32</v>
      </c>
      <c r="N33" s="4" t="s">
        <v>23</v>
      </c>
      <c r="O33" s="4" t="s">
        <v>67</v>
      </c>
    </row>
    <row r="34" spans="1:15" x14ac:dyDescent="0.35">
      <c r="A34" s="20" t="s">
        <v>397</v>
      </c>
      <c r="B34" s="4" t="s">
        <v>190</v>
      </c>
      <c r="C34" s="4" t="s">
        <v>23</v>
      </c>
      <c r="D34" s="16" t="s">
        <v>144</v>
      </c>
      <c r="E34" s="4" t="s">
        <v>63</v>
      </c>
      <c r="F34" s="4" t="s">
        <v>23</v>
      </c>
      <c r="G34" s="4" t="s">
        <v>32</v>
      </c>
      <c r="H34" s="4" t="s">
        <v>152</v>
      </c>
      <c r="I34" s="4" t="s">
        <v>153</v>
      </c>
      <c r="J34" s="4" t="s">
        <v>154</v>
      </c>
      <c r="K34" s="4" t="s">
        <v>62</v>
      </c>
      <c r="L34" s="4" t="s">
        <v>24</v>
      </c>
      <c r="M34" s="4" t="s">
        <v>32</v>
      </c>
      <c r="N34" s="4" t="s">
        <v>23</v>
      </c>
      <c r="O34" s="4" t="s">
        <v>67</v>
      </c>
    </row>
    <row r="35" spans="1:15" x14ac:dyDescent="0.35">
      <c r="A35" s="20" t="s">
        <v>398</v>
      </c>
      <c r="B35" s="4" t="s">
        <v>190</v>
      </c>
      <c r="C35" s="4" t="s">
        <v>23</v>
      </c>
      <c r="D35" s="16" t="s">
        <v>144</v>
      </c>
      <c r="E35" s="4" t="s">
        <v>63</v>
      </c>
      <c r="F35" s="4" t="s">
        <v>23</v>
      </c>
      <c r="G35" s="4" t="s">
        <v>32</v>
      </c>
      <c r="H35" s="4" t="s">
        <v>152</v>
      </c>
      <c r="I35" s="4" t="s">
        <v>153</v>
      </c>
      <c r="J35" s="4" t="s">
        <v>154</v>
      </c>
      <c r="K35" s="4" t="s">
        <v>62</v>
      </c>
      <c r="L35" s="4" t="s">
        <v>65</v>
      </c>
      <c r="M35" s="4" t="s">
        <v>32</v>
      </c>
      <c r="N35" s="4" t="s">
        <v>23</v>
      </c>
      <c r="O35" s="4" t="s">
        <v>67</v>
      </c>
    </row>
    <row r="36" spans="1:15" x14ac:dyDescent="0.35">
      <c r="A36" s="20" t="s">
        <v>399</v>
      </c>
      <c r="B36" s="4" t="s">
        <v>190</v>
      </c>
      <c r="C36" s="4" t="s">
        <v>23</v>
      </c>
      <c r="D36" s="16" t="s">
        <v>144</v>
      </c>
      <c r="E36" s="4" t="s">
        <v>63</v>
      </c>
      <c r="F36" s="4" t="s">
        <v>23</v>
      </c>
      <c r="G36" s="4" t="s">
        <v>32</v>
      </c>
      <c r="H36" s="4" t="s">
        <v>152</v>
      </c>
      <c r="I36" s="4" t="s">
        <v>153</v>
      </c>
      <c r="J36" s="4" t="s">
        <v>154</v>
      </c>
      <c r="K36" s="4" t="s">
        <v>64</v>
      </c>
      <c r="L36" s="4" t="s">
        <v>164</v>
      </c>
      <c r="M36" s="4" t="s">
        <v>23</v>
      </c>
      <c r="N36" s="4" t="s">
        <v>23</v>
      </c>
      <c r="O36" s="4" t="s">
        <v>68</v>
      </c>
    </row>
    <row r="37" spans="1:15" x14ac:dyDescent="0.35">
      <c r="A37" s="20" t="s">
        <v>400</v>
      </c>
      <c r="B37" s="4" t="s">
        <v>190</v>
      </c>
      <c r="C37" s="4" t="s">
        <v>23</v>
      </c>
      <c r="D37" s="16" t="s">
        <v>144</v>
      </c>
      <c r="E37" s="4" t="s">
        <v>63</v>
      </c>
      <c r="F37" s="4" t="s">
        <v>23</v>
      </c>
      <c r="G37" s="4" t="s">
        <v>32</v>
      </c>
      <c r="H37" s="4" t="s">
        <v>152</v>
      </c>
      <c r="I37" s="4" t="s">
        <v>153</v>
      </c>
      <c r="J37" s="4" t="s">
        <v>154</v>
      </c>
      <c r="K37" s="4" t="s">
        <v>64</v>
      </c>
      <c r="L37" s="4" t="s">
        <v>24</v>
      </c>
      <c r="M37" s="4" t="s">
        <v>23</v>
      </c>
      <c r="N37" s="4" t="s">
        <v>23</v>
      </c>
      <c r="O37" s="4" t="s">
        <v>68</v>
      </c>
    </row>
    <row r="38" spans="1:15" x14ac:dyDescent="0.35">
      <c r="A38" s="20" t="s">
        <v>401</v>
      </c>
      <c r="B38" s="4" t="s">
        <v>190</v>
      </c>
      <c r="C38" s="4" t="s">
        <v>23</v>
      </c>
      <c r="D38" s="16" t="s">
        <v>144</v>
      </c>
      <c r="E38" s="4" t="s">
        <v>63</v>
      </c>
      <c r="F38" s="4" t="s">
        <v>23</v>
      </c>
      <c r="G38" s="4" t="s">
        <v>32</v>
      </c>
      <c r="H38" s="4" t="s">
        <v>152</v>
      </c>
      <c r="I38" s="4" t="s">
        <v>153</v>
      </c>
      <c r="J38" s="4" t="s">
        <v>154</v>
      </c>
      <c r="K38" s="4" t="s">
        <v>64</v>
      </c>
      <c r="L38" s="4" t="s">
        <v>65</v>
      </c>
      <c r="M38" s="4" t="s">
        <v>23</v>
      </c>
      <c r="N38" s="4" t="s">
        <v>23</v>
      </c>
      <c r="O38" s="4" t="s">
        <v>68</v>
      </c>
    </row>
    <row r="39" spans="1:15" x14ac:dyDescent="0.35">
      <c r="A39" s="20" t="s">
        <v>402</v>
      </c>
      <c r="B39" s="4" t="s">
        <v>190</v>
      </c>
      <c r="C39" s="4" t="s">
        <v>23</v>
      </c>
      <c r="D39" s="16" t="s">
        <v>144</v>
      </c>
      <c r="E39" s="4" t="s">
        <v>63</v>
      </c>
      <c r="F39" s="4" t="s">
        <v>23</v>
      </c>
      <c r="G39" s="4" t="s">
        <v>32</v>
      </c>
      <c r="H39" s="4" t="s">
        <v>152</v>
      </c>
      <c r="I39" s="4" t="s">
        <v>153</v>
      </c>
      <c r="J39" s="4" t="s">
        <v>154</v>
      </c>
      <c r="K39" s="4" t="s">
        <v>64</v>
      </c>
      <c r="L39" s="4" t="s">
        <v>164</v>
      </c>
      <c r="M39" s="4" t="s">
        <v>23</v>
      </c>
      <c r="N39" s="4" t="s">
        <v>23</v>
      </c>
      <c r="O39" s="4" t="s">
        <v>68</v>
      </c>
    </row>
    <row r="40" spans="1:15" x14ac:dyDescent="0.35">
      <c r="A40" s="20" t="s">
        <v>403</v>
      </c>
      <c r="B40" s="4" t="s">
        <v>190</v>
      </c>
      <c r="C40" s="4" t="s">
        <v>23</v>
      </c>
      <c r="D40" s="16" t="s">
        <v>144</v>
      </c>
      <c r="E40" s="4" t="s">
        <v>63</v>
      </c>
      <c r="F40" s="4" t="s">
        <v>23</v>
      </c>
      <c r="G40" s="4" t="s">
        <v>32</v>
      </c>
      <c r="H40" s="4" t="s">
        <v>152</v>
      </c>
      <c r="I40" s="4" t="s">
        <v>153</v>
      </c>
      <c r="J40" s="4" t="s">
        <v>154</v>
      </c>
      <c r="K40" s="4" t="s">
        <v>64</v>
      </c>
      <c r="L40" s="4" t="s">
        <v>24</v>
      </c>
      <c r="M40" s="4" t="s">
        <v>23</v>
      </c>
      <c r="N40" s="4" t="s">
        <v>23</v>
      </c>
      <c r="O40" s="4" t="s">
        <v>68</v>
      </c>
    </row>
    <row r="41" spans="1:15" x14ac:dyDescent="0.35">
      <c r="A41" s="20" t="s">
        <v>578</v>
      </c>
      <c r="B41" s="4" t="s">
        <v>190</v>
      </c>
      <c r="C41" s="4" t="s">
        <v>23</v>
      </c>
      <c r="D41" s="16" t="s">
        <v>144</v>
      </c>
      <c r="E41" s="4" t="s">
        <v>63</v>
      </c>
      <c r="F41" s="4" t="s">
        <v>23</v>
      </c>
      <c r="G41" s="4" t="s">
        <v>32</v>
      </c>
      <c r="H41" s="4" t="s">
        <v>152</v>
      </c>
      <c r="I41" s="4" t="s">
        <v>153</v>
      </c>
      <c r="J41" s="4" t="s">
        <v>154</v>
      </c>
      <c r="K41" s="4" t="s">
        <v>64</v>
      </c>
      <c r="L41" s="4" t="s">
        <v>65</v>
      </c>
      <c r="M41" s="4" t="s">
        <v>23</v>
      </c>
      <c r="N41" s="4" t="s">
        <v>23</v>
      </c>
      <c r="O41" s="4" t="s">
        <v>68</v>
      </c>
    </row>
    <row r="42" spans="1:15" x14ac:dyDescent="0.35">
      <c r="A42" s="20" t="s">
        <v>404</v>
      </c>
      <c r="B42" s="4" t="s">
        <v>190</v>
      </c>
      <c r="C42" s="4" t="s">
        <v>23</v>
      </c>
      <c r="D42" s="16" t="s">
        <v>144</v>
      </c>
      <c r="E42" s="4" t="s">
        <v>63</v>
      </c>
      <c r="F42" s="4" t="s">
        <v>23</v>
      </c>
      <c r="G42" s="4" t="s">
        <v>32</v>
      </c>
      <c r="H42" s="4" t="s">
        <v>152</v>
      </c>
      <c r="I42" s="4" t="s">
        <v>153</v>
      </c>
      <c r="J42" s="4" t="s">
        <v>154</v>
      </c>
      <c r="K42" s="4" t="s">
        <v>64</v>
      </c>
      <c r="L42" s="4" t="s">
        <v>164</v>
      </c>
      <c r="M42" s="4" t="s">
        <v>23</v>
      </c>
      <c r="N42" s="4" t="s">
        <v>23</v>
      </c>
      <c r="O42" s="4" t="s">
        <v>68</v>
      </c>
    </row>
    <row r="43" spans="1:15" x14ac:dyDescent="0.35">
      <c r="A43" s="20" t="s">
        <v>405</v>
      </c>
      <c r="B43" s="4" t="s">
        <v>190</v>
      </c>
      <c r="C43" s="4" t="s">
        <v>23</v>
      </c>
      <c r="D43" s="16" t="s">
        <v>144</v>
      </c>
      <c r="E43" s="4" t="s">
        <v>63</v>
      </c>
      <c r="F43" s="4" t="s">
        <v>23</v>
      </c>
      <c r="G43" s="4" t="s">
        <v>32</v>
      </c>
      <c r="H43" s="4" t="s">
        <v>152</v>
      </c>
      <c r="I43" s="4" t="s">
        <v>153</v>
      </c>
      <c r="J43" s="4" t="s">
        <v>154</v>
      </c>
      <c r="K43" s="4" t="s">
        <v>64</v>
      </c>
      <c r="L43" s="4" t="s">
        <v>24</v>
      </c>
      <c r="M43" s="4" t="s">
        <v>23</v>
      </c>
      <c r="N43" s="4" t="s">
        <v>23</v>
      </c>
      <c r="O43" s="4" t="s">
        <v>68</v>
      </c>
    </row>
    <row r="44" spans="1:15" x14ac:dyDescent="0.35">
      <c r="A44" s="20" t="s">
        <v>406</v>
      </c>
      <c r="B44" s="4" t="s">
        <v>190</v>
      </c>
      <c r="C44" s="4" t="s">
        <v>23</v>
      </c>
      <c r="D44" s="16" t="s">
        <v>144</v>
      </c>
      <c r="E44" s="4" t="s">
        <v>63</v>
      </c>
      <c r="F44" s="4" t="s">
        <v>23</v>
      </c>
      <c r="G44" s="4" t="s">
        <v>32</v>
      </c>
      <c r="H44" s="4" t="s">
        <v>152</v>
      </c>
      <c r="I44" s="4" t="s">
        <v>153</v>
      </c>
      <c r="J44" s="4" t="s">
        <v>154</v>
      </c>
      <c r="K44" s="4" t="s">
        <v>64</v>
      </c>
      <c r="L44" s="4" t="s">
        <v>65</v>
      </c>
      <c r="M44" s="4" t="s">
        <v>23</v>
      </c>
      <c r="N44" s="4" t="s">
        <v>23</v>
      </c>
      <c r="O44" s="4" t="s">
        <v>68</v>
      </c>
    </row>
    <row r="45" spans="1:15" x14ac:dyDescent="0.35">
      <c r="A45" s="20" t="s">
        <v>407</v>
      </c>
      <c r="B45" s="4" t="s">
        <v>190</v>
      </c>
      <c r="C45" s="4" t="s">
        <v>23</v>
      </c>
      <c r="D45" s="16" t="s">
        <v>144</v>
      </c>
      <c r="E45" s="4" t="s">
        <v>63</v>
      </c>
      <c r="F45" s="4" t="s">
        <v>23</v>
      </c>
      <c r="G45" s="4" t="s">
        <v>32</v>
      </c>
      <c r="H45" s="4" t="s">
        <v>152</v>
      </c>
      <c r="I45" s="4" t="s">
        <v>153</v>
      </c>
      <c r="J45" s="4" t="s">
        <v>154</v>
      </c>
      <c r="K45" s="4" t="s">
        <v>64</v>
      </c>
      <c r="L45" s="4" t="s">
        <v>164</v>
      </c>
      <c r="M45" s="4" t="s">
        <v>23</v>
      </c>
      <c r="N45" s="4" t="s">
        <v>23</v>
      </c>
      <c r="O45" s="4" t="s">
        <v>68</v>
      </c>
    </row>
    <row r="46" spans="1:15" x14ac:dyDescent="0.35">
      <c r="A46" s="20" t="s">
        <v>408</v>
      </c>
      <c r="B46" s="4" t="s">
        <v>190</v>
      </c>
      <c r="C46" s="4" t="s">
        <v>23</v>
      </c>
      <c r="D46" s="16" t="s">
        <v>144</v>
      </c>
      <c r="E46" s="4" t="s">
        <v>63</v>
      </c>
      <c r="F46" s="4" t="s">
        <v>23</v>
      </c>
      <c r="G46" s="4" t="s">
        <v>32</v>
      </c>
      <c r="H46" s="4" t="s">
        <v>152</v>
      </c>
      <c r="I46" s="4" t="s">
        <v>153</v>
      </c>
      <c r="J46" s="4" t="s">
        <v>154</v>
      </c>
      <c r="K46" s="4" t="s">
        <v>64</v>
      </c>
      <c r="L46" s="4" t="s">
        <v>24</v>
      </c>
      <c r="M46" s="4" t="s">
        <v>23</v>
      </c>
      <c r="N46" s="4" t="s">
        <v>23</v>
      </c>
      <c r="O46" s="4" t="s">
        <v>68</v>
      </c>
    </row>
    <row r="47" spans="1:15" x14ac:dyDescent="0.35">
      <c r="A47" s="20" t="s">
        <v>409</v>
      </c>
      <c r="B47" s="4" t="s">
        <v>190</v>
      </c>
      <c r="C47" s="4" t="s">
        <v>23</v>
      </c>
      <c r="D47" s="16" t="s">
        <v>144</v>
      </c>
      <c r="E47" s="4" t="s">
        <v>63</v>
      </c>
      <c r="F47" s="4" t="s">
        <v>23</v>
      </c>
      <c r="G47" s="4" t="s">
        <v>32</v>
      </c>
      <c r="H47" s="4" t="s">
        <v>152</v>
      </c>
      <c r="I47" s="4" t="s">
        <v>153</v>
      </c>
      <c r="J47" s="4" t="s">
        <v>154</v>
      </c>
      <c r="K47" s="4" t="s">
        <v>64</v>
      </c>
      <c r="L47" s="4" t="s">
        <v>65</v>
      </c>
      <c r="M47" s="4" t="s">
        <v>23</v>
      </c>
      <c r="N47" s="4" t="s">
        <v>23</v>
      </c>
      <c r="O47" s="4" t="s">
        <v>68</v>
      </c>
    </row>
    <row r="48" spans="1:15" x14ac:dyDescent="0.35">
      <c r="A48" s="20" t="s">
        <v>410</v>
      </c>
      <c r="B48" s="4" t="s">
        <v>190</v>
      </c>
      <c r="C48" s="4" t="s">
        <v>23</v>
      </c>
      <c r="D48" s="16" t="s">
        <v>144</v>
      </c>
      <c r="E48" s="4" t="s">
        <v>63</v>
      </c>
      <c r="F48" s="4" t="s">
        <v>23</v>
      </c>
      <c r="G48" s="4" t="s">
        <v>32</v>
      </c>
      <c r="H48" s="4" t="s">
        <v>152</v>
      </c>
      <c r="I48" s="4" t="s">
        <v>153</v>
      </c>
      <c r="J48" s="4" t="s">
        <v>154</v>
      </c>
      <c r="K48" s="4" t="s">
        <v>64</v>
      </c>
      <c r="L48" s="4" t="s">
        <v>164</v>
      </c>
      <c r="M48" s="4" t="s">
        <v>23</v>
      </c>
      <c r="N48" s="4" t="s">
        <v>23</v>
      </c>
      <c r="O48" s="4" t="s">
        <v>68</v>
      </c>
    </row>
    <row r="49" spans="1:15" x14ac:dyDescent="0.35">
      <c r="A49" s="20" t="s">
        <v>411</v>
      </c>
      <c r="B49" s="4" t="s">
        <v>190</v>
      </c>
      <c r="C49" s="4" t="s">
        <v>23</v>
      </c>
      <c r="D49" s="16" t="s">
        <v>144</v>
      </c>
      <c r="E49" s="4" t="s">
        <v>63</v>
      </c>
      <c r="F49" s="4" t="s">
        <v>23</v>
      </c>
      <c r="G49" s="4" t="s">
        <v>32</v>
      </c>
      <c r="H49" s="4" t="s">
        <v>152</v>
      </c>
      <c r="I49" s="4" t="s">
        <v>153</v>
      </c>
      <c r="J49" s="4" t="s">
        <v>154</v>
      </c>
      <c r="K49" s="4" t="s">
        <v>64</v>
      </c>
      <c r="L49" s="4" t="s">
        <v>24</v>
      </c>
      <c r="M49" s="4" t="s">
        <v>23</v>
      </c>
      <c r="N49" s="4" t="s">
        <v>23</v>
      </c>
      <c r="O49" s="4" t="s">
        <v>68</v>
      </c>
    </row>
    <row r="50" spans="1:15" x14ac:dyDescent="0.35">
      <c r="A50" s="20" t="s">
        <v>412</v>
      </c>
      <c r="B50" s="4" t="s">
        <v>190</v>
      </c>
      <c r="C50" s="4" t="s">
        <v>23</v>
      </c>
      <c r="D50" s="16" t="s">
        <v>144</v>
      </c>
      <c r="E50" s="4" t="s">
        <v>63</v>
      </c>
      <c r="F50" s="4" t="s">
        <v>23</v>
      </c>
      <c r="G50" s="4" t="s">
        <v>32</v>
      </c>
      <c r="H50" s="4" t="s">
        <v>152</v>
      </c>
      <c r="I50" s="4" t="s">
        <v>153</v>
      </c>
      <c r="J50" s="4" t="s">
        <v>154</v>
      </c>
      <c r="K50" s="4" t="s">
        <v>64</v>
      </c>
      <c r="L50" s="4" t="s">
        <v>65</v>
      </c>
      <c r="M50" s="4" t="s">
        <v>23</v>
      </c>
      <c r="N50" s="4" t="s">
        <v>23</v>
      </c>
      <c r="O50" s="4" t="s">
        <v>68</v>
      </c>
    </row>
    <row r="51" spans="1:15" x14ac:dyDescent="0.35">
      <c r="A51" s="20" t="s">
        <v>413</v>
      </c>
      <c r="B51" s="4" t="s">
        <v>190</v>
      </c>
      <c r="C51" s="4" t="s">
        <v>23</v>
      </c>
      <c r="D51" s="16" t="s">
        <v>144</v>
      </c>
      <c r="E51" s="4" t="s">
        <v>63</v>
      </c>
      <c r="F51" s="4" t="s">
        <v>23</v>
      </c>
      <c r="G51" s="4" t="s">
        <v>32</v>
      </c>
      <c r="H51" s="4" t="s">
        <v>152</v>
      </c>
      <c r="I51" s="4" t="s">
        <v>153</v>
      </c>
      <c r="J51" s="4" t="s">
        <v>154</v>
      </c>
      <c r="K51" s="4" t="s">
        <v>64</v>
      </c>
      <c r="L51" s="4" t="s">
        <v>164</v>
      </c>
      <c r="M51" s="4" t="s">
        <v>23</v>
      </c>
      <c r="N51" s="4" t="s">
        <v>23</v>
      </c>
      <c r="O51" s="4" t="s">
        <v>68</v>
      </c>
    </row>
    <row r="52" spans="1:15" x14ac:dyDescent="0.35">
      <c r="A52" s="20" t="s">
        <v>414</v>
      </c>
      <c r="B52" s="4" t="s">
        <v>190</v>
      </c>
      <c r="C52" s="4" t="s">
        <v>23</v>
      </c>
      <c r="D52" s="16" t="s">
        <v>144</v>
      </c>
      <c r="E52" s="4" t="s">
        <v>63</v>
      </c>
      <c r="F52" s="4" t="s">
        <v>23</v>
      </c>
      <c r="G52" s="4" t="s">
        <v>32</v>
      </c>
      <c r="H52" s="4" t="s">
        <v>152</v>
      </c>
      <c r="I52" s="4" t="s">
        <v>153</v>
      </c>
      <c r="J52" s="4" t="s">
        <v>154</v>
      </c>
      <c r="K52" s="4" t="s">
        <v>64</v>
      </c>
      <c r="L52" s="4" t="s">
        <v>24</v>
      </c>
      <c r="M52" s="4" t="s">
        <v>23</v>
      </c>
      <c r="N52" s="4" t="s">
        <v>23</v>
      </c>
      <c r="O52" s="4" t="s">
        <v>68</v>
      </c>
    </row>
    <row r="53" spans="1:15" x14ac:dyDescent="0.35">
      <c r="A53" s="20" t="s">
        <v>415</v>
      </c>
      <c r="B53" s="4" t="s">
        <v>190</v>
      </c>
      <c r="C53" s="4" t="s">
        <v>23</v>
      </c>
      <c r="D53" s="16" t="s">
        <v>144</v>
      </c>
      <c r="E53" s="4" t="s">
        <v>63</v>
      </c>
      <c r="F53" s="4" t="s">
        <v>23</v>
      </c>
      <c r="G53" s="4" t="s">
        <v>32</v>
      </c>
      <c r="H53" s="4" t="s">
        <v>152</v>
      </c>
      <c r="I53" s="4" t="s">
        <v>153</v>
      </c>
      <c r="J53" s="4" t="s">
        <v>154</v>
      </c>
      <c r="K53" s="4" t="s">
        <v>64</v>
      </c>
      <c r="L53" s="4" t="s">
        <v>65</v>
      </c>
      <c r="M53" s="4" t="s">
        <v>23</v>
      </c>
      <c r="N53" s="4" t="s">
        <v>23</v>
      </c>
      <c r="O53" s="4" t="s">
        <v>68</v>
      </c>
    </row>
    <row r="54" spans="1:15" x14ac:dyDescent="0.35">
      <c r="A54" s="20" t="s">
        <v>416</v>
      </c>
      <c r="B54" s="4" t="s">
        <v>190</v>
      </c>
      <c r="C54" s="4" t="s">
        <v>23</v>
      </c>
      <c r="D54" s="16" t="s">
        <v>144</v>
      </c>
      <c r="E54" s="4" t="s">
        <v>63</v>
      </c>
      <c r="F54" s="4" t="s">
        <v>23</v>
      </c>
      <c r="G54" s="4" t="s">
        <v>32</v>
      </c>
      <c r="H54" s="4" t="s">
        <v>152</v>
      </c>
      <c r="I54" s="4" t="s">
        <v>153</v>
      </c>
      <c r="J54" s="4" t="s">
        <v>154</v>
      </c>
      <c r="K54" s="4" t="s">
        <v>64</v>
      </c>
      <c r="L54" s="4" t="s">
        <v>24</v>
      </c>
      <c r="M54" s="4" t="s">
        <v>23</v>
      </c>
      <c r="N54" s="4" t="s">
        <v>23</v>
      </c>
      <c r="O54" s="4" t="s">
        <v>68</v>
      </c>
    </row>
    <row r="55" spans="1:15" x14ac:dyDescent="0.35">
      <c r="A55" s="20" t="s">
        <v>417</v>
      </c>
      <c r="B55" s="4" t="s">
        <v>190</v>
      </c>
      <c r="C55" s="4" t="s">
        <v>23</v>
      </c>
      <c r="D55" s="16" t="s">
        <v>144</v>
      </c>
      <c r="E55" s="4" t="s">
        <v>63</v>
      </c>
      <c r="F55" s="4" t="s">
        <v>23</v>
      </c>
      <c r="G55" s="4" t="s">
        <v>32</v>
      </c>
      <c r="H55" s="4" t="s">
        <v>152</v>
      </c>
      <c r="I55" s="4" t="s">
        <v>153</v>
      </c>
      <c r="J55" s="4" t="s">
        <v>154</v>
      </c>
      <c r="K55" s="4" t="s">
        <v>64</v>
      </c>
      <c r="L55" s="4" t="s">
        <v>65</v>
      </c>
      <c r="M55" s="4" t="s">
        <v>23</v>
      </c>
      <c r="N55" s="4" t="s">
        <v>23</v>
      </c>
      <c r="O55" s="4" t="s">
        <v>68</v>
      </c>
    </row>
    <row r="56" spans="1:15" x14ac:dyDescent="0.35">
      <c r="A56" s="20" t="s">
        <v>418</v>
      </c>
      <c r="B56" s="4" t="s">
        <v>190</v>
      </c>
      <c r="C56" s="4" t="s">
        <v>23</v>
      </c>
      <c r="D56" s="16" t="s">
        <v>144</v>
      </c>
      <c r="E56" s="4" t="s">
        <v>63</v>
      </c>
      <c r="F56" s="4" t="s">
        <v>23</v>
      </c>
      <c r="G56" s="4" t="s">
        <v>32</v>
      </c>
      <c r="H56" s="4" t="s">
        <v>152</v>
      </c>
      <c r="I56" s="4" t="s">
        <v>153</v>
      </c>
      <c r="J56" s="4" t="s">
        <v>154</v>
      </c>
      <c r="K56" s="4" t="s">
        <v>64</v>
      </c>
      <c r="L56" s="4" t="s">
        <v>65</v>
      </c>
      <c r="M56" s="4" t="s">
        <v>23</v>
      </c>
      <c r="N56" s="4" t="s">
        <v>23</v>
      </c>
      <c r="O56" s="4" t="s">
        <v>68</v>
      </c>
    </row>
    <row r="57" spans="1:15" x14ac:dyDescent="0.35">
      <c r="A57" s="20" t="s">
        <v>419</v>
      </c>
      <c r="B57" s="4" t="s">
        <v>190</v>
      </c>
      <c r="C57" s="4" t="s">
        <v>23</v>
      </c>
      <c r="D57" s="16" t="s">
        <v>144</v>
      </c>
      <c r="E57" s="4" t="s">
        <v>63</v>
      </c>
      <c r="F57" s="4" t="s">
        <v>23</v>
      </c>
      <c r="G57" s="4" t="s">
        <v>32</v>
      </c>
      <c r="H57" s="4" t="s">
        <v>152</v>
      </c>
      <c r="I57" s="4" t="s">
        <v>153</v>
      </c>
      <c r="J57" s="4" t="s">
        <v>154</v>
      </c>
      <c r="K57" s="4" t="s">
        <v>64</v>
      </c>
      <c r="L57" s="4" t="s">
        <v>24</v>
      </c>
      <c r="M57" s="4" t="s">
        <v>23</v>
      </c>
      <c r="N57" s="4" t="s">
        <v>23</v>
      </c>
      <c r="O57" s="4" t="s">
        <v>68</v>
      </c>
    </row>
    <row r="58" spans="1:15" x14ac:dyDescent="0.35">
      <c r="A58" s="20" t="s">
        <v>918</v>
      </c>
      <c r="B58" s="4" t="s">
        <v>190</v>
      </c>
      <c r="C58" s="4" t="s">
        <v>23</v>
      </c>
      <c r="D58" s="16" t="s">
        <v>144</v>
      </c>
      <c r="E58" s="4" t="s">
        <v>63</v>
      </c>
      <c r="F58" s="4" t="s">
        <v>23</v>
      </c>
      <c r="G58" s="4" t="s">
        <v>32</v>
      </c>
      <c r="H58" s="4" t="s">
        <v>152</v>
      </c>
      <c r="I58" s="4" t="s">
        <v>153</v>
      </c>
      <c r="J58" s="4" t="s">
        <v>154</v>
      </c>
      <c r="K58" s="4" t="s">
        <v>64</v>
      </c>
      <c r="L58" s="4" t="s">
        <v>24</v>
      </c>
      <c r="M58" s="4" t="s">
        <v>23</v>
      </c>
      <c r="N58" s="4" t="s">
        <v>23</v>
      </c>
      <c r="O58" s="4" t="s">
        <v>68</v>
      </c>
    </row>
    <row r="59" spans="1:15" x14ac:dyDescent="0.35">
      <c r="A59" s="20" t="s">
        <v>919</v>
      </c>
      <c r="B59" s="4" t="s">
        <v>190</v>
      </c>
      <c r="C59" s="4" t="s">
        <v>23</v>
      </c>
      <c r="D59" s="16" t="s">
        <v>144</v>
      </c>
      <c r="E59" s="4" t="s">
        <v>63</v>
      </c>
      <c r="F59" s="4" t="s">
        <v>23</v>
      </c>
      <c r="G59" s="4" t="s">
        <v>32</v>
      </c>
      <c r="H59" s="4" t="s">
        <v>152</v>
      </c>
      <c r="I59" s="4" t="s">
        <v>153</v>
      </c>
      <c r="J59" s="4" t="s">
        <v>154</v>
      </c>
      <c r="K59" s="4" t="s">
        <v>64</v>
      </c>
      <c r="L59" s="4" t="s">
        <v>24</v>
      </c>
      <c r="M59" s="4" t="s">
        <v>23</v>
      </c>
      <c r="N59" s="4" t="s">
        <v>23</v>
      </c>
      <c r="O59" s="4" t="s">
        <v>68</v>
      </c>
    </row>
    <row r="60" spans="1:15" x14ac:dyDescent="0.35">
      <c r="A60" s="20" t="s">
        <v>920</v>
      </c>
      <c r="B60" s="4" t="s">
        <v>190</v>
      </c>
      <c r="C60" s="4" t="s">
        <v>23</v>
      </c>
      <c r="D60" s="16" t="s">
        <v>144</v>
      </c>
      <c r="E60" s="4" t="s">
        <v>63</v>
      </c>
      <c r="F60" s="4" t="s">
        <v>23</v>
      </c>
      <c r="G60" s="4" t="s">
        <v>32</v>
      </c>
      <c r="H60" s="4" t="s">
        <v>152</v>
      </c>
      <c r="I60" s="4" t="s">
        <v>153</v>
      </c>
      <c r="J60" s="4" t="s">
        <v>154</v>
      </c>
      <c r="K60" s="4" t="s">
        <v>64</v>
      </c>
      <c r="L60" s="4" t="s">
        <v>24</v>
      </c>
      <c r="M60" s="4" t="s">
        <v>23</v>
      </c>
      <c r="N60" s="4" t="s">
        <v>23</v>
      </c>
      <c r="O60" s="4" t="s">
        <v>68</v>
      </c>
    </row>
    <row r="61" spans="1:15" x14ac:dyDescent="0.35">
      <c r="A61" s="20" t="s">
        <v>921</v>
      </c>
      <c r="B61" s="4" t="s">
        <v>190</v>
      </c>
      <c r="C61" s="4" t="s">
        <v>23</v>
      </c>
      <c r="D61" s="16" t="s">
        <v>144</v>
      </c>
      <c r="E61" s="4" t="s">
        <v>63</v>
      </c>
      <c r="F61" s="4" t="s">
        <v>23</v>
      </c>
      <c r="G61" s="4" t="s">
        <v>32</v>
      </c>
      <c r="H61" s="4" t="s">
        <v>152</v>
      </c>
      <c r="I61" s="4" t="s">
        <v>153</v>
      </c>
      <c r="J61" s="4" t="s">
        <v>154</v>
      </c>
      <c r="K61" s="4" t="s">
        <v>64</v>
      </c>
      <c r="L61" s="4" t="s">
        <v>24</v>
      </c>
      <c r="M61" s="4" t="s">
        <v>23</v>
      </c>
      <c r="N61" s="4" t="s">
        <v>23</v>
      </c>
      <c r="O61" s="4" t="s">
        <v>68</v>
      </c>
    </row>
    <row r="62" spans="1:15" x14ac:dyDescent="0.35">
      <c r="A62" s="20" t="s">
        <v>922</v>
      </c>
      <c r="B62" s="4" t="s">
        <v>190</v>
      </c>
      <c r="C62" s="4" t="s">
        <v>23</v>
      </c>
      <c r="D62" s="16" t="s">
        <v>144</v>
      </c>
      <c r="E62" s="4" t="s">
        <v>63</v>
      </c>
      <c r="F62" s="4" t="s">
        <v>23</v>
      </c>
      <c r="G62" s="4" t="s">
        <v>32</v>
      </c>
      <c r="H62" s="4" t="s">
        <v>152</v>
      </c>
      <c r="I62" s="4" t="s">
        <v>153</v>
      </c>
      <c r="J62" s="4" t="s">
        <v>154</v>
      </c>
      <c r="K62" s="4" t="s">
        <v>64</v>
      </c>
      <c r="L62" s="4" t="s">
        <v>24</v>
      </c>
      <c r="M62" s="4" t="s">
        <v>23</v>
      </c>
      <c r="N62" s="4" t="s">
        <v>23</v>
      </c>
      <c r="O62" s="4" t="s">
        <v>68</v>
      </c>
    </row>
    <row r="63" spans="1:15" x14ac:dyDescent="0.35">
      <c r="A63" s="20" t="s">
        <v>923</v>
      </c>
      <c r="B63" s="4" t="s">
        <v>190</v>
      </c>
      <c r="C63" s="4" t="s">
        <v>23</v>
      </c>
      <c r="D63" s="16" t="s">
        <v>144</v>
      </c>
      <c r="E63" s="4" t="s">
        <v>63</v>
      </c>
      <c r="F63" s="4" t="s">
        <v>23</v>
      </c>
      <c r="G63" s="4" t="s">
        <v>32</v>
      </c>
      <c r="H63" s="4" t="s">
        <v>152</v>
      </c>
      <c r="I63" s="4" t="s">
        <v>153</v>
      </c>
      <c r="J63" s="4" t="s">
        <v>154</v>
      </c>
      <c r="K63" s="4" t="s">
        <v>64</v>
      </c>
      <c r="L63" s="4" t="s">
        <v>24</v>
      </c>
      <c r="M63" s="4" t="s">
        <v>23</v>
      </c>
      <c r="N63" s="4" t="s">
        <v>23</v>
      </c>
      <c r="O63" s="4" t="s">
        <v>68</v>
      </c>
    </row>
    <row r="64" spans="1:15" x14ac:dyDescent="0.35">
      <c r="A64" s="20" t="s">
        <v>924</v>
      </c>
      <c r="B64" s="4" t="s">
        <v>190</v>
      </c>
      <c r="C64" s="4" t="s">
        <v>23</v>
      </c>
      <c r="D64" s="16" t="s">
        <v>144</v>
      </c>
      <c r="E64" s="4" t="s">
        <v>63</v>
      </c>
      <c r="F64" s="4" t="s">
        <v>23</v>
      </c>
      <c r="G64" s="4" t="s">
        <v>32</v>
      </c>
      <c r="H64" s="4" t="s">
        <v>152</v>
      </c>
      <c r="I64" s="4" t="s">
        <v>153</v>
      </c>
      <c r="J64" s="4" t="s">
        <v>154</v>
      </c>
      <c r="K64" s="4" t="s">
        <v>64</v>
      </c>
      <c r="L64" s="4" t="s">
        <v>24</v>
      </c>
      <c r="M64" s="4" t="s">
        <v>23</v>
      </c>
      <c r="N64" s="4" t="s">
        <v>23</v>
      </c>
      <c r="O64" s="4" t="s">
        <v>68</v>
      </c>
    </row>
    <row r="65" spans="1:15" x14ac:dyDescent="0.35">
      <c r="A65" s="20" t="s">
        <v>925</v>
      </c>
      <c r="B65" s="4" t="s">
        <v>190</v>
      </c>
      <c r="C65" s="4" t="s">
        <v>23</v>
      </c>
      <c r="D65" s="16" t="s">
        <v>144</v>
      </c>
      <c r="E65" s="4" t="s">
        <v>63</v>
      </c>
      <c r="F65" s="4" t="s">
        <v>23</v>
      </c>
      <c r="G65" s="4" t="s">
        <v>32</v>
      </c>
      <c r="H65" s="4" t="s">
        <v>152</v>
      </c>
      <c r="I65" s="4" t="s">
        <v>153</v>
      </c>
      <c r="J65" s="4" t="s">
        <v>154</v>
      </c>
      <c r="K65" s="4" t="s">
        <v>64</v>
      </c>
      <c r="L65" s="4" t="s">
        <v>24</v>
      </c>
      <c r="M65" s="4" t="s">
        <v>23</v>
      </c>
      <c r="N65" s="4" t="s">
        <v>23</v>
      </c>
      <c r="O65" s="4" t="s">
        <v>68</v>
      </c>
    </row>
    <row r="66" spans="1:15" x14ac:dyDescent="0.35">
      <c r="A66" s="20" t="s">
        <v>926</v>
      </c>
      <c r="B66" s="4" t="s">
        <v>190</v>
      </c>
      <c r="C66" s="4" t="s">
        <v>23</v>
      </c>
      <c r="D66" s="16" t="s">
        <v>144</v>
      </c>
      <c r="E66" s="4" t="s">
        <v>63</v>
      </c>
      <c r="F66" s="4" t="s">
        <v>23</v>
      </c>
      <c r="G66" s="4" t="s">
        <v>32</v>
      </c>
      <c r="H66" s="4" t="s">
        <v>152</v>
      </c>
      <c r="I66" s="4" t="s">
        <v>153</v>
      </c>
      <c r="J66" s="4" t="s">
        <v>154</v>
      </c>
      <c r="K66" s="4" t="s">
        <v>64</v>
      </c>
      <c r="L66" s="4" t="s">
        <v>24</v>
      </c>
      <c r="M66" s="4" t="s">
        <v>23</v>
      </c>
      <c r="N66" s="4" t="s">
        <v>23</v>
      </c>
      <c r="O66" s="4" t="s">
        <v>68</v>
      </c>
    </row>
    <row r="67" spans="1:15" x14ac:dyDescent="0.35">
      <c r="A67" s="20" t="s">
        <v>927</v>
      </c>
      <c r="B67" s="4" t="s">
        <v>190</v>
      </c>
      <c r="C67" s="4" t="s">
        <v>23</v>
      </c>
      <c r="D67" s="16" t="s">
        <v>144</v>
      </c>
      <c r="E67" s="4" t="s">
        <v>63</v>
      </c>
      <c r="F67" s="4" t="s">
        <v>23</v>
      </c>
      <c r="G67" s="4" t="s">
        <v>32</v>
      </c>
      <c r="H67" s="4" t="s">
        <v>152</v>
      </c>
      <c r="I67" s="4" t="s">
        <v>153</v>
      </c>
      <c r="J67" s="4" t="s">
        <v>154</v>
      </c>
      <c r="K67" s="4" t="s">
        <v>64</v>
      </c>
      <c r="L67" s="4" t="s">
        <v>24</v>
      </c>
      <c r="M67" s="4" t="s">
        <v>23</v>
      </c>
      <c r="N67" s="4" t="s">
        <v>23</v>
      </c>
      <c r="O67" s="4" t="s">
        <v>68</v>
      </c>
    </row>
    <row r="68" spans="1:15" x14ac:dyDescent="0.35">
      <c r="A68" s="24" t="s">
        <v>420</v>
      </c>
      <c r="B68" s="4" t="s">
        <v>190</v>
      </c>
      <c r="C68" s="4" t="s">
        <v>23</v>
      </c>
      <c r="D68" s="16" t="s">
        <v>144</v>
      </c>
      <c r="E68" s="4" t="s">
        <v>63</v>
      </c>
      <c r="F68" s="4" t="s">
        <v>23</v>
      </c>
      <c r="G68" s="4" t="s">
        <v>32</v>
      </c>
      <c r="H68" s="4" t="s">
        <v>152</v>
      </c>
      <c r="I68" s="4" t="s">
        <v>153</v>
      </c>
      <c r="J68" s="4" t="s">
        <v>154</v>
      </c>
      <c r="K68" s="4" t="s">
        <v>64</v>
      </c>
      <c r="L68" s="4" t="s">
        <v>24</v>
      </c>
      <c r="M68" s="4" t="s">
        <v>23</v>
      </c>
      <c r="N68" s="4" t="s">
        <v>23</v>
      </c>
      <c r="O68" s="4" t="s">
        <v>68</v>
      </c>
    </row>
    <row r="69" spans="1:15" x14ac:dyDescent="0.35">
      <c r="A69" s="24" t="s">
        <v>421</v>
      </c>
      <c r="B69" s="4" t="s">
        <v>190</v>
      </c>
      <c r="C69" s="4" t="s">
        <v>23</v>
      </c>
      <c r="D69" s="16" t="s">
        <v>144</v>
      </c>
      <c r="E69" s="4" t="s">
        <v>63</v>
      </c>
      <c r="F69" s="4" t="s">
        <v>23</v>
      </c>
      <c r="G69" s="4" t="s">
        <v>32</v>
      </c>
      <c r="H69" s="4" t="s">
        <v>152</v>
      </c>
      <c r="I69" s="4" t="s">
        <v>153</v>
      </c>
      <c r="J69" s="4" t="s">
        <v>154</v>
      </c>
      <c r="K69" s="4" t="s">
        <v>64</v>
      </c>
      <c r="L69" s="4" t="s">
        <v>65</v>
      </c>
      <c r="M69" s="4" t="s">
        <v>23</v>
      </c>
      <c r="N69" s="4" t="s">
        <v>23</v>
      </c>
      <c r="O69" s="4" t="s">
        <v>68</v>
      </c>
    </row>
    <row r="70" spans="1:15" x14ac:dyDescent="0.35">
      <c r="A70" s="24" t="s">
        <v>422</v>
      </c>
      <c r="B70" s="4" t="s">
        <v>190</v>
      </c>
      <c r="C70" s="4" t="s">
        <v>23</v>
      </c>
      <c r="D70" s="16" t="s">
        <v>144</v>
      </c>
      <c r="E70" s="4" t="s">
        <v>63</v>
      </c>
      <c r="F70" s="4" t="s">
        <v>23</v>
      </c>
      <c r="G70" s="4" t="s">
        <v>32</v>
      </c>
      <c r="H70" s="4" t="s">
        <v>152</v>
      </c>
      <c r="I70" s="4" t="s">
        <v>153</v>
      </c>
      <c r="J70" s="4" t="s">
        <v>154</v>
      </c>
      <c r="K70" s="4" t="s">
        <v>64</v>
      </c>
      <c r="L70" s="4" t="s">
        <v>24</v>
      </c>
      <c r="M70" s="4" t="s">
        <v>23</v>
      </c>
      <c r="N70" s="4" t="s">
        <v>23</v>
      </c>
      <c r="O70" s="4" t="s">
        <v>68</v>
      </c>
    </row>
    <row r="71" spans="1:15" x14ac:dyDescent="0.35">
      <c r="A71" s="24" t="s">
        <v>423</v>
      </c>
      <c r="B71" s="4" t="s">
        <v>190</v>
      </c>
      <c r="C71" s="4" t="s">
        <v>23</v>
      </c>
      <c r="D71" s="16" t="s">
        <v>144</v>
      </c>
      <c r="E71" s="4" t="s">
        <v>63</v>
      </c>
      <c r="F71" s="4" t="s">
        <v>23</v>
      </c>
      <c r="G71" s="4" t="s">
        <v>32</v>
      </c>
      <c r="H71" s="4" t="s">
        <v>152</v>
      </c>
      <c r="I71" s="4" t="s">
        <v>153</v>
      </c>
      <c r="J71" s="4" t="s">
        <v>154</v>
      </c>
      <c r="K71" s="4" t="s">
        <v>64</v>
      </c>
      <c r="L71" s="4" t="s">
        <v>24</v>
      </c>
      <c r="M71" s="4" t="s">
        <v>23</v>
      </c>
      <c r="N71" s="4" t="s">
        <v>23</v>
      </c>
      <c r="O71" s="4" t="s">
        <v>68</v>
      </c>
    </row>
    <row r="72" spans="1:15" x14ac:dyDescent="0.35">
      <c r="A72" s="24" t="s">
        <v>424</v>
      </c>
      <c r="B72" s="4" t="s">
        <v>190</v>
      </c>
      <c r="C72" s="4" t="s">
        <v>23</v>
      </c>
      <c r="D72" s="16" t="s">
        <v>144</v>
      </c>
      <c r="E72" s="4" t="s">
        <v>63</v>
      </c>
      <c r="F72" s="4" t="s">
        <v>23</v>
      </c>
      <c r="G72" s="4" t="s">
        <v>32</v>
      </c>
      <c r="H72" s="4" t="s">
        <v>152</v>
      </c>
      <c r="I72" s="4" t="s">
        <v>153</v>
      </c>
      <c r="J72" s="4" t="s">
        <v>154</v>
      </c>
      <c r="K72" s="4" t="s">
        <v>64</v>
      </c>
      <c r="L72" s="4" t="s">
        <v>65</v>
      </c>
      <c r="M72" s="4" t="s">
        <v>23</v>
      </c>
      <c r="N72" s="4" t="s">
        <v>23</v>
      </c>
      <c r="O72" s="4" t="s">
        <v>68</v>
      </c>
    </row>
    <row r="73" spans="1:15" x14ac:dyDescent="0.35">
      <c r="A73" s="24" t="s">
        <v>425</v>
      </c>
      <c r="B73" s="4" t="s">
        <v>190</v>
      </c>
      <c r="C73" s="4" t="s">
        <v>23</v>
      </c>
      <c r="D73" s="16" t="s">
        <v>144</v>
      </c>
      <c r="E73" s="4" t="s">
        <v>63</v>
      </c>
      <c r="F73" s="4" t="s">
        <v>23</v>
      </c>
      <c r="G73" s="4" t="s">
        <v>32</v>
      </c>
      <c r="H73" s="4" t="s">
        <v>152</v>
      </c>
      <c r="I73" s="4" t="s">
        <v>153</v>
      </c>
      <c r="J73" s="4" t="s">
        <v>154</v>
      </c>
      <c r="K73" s="4" t="s">
        <v>64</v>
      </c>
      <c r="L73" s="4" t="s">
        <v>65</v>
      </c>
      <c r="M73" s="4" t="s">
        <v>23</v>
      </c>
      <c r="N73" s="4" t="s">
        <v>23</v>
      </c>
      <c r="O73" s="4" t="s">
        <v>68</v>
      </c>
    </row>
    <row r="74" spans="1:15" x14ac:dyDescent="0.35">
      <c r="A74" s="24" t="s">
        <v>426</v>
      </c>
      <c r="B74" s="4" t="s">
        <v>190</v>
      </c>
      <c r="C74" s="4" t="s">
        <v>23</v>
      </c>
      <c r="D74" s="16" t="s">
        <v>144</v>
      </c>
      <c r="E74" s="4" t="s">
        <v>63</v>
      </c>
      <c r="F74" s="4" t="s">
        <v>23</v>
      </c>
      <c r="G74" s="4" t="s">
        <v>32</v>
      </c>
      <c r="H74" s="4" t="s">
        <v>152</v>
      </c>
      <c r="I74" s="4" t="s">
        <v>153</v>
      </c>
      <c r="J74" s="4" t="s">
        <v>154</v>
      </c>
      <c r="K74" s="4" t="s">
        <v>64</v>
      </c>
      <c r="L74" s="4" t="s">
        <v>65</v>
      </c>
      <c r="M74" s="4" t="s">
        <v>23</v>
      </c>
      <c r="N74" s="4" t="s">
        <v>23</v>
      </c>
      <c r="O74" s="4" t="s">
        <v>68</v>
      </c>
    </row>
    <row r="75" spans="1:15" x14ac:dyDescent="0.35">
      <c r="A75" s="24" t="s">
        <v>427</v>
      </c>
      <c r="B75" s="4" t="s">
        <v>190</v>
      </c>
      <c r="C75" s="4" t="s">
        <v>23</v>
      </c>
      <c r="D75" s="16" t="s">
        <v>144</v>
      </c>
      <c r="E75" s="4" t="s">
        <v>63</v>
      </c>
      <c r="F75" s="4" t="s">
        <v>23</v>
      </c>
      <c r="G75" s="4" t="s">
        <v>32</v>
      </c>
      <c r="H75" s="4" t="s">
        <v>152</v>
      </c>
      <c r="I75" s="4" t="s">
        <v>153</v>
      </c>
      <c r="J75" s="4" t="s">
        <v>154</v>
      </c>
      <c r="K75" s="4" t="s">
        <v>64</v>
      </c>
      <c r="L75" s="4" t="s">
        <v>65</v>
      </c>
      <c r="M75" s="4" t="s">
        <v>23</v>
      </c>
      <c r="N75" s="4" t="s">
        <v>23</v>
      </c>
      <c r="O75" s="4" t="s">
        <v>68</v>
      </c>
    </row>
    <row r="76" spans="1:15" x14ac:dyDescent="0.35">
      <c r="A76" s="20" t="s">
        <v>428</v>
      </c>
      <c r="B76" s="4" t="s">
        <v>190</v>
      </c>
      <c r="C76" s="4" t="s">
        <v>23</v>
      </c>
      <c r="D76" s="16" t="s">
        <v>144</v>
      </c>
      <c r="E76" s="4" t="s">
        <v>63</v>
      </c>
      <c r="F76" s="4" t="s">
        <v>23</v>
      </c>
      <c r="G76" s="4" t="s">
        <v>32</v>
      </c>
      <c r="H76" s="4" t="s">
        <v>152</v>
      </c>
      <c r="I76" s="4" t="s">
        <v>153</v>
      </c>
      <c r="J76" s="4" t="s">
        <v>154</v>
      </c>
      <c r="K76" s="4" t="s">
        <v>64</v>
      </c>
      <c r="L76" s="4" t="s">
        <v>65</v>
      </c>
      <c r="M76" s="4" t="s">
        <v>23</v>
      </c>
      <c r="N76" s="4" t="s">
        <v>23</v>
      </c>
      <c r="O76" s="4" t="s">
        <v>68</v>
      </c>
    </row>
    <row r="77" spans="1:15" x14ac:dyDescent="0.35">
      <c r="A77" s="20" t="s">
        <v>429</v>
      </c>
      <c r="B77" s="4" t="s">
        <v>190</v>
      </c>
      <c r="C77" s="4" t="s">
        <v>23</v>
      </c>
      <c r="D77" s="16" t="s">
        <v>144</v>
      </c>
      <c r="E77" s="4" t="s">
        <v>63</v>
      </c>
      <c r="F77" s="4" t="s">
        <v>23</v>
      </c>
      <c r="G77" s="4" t="s">
        <v>32</v>
      </c>
      <c r="H77" s="4" t="s">
        <v>152</v>
      </c>
      <c r="I77" s="4" t="s">
        <v>153</v>
      </c>
      <c r="J77" s="4" t="s">
        <v>154</v>
      </c>
      <c r="K77" s="4" t="s">
        <v>64</v>
      </c>
      <c r="L77" s="4" t="s">
        <v>65</v>
      </c>
      <c r="M77" s="4" t="s">
        <v>23</v>
      </c>
      <c r="N77" s="4" t="s">
        <v>23</v>
      </c>
      <c r="O77" s="4" t="s">
        <v>68</v>
      </c>
    </row>
    <row r="78" spans="1:15" x14ac:dyDescent="0.35">
      <c r="A78" s="20" t="s">
        <v>430</v>
      </c>
      <c r="B78" s="4" t="s">
        <v>190</v>
      </c>
      <c r="C78" s="4" t="s">
        <v>23</v>
      </c>
      <c r="D78" s="16" t="s">
        <v>144</v>
      </c>
      <c r="E78" s="4" t="s">
        <v>63</v>
      </c>
      <c r="F78" s="4" t="s">
        <v>23</v>
      </c>
      <c r="G78" s="4" t="s">
        <v>32</v>
      </c>
      <c r="H78" s="4" t="s">
        <v>152</v>
      </c>
      <c r="I78" s="4" t="s">
        <v>153</v>
      </c>
      <c r="J78" s="4" t="s">
        <v>154</v>
      </c>
      <c r="K78" s="4" t="s">
        <v>64</v>
      </c>
      <c r="L78" s="4" t="s">
        <v>65</v>
      </c>
      <c r="M78" s="4" t="s">
        <v>23</v>
      </c>
      <c r="N78" s="4" t="s">
        <v>23</v>
      </c>
      <c r="O78" s="4" t="s">
        <v>68</v>
      </c>
    </row>
    <row r="79" spans="1:15" x14ac:dyDescent="0.35">
      <c r="A79" s="20" t="s">
        <v>431</v>
      </c>
      <c r="B79" s="4" t="s">
        <v>190</v>
      </c>
      <c r="C79" s="4" t="s">
        <v>23</v>
      </c>
      <c r="D79" s="16" t="s">
        <v>144</v>
      </c>
      <c r="E79" s="4" t="s">
        <v>63</v>
      </c>
      <c r="F79" s="4" t="s">
        <v>23</v>
      </c>
      <c r="G79" s="4" t="s">
        <v>32</v>
      </c>
      <c r="H79" s="4" t="s">
        <v>152</v>
      </c>
      <c r="I79" s="4" t="s">
        <v>153</v>
      </c>
      <c r="J79" s="4" t="s">
        <v>154</v>
      </c>
      <c r="K79" s="4" t="s">
        <v>64</v>
      </c>
      <c r="L79" s="4" t="s">
        <v>65</v>
      </c>
      <c r="M79" s="4" t="s">
        <v>23</v>
      </c>
      <c r="N79" s="4" t="s">
        <v>23</v>
      </c>
      <c r="O79" s="4" t="s">
        <v>68</v>
      </c>
    </row>
    <row r="80" spans="1:15" x14ac:dyDescent="0.35">
      <c r="A80" s="20" t="s">
        <v>432</v>
      </c>
      <c r="B80" s="4" t="s">
        <v>190</v>
      </c>
      <c r="C80" s="4" t="s">
        <v>23</v>
      </c>
      <c r="D80" s="16" t="s">
        <v>144</v>
      </c>
      <c r="E80" s="4" t="s">
        <v>63</v>
      </c>
      <c r="F80" s="4" t="s">
        <v>23</v>
      </c>
      <c r="G80" s="4" t="s">
        <v>32</v>
      </c>
      <c r="H80" s="4" t="s">
        <v>152</v>
      </c>
      <c r="I80" s="4" t="s">
        <v>153</v>
      </c>
      <c r="J80" s="4" t="s">
        <v>154</v>
      </c>
      <c r="K80" s="4" t="s">
        <v>64</v>
      </c>
      <c r="L80" s="4" t="s">
        <v>65</v>
      </c>
      <c r="M80" s="4" t="s">
        <v>23</v>
      </c>
      <c r="N80" s="4" t="s">
        <v>23</v>
      </c>
      <c r="O80" s="4" t="s">
        <v>68</v>
      </c>
    </row>
    <row r="81" spans="1:15" x14ac:dyDescent="0.35">
      <c r="A81" s="20" t="s">
        <v>433</v>
      </c>
      <c r="B81" s="4" t="s">
        <v>190</v>
      </c>
      <c r="C81" s="4" t="s">
        <v>23</v>
      </c>
      <c r="D81" s="16" t="s">
        <v>144</v>
      </c>
      <c r="E81" s="4" t="s">
        <v>63</v>
      </c>
      <c r="F81" s="4" t="s">
        <v>23</v>
      </c>
      <c r="G81" s="4" t="s">
        <v>32</v>
      </c>
      <c r="H81" s="4" t="s">
        <v>152</v>
      </c>
      <c r="I81" s="4" t="s">
        <v>153</v>
      </c>
      <c r="J81" s="4" t="s">
        <v>154</v>
      </c>
      <c r="K81" s="4" t="s">
        <v>64</v>
      </c>
      <c r="L81" s="4" t="s">
        <v>65</v>
      </c>
      <c r="M81" s="4" t="s">
        <v>23</v>
      </c>
      <c r="N81" s="4" t="s">
        <v>23</v>
      </c>
      <c r="O81" s="4" t="s">
        <v>68</v>
      </c>
    </row>
    <row r="82" spans="1:15" x14ac:dyDescent="0.35">
      <c r="A82" s="20" t="s">
        <v>434</v>
      </c>
      <c r="B82" s="4" t="s">
        <v>190</v>
      </c>
      <c r="C82" s="4" t="s">
        <v>23</v>
      </c>
      <c r="D82" s="16" t="s">
        <v>144</v>
      </c>
      <c r="E82" s="4" t="s">
        <v>63</v>
      </c>
      <c r="F82" s="4" t="s">
        <v>23</v>
      </c>
      <c r="G82" s="4" t="s">
        <v>32</v>
      </c>
      <c r="H82" s="4" t="s">
        <v>152</v>
      </c>
      <c r="I82" s="4" t="s">
        <v>153</v>
      </c>
      <c r="J82" s="4" t="s">
        <v>154</v>
      </c>
      <c r="K82" s="4" t="s">
        <v>64</v>
      </c>
      <c r="L82" s="4" t="s">
        <v>65</v>
      </c>
      <c r="M82" s="4" t="s">
        <v>23</v>
      </c>
      <c r="N82" s="4" t="s">
        <v>23</v>
      </c>
      <c r="O82" s="4" t="s">
        <v>68</v>
      </c>
    </row>
    <row r="83" spans="1:15" x14ac:dyDescent="0.35">
      <c r="A83" s="20" t="s">
        <v>435</v>
      </c>
      <c r="B83" s="4" t="s">
        <v>190</v>
      </c>
      <c r="C83" s="4" t="s">
        <v>23</v>
      </c>
      <c r="D83" s="16" t="s">
        <v>144</v>
      </c>
      <c r="E83" s="4" t="s">
        <v>63</v>
      </c>
      <c r="F83" s="4" t="s">
        <v>23</v>
      </c>
      <c r="G83" s="4" t="s">
        <v>32</v>
      </c>
      <c r="H83" s="4" t="s">
        <v>152</v>
      </c>
      <c r="I83" s="4" t="s">
        <v>153</v>
      </c>
      <c r="J83" s="4" t="s">
        <v>154</v>
      </c>
      <c r="K83" s="4" t="s">
        <v>64</v>
      </c>
      <c r="L83" s="4" t="s">
        <v>65</v>
      </c>
      <c r="M83" s="4" t="s">
        <v>23</v>
      </c>
      <c r="N83" s="4" t="s">
        <v>23</v>
      </c>
      <c r="O83" s="4" t="s">
        <v>68</v>
      </c>
    </row>
    <row r="84" spans="1:15" x14ac:dyDescent="0.35">
      <c r="A84" s="20" t="s">
        <v>436</v>
      </c>
      <c r="B84" s="4" t="s">
        <v>190</v>
      </c>
      <c r="C84" s="4" t="s">
        <v>23</v>
      </c>
      <c r="D84" s="16" t="s">
        <v>144</v>
      </c>
      <c r="E84" s="4" t="s">
        <v>63</v>
      </c>
      <c r="F84" s="4" t="s">
        <v>23</v>
      </c>
      <c r="G84" s="4" t="s">
        <v>32</v>
      </c>
      <c r="H84" s="4" t="s">
        <v>152</v>
      </c>
      <c r="I84" s="4" t="s">
        <v>153</v>
      </c>
      <c r="J84" s="4" t="s">
        <v>154</v>
      </c>
      <c r="K84" s="4" t="s">
        <v>64</v>
      </c>
      <c r="L84" s="4" t="s">
        <v>65</v>
      </c>
      <c r="M84" s="4" t="s">
        <v>23</v>
      </c>
      <c r="N84" s="4" t="s">
        <v>23</v>
      </c>
      <c r="O84" s="4" t="s">
        <v>68</v>
      </c>
    </row>
    <row r="85" spans="1:15" x14ac:dyDescent="0.35">
      <c r="A85" s="20" t="s">
        <v>437</v>
      </c>
      <c r="B85" s="4" t="s">
        <v>190</v>
      </c>
      <c r="C85" s="4" t="s">
        <v>23</v>
      </c>
      <c r="D85" s="16" t="s">
        <v>144</v>
      </c>
      <c r="E85" s="4" t="s">
        <v>63</v>
      </c>
      <c r="F85" s="4" t="s">
        <v>23</v>
      </c>
      <c r="G85" s="4" t="s">
        <v>32</v>
      </c>
      <c r="H85" s="4" t="s">
        <v>152</v>
      </c>
      <c r="I85" s="4" t="s">
        <v>153</v>
      </c>
      <c r="J85" s="4" t="s">
        <v>154</v>
      </c>
      <c r="K85" s="4" t="s">
        <v>64</v>
      </c>
      <c r="L85" s="4" t="s">
        <v>65</v>
      </c>
      <c r="M85" s="4" t="s">
        <v>23</v>
      </c>
      <c r="N85" s="4" t="s">
        <v>23</v>
      </c>
      <c r="O85" s="4" t="s">
        <v>68</v>
      </c>
    </row>
    <row r="86" spans="1:15" x14ac:dyDescent="0.35">
      <c r="A86" s="26" t="s">
        <v>582</v>
      </c>
      <c r="B86" s="4" t="s">
        <v>190</v>
      </c>
      <c r="C86" s="4" t="s">
        <v>23</v>
      </c>
      <c r="D86" s="16" t="s">
        <v>144</v>
      </c>
      <c r="E86" s="4" t="s">
        <v>63</v>
      </c>
      <c r="F86" s="4" t="s">
        <v>23</v>
      </c>
      <c r="G86" s="4" t="s">
        <v>32</v>
      </c>
      <c r="H86" s="4" t="s">
        <v>152</v>
      </c>
      <c r="I86" s="4" t="s">
        <v>153</v>
      </c>
      <c r="J86" s="4" t="s">
        <v>154</v>
      </c>
      <c r="K86" s="4" t="s">
        <v>64</v>
      </c>
      <c r="L86" s="4" t="s">
        <v>65</v>
      </c>
      <c r="M86" s="4" t="s">
        <v>23</v>
      </c>
      <c r="N86" s="4" t="s">
        <v>23</v>
      </c>
      <c r="O86" s="4" t="s">
        <v>68</v>
      </c>
    </row>
    <row r="87" spans="1:15" x14ac:dyDescent="0.35">
      <c r="A87" s="24" t="s">
        <v>583</v>
      </c>
      <c r="B87" s="4" t="s">
        <v>190</v>
      </c>
      <c r="C87" s="4" t="s">
        <v>23</v>
      </c>
      <c r="D87" s="16" t="s">
        <v>144</v>
      </c>
      <c r="E87" s="4" t="s">
        <v>63</v>
      </c>
      <c r="F87" s="4" t="s">
        <v>23</v>
      </c>
      <c r="G87" s="4" t="s">
        <v>32</v>
      </c>
      <c r="H87" s="4" t="s">
        <v>152</v>
      </c>
      <c r="I87" s="4" t="s">
        <v>153</v>
      </c>
      <c r="J87" s="4" t="s">
        <v>154</v>
      </c>
      <c r="K87" s="4" t="s">
        <v>64</v>
      </c>
      <c r="L87" s="4" t="s">
        <v>65</v>
      </c>
      <c r="M87" s="4" t="s">
        <v>23</v>
      </c>
      <c r="N87" s="4" t="s">
        <v>23</v>
      </c>
      <c r="O87" s="4" t="s">
        <v>68</v>
      </c>
    </row>
    <row r="88" spans="1:15" x14ac:dyDescent="0.35">
      <c r="A88" s="26" t="s">
        <v>586</v>
      </c>
      <c r="B88" s="4" t="s">
        <v>190</v>
      </c>
      <c r="C88" s="4" t="s">
        <v>23</v>
      </c>
      <c r="D88" s="16" t="s">
        <v>144</v>
      </c>
      <c r="E88" s="4" t="s">
        <v>63</v>
      </c>
      <c r="F88" s="4" t="s">
        <v>23</v>
      </c>
      <c r="G88" s="4" t="s">
        <v>32</v>
      </c>
      <c r="H88" s="4" t="s">
        <v>152</v>
      </c>
      <c r="I88" s="4" t="s">
        <v>153</v>
      </c>
      <c r="J88" s="4" t="s">
        <v>154</v>
      </c>
      <c r="K88" s="4" t="s">
        <v>64</v>
      </c>
      <c r="L88" s="4" t="s">
        <v>65</v>
      </c>
      <c r="M88" s="4" t="s">
        <v>23</v>
      </c>
      <c r="N88" s="4" t="s">
        <v>23</v>
      </c>
      <c r="O88" s="4" t="s">
        <v>68</v>
      </c>
    </row>
    <row r="89" spans="1:15" x14ac:dyDescent="0.35">
      <c r="A89" s="26" t="s">
        <v>588</v>
      </c>
      <c r="B89" s="4" t="s">
        <v>190</v>
      </c>
      <c r="C89" s="4" t="s">
        <v>23</v>
      </c>
      <c r="D89" s="16" t="s">
        <v>144</v>
      </c>
      <c r="E89" s="4" t="s">
        <v>63</v>
      </c>
      <c r="F89" s="4" t="s">
        <v>23</v>
      </c>
      <c r="G89" s="4" t="s">
        <v>32</v>
      </c>
      <c r="H89" s="4" t="s">
        <v>152</v>
      </c>
      <c r="I89" s="4" t="s">
        <v>153</v>
      </c>
      <c r="J89" s="4" t="s">
        <v>154</v>
      </c>
      <c r="K89" s="4" t="s">
        <v>64</v>
      </c>
      <c r="L89" s="4" t="s">
        <v>65</v>
      </c>
      <c r="M89" s="4" t="s">
        <v>23</v>
      </c>
      <c r="N89" s="4" t="s">
        <v>23</v>
      </c>
      <c r="O89" s="4" t="s">
        <v>68</v>
      </c>
    </row>
    <row r="90" spans="1:15" x14ac:dyDescent="0.35">
      <c r="A90" s="26" t="s">
        <v>587</v>
      </c>
      <c r="B90" s="4" t="s">
        <v>190</v>
      </c>
      <c r="C90" s="4" t="s">
        <v>23</v>
      </c>
      <c r="D90" s="16" t="s">
        <v>144</v>
      </c>
      <c r="E90" s="4" t="s">
        <v>63</v>
      </c>
      <c r="F90" s="4" t="s">
        <v>23</v>
      </c>
      <c r="G90" s="4" t="s">
        <v>32</v>
      </c>
      <c r="H90" s="4" t="s">
        <v>152</v>
      </c>
      <c r="I90" s="4" t="s">
        <v>153</v>
      </c>
      <c r="J90" s="4" t="s">
        <v>154</v>
      </c>
      <c r="K90" s="4" t="s">
        <v>64</v>
      </c>
      <c r="L90" s="4" t="s">
        <v>65</v>
      </c>
      <c r="M90" s="4" t="s">
        <v>23</v>
      </c>
      <c r="N90" s="4" t="s">
        <v>23</v>
      </c>
      <c r="O90" s="4" t="s">
        <v>68</v>
      </c>
    </row>
    <row r="91" spans="1:15" x14ac:dyDescent="0.35">
      <c r="A91" s="26" t="s">
        <v>593</v>
      </c>
      <c r="B91" s="4" t="s">
        <v>190</v>
      </c>
      <c r="C91" s="4" t="s">
        <v>23</v>
      </c>
      <c r="D91" s="16" t="s">
        <v>144</v>
      </c>
      <c r="E91" s="4" t="s">
        <v>63</v>
      </c>
      <c r="F91" s="4" t="s">
        <v>23</v>
      </c>
      <c r="G91" s="4" t="s">
        <v>32</v>
      </c>
      <c r="H91" s="4" t="s">
        <v>152</v>
      </c>
      <c r="I91" s="4" t="s">
        <v>153</v>
      </c>
      <c r="J91" s="4" t="s">
        <v>154</v>
      </c>
      <c r="K91" s="4" t="s">
        <v>64</v>
      </c>
      <c r="L91" s="4" t="s">
        <v>65</v>
      </c>
      <c r="M91" s="4" t="s">
        <v>23</v>
      </c>
      <c r="N91" s="4" t="s">
        <v>23</v>
      </c>
      <c r="O91" s="4" t="s">
        <v>68</v>
      </c>
    </row>
    <row r="92" spans="1:15" x14ac:dyDescent="0.35">
      <c r="A92" s="26" t="s">
        <v>594</v>
      </c>
      <c r="B92" s="4" t="s">
        <v>190</v>
      </c>
      <c r="C92" s="4" t="s">
        <v>23</v>
      </c>
      <c r="D92" s="16" t="s">
        <v>144</v>
      </c>
      <c r="E92" s="4" t="s">
        <v>63</v>
      </c>
      <c r="F92" s="4" t="s">
        <v>23</v>
      </c>
      <c r="G92" s="4" t="s">
        <v>32</v>
      </c>
      <c r="H92" s="4" t="s">
        <v>152</v>
      </c>
      <c r="I92" s="4" t="s">
        <v>153</v>
      </c>
      <c r="J92" s="4" t="s">
        <v>154</v>
      </c>
      <c r="K92" s="4" t="s">
        <v>64</v>
      </c>
      <c r="L92" s="4" t="s">
        <v>65</v>
      </c>
      <c r="M92" s="4" t="s">
        <v>23</v>
      </c>
      <c r="N92" s="4" t="s">
        <v>23</v>
      </c>
      <c r="O92" s="4" t="s">
        <v>68</v>
      </c>
    </row>
    <row r="93" spans="1:15" x14ac:dyDescent="0.35">
      <c r="A93" s="26" t="s">
        <v>595</v>
      </c>
      <c r="B93" s="4" t="s">
        <v>190</v>
      </c>
      <c r="C93" s="4" t="s">
        <v>23</v>
      </c>
      <c r="D93" s="16" t="s">
        <v>144</v>
      </c>
      <c r="E93" s="4" t="s">
        <v>63</v>
      </c>
      <c r="F93" s="4" t="s">
        <v>23</v>
      </c>
      <c r="G93" s="4" t="s">
        <v>32</v>
      </c>
      <c r="H93" s="4" t="s">
        <v>152</v>
      </c>
      <c r="I93" s="4" t="s">
        <v>153</v>
      </c>
      <c r="J93" s="4" t="s">
        <v>154</v>
      </c>
      <c r="K93" s="4" t="s">
        <v>64</v>
      </c>
      <c r="L93" s="4" t="s">
        <v>65</v>
      </c>
      <c r="M93" s="4" t="s">
        <v>23</v>
      </c>
      <c r="N93" s="4" t="s">
        <v>23</v>
      </c>
      <c r="O93" s="4" t="s">
        <v>68</v>
      </c>
    </row>
    <row r="94" spans="1:15" x14ac:dyDescent="0.35">
      <c r="A94" s="26" t="s">
        <v>596</v>
      </c>
      <c r="B94" s="4" t="s">
        <v>190</v>
      </c>
      <c r="C94" s="4" t="s">
        <v>23</v>
      </c>
      <c r="D94" s="16" t="s">
        <v>144</v>
      </c>
      <c r="E94" s="4" t="s">
        <v>63</v>
      </c>
      <c r="F94" s="4" t="s">
        <v>23</v>
      </c>
      <c r="G94" s="4" t="s">
        <v>32</v>
      </c>
      <c r="H94" s="4" t="s">
        <v>152</v>
      </c>
      <c r="I94" s="4" t="s">
        <v>153</v>
      </c>
      <c r="J94" s="4" t="s">
        <v>154</v>
      </c>
      <c r="K94" s="4" t="s">
        <v>64</v>
      </c>
      <c r="L94" s="4" t="s">
        <v>65</v>
      </c>
      <c r="M94" s="4" t="s">
        <v>23</v>
      </c>
      <c r="N94" s="4" t="s">
        <v>23</v>
      </c>
      <c r="O94" s="4" t="s">
        <v>68</v>
      </c>
    </row>
    <row r="95" spans="1:15" x14ac:dyDescent="0.35">
      <c r="A95" s="26" t="s">
        <v>597</v>
      </c>
      <c r="B95" s="4" t="s">
        <v>190</v>
      </c>
      <c r="C95" s="4" t="s">
        <v>23</v>
      </c>
      <c r="D95" s="16" t="s">
        <v>144</v>
      </c>
      <c r="E95" s="4" t="s">
        <v>63</v>
      </c>
      <c r="F95" s="4" t="s">
        <v>23</v>
      </c>
      <c r="G95" s="4" t="s">
        <v>32</v>
      </c>
      <c r="H95" s="4" t="s">
        <v>152</v>
      </c>
      <c r="I95" s="4" t="s">
        <v>153</v>
      </c>
      <c r="J95" s="4" t="s">
        <v>154</v>
      </c>
      <c r="K95" s="4" t="s">
        <v>64</v>
      </c>
      <c r="L95" s="4" t="s">
        <v>65</v>
      </c>
      <c r="M95" s="4" t="s">
        <v>23</v>
      </c>
      <c r="N95" s="4" t="s">
        <v>23</v>
      </c>
      <c r="O95" s="4" t="s">
        <v>68</v>
      </c>
    </row>
    <row r="96" spans="1:15" x14ac:dyDescent="0.35">
      <c r="A96" s="26" t="s">
        <v>606</v>
      </c>
      <c r="B96" s="4" t="s">
        <v>190</v>
      </c>
      <c r="C96" s="4" t="s">
        <v>23</v>
      </c>
      <c r="D96" s="16" t="s">
        <v>144</v>
      </c>
      <c r="E96" s="4" t="s">
        <v>63</v>
      </c>
      <c r="F96" s="4" t="s">
        <v>23</v>
      </c>
      <c r="G96" s="4" t="s">
        <v>32</v>
      </c>
      <c r="H96" s="4" t="s">
        <v>152</v>
      </c>
      <c r="I96" s="4" t="s">
        <v>153</v>
      </c>
      <c r="J96" s="4" t="s">
        <v>154</v>
      </c>
      <c r="K96" s="4" t="s">
        <v>64</v>
      </c>
      <c r="L96" s="4" t="s">
        <v>65</v>
      </c>
      <c r="M96" s="4" t="s">
        <v>23</v>
      </c>
      <c r="N96" s="4" t="s">
        <v>23</v>
      </c>
      <c r="O96" s="4" t="s">
        <v>68</v>
      </c>
    </row>
    <row r="97" spans="1:15" x14ac:dyDescent="0.35">
      <c r="A97" s="26" t="s">
        <v>607</v>
      </c>
      <c r="B97" s="4" t="s">
        <v>190</v>
      </c>
      <c r="C97" s="4" t="s">
        <v>23</v>
      </c>
      <c r="D97" s="16" t="s">
        <v>144</v>
      </c>
      <c r="E97" s="4" t="s">
        <v>63</v>
      </c>
      <c r="F97" s="4" t="s">
        <v>23</v>
      </c>
      <c r="G97" s="4" t="s">
        <v>32</v>
      </c>
      <c r="H97" s="4" t="s">
        <v>152</v>
      </c>
      <c r="I97" s="4" t="s">
        <v>153</v>
      </c>
      <c r="J97" s="4" t="s">
        <v>154</v>
      </c>
      <c r="K97" s="4" t="s">
        <v>64</v>
      </c>
      <c r="L97" s="4" t="s">
        <v>65</v>
      </c>
      <c r="M97" s="4" t="s">
        <v>23</v>
      </c>
      <c r="N97" s="4" t="s">
        <v>23</v>
      </c>
      <c r="O97" s="4" t="s">
        <v>68</v>
      </c>
    </row>
    <row r="98" spans="1:15" x14ac:dyDescent="0.35">
      <c r="A98" s="26" t="s">
        <v>608</v>
      </c>
      <c r="B98" s="4" t="s">
        <v>190</v>
      </c>
      <c r="C98" s="4" t="s">
        <v>23</v>
      </c>
      <c r="D98" s="16" t="s">
        <v>144</v>
      </c>
      <c r="E98" s="4" t="s">
        <v>63</v>
      </c>
      <c r="F98" s="4" t="s">
        <v>23</v>
      </c>
      <c r="G98" s="4" t="s">
        <v>32</v>
      </c>
      <c r="H98" s="4" t="s">
        <v>152</v>
      </c>
      <c r="I98" s="4" t="s">
        <v>153</v>
      </c>
      <c r="J98" s="4" t="s">
        <v>154</v>
      </c>
      <c r="K98" s="4" t="s">
        <v>64</v>
      </c>
      <c r="L98" s="4" t="s">
        <v>65</v>
      </c>
      <c r="M98" s="4" t="s">
        <v>23</v>
      </c>
      <c r="N98" s="4" t="s">
        <v>23</v>
      </c>
      <c r="O98" s="4" t="s">
        <v>68</v>
      </c>
    </row>
    <row r="99" spans="1:15" x14ac:dyDescent="0.35">
      <c r="A99" s="26" t="s">
        <v>609</v>
      </c>
      <c r="B99" s="4" t="s">
        <v>190</v>
      </c>
      <c r="C99" s="4" t="s">
        <v>23</v>
      </c>
      <c r="D99" s="16" t="s">
        <v>144</v>
      </c>
      <c r="E99" s="4" t="s">
        <v>63</v>
      </c>
      <c r="F99" s="4" t="s">
        <v>23</v>
      </c>
      <c r="G99" s="4" t="s">
        <v>32</v>
      </c>
      <c r="H99" s="4" t="s">
        <v>152</v>
      </c>
      <c r="I99" s="4" t="s">
        <v>153</v>
      </c>
      <c r="J99" s="4" t="s">
        <v>154</v>
      </c>
      <c r="K99" s="4" t="s">
        <v>64</v>
      </c>
      <c r="L99" s="4" t="s">
        <v>65</v>
      </c>
      <c r="M99" s="4" t="s">
        <v>23</v>
      </c>
      <c r="N99" s="4" t="s">
        <v>23</v>
      </c>
      <c r="O99" s="4" t="s">
        <v>68</v>
      </c>
    </row>
    <row r="100" spans="1:15" x14ac:dyDescent="0.35">
      <c r="A100" s="26" t="s">
        <v>613</v>
      </c>
      <c r="B100" s="4" t="s">
        <v>190</v>
      </c>
      <c r="C100" s="4" t="s">
        <v>23</v>
      </c>
      <c r="D100" s="16" t="s">
        <v>144</v>
      </c>
      <c r="E100" s="4" t="s">
        <v>63</v>
      </c>
      <c r="F100" s="4" t="s">
        <v>23</v>
      </c>
      <c r="G100" s="4" t="s">
        <v>32</v>
      </c>
      <c r="H100" s="4" t="s">
        <v>152</v>
      </c>
      <c r="I100" s="4" t="s">
        <v>153</v>
      </c>
      <c r="J100" s="4" t="s">
        <v>154</v>
      </c>
      <c r="K100" s="4" t="s">
        <v>64</v>
      </c>
      <c r="L100" s="4" t="s">
        <v>65</v>
      </c>
      <c r="M100" s="4" t="s">
        <v>23</v>
      </c>
      <c r="N100" s="4" t="s">
        <v>23</v>
      </c>
      <c r="O100" s="4" t="s">
        <v>68</v>
      </c>
    </row>
    <row r="101" spans="1:15" x14ac:dyDescent="0.35">
      <c r="A101" s="26" t="s">
        <v>614</v>
      </c>
      <c r="B101" s="4" t="s">
        <v>190</v>
      </c>
      <c r="C101" s="4" t="s">
        <v>23</v>
      </c>
      <c r="D101" s="16" t="s">
        <v>144</v>
      </c>
      <c r="E101" s="4" t="s">
        <v>63</v>
      </c>
      <c r="F101" s="4" t="s">
        <v>23</v>
      </c>
      <c r="G101" s="4" t="s">
        <v>32</v>
      </c>
      <c r="H101" s="4" t="s">
        <v>152</v>
      </c>
      <c r="I101" s="4" t="s">
        <v>153</v>
      </c>
      <c r="J101" s="4" t="s">
        <v>154</v>
      </c>
      <c r="K101" s="4" t="s">
        <v>64</v>
      </c>
      <c r="L101" s="4" t="s">
        <v>65</v>
      </c>
      <c r="M101" s="4" t="s">
        <v>23</v>
      </c>
      <c r="N101" s="4" t="s">
        <v>23</v>
      </c>
      <c r="O101" s="4" t="s">
        <v>68</v>
      </c>
    </row>
    <row r="102" spans="1:15" x14ac:dyDescent="0.35">
      <c r="A102" s="34" t="s">
        <v>615</v>
      </c>
      <c r="B102" s="4" t="s">
        <v>190</v>
      </c>
      <c r="C102" s="4" t="s">
        <v>23</v>
      </c>
      <c r="D102" s="16" t="s">
        <v>144</v>
      </c>
      <c r="E102" s="4" t="s">
        <v>63</v>
      </c>
      <c r="F102" s="4" t="s">
        <v>23</v>
      </c>
      <c r="G102" s="4" t="s">
        <v>32</v>
      </c>
      <c r="H102" s="4" t="s">
        <v>152</v>
      </c>
      <c r="I102" s="4" t="s">
        <v>153</v>
      </c>
      <c r="J102" s="4" t="s">
        <v>154</v>
      </c>
      <c r="K102" s="4" t="s">
        <v>64</v>
      </c>
      <c r="L102" s="4" t="s">
        <v>65</v>
      </c>
      <c r="M102" s="4" t="s">
        <v>23</v>
      </c>
      <c r="N102" s="4" t="s">
        <v>23</v>
      </c>
      <c r="O102" s="4" t="s">
        <v>68</v>
      </c>
    </row>
    <row r="103" spans="1:15" x14ac:dyDescent="0.35">
      <c r="A103" s="26" t="s">
        <v>616</v>
      </c>
      <c r="B103" s="4" t="s">
        <v>190</v>
      </c>
      <c r="C103" s="4" t="s">
        <v>23</v>
      </c>
      <c r="D103" s="16" t="s">
        <v>144</v>
      </c>
      <c r="E103" s="4" t="s">
        <v>63</v>
      </c>
      <c r="F103" s="4" t="s">
        <v>23</v>
      </c>
      <c r="G103" s="4" t="s">
        <v>32</v>
      </c>
      <c r="H103" s="4" t="s">
        <v>152</v>
      </c>
      <c r="I103" s="4" t="s">
        <v>153</v>
      </c>
      <c r="J103" s="4" t="s">
        <v>154</v>
      </c>
      <c r="K103" s="4" t="s">
        <v>64</v>
      </c>
      <c r="L103" s="4" t="s">
        <v>65</v>
      </c>
      <c r="M103" s="4" t="s">
        <v>23</v>
      </c>
      <c r="N103" s="4" t="s">
        <v>23</v>
      </c>
      <c r="O103" s="4" t="s">
        <v>68</v>
      </c>
    </row>
    <row r="104" spans="1:15" x14ac:dyDescent="0.35">
      <c r="A104" s="26" t="s">
        <v>617</v>
      </c>
      <c r="B104" s="4" t="s">
        <v>190</v>
      </c>
      <c r="C104" s="4" t="s">
        <v>23</v>
      </c>
      <c r="D104" s="16" t="s">
        <v>144</v>
      </c>
      <c r="E104" s="4" t="s">
        <v>63</v>
      </c>
      <c r="F104" s="4" t="s">
        <v>23</v>
      </c>
      <c r="G104" s="4" t="s">
        <v>32</v>
      </c>
      <c r="H104" s="4" t="s">
        <v>152</v>
      </c>
      <c r="I104" s="4" t="s">
        <v>153</v>
      </c>
      <c r="J104" s="4" t="s">
        <v>154</v>
      </c>
      <c r="K104" s="4" t="s">
        <v>64</v>
      </c>
      <c r="L104" s="4" t="s">
        <v>65</v>
      </c>
      <c r="M104" s="4" t="s">
        <v>23</v>
      </c>
      <c r="N104" s="4" t="s">
        <v>23</v>
      </c>
      <c r="O104" s="4" t="s">
        <v>68</v>
      </c>
    </row>
    <row r="105" spans="1:15" x14ac:dyDescent="0.35">
      <c r="A105" s="34" t="s">
        <v>618</v>
      </c>
      <c r="B105" s="4" t="s">
        <v>190</v>
      </c>
      <c r="C105" s="4" t="s">
        <v>23</v>
      </c>
      <c r="D105" s="16" t="s">
        <v>144</v>
      </c>
      <c r="E105" s="4" t="s">
        <v>63</v>
      </c>
      <c r="F105" s="4" t="s">
        <v>23</v>
      </c>
      <c r="G105" s="4" t="s">
        <v>32</v>
      </c>
      <c r="H105" s="4" t="s">
        <v>152</v>
      </c>
      <c r="I105" s="4" t="s">
        <v>153</v>
      </c>
      <c r="J105" s="4" t="s">
        <v>154</v>
      </c>
      <c r="K105" s="4" t="s">
        <v>64</v>
      </c>
      <c r="L105" s="4" t="s">
        <v>65</v>
      </c>
      <c r="M105" s="4" t="s">
        <v>23</v>
      </c>
      <c r="N105" s="4" t="s">
        <v>23</v>
      </c>
      <c r="O105" s="4" t="s">
        <v>68</v>
      </c>
    </row>
    <row r="106" spans="1:15" x14ac:dyDescent="0.35">
      <c r="A106" s="26" t="s">
        <v>622</v>
      </c>
      <c r="B106" s="4" t="s">
        <v>190</v>
      </c>
      <c r="C106" s="4" t="s">
        <v>23</v>
      </c>
      <c r="D106" s="16" t="s">
        <v>144</v>
      </c>
      <c r="E106" s="4" t="s">
        <v>63</v>
      </c>
      <c r="F106" s="4" t="s">
        <v>23</v>
      </c>
      <c r="G106" s="4" t="s">
        <v>32</v>
      </c>
      <c r="H106" s="4" t="s">
        <v>152</v>
      </c>
      <c r="I106" s="4" t="s">
        <v>153</v>
      </c>
      <c r="J106" s="4" t="s">
        <v>154</v>
      </c>
      <c r="K106" s="4" t="s">
        <v>64</v>
      </c>
      <c r="L106" s="4" t="s">
        <v>65</v>
      </c>
      <c r="M106" s="4" t="s">
        <v>23</v>
      </c>
      <c r="N106" s="4" t="s">
        <v>23</v>
      </c>
      <c r="O106" s="4" t="s">
        <v>68</v>
      </c>
    </row>
    <row r="107" spans="1:15" x14ac:dyDescent="0.35">
      <c r="A107" s="26" t="s">
        <v>623</v>
      </c>
      <c r="B107" s="4" t="s">
        <v>190</v>
      </c>
      <c r="C107" s="4" t="s">
        <v>23</v>
      </c>
      <c r="D107" s="16" t="s">
        <v>144</v>
      </c>
      <c r="E107" s="4" t="s">
        <v>63</v>
      </c>
      <c r="F107" s="4" t="s">
        <v>23</v>
      </c>
      <c r="G107" s="4" t="s">
        <v>32</v>
      </c>
      <c r="H107" s="4" t="s">
        <v>152</v>
      </c>
      <c r="I107" s="4" t="s">
        <v>153</v>
      </c>
      <c r="J107" s="4" t="s">
        <v>154</v>
      </c>
      <c r="K107" s="4" t="s">
        <v>64</v>
      </c>
      <c r="L107" s="4" t="s">
        <v>65</v>
      </c>
      <c r="M107" s="4" t="s">
        <v>23</v>
      </c>
      <c r="N107" s="4" t="s">
        <v>23</v>
      </c>
      <c r="O107" s="4" t="s">
        <v>68</v>
      </c>
    </row>
    <row r="108" spans="1:15" x14ac:dyDescent="0.35">
      <c r="A108" s="34" t="s">
        <v>624</v>
      </c>
      <c r="B108" s="4" t="s">
        <v>190</v>
      </c>
      <c r="C108" s="4" t="s">
        <v>23</v>
      </c>
      <c r="D108" s="16" t="s">
        <v>144</v>
      </c>
      <c r="E108" s="4" t="s">
        <v>63</v>
      </c>
      <c r="F108" s="4" t="s">
        <v>23</v>
      </c>
      <c r="G108" s="4" t="s">
        <v>32</v>
      </c>
      <c r="H108" s="4" t="s">
        <v>152</v>
      </c>
      <c r="I108" s="4" t="s">
        <v>153</v>
      </c>
      <c r="J108" s="4" t="s">
        <v>154</v>
      </c>
      <c r="K108" s="4" t="s">
        <v>64</v>
      </c>
      <c r="L108" s="4" t="s">
        <v>65</v>
      </c>
      <c r="M108" s="4" t="s">
        <v>23</v>
      </c>
      <c r="N108" s="4" t="s">
        <v>23</v>
      </c>
      <c r="O108" s="4" t="s">
        <v>68</v>
      </c>
    </row>
    <row r="109" spans="1:15" x14ac:dyDescent="0.35">
      <c r="A109" s="26" t="s">
        <v>628</v>
      </c>
      <c r="B109" s="4" t="s">
        <v>190</v>
      </c>
      <c r="C109" s="4" t="s">
        <v>23</v>
      </c>
      <c r="D109" s="16" t="s">
        <v>144</v>
      </c>
      <c r="E109" s="4" t="s">
        <v>63</v>
      </c>
      <c r="F109" s="4" t="s">
        <v>23</v>
      </c>
      <c r="G109" s="4" t="s">
        <v>32</v>
      </c>
      <c r="H109" s="4" t="s">
        <v>152</v>
      </c>
      <c r="I109" s="4" t="s">
        <v>153</v>
      </c>
      <c r="J109" s="4" t="s">
        <v>154</v>
      </c>
      <c r="K109" s="4" t="s">
        <v>64</v>
      </c>
      <c r="L109" s="4" t="s">
        <v>65</v>
      </c>
      <c r="M109" s="4" t="s">
        <v>23</v>
      </c>
      <c r="N109" s="4" t="s">
        <v>23</v>
      </c>
      <c r="O109" s="4" t="s">
        <v>68</v>
      </c>
    </row>
    <row r="110" spans="1:15" x14ac:dyDescent="0.35">
      <c r="A110" s="26" t="s">
        <v>629</v>
      </c>
      <c r="B110" s="4" t="s">
        <v>190</v>
      </c>
      <c r="C110" s="4" t="s">
        <v>23</v>
      </c>
      <c r="D110" s="16" t="s">
        <v>144</v>
      </c>
      <c r="E110" s="4" t="s">
        <v>63</v>
      </c>
      <c r="F110" s="4" t="s">
        <v>23</v>
      </c>
      <c r="G110" s="4" t="s">
        <v>32</v>
      </c>
      <c r="H110" s="4" t="s">
        <v>152</v>
      </c>
      <c r="I110" s="4" t="s">
        <v>153</v>
      </c>
      <c r="J110" s="4" t="s">
        <v>154</v>
      </c>
      <c r="K110" s="4" t="s">
        <v>64</v>
      </c>
      <c r="L110" s="4" t="s">
        <v>65</v>
      </c>
      <c r="M110" s="4" t="s">
        <v>23</v>
      </c>
      <c r="N110" s="4" t="s">
        <v>23</v>
      </c>
      <c r="O110" s="4" t="s">
        <v>68</v>
      </c>
    </row>
    <row r="111" spans="1:15" x14ac:dyDescent="0.35">
      <c r="A111" s="35" t="s">
        <v>630</v>
      </c>
      <c r="B111" s="4" t="s">
        <v>190</v>
      </c>
      <c r="C111" s="4" t="s">
        <v>23</v>
      </c>
      <c r="D111" s="16" t="s">
        <v>144</v>
      </c>
      <c r="E111" s="4" t="s">
        <v>63</v>
      </c>
      <c r="F111" s="4" t="s">
        <v>23</v>
      </c>
      <c r="G111" s="4" t="s">
        <v>32</v>
      </c>
      <c r="H111" s="4" t="s">
        <v>152</v>
      </c>
      <c r="I111" s="4" t="s">
        <v>153</v>
      </c>
      <c r="J111" s="4" t="s">
        <v>154</v>
      </c>
      <c r="K111" s="4" t="s">
        <v>64</v>
      </c>
      <c r="L111" s="4" t="s">
        <v>65</v>
      </c>
      <c r="M111" s="4" t="s">
        <v>23</v>
      </c>
      <c r="N111" s="4" t="s">
        <v>23</v>
      </c>
      <c r="O111" s="4" t="s">
        <v>68</v>
      </c>
    </row>
    <row r="112" spans="1:15" x14ac:dyDescent="0.35">
      <c r="A112" s="26" t="s">
        <v>634</v>
      </c>
      <c r="B112" s="4" t="s">
        <v>190</v>
      </c>
      <c r="C112" s="4" t="s">
        <v>23</v>
      </c>
      <c r="D112" s="16" t="s">
        <v>144</v>
      </c>
      <c r="E112" s="4" t="s">
        <v>63</v>
      </c>
      <c r="F112" s="4" t="s">
        <v>23</v>
      </c>
      <c r="G112" s="4" t="s">
        <v>32</v>
      </c>
      <c r="H112" s="4" t="s">
        <v>152</v>
      </c>
      <c r="I112" s="4" t="s">
        <v>153</v>
      </c>
      <c r="J112" s="4" t="s">
        <v>154</v>
      </c>
      <c r="K112" s="4" t="s">
        <v>64</v>
      </c>
      <c r="L112" s="4" t="s">
        <v>65</v>
      </c>
      <c r="M112" s="4" t="s">
        <v>23</v>
      </c>
      <c r="N112" s="4" t="s">
        <v>23</v>
      </c>
      <c r="O112" s="4" t="s">
        <v>68</v>
      </c>
    </row>
    <row r="113" spans="1:15" x14ac:dyDescent="0.35">
      <c r="A113" s="26" t="s">
        <v>635</v>
      </c>
      <c r="B113" s="4" t="s">
        <v>190</v>
      </c>
      <c r="C113" s="4" t="s">
        <v>23</v>
      </c>
      <c r="D113" s="16" t="s">
        <v>144</v>
      </c>
      <c r="E113" s="4" t="s">
        <v>63</v>
      </c>
      <c r="F113" s="4" t="s">
        <v>23</v>
      </c>
      <c r="G113" s="4" t="s">
        <v>32</v>
      </c>
      <c r="H113" s="4" t="s">
        <v>152</v>
      </c>
      <c r="I113" s="4" t="s">
        <v>153</v>
      </c>
      <c r="J113" s="4" t="s">
        <v>154</v>
      </c>
      <c r="K113" s="4" t="s">
        <v>64</v>
      </c>
      <c r="L113" s="4" t="s">
        <v>65</v>
      </c>
      <c r="M113" s="4" t="s">
        <v>23</v>
      </c>
      <c r="N113" s="4" t="s">
        <v>23</v>
      </c>
      <c r="O113" s="4" t="s">
        <v>68</v>
      </c>
    </row>
    <row r="114" spans="1:15" x14ac:dyDescent="0.35">
      <c r="A114" s="26" t="s">
        <v>637</v>
      </c>
      <c r="B114" s="4" t="s">
        <v>190</v>
      </c>
      <c r="C114" s="4" t="s">
        <v>23</v>
      </c>
      <c r="D114" s="16" t="s">
        <v>144</v>
      </c>
      <c r="E114" s="4" t="s">
        <v>63</v>
      </c>
      <c r="F114" s="4" t="s">
        <v>23</v>
      </c>
      <c r="G114" s="4" t="s">
        <v>32</v>
      </c>
      <c r="H114" s="4" t="s">
        <v>152</v>
      </c>
      <c r="I114" s="4" t="s">
        <v>153</v>
      </c>
      <c r="J114" s="4" t="s">
        <v>154</v>
      </c>
      <c r="K114" s="4" t="s">
        <v>64</v>
      </c>
      <c r="L114" s="4" t="s">
        <v>65</v>
      </c>
      <c r="M114" s="4" t="s">
        <v>23</v>
      </c>
      <c r="N114" s="4" t="s">
        <v>23</v>
      </c>
      <c r="O114" s="4" t="s">
        <v>68</v>
      </c>
    </row>
    <row r="115" spans="1:15" x14ac:dyDescent="0.35">
      <c r="A115" s="26" t="s">
        <v>638</v>
      </c>
      <c r="B115" s="4" t="s">
        <v>190</v>
      </c>
      <c r="C115" s="4" t="s">
        <v>23</v>
      </c>
      <c r="D115" s="16" t="s">
        <v>144</v>
      </c>
      <c r="E115" s="4" t="s">
        <v>63</v>
      </c>
      <c r="F115" s="4" t="s">
        <v>23</v>
      </c>
      <c r="G115" s="4" t="s">
        <v>32</v>
      </c>
      <c r="H115" s="4" t="s">
        <v>152</v>
      </c>
      <c r="I115" s="4" t="s">
        <v>153</v>
      </c>
      <c r="J115" s="4" t="s">
        <v>154</v>
      </c>
      <c r="K115" s="4" t="s">
        <v>64</v>
      </c>
      <c r="L115" s="4" t="s">
        <v>65</v>
      </c>
      <c r="M115" s="4" t="s">
        <v>23</v>
      </c>
      <c r="N115" s="4" t="s">
        <v>23</v>
      </c>
      <c r="O115" s="4" t="s">
        <v>68</v>
      </c>
    </row>
    <row r="116" spans="1:15" x14ac:dyDescent="0.35">
      <c r="A116" s="26" t="s">
        <v>639</v>
      </c>
      <c r="B116" s="4" t="s">
        <v>190</v>
      </c>
      <c r="C116" s="4" t="s">
        <v>23</v>
      </c>
      <c r="D116" s="16" t="s">
        <v>144</v>
      </c>
      <c r="E116" s="4" t="s">
        <v>63</v>
      </c>
      <c r="F116" s="4" t="s">
        <v>23</v>
      </c>
      <c r="G116" s="4" t="s">
        <v>32</v>
      </c>
      <c r="H116" s="4" t="s">
        <v>152</v>
      </c>
      <c r="I116" s="4" t="s">
        <v>153</v>
      </c>
      <c r="J116" s="4" t="s">
        <v>154</v>
      </c>
      <c r="K116" s="4" t="s">
        <v>64</v>
      </c>
      <c r="L116" s="4" t="s">
        <v>65</v>
      </c>
      <c r="M116" s="4" t="s">
        <v>23</v>
      </c>
      <c r="N116" s="4" t="s">
        <v>23</v>
      </c>
      <c r="O116" s="4" t="s">
        <v>68</v>
      </c>
    </row>
    <row r="117" spans="1:15" x14ac:dyDescent="0.35">
      <c r="A117" s="26" t="s">
        <v>640</v>
      </c>
      <c r="B117" s="4" t="s">
        <v>190</v>
      </c>
      <c r="C117" s="4" t="s">
        <v>23</v>
      </c>
      <c r="D117" s="16" t="s">
        <v>144</v>
      </c>
      <c r="E117" s="4" t="s">
        <v>63</v>
      </c>
      <c r="F117" s="4" t="s">
        <v>23</v>
      </c>
      <c r="G117" s="4" t="s">
        <v>32</v>
      </c>
      <c r="H117" s="4" t="s">
        <v>152</v>
      </c>
      <c r="I117" s="4" t="s">
        <v>153</v>
      </c>
      <c r="J117" s="4" t="s">
        <v>154</v>
      </c>
      <c r="K117" s="4" t="s">
        <v>64</v>
      </c>
      <c r="L117" s="4" t="s">
        <v>65</v>
      </c>
      <c r="M117" s="4" t="s">
        <v>23</v>
      </c>
      <c r="N117" s="4" t="s">
        <v>23</v>
      </c>
      <c r="O117" s="4" t="s">
        <v>68</v>
      </c>
    </row>
    <row r="118" spans="1:15" x14ac:dyDescent="0.35">
      <c r="A118" s="26" t="s">
        <v>641</v>
      </c>
      <c r="B118" s="4" t="s">
        <v>190</v>
      </c>
      <c r="C118" s="4" t="s">
        <v>23</v>
      </c>
      <c r="D118" s="16" t="s">
        <v>144</v>
      </c>
      <c r="E118" s="4" t="s">
        <v>63</v>
      </c>
      <c r="F118" s="4" t="s">
        <v>23</v>
      </c>
      <c r="G118" s="4" t="s">
        <v>32</v>
      </c>
      <c r="H118" s="4" t="s">
        <v>152</v>
      </c>
      <c r="I118" s="4" t="s">
        <v>153</v>
      </c>
      <c r="J118" s="4" t="s">
        <v>154</v>
      </c>
      <c r="K118" s="4" t="s">
        <v>64</v>
      </c>
      <c r="L118" s="4" t="s">
        <v>65</v>
      </c>
      <c r="M118" s="4" t="s">
        <v>23</v>
      </c>
      <c r="N118" s="4" t="s">
        <v>23</v>
      </c>
      <c r="O118" s="4" t="s">
        <v>68</v>
      </c>
    </row>
    <row r="119" spans="1:15" x14ac:dyDescent="0.35">
      <c r="A119" s="26" t="s">
        <v>642</v>
      </c>
      <c r="B119" s="4" t="s">
        <v>190</v>
      </c>
      <c r="C119" s="4" t="s">
        <v>23</v>
      </c>
      <c r="D119" s="16" t="s">
        <v>144</v>
      </c>
      <c r="E119" s="4" t="s">
        <v>63</v>
      </c>
      <c r="F119" s="4" t="s">
        <v>23</v>
      </c>
      <c r="G119" s="4" t="s">
        <v>32</v>
      </c>
      <c r="H119" s="4" t="s">
        <v>152</v>
      </c>
      <c r="I119" s="4" t="s">
        <v>153</v>
      </c>
      <c r="J119" s="4" t="s">
        <v>154</v>
      </c>
      <c r="K119" s="4" t="s">
        <v>64</v>
      </c>
      <c r="L119" s="4" t="s">
        <v>65</v>
      </c>
      <c r="M119" s="4" t="s">
        <v>23</v>
      </c>
      <c r="N119" s="4" t="s">
        <v>23</v>
      </c>
      <c r="O119" s="4" t="s">
        <v>68</v>
      </c>
    </row>
    <row r="120" spans="1:15" x14ac:dyDescent="0.35">
      <c r="A120" s="24" t="s">
        <v>651</v>
      </c>
      <c r="B120" s="4" t="s">
        <v>190</v>
      </c>
      <c r="C120" s="4" t="s">
        <v>23</v>
      </c>
      <c r="D120" s="16" t="s">
        <v>144</v>
      </c>
      <c r="E120" s="4" t="s">
        <v>63</v>
      </c>
      <c r="F120" s="4" t="s">
        <v>23</v>
      </c>
      <c r="G120" s="4" t="s">
        <v>32</v>
      </c>
      <c r="H120" s="4" t="s">
        <v>152</v>
      </c>
      <c r="I120" s="4" t="s">
        <v>153</v>
      </c>
      <c r="J120" s="4" t="s">
        <v>154</v>
      </c>
      <c r="K120" s="4" t="s">
        <v>64</v>
      </c>
      <c r="L120" s="4" t="s">
        <v>65</v>
      </c>
      <c r="M120" s="4" t="s">
        <v>23</v>
      </c>
      <c r="N120" s="4" t="s">
        <v>23</v>
      </c>
      <c r="O120" s="4" t="s">
        <v>68</v>
      </c>
    </row>
    <row r="121" spans="1:15" x14ac:dyDescent="0.35">
      <c r="A121" s="24" t="s">
        <v>652</v>
      </c>
      <c r="B121" s="4" t="s">
        <v>190</v>
      </c>
      <c r="C121" s="4" t="s">
        <v>23</v>
      </c>
      <c r="D121" s="16" t="s">
        <v>144</v>
      </c>
      <c r="E121" s="4" t="s">
        <v>63</v>
      </c>
      <c r="F121" s="4" t="s">
        <v>23</v>
      </c>
      <c r="G121" s="4" t="s">
        <v>32</v>
      </c>
      <c r="H121" s="4" t="s">
        <v>152</v>
      </c>
      <c r="I121" s="4" t="s">
        <v>153</v>
      </c>
      <c r="J121" s="4" t="s">
        <v>154</v>
      </c>
      <c r="K121" s="4" t="s">
        <v>64</v>
      </c>
      <c r="L121" s="4" t="s">
        <v>65</v>
      </c>
      <c r="M121" s="4" t="s">
        <v>23</v>
      </c>
      <c r="N121" s="4" t="s">
        <v>23</v>
      </c>
      <c r="O121" s="4" t="s">
        <v>68</v>
      </c>
    </row>
    <row r="122" spans="1:15" x14ac:dyDescent="0.35">
      <c r="A122" s="24" t="s">
        <v>653</v>
      </c>
      <c r="B122" s="4" t="s">
        <v>247</v>
      </c>
      <c r="C122" s="4" t="s">
        <v>23</v>
      </c>
      <c r="D122" s="16" t="s">
        <v>144</v>
      </c>
      <c r="E122" s="4" t="s">
        <v>63</v>
      </c>
      <c r="F122" s="4" t="s">
        <v>23</v>
      </c>
      <c r="G122" s="4" t="s">
        <v>32</v>
      </c>
      <c r="H122" s="4" t="s">
        <v>152</v>
      </c>
      <c r="I122" s="4" t="s">
        <v>245</v>
      </c>
      <c r="J122" s="4" t="s">
        <v>246</v>
      </c>
      <c r="K122" s="4" t="s">
        <v>64</v>
      </c>
      <c r="L122" s="4" t="s">
        <v>164</v>
      </c>
      <c r="M122" s="4" t="s">
        <v>23</v>
      </c>
      <c r="N122" s="4" t="s">
        <v>23</v>
      </c>
      <c r="O122" s="4" t="s">
        <v>68</v>
      </c>
    </row>
    <row r="123" spans="1:15" x14ac:dyDescent="0.35">
      <c r="A123" s="24" t="s">
        <v>654</v>
      </c>
      <c r="B123" s="4" t="s">
        <v>247</v>
      </c>
      <c r="C123" s="4" t="s">
        <v>23</v>
      </c>
      <c r="D123" s="16" t="s">
        <v>144</v>
      </c>
      <c r="E123" s="4" t="s">
        <v>63</v>
      </c>
      <c r="F123" s="4" t="s">
        <v>23</v>
      </c>
      <c r="G123" s="4" t="s">
        <v>32</v>
      </c>
      <c r="H123" s="4" t="s">
        <v>152</v>
      </c>
      <c r="I123" s="4" t="s">
        <v>245</v>
      </c>
      <c r="J123" s="4" t="s">
        <v>246</v>
      </c>
      <c r="K123" s="4" t="s">
        <v>64</v>
      </c>
      <c r="L123" s="4" t="s">
        <v>164</v>
      </c>
      <c r="M123" s="4" t="s">
        <v>23</v>
      </c>
      <c r="N123" s="4" t="s">
        <v>23</v>
      </c>
      <c r="O123" s="4" t="s">
        <v>68</v>
      </c>
    </row>
    <row r="124" spans="1:15" x14ac:dyDescent="0.35">
      <c r="A124" s="24" t="s">
        <v>655</v>
      </c>
      <c r="B124" s="4" t="s">
        <v>190</v>
      </c>
      <c r="C124" s="4" t="s">
        <v>23</v>
      </c>
      <c r="D124" s="16" t="s">
        <v>144</v>
      </c>
      <c r="E124" s="4" t="s">
        <v>63</v>
      </c>
      <c r="F124" s="4" t="s">
        <v>23</v>
      </c>
      <c r="G124" s="4" t="s">
        <v>32</v>
      </c>
      <c r="H124" s="4" t="s">
        <v>152</v>
      </c>
      <c r="I124" s="4" t="s">
        <v>153</v>
      </c>
      <c r="J124" s="4" t="s">
        <v>154</v>
      </c>
      <c r="K124" s="4" t="s">
        <v>64</v>
      </c>
      <c r="L124" s="4" t="s">
        <v>164</v>
      </c>
      <c r="M124" s="4" t="s">
        <v>23</v>
      </c>
      <c r="N124" s="4" t="s">
        <v>23</v>
      </c>
      <c r="O124" s="4" t="s">
        <v>68</v>
      </c>
    </row>
    <row r="125" spans="1:15" x14ac:dyDescent="0.35">
      <c r="A125" s="24" t="s">
        <v>656</v>
      </c>
      <c r="B125" s="4" t="s">
        <v>190</v>
      </c>
      <c r="C125" s="4" t="s">
        <v>23</v>
      </c>
      <c r="D125" s="16" t="s">
        <v>144</v>
      </c>
      <c r="E125" s="4" t="s">
        <v>63</v>
      </c>
      <c r="F125" s="4" t="s">
        <v>23</v>
      </c>
      <c r="G125" s="4" t="s">
        <v>32</v>
      </c>
      <c r="H125" s="4" t="s">
        <v>152</v>
      </c>
      <c r="I125" s="4" t="s">
        <v>153</v>
      </c>
      <c r="J125" s="4" t="s">
        <v>154</v>
      </c>
      <c r="K125" s="4" t="s">
        <v>64</v>
      </c>
      <c r="L125" s="4" t="s">
        <v>164</v>
      </c>
      <c r="M125" s="4" t="s">
        <v>23</v>
      </c>
      <c r="N125" s="4" t="s">
        <v>23</v>
      </c>
      <c r="O125" s="4" t="s">
        <v>68</v>
      </c>
    </row>
    <row r="126" spans="1:15" x14ac:dyDescent="0.35">
      <c r="A126" s="24" t="s">
        <v>657</v>
      </c>
      <c r="B126" s="4" t="s">
        <v>190</v>
      </c>
      <c r="C126" s="4" t="s">
        <v>23</v>
      </c>
      <c r="D126" s="16" t="s">
        <v>144</v>
      </c>
      <c r="E126" s="4" t="s">
        <v>63</v>
      </c>
      <c r="F126" s="4" t="s">
        <v>23</v>
      </c>
      <c r="G126" s="4" t="s">
        <v>32</v>
      </c>
      <c r="H126" s="4" t="s">
        <v>152</v>
      </c>
      <c r="I126" s="4" t="s">
        <v>153</v>
      </c>
      <c r="J126" s="4" t="s">
        <v>154</v>
      </c>
      <c r="K126" s="4" t="s">
        <v>64</v>
      </c>
      <c r="L126" s="4" t="s">
        <v>164</v>
      </c>
      <c r="M126" s="4" t="s">
        <v>23</v>
      </c>
      <c r="N126" s="4" t="s">
        <v>23</v>
      </c>
      <c r="O126" s="4" t="s">
        <v>68</v>
      </c>
    </row>
    <row r="127" spans="1:15" x14ac:dyDescent="0.35">
      <c r="A127" s="24" t="s">
        <v>658</v>
      </c>
      <c r="B127" s="4" t="s">
        <v>190</v>
      </c>
      <c r="C127" s="4" t="s">
        <v>23</v>
      </c>
      <c r="D127" s="16" t="s">
        <v>144</v>
      </c>
      <c r="E127" s="4" t="s">
        <v>63</v>
      </c>
      <c r="F127" s="4" t="s">
        <v>23</v>
      </c>
      <c r="G127" s="4" t="s">
        <v>32</v>
      </c>
      <c r="H127" s="4" t="s">
        <v>152</v>
      </c>
      <c r="I127" s="4" t="s">
        <v>153</v>
      </c>
      <c r="J127" s="4" t="s">
        <v>154</v>
      </c>
      <c r="K127" s="4" t="s">
        <v>64</v>
      </c>
      <c r="L127" s="4" t="s">
        <v>164</v>
      </c>
      <c r="M127" s="4" t="s">
        <v>23</v>
      </c>
      <c r="N127" s="4" t="s">
        <v>23</v>
      </c>
      <c r="O127" s="4" t="s">
        <v>68</v>
      </c>
    </row>
    <row r="128" spans="1:15" x14ac:dyDescent="0.35">
      <c r="A128" s="24" t="s">
        <v>237</v>
      </c>
      <c r="B128" s="4" t="s">
        <v>190</v>
      </c>
      <c r="C128" s="4" t="s">
        <v>23</v>
      </c>
      <c r="D128" s="16" t="s">
        <v>144</v>
      </c>
      <c r="E128" s="4" t="s">
        <v>63</v>
      </c>
      <c r="F128" s="4" t="s">
        <v>23</v>
      </c>
      <c r="G128" s="4" t="s">
        <v>32</v>
      </c>
      <c r="H128" s="4" t="s">
        <v>152</v>
      </c>
      <c r="I128" s="4" t="s">
        <v>153</v>
      </c>
      <c r="J128" s="4" t="s">
        <v>154</v>
      </c>
      <c r="K128" s="4" t="s">
        <v>64</v>
      </c>
      <c r="L128" s="4" t="s">
        <v>164</v>
      </c>
      <c r="M128" s="4" t="s">
        <v>23</v>
      </c>
      <c r="N128" s="4" t="s">
        <v>23</v>
      </c>
      <c r="O128" s="4" t="s">
        <v>68</v>
      </c>
    </row>
    <row r="129" spans="1:15" x14ac:dyDescent="0.35">
      <c r="A129" s="24" t="s">
        <v>238</v>
      </c>
      <c r="B129" s="4" t="s">
        <v>190</v>
      </c>
      <c r="C129" s="4" t="s">
        <v>23</v>
      </c>
      <c r="D129" s="16" t="s">
        <v>144</v>
      </c>
      <c r="E129" s="4" t="s">
        <v>63</v>
      </c>
      <c r="F129" s="4" t="s">
        <v>23</v>
      </c>
      <c r="G129" s="4" t="s">
        <v>32</v>
      </c>
      <c r="H129" s="4" t="s">
        <v>152</v>
      </c>
      <c r="I129" s="4" t="s">
        <v>153</v>
      </c>
      <c r="J129" s="4" t="s">
        <v>154</v>
      </c>
      <c r="K129" s="4" t="s">
        <v>64</v>
      </c>
      <c r="L129" s="4" t="s">
        <v>164</v>
      </c>
      <c r="M129" s="4" t="s">
        <v>23</v>
      </c>
      <c r="N129" s="4" t="s">
        <v>23</v>
      </c>
      <c r="O129" s="4" t="s">
        <v>68</v>
      </c>
    </row>
    <row r="130" spans="1:15" x14ac:dyDescent="0.35">
      <c r="A130" s="24" t="s">
        <v>240</v>
      </c>
      <c r="B130" s="4" t="s">
        <v>190</v>
      </c>
      <c r="C130" s="4" t="s">
        <v>23</v>
      </c>
      <c r="D130" s="16" t="s">
        <v>144</v>
      </c>
      <c r="E130" s="4" t="s">
        <v>63</v>
      </c>
      <c r="F130" s="4" t="s">
        <v>23</v>
      </c>
      <c r="G130" s="4" t="s">
        <v>32</v>
      </c>
      <c r="H130" s="4" t="s">
        <v>152</v>
      </c>
      <c r="I130" s="4" t="s">
        <v>153</v>
      </c>
      <c r="J130" s="4" t="s">
        <v>154</v>
      </c>
      <c r="K130" s="4" t="s">
        <v>64</v>
      </c>
      <c r="L130" s="4" t="s">
        <v>164</v>
      </c>
      <c r="M130" s="4" t="s">
        <v>23</v>
      </c>
      <c r="N130" s="4" t="s">
        <v>23</v>
      </c>
      <c r="O130" s="4" t="s">
        <v>68</v>
      </c>
    </row>
    <row r="131" spans="1:15" x14ac:dyDescent="0.35">
      <c r="A131" s="24" t="s">
        <v>239</v>
      </c>
      <c r="B131" s="4" t="s">
        <v>190</v>
      </c>
      <c r="C131" s="4" t="s">
        <v>23</v>
      </c>
      <c r="D131" s="16" t="s">
        <v>144</v>
      </c>
      <c r="E131" s="4" t="s">
        <v>63</v>
      </c>
      <c r="F131" s="4" t="s">
        <v>23</v>
      </c>
      <c r="G131" s="4" t="s">
        <v>32</v>
      </c>
      <c r="H131" s="4" t="s">
        <v>152</v>
      </c>
      <c r="I131" s="4" t="s">
        <v>153</v>
      </c>
      <c r="J131" s="4" t="s">
        <v>154</v>
      </c>
      <c r="K131" s="4" t="s">
        <v>64</v>
      </c>
      <c r="L131" s="4" t="s">
        <v>164</v>
      </c>
      <c r="M131" s="4" t="s">
        <v>23</v>
      </c>
      <c r="N131" s="4" t="s">
        <v>23</v>
      </c>
      <c r="O131" s="4" t="s">
        <v>68</v>
      </c>
    </row>
    <row r="132" spans="1:15" x14ac:dyDescent="0.35">
      <c r="A132" s="24" t="s">
        <v>667</v>
      </c>
      <c r="B132" s="4" t="s">
        <v>190</v>
      </c>
      <c r="C132" s="4" t="s">
        <v>23</v>
      </c>
      <c r="D132" s="16" t="s">
        <v>144</v>
      </c>
      <c r="E132" s="4" t="s">
        <v>63</v>
      </c>
      <c r="F132" s="4" t="s">
        <v>23</v>
      </c>
      <c r="G132" s="4" t="s">
        <v>32</v>
      </c>
      <c r="H132" s="4" t="s">
        <v>152</v>
      </c>
      <c r="I132" s="4" t="s">
        <v>153</v>
      </c>
      <c r="J132" s="4" t="s">
        <v>154</v>
      </c>
      <c r="K132" s="4" t="s">
        <v>64</v>
      </c>
      <c r="L132" s="4" t="s">
        <v>164</v>
      </c>
      <c r="M132" s="4" t="s">
        <v>23</v>
      </c>
      <c r="N132" s="4" t="s">
        <v>23</v>
      </c>
      <c r="O132" s="4" t="s">
        <v>68</v>
      </c>
    </row>
    <row r="133" spans="1:15" x14ac:dyDescent="0.35">
      <c r="A133" s="24" t="s">
        <v>668</v>
      </c>
      <c r="B133" s="4" t="s">
        <v>190</v>
      </c>
      <c r="C133" s="4" t="s">
        <v>23</v>
      </c>
      <c r="D133" s="16" t="s">
        <v>144</v>
      </c>
      <c r="E133" s="4" t="s">
        <v>63</v>
      </c>
      <c r="F133" s="4" t="s">
        <v>23</v>
      </c>
      <c r="G133" s="4" t="s">
        <v>32</v>
      </c>
      <c r="H133" s="4" t="s">
        <v>152</v>
      </c>
      <c r="I133" s="4" t="s">
        <v>153</v>
      </c>
      <c r="J133" s="4" t="s">
        <v>154</v>
      </c>
      <c r="K133" s="4" t="s">
        <v>64</v>
      </c>
      <c r="L133" s="4" t="s">
        <v>164</v>
      </c>
      <c r="M133" s="4" t="s">
        <v>23</v>
      </c>
      <c r="N133" s="4" t="s">
        <v>23</v>
      </c>
      <c r="O133" s="4" t="s">
        <v>68</v>
      </c>
    </row>
    <row r="134" spans="1:15" x14ac:dyDescent="0.35">
      <c r="A134" s="24" t="s">
        <v>669</v>
      </c>
      <c r="B134" s="4" t="s">
        <v>190</v>
      </c>
      <c r="C134" s="4" t="s">
        <v>23</v>
      </c>
      <c r="D134" s="16" t="s">
        <v>144</v>
      </c>
      <c r="E134" s="4" t="s">
        <v>63</v>
      </c>
      <c r="F134" s="4" t="s">
        <v>23</v>
      </c>
      <c r="G134" s="4" t="s">
        <v>32</v>
      </c>
      <c r="H134" s="4" t="s">
        <v>152</v>
      </c>
      <c r="I134" s="4" t="s">
        <v>153</v>
      </c>
      <c r="J134" s="4" t="s">
        <v>154</v>
      </c>
      <c r="K134" s="4" t="s">
        <v>64</v>
      </c>
      <c r="L134" s="4" t="s">
        <v>164</v>
      </c>
      <c r="M134" s="4" t="s">
        <v>23</v>
      </c>
      <c r="N134" s="4" t="s">
        <v>23</v>
      </c>
      <c r="O134" s="4" t="s">
        <v>68</v>
      </c>
    </row>
    <row r="135" spans="1:15" x14ac:dyDescent="0.35">
      <c r="A135" s="24" t="s">
        <v>670</v>
      </c>
      <c r="B135" s="4" t="s">
        <v>190</v>
      </c>
      <c r="C135" s="4" t="s">
        <v>23</v>
      </c>
      <c r="D135" s="16" t="s">
        <v>144</v>
      </c>
      <c r="E135" s="4" t="s">
        <v>63</v>
      </c>
      <c r="F135" s="4" t="s">
        <v>23</v>
      </c>
      <c r="G135" s="4" t="s">
        <v>32</v>
      </c>
      <c r="H135" s="4" t="s">
        <v>152</v>
      </c>
      <c r="I135" s="4" t="s">
        <v>153</v>
      </c>
      <c r="J135" s="4" t="s">
        <v>154</v>
      </c>
      <c r="K135" s="4" t="s">
        <v>64</v>
      </c>
      <c r="L135" s="4" t="s">
        <v>164</v>
      </c>
      <c r="M135" s="4" t="s">
        <v>23</v>
      </c>
      <c r="N135" s="4" t="s">
        <v>23</v>
      </c>
      <c r="O135" s="4" t="s">
        <v>68</v>
      </c>
    </row>
    <row r="136" spans="1:15" x14ac:dyDescent="0.35">
      <c r="A136" s="24" t="s">
        <v>675</v>
      </c>
      <c r="B136" s="4" t="s">
        <v>190</v>
      </c>
      <c r="C136" s="4" t="s">
        <v>23</v>
      </c>
      <c r="D136" s="16" t="s">
        <v>144</v>
      </c>
      <c r="E136" s="4" t="s">
        <v>63</v>
      </c>
      <c r="F136" s="4" t="s">
        <v>23</v>
      </c>
      <c r="G136" s="4" t="s">
        <v>32</v>
      </c>
      <c r="H136" s="4" t="s">
        <v>152</v>
      </c>
      <c r="I136" s="4" t="s">
        <v>153</v>
      </c>
      <c r="J136" s="4" t="s">
        <v>154</v>
      </c>
      <c r="K136" s="4" t="s">
        <v>64</v>
      </c>
      <c r="L136" s="4" t="s">
        <v>164</v>
      </c>
      <c r="M136" s="4" t="s">
        <v>23</v>
      </c>
      <c r="N136" s="4" t="s">
        <v>23</v>
      </c>
      <c r="O136" s="4" t="s">
        <v>68</v>
      </c>
    </row>
    <row r="137" spans="1:15" x14ac:dyDescent="0.35">
      <c r="A137" s="24" t="s">
        <v>676</v>
      </c>
      <c r="B137" s="4" t="s">
        <v>190</v>
      </c>
      <c r="C137" s="4" t="s">
        <v>23</v>
      </c>
      <c r="D137" s="16" t="s">
        <v>144</v>
      </c>
      <c r="E137" s="4" t="s">
        <v>63</v>
      </c>
      <c r="F137" s="4" t="s">
        <v>23</v>
      </c>
      <c r="G137" s="4" t="s">
        <v>32</v>
      </c>
      <c r="H137" s="4" t="s">
        <v>152</v>
      </c>
      <c r="I137" s="4" t="s">
        <v>153</v>
      </c>
      <c r="J137" s="4" t="s">
        <v>154</v>
      </c>
      <c r="K137" s="4" t="s">
        <v>64</v>
      </c>
      <c r="L137" s="4" t="s">
        <v>164</v>
      </c>
      <c r="M137" s="4" t="s">
        <v>23</v>
      </c>
      <c r="N137" s="4" t="s">
        <v>23</v>
      </c>
      <c r="O137" s="4" t="s">
        <v>68</v>
      </c>
    </row>
    <row r="138" spans="1:15" x14ac:dyDescent="0.35">
      <c r="A138" s="24" t="s">
        <v>677</v>
      </c>
      <c r="B138" s="4" t="s">
        <v>190</v>
      </c>
      <c r="C138" s="4" t="s">
        <v>23</v>
      </c>
      <c r="D138" s="16" t="s">
        <v>144</v>
      </c>
      <c r="E138" s="4" t="s">
        <v>63</v>
      </c>
      <c r="F138" s="4" t="s">
        <v>23</v>
      </c>
      <c r="G138" s="4" t="s">
        <v>32</v>
      </c>
      <c r="H138" s="4" t="s">
        <v>152</v>
      </c>
      <c r="I138" s="4" t="s">
        <v>153</v>
      </c>
      <c r="J138" s="4" t="s">
        <v>154</v>
      </c>
      <c r="K138" s="4" t="s">
        <v>64</v>
      </c>
      <c r="L138" s="4" t="s">
        <v>164</v>
      </c>
      <c r="M138" s="4" t="s">
        <v>23</v>
      </c>
      <c r="N138" s="4" t="s">
        <v>23</v>
      </c>
      <c r="O138" s="4" t="s">
        <v>68</v>
      </c>
    </row>
    <row r="139" spans="1:15" x14ac:dyDescent="0.35">
      <c r="A139" s="24" t="s">
        <v>678</v>
      </c>
      <c r="B139" s="4" t="s">
        <v>190</v>
      </c>
      <c r="C139" s="4" t="s">
        <v>23</v>
      </c>
      <c r="D139" s="16" t="s">
        <v>144</v>
      </c>
      <c r="E139" s="4" t="s">
        <v>63</v>
      </c>
      <c r="F139" s="4" t="s">
        <v>23</v>
      </c>
      <c r="G139" s="4" t="s">
        <v>32</v>
      </c>
      <c r="H139" s="4" t="s">
        <v>152</v>
      </c>
      <c r="I139" s="4" t="s">
        <v>153</v>
      </c>
      <c r="J139" s="4" t="s">
        <v>154</v>
      </c>
      <c r="K139" s="4" t="s">
        <v>64</v>
      </c>
      <c r="L139" s="4" t="s">
        <v>164</v>
      </c>
      <c r="M139" s="4" t="s">
        <v>23</v>
      </c>
      <c r="N139" s="4" t="s">
        <v>23</v>
      </c>
      <c r="O139" s="4" t="s">
        <v>68</v>
      </c>
    </row>
    <row r="140" spans="1:15" x14ac:dyDescent="0.35">
      <c r="A140" s="24" t="s">
        <v>683</v>
      </c>
      <c r="B140" s="4" t="s">
        <v>190</v>
      </c>
      <c r="C140" s="4" t="s">
        <v>23</v>
      </c>
      <c r="D140" s="16" t="s">
        <v>144</v>
      </c>
      <c r="E140" s="4" t="s">
        <v>63</v>
      </c>
      <c r="F140" s="4" t="s">
        <v>23</v>
      </c>
      <c r="G140" s="4" t="s">
        <v>32</v>
      </c>
      <c r="H140" s="4" t="s">
        <v>152</v>
      </c>
      <c r="I140" s="4" t="s">
        <v>153</v>
      </c>
      <c r="J140" s="4" t="s">
        <v>154</v>
      </c>
      <c r="K140" s="4" t="s">
        <v>64</v>
      </c>
      <c r="L140" s="4" t="s">
        <v>164</v>
      </c>
      <c r="M140" s="4" t="s">
        <v>23</v>
      </c>
      <c r="N140" s="4" t="s">
        <v>23</v>
      </c>
      <c r="O140" s="4" t="s">
        <v>68</v>
      </c>
    </row>
    <row r="141" spans="1:15" x14ac:dyDescent="0.35">
      <c r="A141" s="24" t="s">
        <v>684</v>
      </c>
      <c r="B141" s="4" t="s">
        <v>190</v>
      </c>
      <c r="C141" s="4" t="s">
        <v>23</v>
      </c>
      <c r="D141" s="16" t="s">
        <v>144</v>
      </c>
      <c r="E141" s="4" t="s">
        <v>63</v>
      </c>
      <c r="F141" s="4" t="s">
        <v>23</v>
      </c>
      <c r="G141" s="4" t="s">
        <v>32</v>
      </c>
      <c r="H141" s="4" t="s">
        <v>152</v>
      </c>
      <c r="I141" s="4" t="s">
        <v>153</v>
      </c>
      <c r="J141" s="4" t="s">
        <v>154</v>
      </c>
      <c r="K141" s="4" t="s">
        <v>64</v>
      </c>
      <c r="L141" s="4" t="s">
        <v>164</v>
      </c>
      <c r="M141" s="4" t="s">
        <v>23</v>
      </c>
      <c r="N141" s="4" t="s">
        <v>23</v>
      </c>
      <c r="O141" s="4" t="s">
        <v>68</v>
      </c>
    </row>
    <row r="142" spans="1:15" x14ac:dyDescent="0.35">
      <c r="A142" s="24" t="s">
        <v>685</v>
      </c>
      <c r="B142" s="4" t="s">
        <v>190</v>
      </c>
      <c r="C142" s="4" t="s">
        <v>23</v>
      </c>
      <c r="D142" s="16" t="s">
        <v>144</v>
      </c>
      <c r="E142" s="4" t="s">
        <v>63</v>
      </c>
      <c r="F142" s="4" t="s">
        <v>23</v>
      </c>
      <c r="G142" s="4" t="s">
        <v>32</v>
      </c>
      <c r="H142" s="4" t="s">
        <v>152</v>
      </c>
      <c r="I142" s="4" t="s">
        <v>153</v>
      </c>
      <c r="J142" s="4" t="s">
        <v>154</v>
      </c>
      <c r="K142" s="4" t="s">
        <v>64</v>
      </c>
      <c r="L142" s="4" t="s">
        <v>164</v>
      </c>
      <c r="M142" s="4" t="s">
        <v>23</v>
      </c>
      <c r="N142" s="4" t="s">
        <v>23</v>
      </c>
      <c r="O142" s="4" t="s">
        <v>68</v>
      </c>
    </row>
    <row r="143" spans="1:15" x14ac:dyDescent="0.35">
      <c r="A143" s="24" t="s">
        <v>686</v>
      </c>
      <c r="B143" s="4" t="s">
        <v>190</v>
      </c>
      <c r="C143" s="4" t="s">
        <v>23</v>
      </c>
      <c r="D143" s="16" t="s">
        <v>144</v>
      </c>
      <c r="E143" s="4" t="s">
        <v>63</v>
      </c>
      <c r="F143" s="4" t="s">
        <v>23</v>
      </c>
      <c r="G143" s="4" t="s">
        <v>32</v>
      </c>
      <c r="H143" s="4" t="s">
        <v>152</v>
      </c>
      <c r="I143" s="4" t="s">
        <v>153</v>
      </c>
      <c r="J143" s="4" t="s">
        <v>154</v>
      </c>
      <c r="K143" s="4" t="s">
        <v>64</v>
      </c>
      <c r="L143" s="4" t="s">
        <v>164</v>
      </c>
      <c r="M143" s="4" t="s">
        <v>23</v>
      </c>
      <c r="N143" s="4" t="s">
        <v>23</v>
      </c>
      <c r="O143" s="4" t="s">
        <v>68</v>
      </c>
    </row>
    <row r="144" spans="1:15" x14ac:dyDescent="0.35">
      <c r="A144" s="24" t="s">
        <v>691</v>
      </c>
      <c r="B144" s="4" t="s">
        <v>190</v>
      </c>
      <c r="C144" s="4" t="s">
        <v>23</v>
      </c>
      <c r="D144" s="16" t="s">
        <v>144</v>
      </c>
      <c r="E144" s="4" t="s">
        <v>63</v>
      </c>
      <c r="F144" s="4" t="s">
        <v>23</v>
      </c>
      <c r="G144" s="4" t="s">
        <v>32</v>
      </c>
      <c r="H144" s="4" t="s">
        <v>152</v>
      </c>
      <c r="I144" s="4" t="s">
        <v>153</v>
      </c>
      <c r="J144" s="4" t="s">
        <v>154</v>
      </c>
      <c r="K144" s="4" t="s">
        <v>64</v>
      </c>
      <c r="L144" s="4" t="s">
        <v>164</v>
      </c>
      <c r="M144" s="4" t="s">
        <v>23</v>
      </c>
      <c r="N144" s="4" t="s">
        <v>23</v>
      </c>
      <c r="O144" s="4" t="s">
        <v>68</v>
      </c>
    </row>
    <row r="145" spans="1:15" x14ac:dyDescent="0.35">
      <c r="A145" s="24" t="s">
        <v>692</v>
      </c>
      <c r="B145" s="4" t="s">
        <v>190</v>
      </c>
      <c r="C145" s="4" t="s">
        <v>23</v>
      </c>
      <c r="D145" s="16" t="s">
        <v>144</v>
      </c>
      <c r="E145" s="4" t="s">
        <v>63</v>
      </c>
      <c r="F145" s="4" t="s">
        <v>23</v>
      </c>
      <c r="G145" s="4" t="s">
        <v>32</v>
      </c>
      <c r="H145" s="4" t="s">
        <v>152</v>
      </c>
      <c r="I145" s="4" t="s">
        <v>153</v>
      </c>
      <c r="J145" s="4" t="s">
        <v>154</v>
      </c>
      <c r="K145" s="4" t="s">
        <v>64</v>
      </c>
      <c r="L145" s="4" t="s">
        <v>164</v>
      </c>
      <c r="M145" s="4" t="s">
        <v>23</v>
      </c>
      <c r="N145" s="4" t="s">
        <v>23</v>
      </c>
      <c r="O145" s="4" t="s">
        <v>68</v>
      </c>
    </row>
    <row r="146" spans="1:15" x14ac:dyDescent="0.35">
      <c r="A146" s="24" t="s">
        <v>693</v>
      </c>
      <c r="B146" s="4" t="s">
        <v>190</v>
      </c>
      <c r="C146" s="4" t="s">
        <v>23</v>
      </c>
      <c r="D146" s="16" t="s">
        <v>144</v>
      </c>
      <c r="E146" s="4" t="s">
        <v>63</v>
      </c>
      <c r="F146" s="4" t="s">
        <v>23</v>
      </c>
      <c r="G146" s="4" t="s">
        <v>32</v>
      </c>
      <c r="H146" s="4" t="s">
        <v>152</v>
      </c>
      <c r="I146" s="4" t="s">
        <v>153</v>
      </c>
      <c r="J146" s="4" t="s">
        <v>154</v>
      </c>
      <c r="K146" s="4" t="s">
        <v>64</v>
      </c>
      <c r="L146" s="4" t="s">
        <v>164</v>
      </c>
      <c r="M146" s="4" t="s">
        <v>23</v>
      </c>
      <c r="N146" s="4" t="s">
        <v>23</v>
      </c>
      <c r="O146" s="4" t="s">
        <v>68</v>
      </c>
    </row>
    <row r="147" spans="1:15" x14ac:dyDescent="0.35">
      <c r="A147" s="24" t="s">
        <v>694</v>
      </c>
      <c r="B147" s="4" t="s">
        <v>190</v>
      </c>
      <c r="C147" s="4" t="s">
        <v>23</v>
      </c>
      <c r="D147" s="16" t="s">
        <v>144</v>
      </c>
      <c r="E147" s="4" t="s">
        <v>63</v>
      </c>
      <c r="F147" s="4" t="s">
        <v>23</v>
      </c>
      <c r="G147" s="4" t="s">
        <v>32</v>
      </c>
      <c r="H147" s="4" t="s">
        <v>152</v>
      </c>
      <c r="I147" s="4" t="s">
        <v>153</v>
      </c>
      <c r="J147" s="4" t="s">
        <v>154</v>
      </c>
      <c r="K147" s="4" t="s">
        <v>64</v>
      </c>
      <c r="L147" s="4" t="s">
        <v>164</v>
      </c>
      <c r="M147" s="4" t="s">
        <v>23</v>
      </c>
      <c r="N147" s="4" t="s">
        <v>23</v>
      </c>
      <c r="O147" s="4" t="s">
        <v>68</v>
      </c>
    </row>
    <row r="148" spans="1:15" x14ac:dyDescent="0.35">
      <c r="A148" s="24" t="s">
        <v>699</v>
      </c>
      <c r="B148" s="4" t="s">
        <v>190</v>
      </c>
      <c r="C148" s="4" t="s">
        <v>23</v>
      </c>
      <c r="D148" s="16" t="s">
        <v>144</v>
      </c>
      <c r="E148" s="4" t="s">
        <v>63</v>
      </c>
      <c r="F148" s="4" t="s">
        <v>23</v>
      </c>
      <c r="G148" s="4" t="s">
        <v>32</v>
      </c>
      <c r="H148" s="4" t="s">
        <v>152</v>
      </c>
      <c r="I148" s="4" t="s">
        <v>153</v>
      </c>
      <c r="J148" s="4" t="s">
        <v>154</v>
      </c>
      <c r="K148" s="4" t="s">
        <v>64</v>
      </c>
      <c r="L148" s="4" t="s">
        <v>164</v>
      </c>
      <c r="M148" s="4" t="s">
        <v>23</v>
      </c>
      <c r="N148" s="4" t="s">
        <v>23</v>
      </c>
      <c r="O148" s="4" t="s">
        <v>68</v>
      </c>
    </row>
    <row r="149" spans="1:15" x14ac:dyDescent="0.35">
      <c r="A149" s="24" t="s">
        <v>700</v>
      </c>
      <c r="B149" s="4" t="s">
        <v>190</v>
      </c>
      <c r="C149" s="4" t="s">
        <v>23</v>
      </c>
      <c r="D149" s="16" t="s">
        <v>144</v>
      </c>
      <c r="E149" s="4" t="s">
        <v>63</v>
      </c>
      <c r="F149" s="4" t="s">
        <v>23</v>
      </c>
      <c r="G149" s="4" t="s">
        <v>32</v>
      </c>
      <c r="H149" s="4" t="s">
        <v>152</v>
      </c>
      <c r="I149" s="4" t="s">
        <v>153</v>
      </c>
      <c r="J149" s="4" t="s">
        <v>154</v>
      </c>
      <c r="K149" s="4" t="s">
        <v>64</v>
      </c>
      <c r="L149" s="4" t="s">
        <v>164</v>
      </c>
      <c r="M149" s="4" t="s">
        <v>23</v>
      </c>
      <c r="N149" s="4" t="s">
        <v>23</v>
      </c>
      <c r="O149" s="4" t="s">
        <v>68</v>
      </c>
    </row>
    <row r="150" spans="1:15" x14ac:dyDescent="0.35">
      <c r="A150" s="24" t="s">
        <v>703</v>
      </c>
      <c r="B150" s="4" t="s">
        <v>190</v>
      </c>
      <c r="C150" s="4" t="s">
        <v>23</v>
      </c>
      <c r="D150" s="16" t="s">
        <v>144</v>
      </c>
      <c r="E150" s="4" t="s">
        <v>63</v>
      </c>
      <c r="F150" s="4" t="s">
        <v>23</v>
      </c>
      <c r="G150" s="4" t="s">
        <v>32</v>
      </c>
      <c r="H150" s="4" t="s">
        <v>152</v>
      </c>
      <c r="I150" s="4" t="s">
        <v>153</v>
      </c>
      <c r="J150" s="4" t="s">
        <v>154</v>
      </c>
      <c r="K150" s="4" t="s">
        <v>64</v>
      </c>
      <c r="L150" s="4" t="s">
        <v>164</v>
      </c>
      <c r="M150" s="4" t="s">
        <v>23</v>
      </c>
      <c r="N150" s="4" t="s">
        <v>23</v>
      </c>
      <c r="O150" s="4" t="s">
        <v>68</v>
      </c>
    </row>
    <row r="151" spans="1:15" x14ac:dyDescent="0.35">
      <c r="A151" s="24" t="s">
        <v>704</v>
      </c>
      <c r="B151" s="4" t="s">
        <v>190</v>
      </c>
      <c r="C151" s="4" t="s">
        <v>23</v>
      </c>
      <c r="D151" s="16" t="s">
        <v>144</v>
      </c>
      <c r="E151" s="4" t="s">
        <v>63</v>
      </c>
      <c r="F151" s="4" t="s">
        <v>23</v>
      </c>
      <c r="G151" s="4" t="s">
        <v>32</v>
      </c>
      <c r="H151" s="4" t="s">
        <v>152</v>
      </c>
      <c r="I151" s="4" t="s">
        <v>153</v>
      </c>
      <c r="J151" s="4" t="s">
        <v>154</v>
      </c>
      <c r="K151" s="4" t="s">
        <v>64</v>
      </c>
      <c r="L151" s="4" t="s">
        <v>164</v>
      </c>
      <c r="M151" s="4" t="s">
        <v>23</v>
      </c>
      <c r="N151" s="4" t="s">
        <v>23</v>
      </c>
      <c r="O151" s="4" t="s">
        <v>68</v>
      </c>
    </row>
    <row r="152" spans="1:15" x14ac:dyDescent="0.35">
      <c r="A152" s="24" t="s">
        <v>707</v>
      </c>
      <c r="B152" s="4" t="s">
        <v>190</v>
      </c>
      <c r="C152" s="4" t="s">
        <v>23</v>
      </c>
      <c r="D152" s="16" t="s">
        <v>144</v>
      </c>
      <c r="E152" s="4" t="s">
        <v>63</v>
      </c>
      <c r="F152" s="4" t="s">
        <v>23</v>
      </c>
      <c r="G152" s="4" t="s">
        <v>32</v>
      </c>
      <c r="H152" s="4" t="s">
        <v>152</v>
      </c>
      <c r="I152" s="4" t="s">
        <v>153</v>
      </c>
      <c r="J152" s="4" t="s">
        <v>154</v>
      </c>
      <c r="K152" s="4" t="s">
        <v>64</v>
      </c>
      <c r="L152" s="4" t="s">
        <v>164</v>
      </c>
      <c r="M152" s="4" t="s">
        <v>23</v>
      </c>
      <c r="N152" s="4" t="s">
        <v>23</v>
      </c>
      <c r="O152" s="4" t="s">
        <v>68</v>
      </c>
    </row>
    <row r="153" spans="1:15" x14ac:dyDescent="0.35">
      <c r="A153" s="24" t="s">
        <v>708</v>
      </c>
      <c r="B153" s="4" t="s">
        <v>190</v>
      </c>
      <c r="C153" s="4" t="s">
        <v>23</v>
      </c>
      <c r="D153" s="16" t="s">
        <v>144</v>
      </c>
      <c r="E153" s="4" t="s">
        <v>63</v>
      </c>
      <c r="F153" s="4" t="s">
        <v>23</v>
      </c>
      <c r="G153" s="4" t="s">
        <v>32</v>
      </c>
      <c r="H153" s="4" t="s">
        <v>152</v>
      </c>
      <c r="I153" s="4" t="s">
        <v>153</v>
      </c>
      <c r="J153" s="4" t="s">
        <v>154</v>
      </c>
      <c r="K153" s="4" t="s">
        <v>64</v>
      </c>
      <c r="L153" s="4" t="s">
        <v>164</v>
      </c>
      <c r="M153" s="4" t="s">
        <v>23</v>
      </c>
      <c r="N153" s="4" t="s">
        <v>23</v>
      </c>
      <c r="O153" s="4" t="s">
        <v>68</v>
      </c>
    </row>
    <row r="154" spans="1:15" x14ac:dyDescent="0.35">
      <c r="A154" s="24" t="s">
        <v>709</v>
      </c>
      <c r="B154" s="4" t="s">
        <v>190</v>
      </c>
      <c r="C154" s="4" t="s">
        <v>23</v>
      </c>
      <c r="D154" s="16" t="s">
        <v>144</v>
      </c>
      <c r="E154" s="4" t="s">
        <v>63</v>
      </c>
      <c r="F154" s="4" t="s">
        <v>23</v>
      </c>
      <c r="G154" s="4" t="s">
        <v>32</v>
      </c>
      <c r="H154" s="4" t="s">
        <v>152</v>
      </c>
      <c r="I154" s="4" t="s">
        <v>153</v>
      </c>
      <c r="J154" s="4" t="s">
        <v>154</v>
      </c>
      <c r="K154" s="4" t="s">
        <v>64</v>
      </c>
      <c r="L154" s="4" t="s">
        <v>164</v>
      </c>
      <c r="M154" s="4" t="s">
        <v>23</v>
      </c>
      <c r="N154" s="4" t="s">
        <v>23</v>
      </c>
      <c r="O154" s="4" t="s">
        <v>68</v>
      </c>
    </row>
    <row r="155" spans="1:15" x14ac:dyDescent="0.35">
      <c r="A155" s="24" t="s">
        <v>710</v>
      </c>
      <c r="B155" s="4" t="s">
        <v>190</v>
      </c>
      <c r="C155" s="4" t="s">
        <v>23</v>
      </c>
      <c r="D155" s="16" t="s">
        <v>144</v>
      </c>
      <c r="E155" s="4" t="s">
        <v>63</v>
      </c>
      <c r="F155" s="4" t="s">
        <v>23</v>
      </c>
      <c r="G155" s="4" t="s">
        <v>32</v>
      </c>
      <c r="H155" s="4" t="s">
        <v>152</v>
      </c>
      <c r="I155" s="4" t="s">
        <v>153</v>
      </c>
      <c r="J155" s="4" t="s">
        <v>154</v>
      </c>
      <c r="K155" s="4" t="s">
        <v>64</v>
      </c>
      <c r="L155" s="4" t="s">
        <v>164</v>
      </c>
      <c r="M155" s="4" t="s">
        <v>23</v>
      </c>
      <c r="N155" s="4" t="s">
        <v>23</v>
      </c>
      <c r="O155" s="4" t="s">
        <v>68</v>
      </c>
    </row>
    <row r="156" spans="1:15" x14ac:dyDescent="0.35">
      <c r="A156" s="24" t="s">
        <v>716</v>
      </c>
      <c r="B156" s="4" t="s">
        <v>190</v>
      </c>
      <c r="C156" s="4" t="s">
        <v>23</v>
      </c>
      <c r="D156" s="16" t="s">
        <v>144</v>
      </c>
      <c r="E156" s="4" t="s">
        <v>63</v>
      </c>
      <c r="F156" s="4" t="s">
        <v>23</v>
      </c>
      <c r="G156" s="4" t="s">
        <v>32</v>
      </c>
      <c r="H156" s="4" t="s">
        <v>152</v>
      </c>
      <c r="I156" s="4" t="s">
        <v>153</v>
      </c>
      <c r="J156" s="4" t="s">
        <v>154</v>
      </c>
      <c r="K156" s="4" t="s">
        <v>64</v>
      </c>
      <c r="L156" s="4" t="s">
        <v>164</v>
      </c>
      <c r="M156" s="4" t="s">
        <v>23</v>
      </c>
      <c r="N156" s="4" t="s">
        <v>23</v>
      </c>
      <c r="O156" s="4" t="s">
        <v>68</v>
      </c>
    </row>
    <row r="157" spans="1:15" x14ac:dyDescent="0.35">
      <c r="A157" s="24" t="s">
        <v>717</v>
      </c>
      <c r="B157" s="4" t="s">
        <v>190</v>
      </c>
      <c r="C157" s="4" t="s">
        <v>23</v>
      </c>
      <c r="D157" s="16" t="s">
        <v>144</v>
      </c>
      <c r="E157" s="4" t="s">
        <v>63</v>
      </c>
      <c r="F157" s="4" t="s">
        <v>23</v>
      </c>
      <c r="G157" s="4" t="s">
        <v>32</v>
      </c>
      <c r="H157" s="4" t="s">
        <v>152</v>
      </c>
      <c r="I157" s="4" t="s">
        <v>153</v>
      </c>
      <c r="J157" s="4" t="s">
        <v>154</v>
      </c>
      <c r="K157" s="4" t="s">
        <v>64</v>
      </c>
      <c r="L157" s="4" t="s">
        <v>164</v>
      </c>
      <c r="M157" s="4" t="s">
        <v>23</v>
      </c>
      <c r="N157" s="4" t="s">
        <v>23</v>
      </c>
      <c r="O157" s="4" t="s">
        <v>68</v>
      </c>
    </row>
    <row r="158" spans="1:15" x14ac:dyDescent="0.35">
      <c r="A158" s="24" t="s">
        <v>718</v>
      </c>
      <c r="B158" s="4" t="s">
        <v>190</v>
      </c>
      <c r="C158" s="4" t="s">
        <v>23</v>
      </c>
      <c r="D158" s="16" t="s">
        <v>144</v>
      </c>
      <c r="E158" s="4" t="s">
        <v>63</v>
      </c>
      <c r="F158" s="4" t="s">
        <v>23</v>
      </c>
      <c r="G158" s="4" t="s">
        <v>32</v>
      </c>
      <c r="H158" s="4" t="s">
        <v>152</v>
      </c>
      <c r="I158" s="4" t="s">
        <v>153</v>
      </c>
      <c r="J158" s="4" t="s">
        <v>154</v>
      </c>
      <c r="K158" s="4" t="s">
        <v>64</v>
      </c>
      <c r="L158" s="4" t="s">
        <v>164</v>
      </c>
      <c r="M158" s="4" t="s">
        <v>23</v>
      </c>
      <c r="N158" s="4" t="s">
        <v>23</v>
      </c>
      <c r="O158" s="4" t="s">
        <v>68</v>
      </c>
    </row>
    <row r="159" spans="1:15" x14ac:dyDescent="0.35">
      <c r="A159" s="24" t="s">
        <v>636</v>
      </c>
      <c r="B159" s="4" t="s">
        <v>190</v>
      </c>
      <c r="C159" s="4" t="s">
        <v>23</v>
      </c>
      <c r="D159" s="16" t="s">
        <v>144</v>
      </c>
      <c r="E159" s="4" t="s">
        <v>63</v>
      </c>
      <c r="F159" s="4" t="s">
        <v>23</v>
      </c>
      <c r="G159" s="4" t="s">
        <v>32</v>
      </c>
      <c r="H159" s="4" t="s">
        <v>152</v>
      </c>
      <c r="I159" s="4" t="s">
        <v>153</v>
      </c>
      <c r="J159" s="4" t="s">
        <v>154</v>
      </c>
      <c r="K159" s="4" t="s">
        <v>64</v>
      </c>
      <c r="L159" s="4" t="s">
        <v>164</v>
      </c>
      <c r="M159" s="4" t="s">
        <v>23</v>
      </c>
      <c r="N159" s="4" t="s">
        <v>23</v>
      </c>
      <c r="O159" s="4" t="s">
        <v>68</v>
      </c>
    </row>
    <row r="160" spans="1:15" x14ac:dyDescent="0.35">
      <c r="A160" s="24" t="s">
        <v>724</v>
      </c>
      <c r="B160" s="4" t="s">
        <v>190</v>
      </c>
      <c r="C160" s="4" t="s">
        <v>23</v>
      </c>
      <c r="D160" s="16" t="s">
        <v>144</v>
      </c>
      <c r="E160" s="4" t="s">
        <v>63</v>
      </c>
      <c r="F160" s="4" t="s">
        <v>23</v>
      </c>
      <c r="G160" s="4" t="s">
        <v>32</v>
      </c>
      <c r="H160" s="4" t="s">
        <v>152</v>
      </c>
      <c r="I160" s="4" t="s">
        <v>153</v>
      </c>
      <c r="J160" s="4" t="s">
        <v>154</v>
      </c>
      <c r="K160" s="4" t="s">
        <v>64</v>
      </c>
      <c r="L160" s="4" t="s">
        <v>164</v>
      </c>
      <c r="M160" s="4" t="s">
        <v>23</v>
      </c>
      <c r="N160" s="4" t="s">
        <v>23</v>
      </c>
      <c r="O160" s="4" t="s">
        <v>68</v>
      </c>
    </row>
    <row r="161" spans="1:15" x14ac:dyDescent="0.35">
      <c r="A161" s="24" t="s">
        <v>725</v>
      </c>
      <c r="B161" s="4" t="s">
        <v>190</v>
      </c>
      <c r="C161" s="4" t="s">
        <v>23</v>
      </c>
      <c r="D161" s="16" t="s">
        <v>144</v>
      </c>
      <c r="E161" s="4" t="s">
        <v>63</v>
      </c>
      <c r="F161" s="4" t="s">
        <v>23</v>
      </c>
      <c r="G161" s="4" t="s">
        <v>32</v>
      </c>
      <c r="H161" s="4" t="s">
        <v>152</v>
      </c>
      <c r="I161" s="4" t="s">
        <v>153</v>
      </c>
      <c r="J161" s="4" t="s">
        <v>154</v>
      </c>
      <c r="K161" s="4" t="s">
        <v>64</v>
      </c>
      <c r="L161" s="4" t="s">
        <v>164</v>
      </c>
      <c r="M161" s="4" t="s">
        <v>23</v>
      </c>
      <c r="N161" s="4" t="s">
        <v>23</v>
      </c>
      <c r="O161" s="4" t="s">
        <v>68</v>
      </c>
    </row>
    <row r="162" spans="1:15" x14ac:dyDescent="0.35">
      <c r="A162" s="24" t="s">
        <v>726</v>
      </c>
      <c r="B162" s="4" t="s">
        <v>190</v>
      </c>
      <c r="C162" s="4" t="s">
        <v>23</v>
      </c>
      <c r="D162" s="16" t="s">
        <v>144</v>
      </c>
      <c r="E162" s="4" t="s">
        <v>63</v>
      </c>
      <c r="F162" s="4" t="s">
        <v>23</v>
      </c>
      <c r="G162" s="4" t="s">
        <v>32</v>
      </c>
      <c r="H162" s="4" t="s">
        <v>152</v>
      </c>
      <c r="I162" s="4" t="s">
        <v>153</v>
      </c>
      <c r="J162" s="4" t="s">
        <v>154</v>
      </c>
      <c r="K162" s="4" t="s">
        <v>64</v>
      </c>
      <c r="L162" s="4" t="s">
        <v>164</v>
      </c>
      <c r="M162" s="4" t="s">
        <v>23</v>
      </c>
      <c r="N162" s="4" t="s">
        <v>23</v>
      </c>
      <c r="O162" s="4" t="s">
        <v>68</v>
      </c>
    </row>
    <row r="163" spans="1:15" x14ac:dyDescent="0.35">
      <c r="A163" s="24" t="s">
        <v>727</v>
      </c>
      <c r="B163" s="4" t="s">
        <v>190</v>
      </c>
      <c r="C163" s="4" t="s">
        <v>23</v>
      </c>
      <c r="D163" s="16" t="s">
        <v>144</v>
      </c>
      <c r="E163" s="4" t="s">
        <v>63</v>
      </c>
      <c r="F163" s="4" t="s">
        <v>23</v>
      </c>
      <c r="G163" s="4" t="s">
        <v>32</v>
      </c>
      <c r="H163" s="4" t="s">
        <v>152</v>
      </c>
      <c r="I163" s="4" t="s">
        <v>153</v>
      </c>
      <c r="J163" s="4" t="s">
        <v>154</v>
      </c>
      <c r="K163" s="4" t="s">
        <v>64</v>
      </c>
      <c r="L163" s="4" t="s">
        <v>164</v>
      </c>
      <c r="M163" s="4" t="s">
        <v>23</v>
      </c>
      <c r="N163" s="4" t="s">
        <v>23</v>
      </c>
      <c r="O163" s="4" t="s">
        <v>68</v>
      </c>
    </row>
    <row r="164" spans="1:15" x14ac:dyDescent="0.35">
      <c r="A164" s="24" t="s">
        <v>729</v>
      </c>
      <c r="B164" s="4" t="s">
        <v>190</v>
      </c>
      <c r="C164" s="4" t="s">
        <v>23</v>
      </c>
      <c r="D164" s="16" t="s">
        <v>144</v>
      </c>
      <c r="E164" s="4" t="s">
        <v>63</v>
      </c>
      <c r="F164" s="4" t="s">
        <v>23</v>
      </c>
      <c r="G164" s="4" t="s">
        <v>32</v>
      </c>
      <c r="H164" s="4" t="s">
        <v>152</v>
      </c>
      <c r="I164" s="4" t="s">
        <v>153</v>
      </c>
      <c r="J164" s="4" t="s">
        <v>154</v>
      </c>
      <c r="K164" s="4" t="s">
        <v>64</v>
      </c>
      <c r="L164" s="4" t="s">
        <v>164</v>
      </c>
      <c r="M164" s="4" t="s">
        <v>23</v>
      </c>
      <c r="N164" s="4" t="s">
        <v>23</v>
      </c>
      <c r="O164" s="4" t="s">
        <v>68</v>
      </c>
    </row>
    <row r="165" spans="1:15" x14ac:dyDescent="0.35">
      <c r="A165" s="24" t="s">
        <v>734</v>
      </c>
      <c r="B165" s="4" t="s">
        <v>190</v>
      </c>
      <c r="C165" s="4" t="s">
        <v>23</v>
      </c>
      <c r="D165" s="16" t="s">
        <v>144</v>
      </c>
      <c r="E165" s="4" t="s">
        <v>63</v>
      </c>
      <c r="F165" s="4" t="s">
        <v>23</v>
      </c>
      <c r="G165" s="4" t="s">
        <v>32</v>
      </c>
      <c r="H165" s="4" t="s">
        <v>152</v>
      </c>
      <c r="I165" s="4" t="s">
        <v>153</v>
      </c>
      <c r="J165" s="4" t="s">
        <v>154</v>
      </c>
      <c r="K165" s="4" t="s">
        <v>64</v>
      </c>
      <c r="L165" s="4" t="s">
        <v>164</v>
      </c>
      <c r="M165" s="4" t="s">
        <v>23</v>
      </c>
      <c r="N165" s="4" t="s">
        <v>23</v>
      </c>
      <c r="O165" s="4" t="s">
        <v>68</v>
      </c>
    </row>
    <row r="166" spans="1:15" x14ac:dyDescent="0.35">
      <c r="A166" s="24" t="s">
        <v>735</v>
      </c>
      <c r="B166" s="4" t="s">
        <v>190</v>
      </c>
      <c r="C166" s="4" t="s">
        <v>23</v>
      </c>
      <c r="D166" s="16" t="s">
        <v>144</v>
      </c>
      <c r="E166" s="4" t="s">
        <v>63</v>
      </c>
      <c r="F166" s="4" t="s">
        <v>23</v>
      </c>
      <c r="G166" s="4" t="s">
        <v>32</v>
      </c>
      <c r="H166" s="4" t="s">
        <v>152</v>
      </c>
      <c r="I166" s="4" t="s">
        <v>153</v>
      </c>
      <c r="J166" s="4" t="s">
        <v>154</v>
      </c>
      <c r="K166" s="4" t="s">
        <v>64</v>
      </c>
      <c r="L166" s="4" t="s">
        <v>164</v>
      </c>
      <c r="M166" s="4" t="s">
        <v>23</v>
      </c>
      <c r="N166" s="4" t="s">
        <v>23</v>
      </c>
      <c r="O166" s="4" t="s">
        <v>68</v>
      </c>
    </row>
    <row r="167" spans="1:15" x14ac:dyDescent="0.35">
      <c r="A167" s="24" t="s">
        <v>736</v>
      </c>
      <c r="B167" s="4" t="s">
        <v>190</v>
      </c>
      <c r="C167" s="4" t="s">
        <v>23</v>
      </c>
      <c r="D167" s="16" t="s">
        <v>144</v>
      </c>
      <c r="E167" s="4" t="s">
        <v>63</v>
      </c>
      <c r="F167" s="4" t="s">
        <v>23</v>
      </c>
      <c r="G167" s="4" t="s">
        <v>32</v>
      </c>
      <c r="H167" s="4" t="s">
        <v>152</v>
      </c>
      <c r="I167" s="4" t="s">
        <v>153</v>
      </c>
      <c r="J167" s="4" t="s">
        <v>154</v>
      </c>
      <c r="K167" s="4" t="s">
        <v>64</v>
      </c>
      <c r="L167" s="4" t="s">
        <v>164</v>
      </c>
      <c r="M167" s="4" t="s">
        <v>23</v>
      </c>
      <c r="N167" s="4" t="s">
        <v>23</v>
      </c>
      <c r="O167" s="4" t="s">
        <v>68</v>
      </c>
    </row>
    <row r="168" spans="1:15" x14ac:dyDescent="0.35">
      <c r="A168" s="24" t="s">
        <v>742</v>
      </c>
      <c r="B168" s="4" t="s">
        <v>190</v>
      </c>
      <c r="C168" s="4" t="s">
        <v>23</v>
      </c>
      <c r="D168" s="16" t="s">
        <v>144</v>
      </c>
      <c r="E168" s="4" t="s">
        <v>63</v>
      </c>
      <c r="F168" s="4" t="s">
        <v>23</v>
      </c>
      <c r="G168" s="4" t="s">
        <v>32</v>
      </c>
      <c r="H168" s="4" t="s">
        <v>152</v>
      </c>
      <c r="I168" s="4" t="s">
        <v>153</v>
      </c>
      <c r="J168" s="4" t="s">
        <v>154</v>
      </c>
      <c r="K168" s="4" t="s">
        <v>64</v>
      </c>
      <c r="L168" s="4" t="s">
        <v>164</v>
      </c>
      <c r="M168" s="4" t="s">
        <v>23</v>
      </c>
      <c r="N168" s="4" t="s">
        <v>23</v>
      </c>
      <c r="O168" s="4" t="s">
        <v>68</v>
      </c>
    </row>
    <row r="169" spans="1:15" x14ac:dyDescent="0.35">
      <c r="A169" s="24" t="s">
        <v>743</v>
      </c>
      <c r="B169" s="4" t="s">
        <v>190</v>
      </c>
      <c r="C169" s="4" t="s">
        <v>23</v>
      </c>
      <c r="D169" s="16" t="s">
        <v>144</v>
      </c>
      <c r="E169" s="4" t="s">
        <v>63</v>
      </c>
      <c r="F169" s="4" t="s">
        <v>23</v>
      </c>
      <c r="G169" s="4" t="s">
        <v>32</v>
      </c>
      <c r="H169" s="4" t="s">
        <v>152</v>
      </c>
      <c r="I169" s="4" t="s">
        <v>153</v>
      </c>
      <c r="J169" s="4" t="s">
        <v>154</v>
      </c>
      <c r="K169" s="4" t="s">
        <v>64</v>
      </c>
      <c r="L169" s="4" t="s">
        <v>164</v>
      </c>
      <c r="M169" s="4" t="s">
        <v>23</v>
      </c>
      <c r="N169" s="4" t="s">
        <v>23</v>
      </c>
      <c r="O169" s="4" t="s">
        <v>68</v>
      </c>
    </row>
    <row r="170" spans="1:15" x14ac:dyDescent="0.35">
      <c r="A170" s="24" t="s">
        <v>744</v>
      </c>
      <c r="B170" s="4" t="s">
        <v>190</v>
      </c>
      <c r="C170" s="4" t="s">
        <v>23</v>
      </c>
      <c r="D170" s="16" t="s">
        <v>144</v>
      </c>
      <c r="E170" s="4" t="s">
        <v>63</v>
      </c>
      <c r="F170" s="4" t="s">
        <v>23</v>
      </c>
      <c r="G170" s="4" t="s">
        <v>32</v>
      </c>
      <c r="H170" s="4" t="s">
        <v>152</v>
      </c>
      <c r="I170" s="4" t="s">
        <v>153</v>
      </c>
      <c r="J170" s="4" t="s">
        <v>154</v>
      </c>
      <c r="K170" s="4" t="s">
        <v>64</v>
      </c>
      <c r="L170" s="4" t="s">
        <v>164</v>
      </c>
      <c r="M170" s="4" t="s">
        <v>23</v>
      </c>
      <c r="N170" s="4" t="s">
        <v>23</v>
      </c>
      <c r="O170" s="4" t="s">
        <v>68</v>
      </c>
    </row>
    <row r="171" spans="1:15" x14ac:dyDescent="0.35">
      <c r="A171" s="24" t="s">
        <v>745</v>
      </c>
      <c r="B171" s="4" t="s">
        <v>190</v>
      </c>
      <c r="C171" s="4" t="s">
        <v>23</v>
      </c>
      <c r="D171" s="16" t="s">
        <v>144</v>
      </c>
      <c r="E171" s="4" t="s">
        <v>63</v>
      </c>
      <c r="F171" s="4" t="s">
        <v>23</v>
      </c>
      <c r="G171" s="4" t="s">
        <v>32</v>
      </c>
      <c r="H171" s="4" t="s">
        <v>152</v>
      </c>
      <c r="I171" s="4" t="s">
        <v>153</v>
      </c>
      <c r="J171" s="4" t="s">
        <v>154</v>
      </c>
      <c r="K171" s="4" t="s">
        <v>64</v>
      </c>
      <c r="L171" s="4" t="s">
        <v>164</v>
      </c>
      <c r="M171" s="4" t="s">
        <v>23</v>
      </c>
      <c r="N171" s="4" t="s">
        <v>23</v>
      </c>
      <c r="O171" s="4" t="s">
        <v>68</v>
      </c>
    </row>
    <row r="172" spans="1:15" x14ac:dyDescent="0.35">
      <c r="A172" s="24" t="s">
        <v>751</v>
      </c>
      <c r="B172" s="4" t="s">
        <v>190</v>
      </c>
      <c r="C172" s="4" t="s">
        <v>23</v>
      </c>
      <c r="D172" s="16" t="s">
        <v>144</v>
      </c>
      <c r="E172" s="4" t="s">
        <v>63</v>
      </c>
      <c r="F172" s="4" t="s">
        <v>23</v>
      </c>
      <c r="G172" s="4" t="s">
        <v>32</v>
      </c>
      <c r="H172" s="4" t="s">
        <v>152</v>
      </c>
      <c r="I172" s="4" t="s">
        <v>153</v>
      </c>
      <c r="J172" s="4" t="s">
        <v>154</v>
      </c>
      <c r="K172" s="4" t="s">
        <v>64</v>
      </c>
      <c r="L172" s="4" t="s">
        <v>164</v>
      </c>
      <c r="M172" s="4" t="s">
        <v>23</v>
      </c>
      <c r="N172" s="4" t="s">
        <v>23</v>
      </c>
      <c r="O172" s="4" t="s">
        <v>68</v>
      </c>
    </row>
    <row r="173" spans="1:15" x14ac:dyDescent="0.35">
      <c r="A173" s="24" t="s">
        <v>752</v>
      </c>
      <c r="B173" s="4" t="s">
        <v>190</v>
      </c>
      <c r="C173" s="4" t="s">
        <v>23</v>
      </c>
      <c r="D173" s="16" t="s">
        <v>144</v>
      </c>
      <c r="E173" s="4" t="s">
        <v>63</v>
      </c>
      <c r="F173" s="4" t="s">
        <v>23</v>
      </c>
      <c r="G173" s="4" t="s">
        <v>32</v>
      </c>
      <c r="H173" s="4" t="s">
        <v>152</v>
      </c>
      <c r="I173" s="4" t="s">
        <v>153</v>
      </c>
      <c r="J173" s="4" t="s">
        <v>154</v>
      </c>
      <c r="K173" s="4" t="s">
        <v>64</v>
      </c>
      <c r="L173" s="4" t="s">
        <v>164</v>
      </c>
      <c r="M173" s="4" t="s">
        <v>23</v>
      </c>
      <c r="N173" s="4" t="s">
        <v>23</v>
      </c>
      <c r="O173" s="4" t="s">
        <v>68</v>
      </c>
    </row>
    <row r="174" spans="1:15" x14ac:dyDescent="0.35">
      <c r="A174" s="24" t="s">
        <v>753</v>
      </c>
      <c r="B174" s="4" t="s">
        <v>190</v>
      </c>
      <c r="C174" s="4" t="s">
        <v>23</v>
      </c>
      <c r="D174" s="16" t="s">
        <v>144</v>
      </c>
      <c r="E174" s="4" t="s">
        <v>63</v>
      </c>
      <c r="F174" s="4" t="s">
        <v>23</v>
      </c>
      <c r="G174" s="4" t="s">
        <v>32</v>
      </c>
      <c r="H174" s="4" t="s">
        <v>152</v>
      </c>
      <c r="I174" s="4" t="s">
        <v>153</v>
      </c>
      <c r="J174" s="4" t="s">
        <v>154</v>
      </c>
      <c r="K174" s="4" t="s">
        <v>64</v>
      </c>
      <c r="L174" s="4" t="s">
        <v>164</v>
      </c>
      <c r="M174" s="4" t="s">
        <v>23</v>
      </c>
      <c r="N174" s="4" t="s">
        <v>23</v>
      </c>
      <c r="O174" s="4" t="s">
        <v>68</v>
      </c>
    </row>
    <row r="175" spans="1:15" x14ac:dyDescent="0.35">
      <c r="A175" s="24" t="s">
        <v>754</v>
      </c>
      <c r="B175" s="4" t="s">
        <v>190</v>
      </c>
      <c r="C175" s="4" t="s">
        <v>23</v>
      </c>
      <c r="D175" s="16" t="s">
        <v>144</v>
      </c>
      <c r="E175" s="4" t="s">
        <v>63</v>
      </c>
      <c r="F175" s="4" t="s">
        <v>23</v>
      </c>
      <c r="G175" s="4" t="s">
        <v>32</v>
      </c>
      <c r="H175" s="4" t="s">
        <v>152</v>
      </c>
      <c r="I175" s="4" t="s">
        <v>153</v>
      </c>
      <c r="J175" s="4" t="s">
        <v>154</v>
      </c>
      <c r="K175" s="4" t="s">
        <v>64</v>
      </c>
      <c r="L175" s="4" t="s">
        <v>164</v>
      </c>
      <c r="M175" s="4" t="s">
        <v>23</v>
      </c>
      <c r="N175" s="4" t="s">
        <v>23</v>
      </c>
      <c r="O175" s="4" t="s">
        <v>68</v>
      </c>
    </row>
    <row r="176" spans="1:15" x14ac:dyDescent="0.35">
      <c r="A176" s="24" t="s">
        <v>756</v>
      </c>
      <c r="B176" s="4" t="s">
        <v>190</v>
      </c>
      <c r="C176" s="4" t="s">
        <v>23</v>
      </c>
      <c r="D176" s="16" t="s">
        <v>144</v>
      </c>
      <c r="E176" s="4" t="s">
        <v>63</v>
      </c>
      <c r="F176" s="4" t="s">
        <v>23</v>
      </c>
      <c r="G176" s="4" t="s">
        <v>32</v>
      </c>
      <c r="H176" s="4" t="s">
        <v>152</v>
      </c>
      <c r="I176" s="4" t="s">
        <v>153</v>
      </c>
      <c r="J176" s="4" t="s">
        <v>154</v>
      </c>
      <c r="K176" s="4" t="s">
        <v>64</v>
      </c>
      <c r="L176" s="4" t="s">
        <v>164</v>
      </c>
      <c r="M176" s="4" t="s">
        <v>23</v>
      </c>
      <c r="N176" s="4" t="s">
        <v>23</v>
      </c>
      <c r="O176" s="4" t="s">
        <v>68</v>
      </c>
    </row>
    <row r="177" spans="1:15" x14ac:dyDescent="0.35">
      <c r="A177" s="24" t="s">
        <v>757</v>
      </c>
      <c r="B177" s="4" t="s">
        <v>190</v>
      </c>
      <c r="C177" s="4" t="s">
        <v>23</v>
      </c>
      <c r="D177" s="16" t="s">
        <v>144</v>
      </c>
      <c r="E177" s="4" t="s">
        <v>63</v>
      </c>
      <c r="F177" s="4" t="s">
        <v>23</v>
      </c>
      <c r="G177" s="4" t="s">
        <v>32</v>
      </c>
      <c r="H177" s="4" t="s">
        <v>152</v>
      </c>
      <c r="I177" s="4" t="s">
        <v>153</v>
      </c>
      <c r="J177" s="4" t="s">
        <v>154</v>
      </c>
      <c r="K177" s="4" t="s">
        <v>64</v>
      </c>
      <c r="L177" s="4" t="s">
        <v>164</v>
      </c>
      <c r="M177" s="4" t="s">
        <v>23</v>
      </c>
      <c r="N177" s="4" t="s">
        <v>23</v>
      </c>
      <c r="O177" s="4" t="s">
        <v>68</v>
      </c>
    </row>
    <row r="178" spans="1:15" x14ac:dyDescent="0.35">
      <c r="A178" s="24" t="s">
        <v>766</v>
      </c>
      <c r="B178" s="4" t="s">
        <v>190</v>
      </c>
      <c r="C178" s="4" t="s">
        <v>23</v>
      </c>
      <c r="D178" s="16" t="s">
        <v>144</v>
      </c>
      <c r="E178" s="4" t="s">
        <v>63</v>
      </c>
      <c r="F178" s="4" t="s">
        <v>23</v>
      </c>
      <c r="G178" s="4" t="s">
        <v>32</v>
      </c>
      <c r="H178" s="4" t="s">
        <v>152</v>
      </c>
      <c r="I178" s="4" t="s">
        <v>153</v>
      </c>
      <c r="J178" s="4" t="s">
        <v>154</v>
      </c>
      <c r="K178" s="4" t="s">
        <v>64</v>
      </c>
      <c r="L178" s="4" t="s">
        <v>164</v>
      </c>
      <c r="M178" s="4" t="s">
        <v>23</v>
      </c>
      <c r="N178" s="4" t="s">
        <v>23</v>
      </c>
      <c r="O178" s="4" t="s">
        <v>68</v>
      </c>
    </row>
    <row r="179" spans="1:15" x14ac:dyDescent="0.35">
      <c r="A179" s="24" t="s">
        <v>767</v>
      </c>
      <c r="B179" s="4" t="s">
        <v>190</v>
      </c>
      <c r="C179" s="4" t="s">
        <v>23</v>
      </c>
      <c r="D179" s="16" t="s">
        <v>144</v>
      </c>
      <c r="E179" s="4" t="s">
        <v>63</v>
      </c>
      <c r="F179" s="4" t="s">
        <v>23</v>
      </c>
      <c r="G179" s="4" t="s">
        <v>32</v>
      </c>
      <c r="H179" s="4" t="s">
        <v>152</v>
      </c>
      <c r="I179" s="4" t="s">
        <v>153</v>
      </c>
      <c r="J179" s="4" t="s">
        <v>154</v>
      </c>
      <c r="K179" s="4" t="s">
        <v>64</v>
      </c>
      <c r="L179" s="4" t="s">
        <v>164</v>
      </c>
      <c r="M179" s="4" t="s">
        <v>23</v>
      </c>
      <c r="N179" s="4" t="s">
        <v>23</v>
      </c>
      <c r="O179" s="4" t="s">
        <v>68</v>
      </c>
    </row>
    <row r="180" spans="1:15" x14ac:dyDescent="0.35">
      <c r="A180" s="24" t="s">
        <v>768</v>
      </c>
      <c r="B180" s="4" t="s">
        <v>190</v>
      </c>
      <c r="C180" s="4" t="s">
        <v>23</v>
      </c>
      <c r="D180" s="16" t="s">
        <v>144</v>
      </c>
      <c r="E180" s="4" t="s">
        <v>63</v>
      </c>
      <c r="F180" s="4" t="s">
        <v>23</v>
      </c>
      <c r="G180" s="4" t="s">
        <v>32</v>
      </c>
      <c r="H180" s="4" t="s">
        <v>152</v>
      </c>
      <c r="I180" s="4" t="s">
        <v>153</v>
      </c>
      <c r="J180" s="4" t="s">
        <v>154</v>
      </c>
      <c r="K180" s="4" t="s">
        <v>64</v>
      </c>
      <c r="L180" s="4" t="s">
        <v>164</v>
      </c>
      <c r="M180" s="4" t="s">
        <v>23</v>
      </c>
      <c r="N180" s="4" t="s">
        <v>23</v>
      </c>
      <c r="O180" s="4" t="s">
        <v>68</v>
      </c>
    </row>
    <row r="181" spans="1:15" x14ac:dyDescent="0.35">
      <c r="A181" s="24" t="s">
        <v>769</v>
      </c>
      <c r="B181" s="4" t="s">
        <v>190</v>
      </c>
      <c r="C181" s="4" t="s">
        <v>23</v>
      </c>
      <c r="D181" s="16" t="s">
        <v>144</v>
      </c>
      <c r="E181" s="4" t="s">
        <v>63</v>
      </c>
      <c r="F181" s="4" t="s">
        <v>23</v>
      </c>
      <c r="G181" s="4" t="s">
        <v>32</v>
      </c>
      <c r="H181" s="4" t="s">
        <v>152</v>
      </c>
      <c r="I181" s="4" t="s">
        <v>153</v>
      </c>
      <c r="J181" s="4" t="s">
        <v>154</v>
      </c>
      <c r="K181" s="4" t="s">
        <v>64</v>
      </c>
      <c r="L181" s="4" t="s">
        <v>164</v>
      </c>
      <c r="M181" s="4" t="s">
        <v>23</v>
      </c>
      <c r="N181" s="4" t="s">
        <v>23</v>
      </c>
      <c r="O181" s="4" t="s">
        <v>68</v>
      </c>
    </row>
    <row r="182" spans="1:15" x14ac:dyDescent="0.35">
      <c r="A182" s="24" t="s">
        <v>774</v>
      </c>
      <c r="B182" s="4" t="s">
        <v>190</v>
      </c>
      <c r="C182" s="4" t="s">
        <v>23</v>
      </c>
      <c r="D182" s="16" t="s">
        <v>144</v>
      </c>
      <c r="E182" s="4" t="s">
        <v>63</v>
      </c>
      <c r="F182" s="4" t="s">
        <v>23</v>
      </c>
      <c r="G182" s="4" t="s">
        <v>32</v>
      </c>
      <c r="H182" s="4" t="s">
        <v>152</v>
      </c>
      <c r="I182" s="4" t="s">
        <v>153</v>
      </c>
      <c r="J182" s="4" t="s">
        <v>154</v>
      </c>
      <c r="K182" s="4" t="s">
        <v>64</v>
      </c>
      <c r="L182" s="4" t="s">
        <v>164</v>
      </c>
      <c r="M182" s="4" t="s">
        <v>23</v>
      </c>
      <c r="N182" s="4" t="s">
        <v>23</v>
      </c>
      <c r="O182" s="4" t="s">
        <v>68</v>
      </c>
    </row>
    <row r="183" spans="1:15" x14ac:dyDescent="0.35">
      <c r="A183" s="24" t="s">
        <v>775</v>
      </c>
      <c r="B183" s="4" t="s">
        <v>190</v>
      </c>
      <c r="C183" s="4" t="s">
        <v>23</v>
      </c>
      <c r="D183" s="16" t="s">
        <v>144</v>
      </c>
      <c r="E183" s="4" t="s">
        <v>63</v>
      </c>
      <c r="F183" s="4" t="s">
        <v>23</v>
      </c>
      <c r="G183" s="4" t="s">
        <v>32</v>
      </c>
      <c r="H183" s="4" t="s">
        <v>152</v>
      </c>
      <c r="I183" s="4" t="s">
        <v>153</v>
      </c>
      <c r="J183" s="4" t="s">
        <v>154</v>
      </c>
      <c r="K183" s="4" t="s">
        <v>64</v>
      </c>
      <c r="L183" s="4" t="s">
        <v>164</v>
      </c>
      <c r="M183" s="4" t="s">
        <v>23</v>
      </c>
      <c r="N183" s="4" t="s">
        <v>23</v>
      </c>
      <c r="O183" s="4" t="s">
        <v>68</v>
      </c>
    </row>
    <row r="184" spans="1:15" x14ac:dyDescent="0.35">
      <c r="A184" s="24" t="s">
        <v>776</v>
      </c>
      <c r="B184" s="4" t="s">
        <v>190</v>
      </c>
      <c r="C184" s="4" t="s">
        <v>23</v>
      </c>
      <c r="D184" s="16" t="s">
        <v>144</v>
      </c>
      <c r="E184" s="4" t="s">
        <v>63</v>
      </c>
      <c r="F184" s="4" t="s">
        <v>23</v>
      </c>
      <c r="G184" s="4" t="s">
        <v>32</v>
      </c>
      <c r="H184" s="4" t="s">
        <v>152</v>
      </c>
      <c r="I184" s="4" t="s">
        <v>153</v>
      </c>
      <c r="J184" s="4" t="s">
        <v>154</v>
      </c>
      <c r="K184" s="4" t="s">
        <v>64</v>
      </c>
      <c r="L184" s="4" t="s">
        <v>164</v>
      </c>
      <c r="M184" s="4" t="s">
        <v>23</v>
      </c>
      <c r="N184" s="4" t="s">
        <v>23</v>
      </c>
      <c r="O184" s="4" t="s">
        <v>68</v>
      </c>
    </row>
    <row r="185" spans="1:15" x14ac:dyDescent="0.35">
      <c r="A185" s="24" t="s">
        <v>777</v>
      </c>
      <c r="B185" s="4" t="s">
        <v>190</v>
      </c>
      <c r="C185" s="4" t="s">
        <v>23</v>
      </c>
      <c r="D185" s="16" t="s">
        <v>144</v>
      </c>
      <c r="E185" s="4" t="s">
        <v>63</v>
      </c>
      <c r="F185" s="4" t="s">
        <v>23</v>
      </c>
      <c r="G185" s="4" t="s">
        <v>32</v>
      </c>
      <c r="H185" s="4" t="s">
        <v>152</v>
      </c>
      <c r="I185" s="4" t="s">
        <v>153</v>
      </c>
      <c r="J185" s="4" t="s">
        <v>154</v>
      </c>
      <c r="K185" s="4" t="s">
        <v>64</v>
      </c>
      <c r="L185" s="4" t="s">
        <v>164</v>
      </c>
      <c r="M185" s="4" t="s">
        <v>23</v>
      </c>
      <c r="N185" s="4" t="s">
        <v>23</v>
      </c>
      <c r="O185" s="4" t="s">
        <v>68</v>
      </c>
    </row>
    <row r="186" spans="1:15" x14ac:dyDescent="0.35">
      <c r="A186" s="24" t="s">
        <v>782</v>
      </c>
      <c r="B186" s="4" t="s">
        <v>190</v>
      </c>
      <c r="C186" s="4" t="s">
        <v>23</v>
      </c>
      <c r="D186" s="16" t="s">
        <v>144</v>
      </c>
      <c r="E186" s="4" t="s">
        <v>63</v>
      </c>
      <c r="F186" s="4" t="s">
        <v>23</v>
      </c>
      <c r="G186" s="4" t="s">
        <v>32</v>
      </c>
      <c r="H186" s="4" t="s">
        <v>152</v>
      </c>
      <c r="I186" s="4" t="s">
        <v>153</v>
      </c>
      <c r="J186" s="4" t="s">
        <v>154</v>
      </c>
      <c r="K186" s="4" t="s">
        <v>64</v>
      </c>
      <c r="L186" s="4" t="s">
        <v>164</v>
      </c>
      <c r="M186" s="4" t="s">
        <v>23</v>
      </c>
      <c r="N186" s="4" t="s">
        <v>23</v>
      </c>
      <c r="O186" s="4" t="s">
        <v>68</v>
      </c>
    </row>
    <row r="187" spans="1:15" x14ac:dyDescent="0.35">
      <c r="A187" s="24" t="s">
        <v>783</v>
      </c>
      <c r="B187" s="4" t="s">
        <v>190</v>
      </c>
      <c r="C187" s="4" t="s">
        <v>23</v>
      </c>
      <c r="D187" s="16" t="s">
        <v>144</v>
      </c>
      <c r="E187" s="4" t="s">
        <v>63</v>
      </c>
      <c r="F187" s="4" t="s">
        <v>23</v>
      </c>
      <c r="G187" s="4" t="s">
        <v>32</v>
      </c>
      <c r="H187" s="4" t="s">
        <v>152</v>
      </c>
      <c r="I187" s="4" t="s">
        <v>153</v>
      </c>
      <c r="J187" s="4" t="s">
        <v>154</v>
      </c>
      <c r="K187" s="4" t="s">
        <v>64</v>
      </c>
      <c r="L187" s="4" t="s">
        <v>164</v>
      </c>
      <c r="M187" s="4" t="s">
        <v>23</v>
      </c>
      <c r="N187" s="4" t="s">
        <v>23</v>
      </c>
      <c r="O187" s="4" t="s">
        <v>68</v>
      </c>
    </row>
    <row r="188" spans="1:15" x14ac:dyDescent="0.35">
      <c r="A188" s="24" t="s">
        <v>784</v>
      </c>
      <c r="B188" s="4" t="s">
        <v>190</v>
      </c>
      <c r="C188" s="4" t="s">
        <v>23</v>
      </c>
      <c r="D188" s="16" t="s">
        <v>144</v>
      </c>
      <c r="E188" s="4" t="s">
        <v>63</v>
      </c>
      <c r="F188" s="4" t="s">
        <v>23</v>
      </c>
      <c r="G188" s="4" t="s">
        <v>32</v>
      </c>
      <c r="H188" s="4" t="s">
        <v>152</v>
      </c>
      <c r="I188" s="4" t="s">
        <v>153</v>
      </c>
      <c r="J188" s="4" t="s">
        <v>154</v>
      </c>
      <c r="K188" s="4" t="s">
        <v>64</v>
      </c>
      <c r="L188" s="4" t="s">
        <v>164</v>
      </c>
      <c r="M188" s="4" t="s">
        <v>23</v>
      </c>
      <c r="N188" s="4" t="s">
        <v>23</v>
      </c>
      <c r="O188" s="4" t="s">
        <v>68</v>
      </c>
    </row>
    <row r="189" spans="1:15" x14ac:dyDescent="0.35">
      <c r="A189" s="24" t="s">
        <v>785</v>
      </c>
      <c r="B189" s="4" t="s">
        <v>190</v>
      </c>
      <c r="C189" s="4" t="s">
        <v>23</v>
      </c>
      <c r="D189" s="16" t="s">
        <v>144</v>
      </c>
      <c r="E189" s="4" t="s">
        <v>63</v>
      </c>
      <c r="F189" s="4" t="s">
        <v>23</v>
      </c>
      <c r="G189" s="4" t="s">
        <v>32</v>
      </c>
      <c r="H189" s="4" t="s">
        <v>152</v>
      </c>
      <c r="I189" s="4" t="s">
        <v>153</v>
      </c>
      <c r="J189" s="4" t="s">
        <v>154</v>
      </c>
      <c r="K189" s="4" t="s">
        <v>64</v>
      </c>
      <c r="L189" s="4" t="s">
        <v>164</v>
      </c>
      <c r="M189" s="4" t="s">
        <v>23</v>
      </c>
      <c r="N189" s="4" t="s">
        <v>23</v>
      </c>
      <c r="O189" s="4" t="s">
        <v>68</v>
      </c>
    </row>
    <row r="190" spans="1:15" x14ac:dyDescent="0.35">
      <c r="A190" s="24" t="s">
        <v>792</v>
      </c>
      <c r="B190" s="4" t="s">
        <v>190</v>
      </c>
      <c r="C190" s="4" t="s">
        <v>23</v>
      </c>
      <c r="D190" s="16" t="s">
        <v>144</v>
      </c>
      <c r="E190" s="4" t="s">
        <v>63</v>
      </c>
      <c r="F190" s="4" t="s">
        <v>23</v>
      </c>
      <c r="G190" s="4" t="s">
        <v>32</v>
      </c>
      <c r="H190" s="4" t="s">
        <v>152</v>
      </c>
      <c r="I190" s="4" t="s">
        <v>153</v>
      </c>
      <c r="J190" s="4" t="s">
        <v>154</v>
      </c>
      <c r="K190" s="4" t="s">
        <v>64</v>
      </c>
      <c r="L190" s="4" t="s">
        <v>164</v>
      </c>
      <c r="M190" s="4" t="s">
        <v>23</v>
      </c>
      <c r="N190" s="4" t="s">
        <v>23</v>
      </c>
      <c r="O190" s="4" t="s">
        <v>68</v>
      </c>
    </row>
    <row r="191" spans="1:15" x14ac:dyDescent="0.35">
      <c r="A191" s="24" t="s">
        <v>790</v>
      </c>
      <c r="B191" s="4" t="s">
        <v>190</v>
      </c>
      <c r="C191" s="4" t="s">
        <v>23</v>
      </c>
      <c r="D191" s="16" t="s">
        <v>144</v>
      </c>
      <c r="E191" s="4" t="s">
        <v>63</v>
      </c>
      <c r="F191" s="4" t="s">
        <v>23</v>
      </c>
      <c r="G191" s="4" t="s">
        <v>32</v>
      </c>
      <c r="H191" s="4" t="s">
        <v>152</v>
      </c>
      <c r="I191" s="4" t="s">
        <v>153</v>
      </c>
      <c r="J191" s="4" t="s">
        <v>154</v>
      </c>
      <c r="K191" s="4" t="s">
        <v>64</v>
      </c>
      <c r="L191" s="4" t="s">
        <v>164</v>
      </c>
      <c r="M191" s="4" t="s">
        <v>23</v>
      </c>
      <c r="N191" s="4" t="s">
        <v>23</v>
      </c>
      <c r="O191" s="4" t="s">
        <v>68</v>
      </c>
    </row>
    <row r="192" spans="1:15" x14ac:dyDescent="0.35">
      <c r="A192" s="24" t="s">
        <v>791</v>
      </c>
      <c r="B192" s="4" t="s">
        <v>190</v>
      </c>
      <c r="C192" s="4" t="s">
        <v>23</v>
      </c>
      <c r="D192" s="16" t="s">
        <v>144</v>
      </c>
      <c r="E192" s="4" t="s">
        <v>63</v>
      </c>
      <c r="F192" s="4" t="s">
        <v>23</v>
      </c>
      <c r="G192" s="4" t="s">
        <v>32</v>
      </c>
      <c r="H192" s="4" t="s">
        <v>152</v>
      </c>
      <c r="I192" s="4" t="s">
        <v>153</v>
      </c>
      <c r="J192" s="4" t="s">
        <v>154</v>
      </c>
      <c r="K192" s="4" t="s">
        <v>64</v>
      </c>
      <c r="L192" s="4" t="s">
        <v>164</v>
      </c>
      <c r="M192" s="4" t="s">
        <v>23</v>
      </c>
      <c r="N192" s="4" t="s">
        <v>23</v>
      </c>
      <c r="O192" s="4" t="s">
        <v>68</v>
      </c>
    </row>
    <row r="193" spans="1:15" x14ac:dyDescent="0.35">
      <c r="A193" s="24" t="s">
        <v>793</v>
      </c>
      <c r="B193" s="4" t="s">
        <v>190</v>
      </c>
      <c r="C193" s="4" t="s">
        <v>23</v>
      </c>
      <c r="D193" s="16" t="s">
        <v>144</v>
      </c>
      <c r="E193" s="4" t="s">
        <v>63</v>
      </c>
      <c r="F193" s="4" t="s">
        <v>23</v>
      </c>
      <c r="G193" s="4" t="s">
        <v>32</v>
      </c>
      <c r="H193" s="4" t="s">
        <v>152</v>
      </c>
      <c r="I193" s="4" t="s">
        <v>153</v>
      </c>
      <c r="J193" s="4" t="s">
        <v>154</v>
      </c>
      <c r="K193" s="4" t="s">
        <v>64</v>
      </c>
      <c r="L193" s="4" t="s">
        <v>164</v>
      </c>
      <c r="M193" s="4" t="s">
        <v>23</v>
      </c>
      <c r="N193" s="4" t="s">
        <v>23</v>
      </c>
      <c r="O193" s="4" t="s">
        <v>68</v>
      </c>
    </row>
    <row r="194" spans="1:15" x14ac:dyDescent="0.35">
      <c r="A194" s="24" t="s">
        <v>248</v>
      </c>
      <c r="B194" s="4" t="s">
        <v>190</v>
      </c>
      <c r="C194" s="4" t="s">
        <v>23</v>
      </c>
      <c r="D194" s="16" t="s">
        <v>144</v>
      </c>
      <c r="E194" s="4" t="s">
        <v>63</v>
      </c>
      <c r="F194" s="4" t="s">
        <v>23</v>
      </c>
      <c r="G194" s="4" t="s">
        <v>32</v>
      </c>
      <c r="H194" s="4" t="s">
        <v>152</v>
      </c>
      <c r="I194" s="4" t="s">
        <v>153</v>
      </c>
      <c r="J194" s="4" t="s">
        <v>154</v>
      </c>
      <c r="K194" s="4" t="s">
        <v>64</v>
      </c>
      <c r="L194" s="4" t="s">
        <v>164</v>
      </c>
      <c r="M194" s="4" t="s">
        <v>23</v>
      </c>
      <c r="N194" s="4" t="s">
        <v>23</v>
      </c>
      <c r="O194" s="4" t="s">
        <v>68</v>
      </c>
    </row>
    <row r="195" spans="1:15" x14ac:dyDescent="0.35">
      <c r="A195" s="24" t="s">
        <v>249</v>
      </c>
      <c r="B195" s="4" t="s">
        <v>190</v>
      </c>
      <c r="C195" s="4" t="s">
        <v>23</v>
      </c>
      <c r="D195" s="16" t="s">
        <v>144</v>
      </c>
      <c r="E195" s="4" t="s">
        <v>63</v>
      </c>
      <c r="F195" s="4" t="s">
        <v>23</v>
      </c>
      <c r="G195" s="4" t="s">
        <v>32</v>
      </c>
      <c r="H195" s="4" t="s">
        <v>152</v>
      </c>
      <c r="I195" s="4" t="s">
        <v>153</v>
      </c>
      <c r="J195" s="4" t="s">
        <v>154</v>
      </c>
      <c r="K195" s="4" t="s">
        <v>64</v>
      </c>
      <c r="L195" s="4" t="s">
        <v>164</v>
      </c>
      <c r="M195" s="4" t="s">
        <v>23</v>
      </c>
      <c r="N195" s="4" t="s">
        <v>23</v>
      </c>
      <c r="O195" s="4" t="s">
        <v>68</v>
      </c>
    </row>
    <row r="196" spans="1:15" x14ac:dyDescent="0.35">
      <c r="A196" s="24" t="s">
        <v>802</v>
      </c>
      <c r="B196" s="4" t="s">
        <v>190</v>
      </c>
      <c r="C196" s="4" t="s">
        <v>23</v>
      </c>
      <c r="D196" s="16" t="s">
        <v>144</v>
      </c>
      <c r="E196" s="4" t="s">
        <v>63</v>
      </c>
      <c r="F196" s="4" t="s">
        <v>23</v>
      </c>
      <c r="G196" s="4" t="s">
        <v>32</v>
      </c>
      <c r="H196" s="4" t="s">
        <v>152</v>
      </c>
      <c r="I196" s="4" t="s">
        <v>153</v>
      </c>
      <c r="J196" s="4" t="s">
        <v>154</v>
      </c>
      <c r="K196" s="4" t="s">
        <v>64</v>
      </c>
      <c r="L196" s="4" t="s">
        <v>164</v>
      </c>
      <c r="M196" s="4" t="s">
        <v>23</v>
      </c>
      <c r="N196" s="4" t="s">
        <v>23</v>
      </c>
      <c r="O196" s="4" t="s">
        <v>68</v>
      </c>
    </row>
    <row r="197" spans="1:15" x14ac:dyDescent="0.35">
      <c r="A197" s="24" t="s">
        <v>803</v>
      </c>
      <c r="B197" s="4" t="s">
        <v>190</v>
      </c>
      <c r="C197" s="4" t="s">
        <v>23</v>
      </c>
      <c r="D197" s="16" t="s">
        <v>144</v>
      </c>
      <c r="E197" s="4" t="s">
        <v>63</v>
      </c>
      <c r="F197" s="4" t="s">
        <v>23</v>
      </c>
      <c r="G197" s="4" t="s">
        <v>32</v>
      </c>
      <c r="H197" s="4" t="s">
        <v>152</v>
      </c>
      <c r="I197" s="4" t="s">
        <v>153</v>
      </c>
      <c r="J197" s="4" t="s">
        <v>154</v>
      </c>
      <c r="K197" s="4" t="s">
        <v>64</v>
      </c>
      <c r="L197" s="4" t="s">
        <v>164</v>
      </c>
      <c r="M197" s="4" t="s">
        <v>23</v>
      </c>
      <c r="N197" s="4" t="s">
        <v>23</v>
      </c>
      <c r="O197" s="4" t="s">
        <v>68</v>
      </c>
    </row>
    <row r="198" spans="1:15" x14ac:dyDescent="0.35">
      <c r="A198" s="24" t="s">
        <v>804</v>
      </c>
      <c r="B198" s="4" t="s">
        <v>190</v>
      </c>
      <c r="C198" s="4" t="s">
        <v>23</v>
      </c>
      <c r="D198" s="16" t="s">
        <v>144</v>
      </c>
      <c r="E198" s="4" t="s">
        <v>63</v>
      </c>
      <c r="F198" s="4" t="s">
        <v>23</v>
      </c>
      <c r="G198" s="4" t="s">
        <v>32</v>
      </c>
      <c r="H198" s="4" t="s">
        <v>152</v>
      </c>
      <c r="I198" s="4" t="s">
        <v>153</v>
      </c>
      <c r="J198" s="4" t="s">
        <v>154</v>
      </c>
      <c r="K198" s="4" t="s">
        <v>64</v>
      </c>
      <c r="L198" s="4" t="s">
        <v>164</v>
      </c>
      <c r="M198" s="4" t="s">
        <v>23</v>
      </c>
      <c r="N198" s="4" t="s">
        <v>23</v>
      </c>
      <c r="O198" s="4" t="s">
        <v>68</v>
      </c>
    </row>
    <row r="199" spans="1:15" x14ac:dyDescent="0.35">
      <c r="A199" s="24" t="s">
        <v>805</v>
      </c>
      <c r="B199" s="4" t="s">
        <v>190</v>
      </c>
      <c r="C199" s="4" t="s">
        <v>23</v>
      </c>
      <c r="D199" s="16" t="s">
        <v>144</v>
      </c>
      <c r="E199" s="4" t="s">
        <v>63</v>
      </c>
      <c r="F199" s="4" t="s">
        <v>23</v>
      </c>
      <c r="G199" s="4" t="s">
        <v>32</v>
      </c>
      <c r="H199" s="4" t="s">
        <v>152</v>
      </c>
      <c r="I199" s="4" t="s">
        <v>153</v>
      </c>
      <c r="J199" s="4" t="s">
        <v>154</v>
      </c>
      <c r="K199" s="4" t="s">
        <v>64</v>
      </c>
      <c r="L199" s="4" t="s">
        <v>164</v>
      </c>
      <c r="M199" s="4" t="s">
        <v>23</v>
      </c>
      <c r="N199" s="4" t="s">
        <v>23</v>
      </c>
      <c r="O199" s="4" t="s">
        <v>68</v>
      </c>
    </row>
    <row r="200" spans="1:15" x14ac:dyDescent="0.35">
      <c r="A200" s="24" t="s">
        <v>250</v>
      </c>
      <c r="B200" s="29" t="s">
        <v>581</v>
      </c>
      <c r="C200" s="4" t="s">
        <v>23</v>
      </c>
      <c r="D200" s="16" t="s">
        <v>144</v>
      </c>
      <c r="E200" s="4" t="s">
        <v>63</v>
      </c>
      <c r="F200" s="4" t="s">
        <v>23</v>
      </c>
      <c r="G200" s="4" t="s">
        <v>23</v>
      </c>
      <c r="H200" s="4" t="s">
        <v>152</v>
      </c>
      <c r="I200" s="4" t="s">
        <v>153</v>
      </c>
      <c r="J200" s="4" t="s">
        <v>580</v>
      </c>
      <c r="K200" s="4" t="s">
        <v>64</v>
      </c>
      <c r="L200" s="4" t="s">
        <v>164</v>
      </c>
      <c r="M200" s="4" t="s">
        <v>23</v>
      </c>
      <c r="N200" s="4" t="s">
        <v>23</v>
      </c>
      <c r="O200" s="4" t="s">
        <v>68</v>
      </c>
    </row>
    <row r="201" spans="1:15" x14ac:dyDescent="0.35">
      <c r="A201" s="24" t="s">
        <v>252</v>
      </c>
      <c r="B201" s="29" t="s">
        <v>581</v>
      </c>
      <c r="C201" s="4" t="s">
        <v>23</v>
      </c>
      <c r="D201" s="16" t="s">
        <v>144</v>
      </c>
      <c r="E201" s="4" t="s">
        <v>63</v>
      </c>
      <c r="F201" s="4" t="s">
        <v>23</v>
      </c>
      <c r="G201" s="4" t="s">
        <v>23</v>
      </c>
      <c r="H201" s="4" t="s">
        <v>152</v>
      </c>
      <c r="I201" s="4" t="s">
        <v>153</v>
      </c>
      <c r="J201" s="4" t="s">
        <v>580</v>
      </c>
      <c r="K201" s="4" t="s">
        <v>64</v>
      </c>
      <c r="L201" s="4" t="s">
        <v>164</v>
      </c>
      <c r="M201" s="4" t="s">
        <v>23</v>
      </c>
      <c r="N201" s="4" t="s">
        <v>23</v>
      </c>
      <c r="O201" s="4" t="s">
        <v>68</v>
      </c>
    </row>
    <row r="202" spans="1:15" x14ac:dyDescent="0.35">
      <c r="A202" s="24" t="s">
        <v>806</v>
      </c>
      <c r="B202" s="4" t="s">
        <v>190</v>
      </c>
      <c r="C202" s="4" t="s">
        <v>23</v>
      </c>
      <c r="D202" s="16" t="s">
        <v>144</v>
      </c>
      <c r="E202" s="4" t="s">
        <v>63</v>
      </c>
      <c r="F202" s="4" t="s">
        <v>23</v>
      </c>
      <c r="G202" s="4" t="s">
        <v>32</v>
      </c>
      <c r="H202" s="4" t="s">
        <v>152</v>
      </c>
      <c r="I202" s="4" t="s">
        <v>153</v>
      </c>
      <c r="J202" s="4" t="s">
        <v>154</v>
      </c>
      <c r="K202" s="4" t="s">
        <v>64</v>
      </c>
      <c r="L202" s="4" t="s">
        <v>164</v>
      </c>
      <c r="M202" s="4" t="s">
        <v>23</v>
      </c>
      <c r="N202" s="4" t="s">
        <v>23</v>
      </c>
      <c r="O202" s="4" t="s">
        <v>68</v>
      </c>
    </row>
    <row r="203" spans="1:15" x14ac:dyDescent="0.35">
      <c r="A203" s="24" t="s">
        <v>807</v>
      </c>
      <c r="B203" s="4" t="s">
        <v>190</v>
      </c>
      <c r="C203" s="4" t="s">
        <v>23</v>
      </c>
      <c r="D203" s="16" t="s">
        <v>144</v>
      </c>
      <c r="E203" s="4" t="s">
        <v>63</v>
      </c>
      <c r="F203" s="4" t="s">
        <v>23</v>
      </c>
      <c r="G203" s="4" t="s">
        <v>32</v>
      </c>
      <c r="H203" s="4" t="s">
        <v>152</v>
      </c>
      <c r="I203" s="4" t="s">
        <v>153</v>
      </c>
      <c r="J203" s="4" t="s">
        <v>154</v>
      </c>
      <c r="K203" s="4" t="s">
        <v>64</v>
      </c>
      <c r="L203" s="4" t="s">
        <v>164</v>
      </c>
      <c r="M203" s="4" t="s">
        <v>23</v>
      </c>
      <c r="N203" s="4" t="s">
        <v>23</v>
      </c>
      <c r="O203" s="4" t="s">
        <v>68</v>
      </c>
    </row>
    <row r="204" spans="1:15" x14ac:dyDescent="0.35">
      <c r="A204" s="24" t="s">
        <v>808</v>
      </c>
      <c r="B204" s="4" t="s">
        <v>190</v>
      </c>
      <c r="C204" s="4" t="s">
        <v>23</v>
      </c>
      <c r="D204" s="16" t="s">
        <v>144</v>
      </c>
      <c r="E204" s="4" t="s">
        <v>63</v>
      </c>
      <c r="F204" s="4" t="s">
        <v>23</v>
      </c>
      <c r="G204" s="4" t="s">
        <v>32</v>
      </c>
      <c r="H204" s="4" t="s">
        <v>152</v>
      </c>
      <c r="I204" s="4" t="s">
        <v>153</v>
      </c>
      <c r="J204" s="4" t="s">
        <v>154</v>
      </c>
      <c r="K204" s="4" t="s">
        <v>64</v>
      </c>
      <c r="L204" s="4" t="s">
        <v>164</v>
      </c>
      <c r="M204" s="4" t="s">
        <v>23</v>
      </c>
      <c r="N204" s="4" t="s">
        <v>23</v>
      </c>
      <c r="O204" s="4" t="s">
        <v>68</v>
      </c>
    </row>
    <row r="205" spans="1:15" x14ac:dyDescent="0.35">
      <c r="A205" s="24" t="s">
        <v>809</v>
      </c>
      <c r="B205" s="4" t="s">
        <v>190</v>
      </c>
      <c r="C205" s="4" t="s">
        <v>23</v>
      </c>
      <c r="D205" s="16" t="s">
        <v>144</v>
      </c>
      <c r="E205" s="4" t="s">
        <v>63</v>
      </c>
      <c r="F205" s="4" t="s">
        <v>23</v>
      </c>
      <c r="G205" s="4" t="s">
        <v>32</v>
      </c>
      <c r="H205" s="4" t="s">
        <v>152</v>
      </c>
      <c r="I205" s="4" t="s">
        <v>153</v>
      </c>
      <c r="J205" s="4" t="s">
        <v>154</v>
      </c>
      <c r="K205" s="4" t="s">
        <v>64</v>
      </c>
      <c r="L205" s="4" t="s">
        <v>164</v>
      </c>
      <c r="M205" s="4" t="s">
        <v>23</v>
      </c>
      <c r="N205" s="4" t="s">
        <v>23</v>
      </c>
      <c r="O205" s="4" t="s">
        <v>68</v>
      </c>
    </row>
    <row r="206" spans="1:15" x14ac:dyDescent="0.35">
      <c r="A206" s="24" t="s">
        <v>810</v>
      </c>
      <c r="B206" s="4" t="s">
        <v>190</v>
      </c>
      <c r="C206" s="4" t="s">
        <v>23</v>
      </c>
      <c r="D206" s="16" t="s">
        <v>144</v>
      </c>
      <c r="E206" s="4" t="s">
        <v>63</v>
      </c>
      <c r="F206" s="4" t="s">
        <v>23</v>
      </c>
      <c r="G206" s="4" t="s">
        <v>32</v>
      </c>
      <c r="H206" s="4" t="s">
        <v>152</v>
      </c>
      <c r="I206" s="4" t="s">
        <v>153</v>
      </c>
      <c r="J206" s="4" t="s">
        <v>154</v>
      </c>
      <c r="K206" s="4" t="s">
        <v>64</v>
      </c>
      <c r="L206" s="4" t="s">
        <v>164</v>
      </c>
      <c r="M206" s="4" t="s">
        <v>23</v>
      </c>
      <c r="N206" s="4" t="s">
        <v>23</v>
      </c>
      <c r="O206" s="4" t="s">
        <v>68</v>
      </c>
    </row>
    <row r="207" spans="1:15" x14ac:dyDescent="0.35">
      <c r="A207" s="24" t="s">
        <v>811</v>
      </c>
      <c r="B207" s="4" t="s">
        <v>190</v>
      </c>
      <c r="C207" s="4" t="s">
        <v>23</v>
      </c>
      <c r="D207" s="16" t="s">
        <v>144</v>
      </c>
      <c r="E207" s="4" t="s">
        <v>63</v>
      </c>
      <c r="F207" s="4" t="s">
        <v>23</v>
      </c>
      <c r="G207" s="4" t="s">
        <v>32</v>
      </c>
      <c r="H207" s="4" t="s">
        <v>152</v>
      </c>
      <c r="I207" s="4" t="s">
        <v>153</v>
      </c>
      <c r="J207" s="4" t="s">
        <v>154</v>
      </c>
      <c r="K207" s="4" t="s">
        <v>64</v>
      </c>
      <c r="L207" s="4" t="s">
        <v>164</v>
      </c>
      <c r="M207" s="4" t="s">
        <v>23</v>
      </c>
      <c r="N207" s="4" t="s">
        <v>23</v>
      </c>
      <c r="O207" s="4" t="s">
        <v>68</v>
      </c>
    </row>
    <row r="208" spans="1:15" x14ac:dyDescent="0.35">
      <c r="A208" s="24" t="s">
        <v>818</v>
      </c>
      <c r="B208" s="4" t="s">
        <v>190</v>
      </c>
      <c r="C208" s="4" t="s">
        <v>23</v>
      </c>
      <c r="D208" s="16" t="s">
        <v>144</v>
      </c>
      <c r="E208" s="4" t="s">
        <v>63</v>
      </c>
      <c r="F208" s="4" t="s">
        <v>23</v>
      </c>
      <c r="G208" s="4" t="s">
        <v>32</v>
      </c>
      <c r="H208" s="4" t="s">
        <v>152</v>
      </c>
      <c r="I208" s="4" t="s">
        <v>153</v>
      </c>
      <c r="J208" s="4" t="s">
        <v>154</v>
      </c>
      <c r="K208" s="4" t="s">
        <v>64</v>
      </c>
      <c r="L208" s="4" t="s">
        <v>164</v>
      </c>
      <c r="M208" s="4" t="s">
        <v>23</v>
      </c>
      <c r="N208" s="4" t="s">
        <v>23</v>
      </c>
      <c r="O208" s="4" t="s">
        <v>68</v>
      </c>
    </row>
    <row r="209" spans="1:15" x14ac:dyDescent="0.35">
      <c r="A209" s="24" t="s">
        <v>819</v>
      </c>
      <c r="B209" s="4" t="s">
        <v>190</v>
      </c>
      <c r="C209" s="4" t="s">
        <v>23</v>
      </c>
      <c r="D209" s="16" t="s">
        <v>144</v>
      </c>
      <c r="E209" s="4" t="s">
        <v>63</v>
      </c>
      <c r="F209" s="4" t="s">
        <v>23</v>
      </c>
      <c r="G209" s="4" t="s">
        <v>32</v>
      </c>
      <c r="H209" s="4" t="s">
        <v>152</v>
      </c>
      <c r="I209" s="4" t="s">
        <v>153</v>
      </c>
      <c r="J209" s="4" t="s">
        <v>154</v>
      </c>
      <c r="K209" s="4" t="s">
        <v>64</v>
      </c>
      <c r="L209" s="4" t="s">
        <v>164</v>
      </c>
      <c r="M209" s="4" t="s">
        <v>23</v>
      </c>
      <c r="N209" s="4" t="s">
        <v>23</v>
      </c>
      <c r="O209" s="4" t="s">
        <v>68</v>
      </c>
    </row>
    <row r="210" spans="1:15" x14ac:dyDescent="0.35">
      <c r="A210" s="24" t="s">
        <v>820</v>
      </c>
      <c r="B210" s="4" t="s">
        <v>190</v>
      </c>
      <c r="C210" s="4" t="s">
        <v>23</v>
      </c>
      <c r="D210" s="16" t="s">
        <v>144</v>
      </c>
      <c r="E210" s="4" t="s">
        <v>63</v>
      </c>
      <c r="F210" s="4" t="s">
        <v>23</v>
      </c>
      <c r="G210" s="4" t="s">
        <v>32</v>
      </c>
      <c r="H210" s="4" t="s">
        <v>152</v>
      </c>
      <c r="I210" s="4" t="s">
        <v>153</v>
      </c>
      <c r="J210" s="4" t="s">
        <v>154</v>
      </c>
      <c r="K210" s="4" t="s">
        <v>64</v>
      </c>
      <c r="L210" s="4" t="s">
        <v>164</v>
      </c>
      <c r="M210" s="4" t="s">
        <v>23</v>
      </c>
      <c r="N210" s="4" t="s">
        <v>23</v>
      </c>
      <c r="O210" s="4" t="s">
        <v>68</v>
      </c>
    </row>
    <row r="211" spans="1:15" x14ac:dyDescent="0.35">
      <c r="A211" s="24" t="s">
        <v>821</v>
      </c>
      <c r="B211" s="4" t="s">
        <v>190</v>
      </c>
      <c r="C211" s="4" t="s">
        <v>23</v>
      </c>
      <c r="D211" s="16" t="s">
        <v>144</v>
      </c>
      <c r="E211" s="4" t="s">
        <v>63</v>
      </c>
      <c r="F211" s="4" t="s">
        <v>23</v>
      </c>
      <c r="G211" s="4" t="s">
        <v>32</v>
      </c>
      <c r="H211" s="4" t="s">
        <v>152</v>
      </c>
      <c r="I211" s="4" t="s">
        <v>153</v>
      </c>
      <c r="J211" s="4" t="s">
        <v>154</v>
      </c>
      <c r="K211" s="4" t="s">
        <v>64</v>
      </c>
      <c r="L211" s="4" t="s">
        <v>164</v>
      </c>
      <c r="M211" s="4" t="s">
        <v>23</v>
      </c>
      <c r="N211" s="4" t="s">
        <v>23</v>
      </c>
      <c r="O211" s="4" t="s">
        <v>68</v>
      </c>
    </row>
    <row r="212" spans="1:15" x14ac:dyDescent="0.35">
      <c r="A212" s="24" t="s">
        <v>822</v>
      </c>
      <c r="B212" s="4" t="s">
        <v>190</v>
      </c>
      <c r="C212" s="4" t="s">
        <v>23</v>
      </c>
      <c r="D212" s="16" t="s">
        <v>144</v>
      </c>
      <c r="E212" s="4" t="s">
        <v>63</v>
      </c>
      <c r="F212" s="4" t="s">
        <v>23</v>
      </c>
      <c r="G212" s="4" t="s">
        <v>32</v>
      </c>
      <c r="H212" s="4" t="s">
        <v>152</v>
      </c>
      <c r="I212" s="4" t="s">
        <v>153</v>
      </c>
      <c r="J212" s="4" t="s">
        <v>154</v>
      </c>
      <c r="K212" s="4" t="s">
        <v>64</v>
      </c>
      <c r="L212" s="4" t="s">
        <v>164</v>
      </c>
      <c r="M212" s="4" t="s">
        <v>23</v>
      </c>
      <c r="N212" s="4" t="s">
        <v>23</v>
      </c>
      <c r="O212" s="4" t="s">
        <v>68</v>
      </c>
    </row>
    <row r="213" spans="1:15" x14ac:dyDescent="0.35">
      <c r="A213" s="24" t="s">
        <v>823</v>
      </c>
      <c r="B213" s="4" t="s">
        <v>190</v>
      </c>
      <c r="C213" s="4" t="s">
        <v>23</v>
      </c>
      <c r="D213" s="16" t="s">
        <v>144</v>
      </c>
      <c r="E213" s="4" t="s">
        <v>63</v>
      </c>
      <c r="F213" s="4" t="s">
        <v>23</v>
      </c>
      <c r="G213" s="4" t="s">
        <v>32</v>
      </c>
      <c r="H213" s="4" t="s">
        <v>152</v>
      </c>
      <c r="I213" s="4" t="s">
        <v>153</v>
      </c>
      <c r="J213" s="4" t="s">
        <v>154</v>
      </c>
      <c r="K213" s="4" t="s">
        <v>64</v>
      </c>
      <c r="L213" s="4" t="s">
        <v>164</v>
      </c>
      <c r="M213" s="4" t="s">
        <v>23</v>
      </c>
      <c r="N213" s="4" t="s">
        <v>23</v>
      </c>
      <c r="O213" s="4" t="s">
        <v>68</v>
      </c>
    </row>
    <row r="214" spans="1:15" x14ac:dyDescent="0.35">
      <c r="A214" s="24" t="s">
        <v>824</v>
      </c>
      <c r="B214" s="4" t="s">
        <v>190</v>
      </c>
      <c r="C214" s="4" t="s">
        <v>23</v>
      </c>
      <c r="D214" s="16" t="s">
        <v>144</v>
      </c>
      <c r="E214" s="4" t="s">
        <v>63</v>
      </c>
      <c r="F214" s="4" t="s">
        <v>23</v>
      </c>
      <c r="G214" s="4" t="s">
        <v>32</v>
      </c>
      <c r="H214" s="4" t="s">
        <v>152</v>
      </c>
      <c r="I214" s="4" t="s">
        <v>153</v>
      </c>
      <c r="J214" s="4" t="s">
        <v>154</v>
      </c>
      <c r="K214" s="4" t="s">
        <v>64</v>
      </c>
      <c r="L214" s="4" t="s">
        <v>164</v>
      </c>
      <c r="M214" s="4" t="s">
        <v>23</v>
      </c>
      <c r="N214" s="4" t="s">
        <v>23</v>
      </c>
      <c r="O214" s="4" t="s">
        <v>68</v>
      </c>
    </row>
    <row r="215" spans="1:15" x14ac:dyDescent="0.35">
      <c r="A215" s="24" t="s">
        <v>825</v>
      </c>
      <c r="B215" s="4" t="s">
        <v>190</v>
      </c>
      <c r="C215" s="4" t="s">
        <v>23</v>
      </c>
      <c r="D215" s="16" t="s">
        <v>144</v>
      </c>
      <c r="E215" s="4" t="s">
        <v>63</v>
      </c>
      <c r="F215" s="4" t="s">
        <v>23</v>
      </c>
      <c r="G215" s="4" t="s">
        <v>32</v>
      </c>
      <c r="H215" s="4" t="s">
        <v>152</v>
      </c>
      <c r="I215" s="4" t="s">
        <v>153</v>
      </c>
      <c r="J215" s="4" t="s">
        <v>154</v>
      </c>
      <c r="K215" s="4" t="s">
        <v>64</v>
      </c>
      <c r="L215" s="4" t="s">
        <v>164</v>
      </c>
      <c r="M215" s="4" t="s">
        <v>23</v>
      </c>
      <c r="N215" s="4" t="s">
        <v>23</v>
      </c>
      <c r="O215" s="4" t="s">
        <v>68</v>
      </c>
    </row>
    <row r="216" spans="1:15" x14ac:dyDescent="0.35">
      <c r="A216" s="24" t="s">
        <v>834</v>
      </c>
      <c r="B216" s="4" t="s">
        <v>190</v>
      </c>
      <c r="C216" s="4" t="s">
        <v>23</v>
      </c>
      <c r="D216" s="16" t="s">
        <v>144</v>
      </c>
      <c r="E216" s="4" t="s">
        <v>63</v>
      </c>
      <c r="F216" s="4" t="s">
        <v>23</v>
      </c>
      <c r="G216" s="4" t="s">
        <v>32</v>
      </c>
      <c r="H216" s="4" t="s">
        <v>152</v>
      </c>
      <c r="I216" s="4" t="s">
        <v>153</v>
      </c>
      <c r="J216" s="4" t="s">
        <v>154</v>
      </c>
      <c r="K216" s="4" t="s">
        <v>64</v>
      </c>
      <c r="L216" s="4" t="s">
        <v>164</v>
      </c>
      <c r="M216" s="4" t="s">
        <v>23</v>
      </c>
      <c r="N216" s="4" t="s">
        <v>23</v>
      </c>
      <c r="O216" s="4" t="s">
        <v>68</v>
      </c>
    </row>
    <row r="217" spans="1:15" x14ac:dyDescent="0.35">
      <c r="A217" s="24" t="s">
        <v>835</v>
      </c>
      <c r="B217" s="4" t="s">
        <v>190</v>
      </c>
      <c r="C217" s="4" t="s">
        <v>23</v>
      </c>
      <c r="D217" s="16" t="s">
        <v>144</v>
      </c>
      <c r="E217" s="4" t="s">
        <v>63</v>
      </c>
      <c r="F217" s="4" t="s">
        <v>23</v>
      </c>
      <c r="G217" s="4" t="s">
        <v>32</v>
      </c>
      <c r="H217" s="4" t="s">
        <v>152</v>
      </c>
      <c r="I217" s="4" t="s">
        <v>153</v>
      </c>
      <c r="J217" s="4" t="s">
        <v>154</v>
      </c>
      <c r="K217" s="4" t="s">
        <v>64</v>
      </c>
      <c r="L217" s="4" t="s">
        <v>164</v>
      </c>
      <c r="M217" s="4" t="s">
        <v>23</v>
      </c>
      <c r="N217" s="4" t="s">
        <v>23</v>
      </c>
      <c r="O217" s="4" t="s">
        <v>68</v>
      </c>
    </row>
    <row r="218" spans="1:15" x14ac:dyDescent="0.35">
      <c r="A218" s="24" t="s">
        <v>836</v>
      </c>
      <c r="B218" s="4" t="s">
        <v>190</v>
      </c>
      <c r="C218" s="4" t="s">
        <v>23</v>
      </c>
      <c r="D218" s="16" t="s">
        <v>144</v>
      </c>
      <c r="E218" s="4" t="s">
        <v>63</v>
      </c>
      <c r="F218" s="4" t="s">
        <v>23</v>
      </c>
      <c r="G218" s="4" t="s">
        <v>32</v>
      </c>
      <c r="H218" s="4" t="s">
        <v>152</v>
      </c>
      <c r="I218" s="4" t="s">
        <v>153</v>
      </c>
      <c r="J218" s="4" t="s">
        <v>154</v>
      </c>
      <c r="K218" s="4" t="s">
        <v>64</v>
      </c>
      <c r="L218" s="4" t="s">
        <v>164</v>
      </c>
      <c r="M218" s="4" t="s">
        <v>23</v>
      </c>
      <c r="N218" s="4" t="s">
        <v>23</v>
      </c>
      <c r="O218" s="4" t="s">
        <v>68</v>
      </c>
    </row>
    <row r="219" spans="1:15" x14ac:dyDescent="0.35">
      <c r="A219" s="24" t="s">
        <v>837</v>
      </c>
      <c r="B219" s="4" t="s">
        <v>190</v>
      </c>
      <c r="C219" s="4" t="s">
        <v>23</v>
      </c>
      <c r="D219" s="16" t="s">
        <v>144</v>
      </c>
      <c r="E219" s="4" t="s">
        <v>63</v>
      </c>
      <c r="F219" s="4" t="s">
        <v>23</v>
      </c>
      <c r="G219" s="4" t="s">
        <v>32</v>
      </c>
      <c r="H219" s="4" t="s">
        <v>152</v>
      </c>
      <c r="I219" s="4" t="s">
        <v>153</v>
      </c>
      <c r="J219" s="4" t="s">
        <v>154</v>
      </c>
      <c r="K219" s="4" t="s">
        <v>64</v>
      </c>
      <c r="L219" s="4" t="s">
        <v>164</v>
      </c>
      <c r="M219" s="4" t="s">
        <v>23</v>
      </c>
      <c r="N219" s="4" t="s">
        <v>23</v>
      </c>
      <c r="O219" s="4" t="s">
        <v>68</v>
      </c>
    </row>
    <row r="220" spans="1:15" x14ac:dyDescent="0.35">
      <c r="A220" s="24" t="s">
        <v>838</v>
      </c>
      <c r="B220" s="4" t="s">
        <v>190</v>
      </c>
      <c r="C220" s="4" t="s">
        <v>23</v>
      </c>
      <c r="D220" s="16" t="s">
        <v>144</v>
      </c>
      <c r="E220" s="4" t="s">
        <v>63</v>
      </c>
      <c r="F220" s="4" t="s">
        <v>23</v>
      </c>
      <c r="G220" s="4" t="s">
        <v>32</v>
      </c>
      <c r="H220" s="4" t="s">
        <v>152</v>
      </c>
      <c r="I220" s="4" t="s">
        <v>153</v>
      </c>
      <c r="J220" s="4" t="s">
        <v>154</v>
      </c>
      <c r="K220" s="4" t="s">
        <v>64</v>
      </c>
      <c r="L220" s="4" t="s">
        <v>164</v>
      </c>
      <c r="M220" s="4" t="s">
        <v>23</v>
      </c>
      <c r="N220" s="4" t="s">
        <v>23</v>
      </c>
      <c r="O220" s="4" t="s">
        <v>68</v>
      </c>
    </row>
    <row r="221" spans="1:15" x14ac:dyDescent="0.35">
      <c r="A221" s="24" t="s">
        <v>839</v>
      </c>
      <c r="B221" s="4" t="s">
        <v>190</v>
      </c>
      <c r="C221" s="4" t="s">
        <v>23</v>
      </c>
      <c r="D221" s="16" t="s">
        <v>144</v>
      </c>
      <c r="E221" s="4" t="s">
        <v>63</v>
      </c>
      <c r="F221" s="4" t="s">
        <v>23</v>
      </c>
      <c r="G221" s="4" t="s">
        <v>32</v>
      </c>
      <c r="H221" s="4" t="s">
        <v>152</v>
      </c>
      <c r="I221" s="4" t="s">
        <v>153</v>
      </c>
      <c r="J221" s="4" t="s">
        <v>154</v>
      </c>
      <c r="K221" s="4" t="s">
        <v>64</v>
      </c>
      <c r="L221" s="4" t="s">
        <v>164</v>
      </c>
      <c r="M221" s="4" t="s">
        <v>23</v>
      </c>
      <c r="N221" s="4" t="s">
        <v>23</v>
      </c>
      <c r="O221" s="4" t="s">
        <v>68</v>
      </c>
    </row>
    <row r="222" spans="1:15" x14ac:dyDescent="0.35">
      <c r="A222" s="24" t="s">
        <v>840</v>
      </c>
      <c r="B222" s="4" t="s">
        <v>190</v>
      </c>
      <c r="C222" s="4" t="s">
        <v>23</v>
      </c>
      <c r="D222" s="16" t="s">
        <v>144</v>
      </c>
      <c r="E222" s="4" t="s">
        <v>63</v>
      </c>
      <c r="F222" s="4" t="s">
        <v>23</v>
      </c>
      <c r="G222" s="4" t="s">
        <v>32</v>
      </c>
      <c r="H222" s="4" t="s">
        <v>152</v>
      </c>
      <c r="I222" s="4" t="s">
        <v>153</v>
      </c>
      <c r="J222" s="4" t="s">
        <v>154</v>
      </c>
      <c r="K222" s="4" t="s">
        <v>64</v>
      </c>
      <c r="L222" s="4" t="s">
        <v>164</v>
      </c>
      <c r="M222" s="4" t="s">
        <v>23</v>
      </c>
      <c r="N222" s="4" t="s">
        <v>23</v>
      </c>
      <c r="O222" s="4" t="s">
        <v>68</v>
      </c>
    </row>
    <row r="223" spans="1:15" x14ac:dyDescent="0.35">
      <c r="A223" s="24" t="s">
        <v>841</v>
      </c>
      <c r="B223" s="4" t="s">
        <v>190</v>
      </c>
      <c r="C223" s="4" t="s">
        <v>23</v>
      </c>
      <c r="D223" s="16" t="s">
        <v>144</v>
      </c>
      <c r="E223" s="4" t="s">
        <v>63</v>
      </c>
      <c r="F223" s="4" t="s">
        <v>23</v>
      </c>
      <c r="G223" s="4" t="s">
        <v>32</v>
      </c>
      <c r="H223" s="4" t="s">
        <v>152</v>
      </c>
      <c r="I223" s="4" t="s">
        <v>153</v>
      </c>
      <c r="J223" s="4" t="s">
        <v>154</v>
      </c>
      <c r="K223" s="4" t="s">
        <v>64</v>
      </c>
      <c r="L223" s="4" t="s">
        <v>164</v>
      </c>
      <c r="M223" s="4" t="s">
        <v>23</v>
      </c>
      <c r="N223" s="4" t="s">
        <v>23</v>
      </c>
      <c r="O223" s="4" t="s">
        <v>68</v>
      </c>
    </row>
    <row r="224" spans="1:15" x14ac:dyDescent="0.35">
      <c r="A224" s="24" t="s">
        <v>279</v>
      </c>
      <c r="B224" s="4" t="s">
        <v>190</v>
      </c>
      <c r="C224" s="4" t="s">
        <v>23</v>
      </c>
      <c r="D224" s="16" t="s">
        <v>144</v>
      </c>
      <c r="E224" s="4" t="s">
        <v>63</v>
      </c>
      <c r="F224" s="4" t="s">
        <v>23</v>
      </c>
      <c r="G224" s="4" t="s">
        <v>32</v>
      </c>
      <c r="H224" s="4" t="s">
        <v>152</v>
      </c>
      <c r="I224" s="4" t="s">
        <v>153</v>
      </c>
      <c r="J224" s="4" t="s">
        <v>154</v>
      </c>
      <c r="K224" s="4" t="s">
        <v>64</v>
      </c>
      <c r="L224" s="4" t="s">
        <v>164</v>
      </c>
      <c r="M224" s="4" t="s">
        <v>23</v>
      </c>
      <c r="N224" s="4" t="s">
        <v>23</v>
      </c>
      <c r="O224" s="4" t="s">
        <v>68</v>
      </c>
    </row>
    <row r="225" spans="1:15" x14ac:dyDescent="0.35">
      <c r="A225" s="24" t="s">
        <v>280</v>
      </c>
      <c r="B225" s="4" t="s">
        <v>190</v>
      </c>
      <c r="C225" s="4" t="s">
        <v>23</v>
      </c>
      <c r="D225" s="16" t="s">
        <v>144</v>
      </c>
      <c r="E225" s="4" t="s">
        <v>63</v>
      </c>
      <c r="F225" s="4" t="s">
        <v>23</v>
      </c>
      <c r="G225" s="4" t="s">
        <v>32</v>
      </c>
      <c r="H225" s="4" t="s">
        <v>152</v>
      </c>
      <c r="I225" s="4" t="s">
        <v>153</v>
      </c>
      <c r="J225" s="4" t="s">
        <v>154</v>
      </c>
      <c r="K225" s="4" t="s">
        <v>64</v>
      </c>
      <c r="L225" s="4" t="s">
        <v>164</v>
      </c>
      <c r="M225" s="4" t="s">
        <v>23</v>
      </c>
      <c r="N225" s="4" t="s">
        <v>23</v>
      </c>
      <c r="O225" s="4" t="s">
        <v>68</v>
      </c>
    </row>
    <row r="226" spans="1:15" x14ac:dyDescent="0.35">
      <c r="A226" s="24" t="s">
        <v>273</v>
      </c>
      <c r="B226" s="4" t="s">
        <v>190</v>
      </c>
      <c r="C226" s="4" t="s">
        <v>23</v>
      </c>
      <c r="D226" s="16" t="s">
        <v>144</v>
      </c>
      <c r="E226" s="4" t="s">
        <v>63</v>
      </c>
      <c r="F226" s="4" t="s">
        <v>23</v>
      </c>
      <c r="G226" s="4" t="s">
        <v>32</v>
      </c>
      <c r="H226" s="4" t="s">
        <v>152</v>
      </c>
      <c r="I226" s="4" t="s">
        <v>153</v>
      </c>
      <c r="J226" s="4" t="s">
        <v>154</v>
      </c>
      <c r="K226" s="4" t="s">
        <v>64</v>
      </c>
      <c r="L226" s="4" t="s">
        <v>164</v>
      </c>
      <c r="M226" s="4" t="s">
        <v>23</v>
      </c>
      <c r="N226" s="4" t="s">
        <v>23</v>
      </c>
      <c r="O226" s="4" t="s">
        <v>68</v>
      </c>
    </row>
    <row r="227" spans="1:15" x14ac:dyDescent="0.35">
      <c r="A227" s="24" t="s">
        <v>274</v>
      </c>
      <c r="B227" s="4" t="s">
        <v>190</v>
      </c>
      <c r="C227" s="4" t="s">
        <v>23</v>
      </c>
      <c r="D227" s="16" t="s">
        <v>144</v>
      </c>
      <c r="E227" s="4" t="s">
        <v>63</v>
      </c>
      <c r="F227" s="4" t="s">
        <v>23</v>
      </c>
      <c r="G227" s="4" t="s">
        <v>32</v>
      </c>
      <c r="H227" s="4" t="s">
        <v>152</v>
      </c>
      <c r="I227" s="4" t="s">
        <v>153</v>
      </c>
      <c r="J227" s="4" t="s">
        <v>154</v>
      </c>
      <c r="K227" s="4" t="s">
        <v>64</v>
      </c>
      <c r="L227" s="4" t="s">
        <v>164</v>
      </c>
      <c r="M227" s="4" t="s">
        <v>23</v>
      </c>
      <c r="N227" s="4" t="s">
        <v>23</v>
      </c>
      <c r="O227" s="4" t="s">
        <v>68</v>
      </c>
    </row>
    <row r="228" spans="1:15" x14ac:dyDescent="0.35">
      <c r="A228" s="24" t="s">
        <v>275</v>
      </c>
      <c r="B228" s="4" t="s">
        <v>190</v>
      </c>
      <c r="C228" s="4" t="s">
        <v>23</v>
      </c>
      <c r="D228" s="16" t="s">
        <v>144</v>
      </c>
      <c r="E228" s="4" t="s">
        <v>63</v>
      </c>
      <c r="F228" s="4" t="s">
        <v>23</v>
      </c>
      <c r="G228" s="4" t="s">
        <v>32</v>
      </c>
      <c r="H228" s="4" t="s">
        <v>152</v>
      </c>
      <c r="I228" s="4" t="s">
        <v>153</v>
      </c>
      <c r="J228" s="4" t="s">
        <v>154</v>
      </c>
      <c r="K228" s="4" t="s">
        <v>64</v>
      </c>
      <c r="L228" s="4" t="s">
        <v>164</v>
      </c>
      <c r="M228" s="4" t="s">
        <v>23</v>
      </c>
      <c r="N228" s="4" t="s">
        <v>23</v>
      </c>
      <c r="O228" s="4" t="s">
        <v>68</v>
      </c>
    </row>
    <row r="229" spans="1:15" x14ac:dyDescent="0.35">
      <c r="A229" s="24" t="s">
        <v>276</v>
      </c>
      <c r="B229" s="4" t="s">
        <v>190</v>
      </c>
      <c r="C229" s="4" t="s">
        <v>23</v>
      </c>
      <c r="D229" s="16" t="s">
        <v>144</v>
      </c>
      <c r="E229" s="4" t="s">
        <v>63</v>
      </c>
      <c r="F229" s="4" t="s">
        <v>23</v>
      </c>
      <c r="G229" s="4" t="s">
        <v>32</v>
      </c>
      <c r="H229" s="4" t="s">
        <v>152</v>
      </c>
      <c r="I229" s="4" t="s">
        <v>153</v>
      </c>
      <c r="J229" s="4" t="s">
        <v>154</v>
      </c>
      <c r="K229" s="4" t="s">
        <v>64</v>
      </c>
      <c r="L229" s="4" t="s">
        <v>164</v>
      </c>
      <c r="M229" s="4" t="s">
        <v>23</v>
      </c>
      <c r="N229" s="4" t="s">
        <v>23</v>
      </c>
      <c r="O229" s="4" t="s">
        <v>68</v>
      </c>
    </row>
    <row r="230" spans="1:15" x14ac:dyDescent="0.35">
      <c r="A230" s="24" t="s">
        <v>277</v>
      </c>
      <c r="B230" s="4" t="s">
        <v>190</v>
      </c>
      <c r="C230" s="4" t="s">
        <v>23</v>
      </c>
      <c r="D230" s="16" t="s">
        <v>144</v>
      </c>
      <c r="E230" s="4" t="s">
        <v>63</v>
      </c>
      <c r="F230" s="4" t="s">
        <v>23</v>
      </c>
      <c r="G230" s="4" t="s">
        <v>32</v>
      </c>
      <c r="H230" s="4" t="s">
        <v>152</v>
      </c>
      <c r="I230" s="4" t="s">
        <v>153</v>
      </c>
      <c r="J230" s="4" t="s">
        <v>154</v>
      </c>
      <c r="K230" s="4" t="s">
        <v>64</v>
      </c>
      <c r="L230" s="4" t="s">
        <v>164</v>
      </c>
      <c r="M230" s="4" t="s">
        <v>23</v>
      </c>
      <c r="N230" s="4" t="s">
        <v>23</v>
      </c>
      <c r="O230" s="4" t="s">
        <v>68</v>
      </c>
    </row>
    <row r="231" spans="1:15" x14ac:dyDescent="0.35">
      <c r="A231" s="24" t="s">
        <v>278</v>
      </c>
      <c r="B231" s="4" t="s">
        <v>190</v>
      </c>
      <c r="C231" s="4" t="s">
        <v>23</v>
      </c>
      <c r="D231" s="16" t="s">
        <v>144</v>
      </c>
      <c r="E231" s="4" t="s">
        <v>63</v>
      </c>
      <c r="F231" s="4" t="s">
        <v>23</v>
      </c>
      <c r="G231" s="4" t="s">
        <v>32</v>
      </c>
      <c r="H231" s="4" t="s">
        <v>152</v>
      </c>
      <c r="I231" s="4" t="s">
        <v>153</v>
      </c>
      <c r="J231" s="4" t="s">
        <v>154</v>
      </c>
      <c r="K231" s="4" t="s">
        <v>64</v>
      </c>
      <c r="L231" s="4" t="s">
        <v>164</v>
      </c>
      <c r="M231" s="4" t="s">
        <v>23</v>
      </c>
      <c r="N231" s="4" t="s">
        <v>23</v>
      </c>
      <c r="O231" s="4" t="s">
        <v>68</v>
      </c>
    </row>
    <row r="232" spans="1:15" x14ac:dyDescent="0.35">
      <c r="A232" s="24" t="s">
        <v>850</v>
      </c>
      <c r="B232" s="4" t="s">
        <v>190</v>
      </c>
      <c r="C232" s="4" t="s">
        <v>23</v>
      </c>
      <c r="D232" s="16" t="s">
        <v>144</v>
      </c>
      <c r="E232" s="4" t="s">
        <v>63</v>
      </c>
      <c r="F232" s="4" t="s">
        <v>23</v>
      </c>
      <c r="G232" s="4" t="s">
        <v>32</v>
      </c>
      <c r="H232" s="4" t="s">
        <v>152</v>
      </c>
      <c r="I232" s="4" t="s">
        <v>153</v>
      </c>
      <c r="J232" s="4" t="s">
        <v>154</v>
      </c>
      <c r="K232" s="4" t="s">
        <v>64</v>
      </c>
      <c r="L232" s="4" t="s">
        <v>164</v>
      </c>
      <c r="M232" s="4" t="s">
        <v>23</v>
      </c>
      <c r="N232" s="4" t="s">
        <v>23</v>
      </c>
      <c r="O232" s="4" t="s">
        <v>68</v>
      </c>
    </row>
    <row r="233" spans="1:15" x14ac:dyDescent="0.35">
      <c r="A233" s="24" t="s">
        <v>851</v>
      </c>
      <c r="B233" s="4" t="s">
        <v>190</v>
      </c>
      <c r="C233" s="4" t="s">
        <v>23</v>
      </c>
      <c r="D233" s="16" t="s">
        <v>144</v>
      </c>
      <c r="E233" s="4" t="s">
        <v>63</v>
      </c>
      <c r="F233" s="4" t="s">
        <v>23</v>
      </c>
      <c r="G233" s="4" t="s">
        <v>32</v>
      </c>
      <c r="H233" s="4" t="s">
        <v>152</v>
      </c>
      <c r="I233" s="4" t="s">
        <v>153</v>
      </c>
      <c r="J233" s="4" t="s">
        <v>154</v>
      </c>
      <c r="K233" s="4" t="s">
        <v>64</v>
      </c>
      <c r="L233" s="4" t="s">
        <v>164</v>
      </c>
      <c r="M233" s="4" t="s">
        <v>23</v>
      </c>
      <c r="N233" s="4" t="s">
        <v>23</v>
      </c>
      <c r="O233" s="4" t="s">
        <v>68</v>
      </c>
    </row>
    <row r="234" spans="1:15" x14ac:dyDescent="0.35">
      <c r="A234" s="24" t="s">
        <v>852</v>
      </c>
      <c r="B234" s="4" t="s">
        <v>190</v>
      </c>
      <c r="C234" s="4" t="s">
        <v>23</v>
      </c>
      <c r="D234" s="16" t="s">
        <v>144</v>
      </c>
      <c r="E234" s="4" t="s">
        <v>63</v>
      </c>
      <c r="F234" s="4" t="s">
        <v>23</v>
      </c>
      <c r="G234" s="4" t="s">
        <v>32</v>
      </c>
      <c r="H234" s="4" t="s">
        <v>152</v>
      </c>
      <c r="I234" s="4" t="s">
        <v>153</v>
      </c>
      <c r="J234" s="4" t="s">
        <v>154</v>
      </c>
      <c r="K234" s="4" t="s">
        <v>64</v>
      </c>
      <c r="L234" s="4" t="s">
        <v>164</v>
      </c>
      <c r="M234" s="4" t="s">
        <v>23</v>
      </c>
      <c r="N234" s="4" t="s">
        <v>23</v>
      </c>
      <c r="O234" s="4" t="s">
        <v>68</v>
      </c>
    </row>
    <row r="235" spans="1:15" x14ac:dyDescent="0.35">
      <c r="A235" s="24" t="s">
        <v>853</v>
      </c>
      <c r="B235" s="4" t="s">
        <v>190</v>
      </c>
      <c r="C235" s="4" t="s">
        <v>23</v>
      </c>
      <c r="D235" s="16" t="s">
        <v>144</v>
      </c>
      <c r="E235" s="4" t="s">
        <v>63</v>
      </c>
      <c r="F235" s="4" t="s">
        <v>23</v>
      </c>
      <c r="G235" s="4" t="s">
        <v>32</v>
      </c>
      <c r="H235" s="4" t="s">
        <v>152</v>
      </c>
      <c r="I235" s="4" t="s">
        <v>153</v>
      </c>
      <c r="J235" s="4" t="s">
        <v>154</v>
      </c>
      <c r="K235" s="4" t="s">
        <v>64</v>
      </c>
      <c r="L235" s="4" t="s">
        <v>164</v>
      </c>
      <c r="M235" s="4" t="s">
        <v>23</v>
      </c>
      <c r="N235" s="4" t="s">
        <v>23</v>
      </c>
      <c r="O235" s="4" t="s">
        <v>68</v>
      </c>
    </row>
    <row r="236" spans="1:15" x14ac:dyDescent="0.35">
      <c r="A236" s="24" t="s">
        <v>261</v>
      </c>
      <c r="B236" s="4" t="s">
        <v>190</v>
      </c>
      <c r="C236" s="4" t="s">
        <v>23</v>
      </c>
      <c r="D236" s="16" t="s">
        <v>144</v>
      </c>
      <c r="E236" s="4" t="s">
        <v>63</v>
      </c>
      <c r="F236" s="4" t="s">
        <v>23</v>
      </c>
      <c r="G236" s="4" t="s">
        <v>32</v>
      </c>
      <c r="H236" s="4" t="s">
        <v>152</v>
      </c>
      <c r="I236" s="4" t="s">
        <v>153</v>
      </c>
      <c r="J236" s="4" t="s">
        <v>154</v>
      </c>
      <c r="K236" s="4" t="s">
        <v>64</v>
      </c>
      <c r="L236" s="4" t="s">
        <v>164</v>
      </c>
      <c r="M236" s="4" t="s">
        <v>23</v>
      </c>
      <c r="N236" s="4" t="s">
        <v>23</v>
      </c>
      <c r="O236" s="4" t="s">
        <v>68</v>
      </c>
    </row>
    <row r="237" spans="1:15" x14ac:dyDescent="0.35">
      <c r="A237" s="24" t="s">
        <v>858</v>
      </c>
      <c r="B237" s="4" t="s">
        <v>190</v>
      </c>
      <c r="C237" s="4" t="s">
        <v>23</v>
      </c>
      <c r="D237" s="16" t="s">
        <v>144</v>
      </c>
      <c r="E237" s="4" t="s">
        <v>63</v>
      </c>
      <c r="F237" s="4" t="s">
        <v>23</v>
      </c>
      <c r="G237" s="4" t="s">
        <v>32</v>
      </c>
      <c r="H237" s="4" t="s">
        <v>152</v>
      </c>
      <c r="I237" s="4" t="s">
        <v>153</v>
      </c>
      <c r="J237" s="4" t="s">
        <v>154</v>
      </c>
      <c r="K237" s="4" t="s">
        <v>64</v>
      </c>
      <c r="L237" s="4" t="s">
        <v>164</v>
      </c>
      <c r="M237" s="4" t="s">
        <v>23</v>
      </c>
      <c r="N237" s="4" t="s">
        <v>23</v>
      </c>
      <c r="O237" s="4" t="s">
        <v>68</v>
      </c>
    </row>
    <row r="238" spans="1:15" x14ac:dyDescent="0.35">
      <c r="A238" s="24" t="s">
        <v>860</v>
      </c>
      <c r="B238" s="4" t="s">
        <v>190</v>
      </c>
      <c r="C238" s="4" t="s">
        <v>23</v>
      </c>
      <c r="D238" s="16" t="s">
        <v>144</v>
      </c>
      <c r="E238" s="4" t="s">
        <v>63</v>
      </c>
      <c r="F238" s="4" t="s">
        <v>23</v>
      </c>
      <c r="G238" s="4" t="s">
        <v>32</v>
      </c>
      <c r="H238" s="4" t="s">
        <v>152</v>
      </c>
      <c r="I238" s="4" t="s">
        <v>153</v>
      </c>
      <c r="J238" s="4" t="s">
        <v>154</v>
      </c>
      <c r="K238" s="4" t="s">
        <v>64</v>
      </c>
      <c r="L238" s="4" t="s">
        <v>164</v>
      </c>
      <c r="M238" s="4" t="s">
        <v>23</v>
      </c>
      <c r="N238" s="4" t="s">
        <v>23</v>
      </c>
      <c r="O238" s="4" t="s">
        <v>68</v>
      </c>
    </row>
    <row r="239" spans="1:15" x14ac:dyDescent="0.35">
      <c r="A239" s="24" t="s">
        <v>861</v>
      </c>
      <c r="B239" s="4" t="s">
        <v>190</v>
      </c>
      <c r="C239" s="4" t="s">
        <v>23</v>
      </c>
      <c r="D239" s="16" t="s">
        <v>144</v>
      </c>
      <c r="E239" s="4" t="s">
        <v>63</v>
      </c>
      <c r="F239" s="4" t="s">
        <v>23</v>
      </c>
      <c r="G239" s="4" t="s">
        <v>32</v>
      </c>
      <c r="H239" s="4" t="s">
        <v>152</v>
      </c>
      <c r="I239" s="4" t="s">
        <v>153</v>
      </c>
      <c r="J239" s="4" t="s">
        <v>154</v>
      </c>
      <c r="K239" s="4" t="s">
        <v>64</v>
      </c>
      <c r="L239" s="4" t="s">
        <v>164</v>
      </c>
      <c r="M239" s="4" t="s">
        <v>23</v>
      </c>
      <c r="N239" s="4" t="s">
        <v>23</v>
      </c>
      <c r="O239" s="4" t="s">
        <v>68</v>
      </c>
    </row>
    <row r="240" spans="1:15" x14ac:dyDescent="0.35">
      <c r="A240" s="24" t="s">
        <v>864</v>
      </c>
      <c r="B240" s="4" t="s">
        <v>190</v>
      </c>
      <c r="C240" s="4" t="s">
        <v>23</v>
      </c>
      <c r="D240" s="16" t="s">
        <v>144</v>
      </c>
      <c r="E240" s="4" t="s">
        <v>63</v>
      </c>
      <c r="F240" s="4" t="s">
        <v>23</v>
      </c>
      <c r="G240" s="4" t="s">
        <v>32</v>
      </c>
      <c r="H240" s="4" t="s">
        <v>152</v>
      </c>
      <c r="I240" s="4" t="s">
        <v>153</v>
      </c>
      <c r="J240" s="4" t="s">
        <v>154</v>
      </c>
      <c r="K240" s="4" t="s">
        <v>64</v>
      </c>
      <c r="L240" s="4" t="s">
        <v>164</v>
      </c>
      <c r="M240" s="4" t="s">
        <v>23</v>
      </c>
      <c r="N240" s="4" t="s">
        <v>23</v>
      </c>
      <c r="O240" s="4" t="s">
        <v>68</v>
      </c>
    </row>
    <row r="241" spans="1:15" x14ac:dyDescent="0.35">
      <c r="A241" s="24" t="s">
        <v>865</v>
      </c>
      <c r="B241" s="4" t="s">
        <v>190</v>
      </c>
      <c r="C241" s="4" t="s">
        <v>23</v>
      </c>
      <c r="D241" s="16" t="s">
        <v>144</v>
      </c>
      <c r="E241" s="4" t="s">
        <v>63</v>
      </c>
      <c r="F241" s="4" t="s">
        <v>23</v>
      </c>
      <c r="G241" s="4" t="s">
        <v>32</v>
      </c>
      <c r="H241" s="4" t="s">
        <v>152</v>
      </c>
      <c r="I241" s="4" t="s">
        <v>153</v>
      </c>
      <c r="J241" s="4" t="s">
        <v>154</v>
      </c>
      <c r="K241" s="4" t="s">
        <v>64</v>
      </c>
      <c r="L241" s="4" t="s">
        <v>164</v>
      </c>
      <c r="M241" s="4" t="s">
        <v>23</v>
      </c>
      <c r="N241" s="4" t="s">
        <v>23</v>
      </c>
      <c r="O241" s="4" t="s">
        <v>68</v>
      </c>
    </row>
    <row r="242" spans="1:15" x14ac:dyDescent="0.35">
      <c r="A242" s="24" t="s">
        <v>866</v>
      </c>
      <c r="B242" s="4" t="s">
        <v>190</v>
      </c>
      <c r="C242" s="4" t="s">
        <v>23</v>
      </c>
      <c r="D242" s="16" t="s">
        <v>144</v>
      </c>
      <c r="E242" s="4" t="s">
        <v>63</v>
      </c>
      <c r="F242" s="4" t="s">
        <v>23</v>
      </c>
      <c r="G242" s="4" t="s">
        <v>32</v>
      </c>
      <c r="H242" s="4" t="s">
        <v>152</v>
      </c>
      <c r="I242" s="4" t="s">
        <v>153</v>
      </c>
      <c r="J242" s="4" t="s">
        <v>154</v>
      </c>
      <c r="K242" s="4" t="s">
        <v>64</v>
      </c>
      <c r="L242" s="4" t="s">
        <v>164</v>
      </c>
      <c r="M242" s="4" t="s">
        <v>23</v>
      </c>
      <c r="N242" s="4" t="s">
        <v>23</v>
      </c>
      <c r="O242" s="4" t="s">
        <v>68</v>
      </c>
    </row>
    <row r="243" spans="1:15" x14ac:dyDescent="0.35">
      <c r="A243" s="24" t="s">
        <v>867</v>
      </c>
      <c r="B243" s="4" t="s">
        <v>190</v>
      </c>
      <c r="C243" s="4" t="s">
        <v>23</v>
      </c>
      <c r="D243" s="16" t="s">
        <v>144</v>
      </c>
      <c r="E243" s="4" t="s">
        <v>63</v>
      </c>
      <c r="F243" s="4" t="s">
        <v>23</v>
      </c>
      <c r="G243" s="4" t="s">
        <v>32</v>
      </c>
      <c r="H243" s="4" t="s">
        <v>152</v>
      </c>
      <c r="I243" s="4" t="s">
        <v>153</v>
      </c>
      <c r="J243" s="4" t="s">
        <v>154</v>
      </c>
      <c r="K243" s="4" t="s">
        <v>64</v>
      </c>
      <c r="L243" s="4" t="s">
        <v>164</v>
      </c>
      <c r="M243" s="4" t="s">
        <v>23</v>
      </c>
      <c r="N243" s="4" t="s">
        <v>23</v>
      </c>
      <c r="O243" s="4" t="s">
        <v>68</v>
      </c>
    </row>
    <row r="244" spans="1:15" x14ac:dyDescent="0.35">
      <c r="A244" s="24" t="s">
        <v>873</v>
      </c>
      <c r="B244" s="4" t="s">
        <v>190</v>
      </c>
      <c r="C244" s="4" t="s">
        <v>23</v>
      </c>
      <c r="D244" s="16" t="s">
        <v>144</v>
      </c>
      <c r="E244" s="4" t="s">
        <v>63</v>
      </c>
      <c r="F244" s="4" t="s">
        <v>23</v>
      </c>
      <c r="G244" s="4" t="s">
        <v>32</v>
      </c>
      <c r="H244" s="4" t="s">
        <v>152</v>
      </c>
      <c r="I244" s="4" t="s">
        <v>153</v>
      </c>
      <c r="J244" s="4" t="s">
        <v>154</v>
      </c>
      <c r="K244" s="4" t="s">
        <v>64</v>
      </c>
      <c r="L244" s="4" t="s">
        <v>164</v>
      </c>
      <c r="M244" s="4" t="s">
        <v>23</v>
      </c>
      <c r="N244" s="4" t="s">
        <v>23</v>
      </c>
      <c r="O244" s="4" t="s">
        <v>68</v>
      </c>
    </row>
    <row r="245" spans="1:15" x14ac:dyDescent="0.35">
      <c r="A245" s="24" t="s">
        <v>874</v>
      </c>
      <c r="B245" s="4" t="s">
        <v>190</v>
      </c>
      <c r="C245" s="4" t="s">
        <v>23</v>
      </c>
      <c r="D245" s="16" t="s">
        <v>144</v>
      </c>
      <c r="E245" s="4" t="s">
        <v>63</v>
      </c>
      <c r="F245" s="4" t="s">
        <v>23</v>
      </c>
      <c r="G245" s="4" t="s">
        <v>32</v>
      </c>
      <c r="H245" s="4" t="s">
        <v>152</v>
      </c>
      <c r="I245" s="4" t="s">
        <v>153</v>
      </c>
      <c r="J245" s="4" t="s">
        <v>154</v>
      </c>
      <c r="K245" s="4" t="s">
        <v>64</v>
      </c>
      <c r="L245" s="4" t="s">
        <v>164</v>
      </c>
      <c r="M245" s="4" t="s">
        <v>23</v>
      </c>
      <c r="N245" s="4" t="s">
        <v>23</v>
      </c>
      <c r="O245" s="4" t="s">
        <v>68</v>
      </c>
    </row>
    <row r="246" spans="1:15" x14ac:dyDescent="0.35">
      <c r="A246" s="24" t="s">
        <v>876</v>
      </c>
      <c r="B246" s="4" t="s">
        <v>190</v>
      </c>
      <c r="C246" s="4" t="s">
        <v>23</v>
      </c>
      <c r="D246" s="16" t="s">
        <v>144</v>
      </c>
      <c r="E246" s="4" t="s">
        <v>63</v>
      </c>
      <c r="F246" s="4" t="s">
        <v>23</v>
      </c>
      <c r="G246" s="4" t="s">
        <v>32</v>
      </c>
      <c r="H246" s="4" t="s">
        <v>152</v>
      </c>
      <c r="I246" s="4" t="s">
        <v>153</v>
      </c>
      <c r="J246" s="4" t="s">
        <v>154</v>
      </c>
      <c r="K246" s="4" t="s">
        <v>64</v>
      </c>
      <c r="L246" s="4" t="s">
        <v>164</v>
      </c>
      <c r="M246" s="4" t="s">
        <v>23</v>
      </c>
      <c r="N246" s="4" t="s">
        <v>23</v>
      </c>
      <c r="O246" s="4" t="s">
        <v>68</v>
      </c>
    </row>
    <row r="247" spans="1:15" x14ac:dyDescent="0.35">
      <c r="A247" s="24" t="s">
        <v>877</v>
      </c>
      <c r="B247" s="4" t="s">
        <v>190</v>
      </c>
      <c r="C247" s="4" t="s">
        <v>23</v>
      </c>
      <c r="D247" s="16" t="s">
        <v>144</v>
      </c>
      <c r="E247" s="4" t="s">
        <v>63</v>
      </c>
      <c r="F247" s="4" t="s">
        <v>23</v>
      </c>
      <c r="G247" s="4" t="s">
        <v>32</v>
      </c>
      <c r="H247" s="4" t="s">
        <v>152</v>
      </c>
      <c r="I247" s="4" t="s">
        <v>153</v>
      </c>
      <c r="J247" s="4" t="s">
        <v>154</v>
      </c>
      <c r="K247" s="4" t="s">
        <v>64</v>
      </c>
      <c r="L247" s="4" t="s">
        <v>164</v>
      </c>
      <c r="M247" s="4" t="s">
        <v>23</v>
      </c>
      <c r="N247" s="4" t="s">
        <v>23</v>
      </c>
      <c r="O247" s="4" t="s">
        <v>68</v>
      </c>
    </row>
    <row r="248" spans="1:15" x14ac:dyDescent="0.35">
      <c r="A248" s="24" t="s">
        <v>267</v>
      </c>
      <c r="B248" s="4" t="s">
        <v>190</v>
      </c>
      <c r="C248" s="4" t="s">
        <v>23</v>
      </c>
      <c r="D248" s="16" t="s">
        <v>144</v>
      </c>
      <c r="E248" s="4" t="s">
        <v>63</v>
      </c>
      <c r="F248" s="4" t="s">
        <v>23</v>
      </c>
      <c r="G248" s="4" t="s">
        <v>32</v>
      </c>
      <c r="H248" s="4" t="s">
        <v>152</v>
      </c>
      <c r="I248" s="4" t="s">
        <v>153</v>
      </c>
      <c r="J248" s="4" t="s">
        <v>154</v>
      </c>
      <c r="K248" s="4" t="s">
        <v>64</v>
      </c>
      <c r="L248" s="4" t="s">
        <v>164</v>
      </c>
      <c r="M248" s="4" t="s">
        <v>23</v>
      </c>
      <c r="N248" s="4" t="s">
        <v>23</v>
      </c>
      <c r="O248" s="4" t="s">
        <v>68</v>
      </c>
    </row>
    <row r="249" spans="1:15" x14ac:dyDescent="0.35">
      <c r="A249" s="24" t="s">
        <v>270</v>
      </c>
      <c r="B249" s="4" t="s">
        <v>190</v>
      </c>
      <c r="C249" s="4" t="s">
        <v>23</v>
      </c>
      <c r="D249" s="16" t="s">
        <v>144</v>
      </c>
      <c r="E249" s="4" t="s">
        <v>63</v>
      </c>
      <c r="F249" s="4" t="s">
        <v>23</v>
      </c>
      <c r="G249" s="4" t="s">
        <v>32</v>
      </c>
      <c r="H249" s="4" t="s">
        <v>152</v>
      </c>
      <c r="I249" s="4" t="s">
        <v>153</v>
      </c>
      <c r="J249" s="4" t="s">
        <v>154</v>
      </c>
      <c r="K249" s="4" t="s">
        <v>64</v>
      </c>
      <c r="L249" s="4" t="s">
        <v>164</v>
      </c>
      <c r="M249" s="4" t="s">
        <v>23</v>
      </c>
      <c r="N249" s="4" t="s">
        <v>23</v>
      </c>
      <c r="O249" s="4" t="s">
        <v>68</v>
      </c>
    </row>
    <row r="250" spans="1:15" x14ac:dyDescent="0.35">
      <c r="A250" s="24" t="s">
        <v>268</v>
      </c>
      <c r="B250" s="4" t="s">
        <v>190</v>
      </c>
      <c r="C250" s="4" t="s">
        <v>23</v>
      </c>
      <c r="D250" s="16" t="s">
        <v>144</v>
      </c>
      <c r="E250" s="4" t="s">
        <v>63</v>
      </c>
      <c r="F250" s="4" t="s">
        <v>23</v>
      </c>
      <c r="G250" s="4" t="s">
        <v>32</v>
      </c>
      <c r="H250" s="4" t="s">
        <v>152</v>
      </c>
      <c r="I250" s="4" t="s">
        <v>153</v>
      </c>
      <c r="J250" s="4" t="s">
        <v>154</v>
      </c>
      <c r="K250" s="4" t="s">
        <v>64</v>
      </c>
      <c r="L250" s="4" t="s">
        <v>164</v>
      </c>
      <c r="M250" s="4" t="s">
        <v>23</v>
      </c>
      <c r="N250" s="4" t="s">
        <v>23</v>
      </c>
      <c r="O250" s="4" t="s">
        <v>68</v>
      </c>
    </row>
    <row r="251" spans="1:15" x14ac:dyDescent="0.35">
      <c r="A251" s="24" t="s">
        <v>271</v>
      </c>
      <c r="B251" s="4" t="s">
        <v>190</v>
      </c>
      <c r="C251" s="4" t="s">
        <v>23</v>
      </c>
      <c r="D251" s="16" t="s">
        <v>144</v>
      </c>
      <c r="E251" s="4" t="s">
        <v>63</v>
      </c>
      <c r="F251" s="4" t="s">
        <v>23</v>
      </c>
      <c r="G251" s="4" t="s">
        <v>32</v>
      </c>
      <c r="H251" s="4" t="s">
        <v>152</v>
      </c>
      <c r="I251" s="4" t="s">
        <v>153</v>
      </c>
      <c r="J251" s="4" t="s">
        <v>154</v>
      </c>
      <c r="K251" s="4" t="s">
        <v>64</v>
      </c>
      <c r="L251" s="4" t="s">
        <v>164</v>
      </c>
      <c r="M251" s="4" t="s">
        <v>23</v>
      </c>
      <c r="N251" s="4" t="s">
        <v>23</v>
      </c>
      <c r="O251" s="4" t="s">
        <v>68</v>
      </c>
    </row>
    <row r="252" spans="1:15" x14ac:dyDescent="0.35">
      <c r="A252" s="24" t="s">
        <v>269</v>
      </c>
      <c r="B252" s="4" t="s">
        <v>190</v>
      </c>
      <c r="C252" s="4" t="s">
        <v>23</v>
      </c>
      <c r="D252" s="16" t="s">
        <v>144</v>
      </c>
      <c r="E252" s="4" t="s">
        <v>63</v>
      </c>
      <c r="F252" s="4" t="s">
        <v>23</v>
      </c>
      <c r="G252" s="4" t="s">
        <v>32</v>
      </c>
      <c r="H252" s="4" t="s">
        <v>152</v>
      </c>
      <c r="I252" s="4" t="s">
        <v>153</v>
      </c>
      <c r="J252" s="4" t="s">
        <v>154</v>
      </c>
      <c r="K252" s="4" t="s">
        <v>64</v>
      </c>
      <c r="L252" s="4" t="s">
        <v>164</v>
      </c>
      <c r="M252" s="4" t="s">
        <v>23</v>
      </c>
      <c r="N252" s="4" t="s">
        <v>23</v>
      </c>
      <c r="O252" s="4" t="s">
        <v>68</v>
      </c>
    </row>
    <row r="253" spans="1:15" x14ac:dyDescent="0.35">
      <c r="A253" s="24" t="s">
        <v>272</v>
      </c>
      <c r="B253" s="4" t="s">
        <v>190</v>
      </c>
      <c r="C253" s="4" t="s">
        <v>23</v>
      </c>
      <c r="D253" s="16" t="s">
        <v>144</v>
      </c>
      <c r="E253" s="4" t="s">
        <v>63</v>
      </c>
      <c r="F253" s="4" t="s">
        <v>23</v>
      </c>
      <c r="G253" s="4" t="s">
        <v>32</v>
      </c>
      <c r="H253" s="4" t="s">
        <v>152</v>
      </c>
      <c r="I253" s="4" t="s">
        <v>153</v>
      </c>
      <c r="J253" s="4" t="s">
        <v>154</v>
      </c>
      <c r="K253" s="4" t="s">
        <v>64</v>
      </c>
      <c r="L253" s="4" t="s">
        <v>164</v>
      </c>
      <c r="M253" s="4" t="s">
        <v>23</v>
      </c>
      <c r="N253" s="4" t="s">
        <v>23</v>
      </c>
      <c r="O253" s="4" t="s">
        <v>68</v>
      </c>
    </row>
    <row r="254" spans="1:15" x14ac:dyDescent="0.35">
      <c r="A254" s="24" t="s">
        <v>880</v>
      </c>
      <c r="B254" s="4" t="s">
        <v>190</v>
      </c>
      <c r="C254" s="4" t="s">
        <v>23</v>
      </c>
      <c r="D254" s="16" t="s">
        <v>144</v>
      </c>
      <c r="E254" s="4" t="s">
        <v>63</v>
      </c>
      <c r="F254" s="4" t="s">
        <v>23</v>
      </c>
      <c r="G254" s="4" t="s">
        <v>32</v>
      </c>
      <c r="H254" s="4" t="s">
        <v>152</v>
      </c>
      <c r="I254" s="4" t="s">
        <v>153</v>
      </c>
      <c r="J254" s="4" t="s">
        <v>154</v>
      </c>
      <c r="K254" s="4" t="s">
        <v>64</v>
      </c>
      <c r="L254" s="4" t="s">
        <v>164</v>
      </c>
      <c r="M254" s="4" t="s">
        <v>23</v>
      </c>
      <c r="N254" s="4" t="s">
        <v>23</v>
      </c>
      <c r="O254" s="4" t="s">
        <v>68</v>
      </c>
    </row>
    <row r="255" spans="1:15" x14ac:dyDescent="0.35">
      <c r="A255" s="24" t="s">
        <v>882</v>
      </c>
      <c r="B255" s="4" t="s">
        <v>190</v>
      </c>
      <c r="C255" s="4" t="s">
        <v>23</v>
      </c>
      <c r="D255" s="16" t="s">
        <v>144</v>
      </c>
      <c r="E255" s="4" t="s">
        <v>63</v>
      </c>
      <c r="F255" s="4" t="s">
        <v>23</v>
      </c>
      <c r="G255" s="4" t="s">
        <v>32</v>
      </c>
      <c r="H255" s="4" t="s">
        <v>152</v>
      </c>
      <c r="I255" s="4" t="s">
        <v>153</v>
      </c>
      <c r="J255" s="4" t="s">
        <v>154</v>
      </c>
      <c r="K255" s="4" t="s">
        <v>64</v>
      </c>
      <c r="L255" s="4" t="s">
        <v>164</v>
      </c>
      <c r="M255" s="4" t="s">
        <v>23</v>
      </c>
      <c r="N255" s="4" t="s">
        <v>23</v>
      </c>
      <c r="O255" s="4" t="s">
        <v>68</v>
      </c>
    </row>
    <row r="256" spans="1:15" x14ac:dyDescent="0.35">
      <c r="A256" s="24" t="s">
        <v>884</v>
      </c>
      <c r="B256" s="4" t="s">
        <v>190</v>
      </c>
      <c r="C256" s="4" t="s">
        <v>23</v>
      </c>
      <c r="D256" s="16" t="s">
        <v>144</v>
      </c>
      <c r="E256" s="4" t="s">
        <v>63</v>
      </c>
      <c r="F256" s="4" t="s">
        <v>23</v>
      </c>
      <c r="G256" s="4" t="s">
        <v>32</v>
      </c>
      <c r="H256" s="4" t="s">
        <v>152</v>
      </c>
      <c r="I256" s="4" t="s">
        <v>153</v>
      </c>
      <c r="J256" s="4" t="s">
        <v>154</v>
      </c>
      <c r="K256" s="4" t="s">
        <v>64</v>
      </c>
      <c r="L256" s="4" t="s">
        <v>164</v>
      </c>
      <c r="M256" s="4" t="s">
        <v>23</v>
      </c>
      <c r="N256" s="4" t="s">
        <v>23</v>
      </c>
      <c r="O256" s="4" t="s">
        <v>68</v>
      </c>
    </row>
    <row r="257" spans="1:15" x14ac:dyDescent="0.35">
      <c r="A257" s="24" t="s">
        <v>886</v>
      </c>
      <c r="B257" s="4" t="s">
        <v>190</v>
      </c>
      <c r="C257" s="4" t="s">
        <v>23</v>
      </c>
      <c r="D257" s="16" t="s">
        <v>144</v>
      </c>
      <c r="E257" s="4" t="s">
        <v>63</v>
      </c>
      <c r="F257" s="4" t="s">
        <v>23</v>
      </c>
      <c r="G257" s="4" t="s">
        <v>32</v>
      </c>
      <c r="H257" s="4" t="s">
        <v>152</v>
      </c>
      <c r="I257" s="4" t="s">
        <v>153</v>
      </c>
      <c r="J257" s="4" t="s">
        <v>154</v>
      </c>
      <c r="K257" s="4" t="s">
        <v>64</v>
      </c>
      <c r="L257" s="4" t="s">
        <v>164</v>
      </c>
      <c r="M257" s="4" t="s">
        <v>23</v>
      </c>
      <c r="N257" s="4" t="s">
        <v>23</v>
      </c>
      <c r="O257" s="4" t="s">
        <v>68</v>
      </c>
    </row>
    <row r="258" spans="1:15" x14ac:dyDescent="0.35">
      <c r="A258" s="24" t="s">
        <v>888</v>
      </c>
      <c r="B258" s="4" t="s">
        <v>190</v>
      </c>
      <c r="C258" s="4" t="s">
        <v>23</v>
      </c>
      <c r="D258" s="16" t="s">
        <v>144</v>
      </c>
      <c r="E258" s="4" t="s">
        <v>63</v>
      </c>
      <c r="F258" s="4" t="s">
        <v>23</v>
      </c>
      <c r="G258" s="4" t="s">
        <v>32</v>
      </c>
      <c r="H258" s="4" t="s">
        <v>152</v>
      </c>
      <c r="I258" s="4" t="s">
        <v>153</v>
      </c>
      <c r="J258" s="4" t="s">
        <v>154</v>
      </c>
      <c r="K258" s="4" t="s">
        <v>64</v>
      </c>
      <c r="L258" s="4" t="s">
        <v>164</v>
      </c>
      <c r="M258" s="4" t="s">
        <v>23</v>
      </c>
      <c r="N258" s="4" t="s">
        <v>23</v>
      </c>
      <c r="O258" s="4" t="s">
        <v>68</v>
      </c>
    </row>
    <row r="259" spans="1:15" x14ac:dyDescent="0.35">
      <c r="A259" s="24" t="s">
        <v>890</v>
      </c>
      <c r="B259" s="4" t="s">
        <v>190</v>
      </c>
      <c r="C259" s="4" t="s">
        <v>23</v>
      </c>
      <c r="D259" s="16" t="s">
        <v>144</v>
      </c>
      <c r="E259" s="4" t="s">
        <v>63</v>
      </c>
      <c r="F259" s="4" t="s">
        <v>23</v>
      </c>
      <c r="G259" s="4" t="s">
        <v>32</v>
      </c>
      <c r="H259" s="4" t="s">
        <v>152</v>
      </c>
      <c r="I259" s="4" t="s">
        <v>153</v>
      </c>
      <c r="J259" s="4" t="s">
        <v>154</v>
      </c>
      <c r="K259" s="4" t="s">
        <v>64</v>
      </c>
      <c r="L259" s="4" t="s">
        <v>164</v>
      </c>
      <c r="M259" s="4" t="s">
        <v>23</v>
      </c>
      <c r="N259" s="4" t="s">
        <v>23</v>
      </c>
      <c r="O259" s="4" t="s">
        <v>68</v>
      </c>
    </row>
    <row r="260" spans="1:15" x14ac:dyDescent="0.35">
      <c r="A260" s="24" t="s">
        <v>892</v>
      </c>
      <c r="B260" s="4" t="s">
        <v>190</v>
      </c>
      <c r="C260" s="4" t="s">
        <v>23</v>
      </c>
      <c r="D260" s="16" t="s">
        <v>144</v>
      </c>
      <c r="E260" s="4" t="s">
        <v>899</v>
      </c>
      <c r="F260" s="4" t="s">
        <v>23</v>
      </c>
      <c r="G260" s="4" t="s">
        <v>32</v>
      </c>
      <c r="H260" s="4" t="s">
        <v>900</v>
      </c>
      <c r="I260" s="4"/>
      <c r="J260" s="4" t="s">
        <v>901</v>
      </c>
      <c r="K260" s="4" t="s">
        <v>902</v>
      </c>
      <c r="L260" s="4" t="s">
        <v>24</v>
      </c>
      <c r="M260" s="4" t="s">
        <v>23</v>
      </c>
      <c r="N260" s="4" t="s">
        <v>23</v>
      </c>
      <c r="O260" s="4" t="s">
        <v>68</v>
      </c>
    </row>
    <row r="261" spans="1:15" x14ac:dyDescent="0.35">
      <c r="A261" s="24" t="s">
        <v>895</v>
      </c>
      <c r="B261" s="4" t="s">
        <v>190</v>
      </c>
      <c r="C261" s="4" t="s">
        <v>23</v>
      </c>
      <c r="D261" s="16" t="s">
        <v>144</v>
      </c>
      <c r="E261" s="4" t="s">
        <v>899</v>
      </c>
      <c r="F261" s="4" t="s">
        <v>23</v>
      </c>
      <c r="G261" s="4" t="s">
        <v>32</v>
      </c>
      <c r="H261" s="4" t="s">
        <v>900</v>
      </c>
      <c r="I261" s="4"/>
      <c r="J261" s="4" t="s">
        <v>901</v>
      </c>
      <c r="K261" s="4" t="s">
        <v>902</v>
      </c>
      <c r="L261" s="4" t="s">
        <v>24</v>
      </c>
      <c r="M261" s="4" t="s">
        <v>23</v>
      </c>
      <c r="N261" s="4" t="s">
        <v>23</v>
      </c>
      <c r="O261" s="4" t="s">
        <v>68</v>
      </c>
    </row>
    <row r="262" spans="1:15" x14ac:dyDescent="0.35">
      <c r="A262" s="24" t="s">
        <v>897</v>
      </c>
      <c r="B262" s="4" t="s">
        <v>190</v>
      </c>
      <c r="C262" s="4" t="s">
        <v>23</v>
      </c>
      <c r="D262" s="16" t="s">
        <v>144</v>
      </c>
      <c r="E262" s="4" t="s">
        <v>899</v>
      </c>
      <c r="F262" s="4" t="s">
        <v>23</v>
      </c>
      <c r="G262" s="4" t="s">
        <v>32</v>
      </c>
      <c r="H262" s="4" t="s">
        <v>900</v>
      </c>
      <c r="I262" s="4"/>
      <c r="J262" s="4" t="s">
        <v>901</v>
      </c>
      <c r="K262" s="4" t="s">
        <v>902</v>
      </c>
      <c r="L262" s="4" t="s">
        <v>24</v>
      </c>
      <c r="M262" s="4" t="s">
        <v>23</v>
      </c>
      <c r="N262" s="4" t="s">
        <v>23</v>
      </c>
      <c r="O262" s="4" t="s">
        <v>68</v>
      </c>
    </row>
    <row r="263" spans="1:15" x14ac:dyDescent="0.35">
      <c r="A263" s="24" t="s">
        <v>898</v>
      </c>
      <c r="B263" s="4" t="s">
        <v>190</v>
      </c>
      <c r="C263" s="4" t="s">
        <v>23</v>
      </c>
      <c r="D263" s="16" t="s">
        <v>144</v>
      </c>
      <c r="E263" s="4" t="s">
        <v>899</v>
      </c>
      <c r="F263" s="4" t="s">
        <v>23</v>
      </c>
      <c r="G263" s="4" t="s">
        <v>32</v>
      </c>
      <c r="H263" s="4" t="s">
        <v>900</v>
      </c>
      <c r="I263" s="4"/>
      <c r="J263" s="4" t="s">
        <v>901</v>
      </c>
      <c r="K263" s="4" t="s">
        <v>902</v>
      </c>
      <c r="L263" s="4" t="s">
        <v>24</v>
      </c>
      <c r="M263" s="4" t="s">
        <v>23</v>
      </c>
      <c r="N263" s="4" t="s">
        <v>23</v>
      </c>
      <c r="O263" s="4" t="s">
        <v>68</v>
      </c>
    </row>
  </sheetData>
  <phoneticPr fontId="3" type="noConversion"/>
  <dataValidations count="7">
    <dataValidation type="list" allowBlank="1" showInputMessage="1" showErrorMessage="1" sqref="L2:L263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263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263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263" xr:uid="{617E139E-EF73-436D-B3E3-C6C54E0F515B}">
      <formula1>"いいえ,はい"</formula1>
    </dataValidation>
    <dataValidation type="list" allowBlank="1" showInputMessage="1" showErrorMessage="1" promptTitle="Warning" prompt="Applicable for CAR ONLY" sqref="M2:M263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263" xr:uid="{E1580D29-5D05-4980-820A-429B81F1A1CE}"/>
    <dataValidation type="list" allowBlank="1" showInputMessage="1" showErrorMessage="1" promptTitle="Warning" prompt="This field is required if &quot;Car using with Children&quot; is &quot;はい&quot;" sqref="N2:N263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245"/>
  <sheetViews>
    <sheetView topLeftCell="A22" workbookViewId="0">
      <pane xSplit="1" topLeftCell="B1" activePane="topRight" state="frozen"/>
      <selection pane="topRight" activeCell="A48" sqref="A48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71</v>
      </c>
      <c r="C1" s="3" t="s">
        <v>7</v>
      </c>
      <c r="D1" s="3" t="s">
        <v>8</v>
      </c>
      <c r="E1" s="3" t="s">
        <v>9</v>
      </c>
      <c r="F1" s="3" t="s">
        <v>73</v>
      </c>
      <c r="G1" s="3" t="s">
        <v>74</v>
      </c>
      <c r="H1" s="3" t="s">
        <v>10</v>
      </c>
    </row>
    <row r="2" spans="1:8" x14ac:dyDescent="0.35">
      <c r="A2" s="4" t="s">
        <v>300</v>
      </c>
      <c r="B2" s="4" t="s">
        <v>32</v>
      </c>
      <c r="C2" s="4" t="s">
        <v>11</v>
      </c>
      <c r="D2" s="4" t="s">
        <v>191</v>
      </c>
      <c r="E2" s="4" t="s">
        <v>145</v>
      </c>
      <c r="F2" s="4" t="s">
        <v>32</v>
      </c>
      <c r="G2" s="4" t="s">
        <v>76</v>
      </c>
      <c r="H2" s="4" t="s">
        <v>146</v>
      </c>
    </row>
    <row r="3" spans="1:8" x14ac:dyDescent="0.35">
      <c r="A3" s="4" t="s">
        <v>302</v>
      </c>
      <c r="B3" s="4" t="s">
        <v>32</v>
      </c>
      <c r="C3" s="4" t="s">
        <v>11</v>
      </c>
      <c r="D3" s="4" t="s">
        <v>191</v>
      </c>
      <c r="E3" s="4" t="s">
        <v>145</v>
      </c>
      <c r="F3" s="4" t="s">
        <v>32</v>
      </c>
      <c r="G3" s="4" t="s">
        <v>76</v>
      </c>
      <c r="H3" s="4" t="s">
        <v>146</v>
      </c>
    </row>
    <row r="4" spans="1:8" x14ac:dyDescent="0.35">
      <c r="A4" s="4" t="s">
        <v>303</v>
      </c>
      <c r="B4" s="4" t="s">
        <v>32</v>
      </c>
      <c r="C4" s="4" t="s">
        <v>11</v>
      </c>
      <c r="D4" s="4" t="s">
        <v>191</v>
      </c>
      <c r="E4" s="4" t="s">
        <v>145</v>
      </c>
      <c r="F4" s="4" t="s">
        <v>32</v>
      </c>
      <c r="G4" s="4" t="s">
        <v>76</v>
      </c>
      <c r="H4" s="4" t="s">
        <v>146</v>
      </c>
    </row>
    <row r="5" spans="1:8" x14ac:dyDescent="0.35">
      <c r="A5" s="4" t="s">
        <v>304</v>
      </c>
      <c r="B5" s="4" t="s">
        <v>32</v>
      </c>
      <c r="C5" s="4" t="s">
        <v>11</v>
      </c>
      <c r="D5" s="4" t="s">
        <v>191</v>
      </c>
      <c r="E5" s="4" t="s">
        <v>145</v>
      </c>
      <c r="F5" s="4" t="s">
        <v>32</v>
      </c>
      <c r="G5" s="4" t="s">
        <v>76</v>
      </c>
      <c r="H5" s="4" t="s">
        <v>146</v>
      </c>
    </row>
    <row r="6" spans="1:8" x14ac:dyDescent="0.35">
      <c r="A6" s="4" t="s">
        <v>305</v>
      </c>
      <c r="B6" s="4" t="s">
        <v>32</v>
      </c>
      <c r="C6" s="4" t="s">
        <v>11</v>
      </c>
      <c r="D6" s="4" t="s">
        <v>191</v>
      </c>
      <c r="E6" s="4" t="s">
        <v>145</v>
      </c>
      <c r="F6" s="4" t="s">
        <v>32</v>
      </c>
      <c r="G6" s="4" t="s">
        <v>76</v>
      </c>
      <c r="H6" s="4" t="s">
        <v>146</v>
      </c>
    </row>
    <row r="7" spans="1:8" x14ac:dyDescent="0.35">
      <c r="A7" s="4" t="s">
        <v>306</v>
      </c>
      <c r="B7" s="4" t="s">
        <v>32</v>
      </c>
      <c r="C7" s="4" t="s">
        <v>11</v>
      </c>
      <c r="D7" s="4" t="s">
        <v>191</v>
      </c>
      <c r="E7" s="4" t="s">
        <v>145</v>
      </c>
      <c r="F7" s="4" t="s">
        <v>32</v>
      </c>
      <c r="G7" s="4" t="s">
        <v>76</v>
      </c>
      <c r="H7" s="4" t="s">
        <v>146</v>
      </c>
    </row>
    <row r="8" spans="1:8" x14ac:dyDescent="0.35">
      <c r="A8" s="4" t="s">
        <v>316</v>
      </c>
      <c r="B8" s="4" t="s">
        <v>32</v>
      </c>
      <c r="C8" s="4" t="s">
        <v>11</v>
      </c>
      <c r="D8" s="4" t="s">
        <v>191</v>
      </c>
      <c r="E8" s="4" t="s">
        <v>145</v>
      </c>
      <c r="F8" s="4" t="s">
        <v>32</v>
      </c>
      <c r="G8" s="4" t="s">
        <v>76</v>
      </c>
      <c r="H8" s="4" t="s">
        <v>146</v>
      </c>
    </row>
    <row r="9" spans="1:8" x14ac:dyDescent="0.35">
      <c r="A9" s="4" t="s">
        <v>318</v>
      </c>
      <c r="B9" s="4" t="s">
        <v>32</v>
      </c>
      <c r="C9" s="4" t="s">
        <v>11</v>
      </c>
      <c r="D9" s="4" t="s">
        <v>191</v>
      </c>
      <c r="E9" s="4" t="s">
        <v>145</v>
      </c>
      <c r="F9" s="4" t="s">
        <v>32</v>
      </c>
      <c r="G9" s="4" t="s">
        <v>76</v>
      </c>
      <c r="H9" s="4" t="s">
        <v>146</v>
      </c>
    </row>
    <row r="10" spans="1:8" x14ac:dyDescent="0.35">
      <c r="A10" s="4" t="s">
        <v>323</v>
      </c>
      <c r="B10" s="4" t="s">
        <v>32</v>
      </c>
      <c r="C10" s="4" t="s">
        <v>11</v>
      </c>
      <c r="D10" s="4" t="s">
        <v>191</v>
      </c>
      <c r="E10" s="4" t="s">
        <v>145</v>
      </c>
      <c r="F10" s="4" t="s">
        <v>32</v>
      </c>
      <c r="G10" s="4" t="s">
        <v>76</v>
      </c>
      <c r="H10" s="4" t="s">
        <v>146</v>
      </c>
    </row>
    <row r="11" spans="1:8" x14ac:dyDescent="0.35">
      <c r="A11" s="4" t="s">
        <v>324</v>
      </c>
      <c r="B11" s="4" t="s">
        <v>32</v>
      </c>
      <c r="C11" s="4" t="s">
        <v>11</v>
      </c>
      <c r="D11" s="4" t="s">
        <v>191</v>
      </c>
      <c r="E11" s="4" t="s">
        <v>145</v>
      </c>
      <c r="F11" s="4" t="s">
        <v>32</v>
      </c>
      <c r="G11" s="4" t="s">
        <v>76</v>
      </c>
      <c r="H11" s="4" t="s">
        <v>146</v>
      </c>
    </row>
    <row r="12" spans="1:8" x14ac:dyDescent="0.35">
      <c r="A12" s="4" t="s">
        <v>326</v>
      </c>
      <c r="B12" s="4" t="s">
        <v>32</v>
      </c>
      <c r="C12" s="4" t="s">
        <v>11</v>
      </c>
      <c r="D12" s="4" t="s">
        <v>191</v>
      </c>
      <c r="E12" s="4" t="s">
        <v>145</v>
      </c>
      <c r="F12" s="4" t="s">
        <v>32</v>
      </c>
      <c r="G12" s="4" t="s">
        <v>76</v>
      </c>
      <c r="H12" s="4" t="s">
        <v>146</v>
      </c>
    </row>
    <row r="13" spans="1:8" x14ac:dyDescent="0.35">
      <c r="A13" s="4" t="s">
        <v>328</v>
      </c>
      <c r="B13" s="4" t="s">
        <v>32</v>
      </c>
      <c r="C13" s="4" t="s">
        <v>11</v>
      </c>
      <c r="D13" s="4" t="s">
        <v>191</v>
      </c>
      <c r="E13" s="4" t="s">
        <v>145</v>
      </c>
      <c r="F13" s="4" t="s">
        <v>32</v>
      </c>
      <c r="G13" s="4" t="s">
        <v>76</v>
      </c>
      <c r="H13" s="4" t="s">
        <v>146</v>
      </c>
    </row>
    <row r="14" spans="1:8" x14ac:dyDescent="0.35">
      <c r="A14" s="4" t="s">
        <v>382</v>
      </c>
      <c r="B14" s="4" t="s">
        <v>23</v>
      </c>
      <c r="C14" s="4" t="s">
        <v>11</v>
      </c>
      <c r="D14" s="4" t="s">
        <v>191</v>
      </c>
      <c r="E14" s="4" t="s">
        <v>145</v>
      </c>
      <c r="F14" s="4" t="s">
        <v>32</v>
      </c>
      <c r="G14" s="4" t="s">
        <v>76</v>
      </c>
      <c r="H14" s="4" t="s">
        <v>146</v>
      </c>
    </row>
    <row r="15" spans="1:8" x14ac:dyDescent="0.35">
      <c r="A15" s="4" t="s">
        <v>383</v>
      </c>
      <c r="B15" s="4" t="s">
        <v>23</v>
      </c>
      <c r="C15" s="4" t="s">
        <v>11</v>
      </c>
      <c r="D15" s="4" t="s">
        <v>191</v>
      </c>
      <c r="E15" s="4" t="s">
        <v>145</v>
      </c>
      <c r="F15" s="4" t="s">
        <v>32</v>
      </c>
      <c r="G15" s="4" t="s">
        <v>76</v>
      </c>
      <c r="H15" s="4" t="s">
        <v>146</v>
      </c>
    </row>
    <row r="16" spans="1:8" x14ac:dyDescent="0.35">
      <c r="A16" s="4" t="s">
        <v>384</v>
      </c>
      <c r="B16" s="4" t="s">
        <v>32</v>
      </c>
      <c r="C16" s="4" t="s">
        <v>11</v>
      </c>
      <c r="D16" s="4" t="s">
        <v>191</v>
      </c>
      <c r="E16" s="4" t="s">
        <v>145</v>
      </c>
      <c r="F16" s="4" t="s">
        <v>32</v>
      </c>
      <c r="G16" s="4" t="s">
        <v>76</v>
      </c>
      <c r="H16" s="4" t="s">
        <v>146</v>
      </c>
    </row>
    <row r="17" spans="1:8" x14ac:dyDescent="0.35">
      <c r="A17" s="4" t="s">
        <v>385</v>
      </c>
      <c r="B17" s="4" t="s">
        <v>32</v>
      </c>
      <c r="C17" s="4" t="s">
        <v>11</v>
      </c>
      <c r="D17" s="4" t="s">
        <v>191</v>
      </c>
      <c r="E17" s="4" t="s">
        <v>145</v>
      </c>
      <c r="F17" s="4" t="s">
        <v>32</v>
      </c>
      <c r="G17" s="4" t="s">
        <v>76</v>
      </c>
      <c r="H17" s="4" t="s">
        <v>146</v>
      </c>
    </row>
    <row r="18" spans="1:8" x14ac:dyDescent="0.35">
      <c r="A18" s="4" t="s">
        <v>386</v>
      </c>
      <c r="B18" s="4" t="s">
        <v>23</v>
      </c>
      <c r="C18" s="4" t="s">
        <v>11</v>
      </c>
      <c r="D18" s="4" t="s">
        <v>191</v>
      </c>
      <c r="E18" s="4" t="s">
        <v>145</v>
      </c>
      <c r="F18" s="4" t="s">
        <v>32</v>
      </c>
      <c r="G18" s="4" t="s">
        <v>76</v>
      </c>
      <c r="H18" s="4" t="s">
        <v>146</v>
      </c>
    </row>
    <row r="19" spans="1:8" x14ac:dyDescent="0.35">
      <c r="A19" s="4" t="s">
        <v>387</v>
      </c>
      <c r="B19" s="4" t="s">
        <v>23</v>
      </c>
      <c r="C19" s="4" t="s">
        <v>11</v>
      </c>
      <c r="D19" s="4" t="s">
        <v>191</v>
      </c>
      <c r="E19" s="4" t="s">
        <v>145</v>
      </c>
      <c r="F19" s="4" t="s">
        <v>32</v>
      </c>
      <c r="G19" s="4" t="s">
        <v>76</v>
      </c>
      <c r="H19" s="4" t="s">
        <v>146</v>
      </c>
    </row>
    <row r="20" spans="1:8" x14ac:dyDescent="0.35">
      <c r="A20" s="4" t="s">
        <v>388</v>
      </c>
      <c r="B20" s="4" t="s">
        <v>32</v>
      </c>
      <c r="C20" s="4" t="s">
        <v>11</v>
      </c>
      <c r="D20" s="4" t="s">
        <v>191</v>
      </c>
      <c r="E20" s="4" t="s">
        <v>145</v>
      </c>
      <c r="F20" s="4" t="s">
        <v>32</v>
      </c>
      <c r="G20" s="4" t="s">
        <v>76</v>
      </c>
      <c r="H20" s="4" t="s">
        <v>146</v>
      </c>
    </row>
    <row r="21" spans="1:8" x14ac:dyDescent="0.35">
      <c r="A21" s="4" t="s">
        <v>389</v>
      </c>
      <c r="B21" s="4" t="s">
        <v>32</v>
      </c>
      <c r="C21" s="4" t="s">
        <v>11</v>
      </c>
      <c r="D21" s="4" t="s">
        <v>191</v>
      </c>
      <c r="E21" s="4" t="s">
        <v>145</v>
      </c>
      <c r="F21" s="4" t="s">
        <v>32</v>
      </c>
      <c r="G21" s="4" t="s">
        <v>76</v>
      </c>
      <c r="H21" s="4" t="s">
        <v>146</v>
      </c>
    </row>
    <row r="22" spans="1:8" x14ac:dyDescent="0.35">
      <c r="A22" s="20" t="s">
        <v>403</v>
      </c>
      <c r="B22" s="4" t="s">
        <v>32</v>
      </c>
      <c r="C22" s="4" t="s">
        <v>11</v>
      </c>
      <c r="D22" s="4" t="s">
        <v>191</v>
      </c>
      <c r="E22" s="4" t="s">
        <v>145</v>
      </c>
      <c r="F22" s="4" t="s">
        <v>32</v>
      </c>
      <c r="G22" s="4" t="s">
        <v>76</v>
      </c>
      <c r="H22" s="4" t="s">
        <v>146</v>
      </c>
    </row>
    <row r="23" spans="1:8" x14ac:dyDescent="0.35">
      <c r="A23" s="20" t="s">
        <v>578</v>
      </c>
      <c r="B23" s="4" t="s">
        <v>32</v>
      </c>
      <c r="C23" s="4" t="s">
        <v>11</v>
      </c>
      <c r="D23" s="4" t="s">
        <v>191</v>
      </c>
      <c r="E23" s="4" t="s">
        <v>145</v>
      </c>
      <c r="F23" s="4" t="s">
        <v>32</v>
      </c>
      <c r="G23" s="4" t="s">
        <v>76</v>
      </c>
      <c r="H23" s="4" t="s">
        <v>77</v>
      </c>
    </row>
    <row r="24" spans="1:8" x14ac:dyDescent="0.35">
      <c r="A24" s="20" t="s">
        <v>404</v>
      </c>
      <c r="B24" s="4" t="s">
        <v>32</v>
      </c>
      <c r="C24" s="4" t="s">
        <v>165</v>
      </c>
      <c r="D24" s="4" t="s">
        <v>191</v>
      </c>
      <c r="E24" s="4" t="s">
        <v>72</v>
      </c>
      <c r="F24" s="4" t="s">
        <v>32</v>
      </c>
      <c r="G24" s="4" t="s">
        <v>192</v>
      </c>
      <c r="H24" s="4" t="s">
        <v>77</v>
      </c>
    </row>
    <row r="25" spans="1:8" x14ac:dyDescent="0.35">
      <c r="A25" s="20" t="s">
        <v>405</v>
      </c>
      <c r="B25" s="4" t="s">
        <v>32</v>
      </c>
      <c r="C25" s="4" t="s">
        <v>165</v>
      </c>
      <c r="D25" s="4" t="s">
        <v>191</v>
      </c>
      <c r="E25" s="4" t="s">
        <v>72</v>
      </c>
      <c r="F25" s="4" t="s">
        <v>32</v>
      </c>
      <c r="G25" s="4" t="s">
        <v>192</v>
      </c>
      <c r="H25" s="4" t="s">
        <v>146</v>
      </c>
    </row>
    <row r="26" spans="1:8" x14ac:dyDescent="0.35">
      <c r="A26" s="20" t="s">
        <v>406</v>
      </c>
      <c r="B26" s="4" t="s">
        <v>32</v>
      </c>
      <c r="C26" s="4" t="s">
        <v>166</v>
      </c>
      <c r="D26" s="4" t="s">
        <v>191</v>
      </c>
      <c r="E26" s="4" t="s">
        <v>96</v>
      </c>
      <c r="F26" s="4" t="s">
        <v>32</v>
      </c>
      <c r="G26" s="4" t="s">
        <v>169</v>
      </c>
      <c r="H26" s="4" t="s">
        <v>78</v>
      </c>
    </row>
    <row r="27" spans="1:8" x14ac:dyDescent="0.35">
      <c r="A27" s="20" t="s">
        <v>407</v>
      </c>
      <c r="B27" s="4" t="s">
        <v>32</v>
      </c>
      <c r="C27" s="4" t="s">
        <v>166</v>
      </c>
      <c r="D27" s="4" t="s">
        <v>191</v>
      </c>
      <c r="E27" s="4" t="s">
        <v>96</v>
      </c>
      <c r="F27" s="4" t="s">
        <v>32</v>
      </c>
      <c r="G27" s="4" t="s">
        <v>169</v>
      </c>
      <c r="H27" s="4" t="s">
        <v>77</v>
      </c>
    </row>
    <row r="28" spans="1:8" x14ac:dyDescent="0.35">
      <c r="A28" s="20" t="s">
        <v>408</v>
      </c>
      <c r="B28" s="4" t="s">
        <v>32</v>
      </c>
      <c r="C28" s="4" t="s">
        <v>167</v>
      </c>
      <c r="D28" s="4" t="s">
        <v>191</v>
      </c>
      <c r="E28" s="4" t="s">
        <v>145</v>
      </c>
      <c r="F28" s="4" t="s">
        <v>32</v>
      </c>
      <c r="G28" s="4" t="s">
        <v>75</v>
      </c>
      <c r="H28" s="4" t="s">
        <v>146</v>
      </c>
    </row>
    <row r="29" spans="1:8" x14ac:dyDescent="0.35">
      <c r="A29" s="20" t="s">
        <v>409</v>
      </c>
      <c r="B29" s="4" t="s">
        <v>32</v>
      </c>
      <c r="C29" s="4" t="s">
        <v>167</v>
      </c>
      <c r="D29" s="4" t="s">
        <v>191</v>
      </c>
      <c r="E29" s="4" t="s">
        <v>145</v>
      </c>
      <c r="F29" s="4" t="s">
        <v>32</v>
      </c>
      <c r="G29" s="4" t="s">
        <v>75</v>
      </c>
      <c r="H29" s="4" t="s">
        <v>77</v>
      </c>
    </row>
    <row r="30" spans="1:8" x14ac:dyDescent="0.35">
      <c r="A30" s="20" t="s">
        <v>410</v>
      </c>
      <c r="B30" s="4" t="s">
        <v>32</v>
      </c>
      <c r="C30" s="4" t="s">
        <v>168</v>
      </c>
      <c r="D30" s="4" t="s">
        <v>191</v>
      </c>
      <c r="E30" s="4" t="s">
        <v>72</v>
      </c>
      <c r="F30" s="4" t="s">
        <v>32</v>
      </c>
      <c r="G30" s="4" t="s">
        <v>169</v>
      </c>
      <c r="H30" s="4" t="s">
        <v>77</v>
      </c>
    </row>
    <row r="31" spans="1:8" x14ac:dyDescent="0.35">
      <c r="A31" s="20" t="s">
        <v>411</v>
      </c>
      <c r="B31" s="4" t="s">
        <v>32</v>
      </c>
      <c r="C31" s="4" t="s">
        <v>167</v>
      </c>
      <c r="D31" s="4" t="s">
        <v>191</v>
      </c>
      <c r="E31" s="4" t="s">
        <v>145</v>
      </c>
      <c r="F31" s="4" t="s">
        <v>32</v>
      </c>
      <c r="G31" s="4" t="s">
        <v>75</v>
      </c>
      <c r="H31" s="4" t="s">
        <v>78</v>
      </c>
    </row>
    <row r="32" spans="1:8" x14ac:dyDescent="0.35">
      <c r="A32" s="20" t="s">
        <v>412</v>
      </c>
      <c r="B32" s="4" t="s">
        <v>32</v>
      </c>
      <c r="C32" s="4" t="s">
        <v>11</v>
      </c>
      <c r="D32" s="4" t="s">
        <v>191</v>
      </c>
      <c r="E32" s="4" t="s">
        <v>145</v>
      </c>
      <c r="F32" s="4" t="s">
        <v>32</v>
      </c>
      <c r="G32" s="4" t="s">
        <v>76</v>
      </c>
      <c r="H32" s="4" t="s">
        <v>146</v>
      </c>
    </row>
    <row r="33" spans="1:8" x14ac:dyDescent="0.35">
      <c r="A33" s="20" t="s">
        <v>413</v>
      </c>
      <c r="B33" s="4" t="s">
        <v>32</v>
      </c>
      <c r="C33" s="4" t="s">
        <v>11</v>
      </c>
      <c r="D33" s="4" t="s">
        <v>191</v>
      </c>
      <c r="E33" s="4" t="s">
        <v>145</v>
      </c>
      <c r="F33" s="4" t="s">
        <v>32</v>
      </c>
      <c r="G33" s="4" t="s">
        <v>76</v>
      </c>
      <c r="H33" s="4" t="s">
        <v>77</v>
      </c>
    </row>
    <row r="34" spans="1:8" x14ac:dyDescent="0.35">
      <c r="A34" s="20" t="s">
        <v>414</v>
      </c>
      <c r="B34" s="4" t="s">
        <v>32</v>
      </c>
      <c r="C34" s="4" t="s">
        <v>11</v>
      </c>
      <c r="D34" s="4" t="s">
        <v>191</v>
      </c>
      <c r="E34" s="4" t="s">
        <v>145</v>
      </c>
      <c r="F34" s="4" t="s">
        <v>32</v>
      </c>
      <c r="G34" s="4" t="s">
        <v>76</v>
      </c>
      <c r="H34" s="4" t="s">
        <v>77</v>
      </c>
    </row>
    <row r="35" spans="1:8" x14ac:dyDescent="0.35">
      <c r="A35" s="20" t="s">
        <v>415</v>
      </c>
      <c r="B35" s="4" t="s">
        <v>32</v>
      </c>
      <c r="C35" s="4" t="s">
        <v>11</v>
      </c>
      <c r="D35" s="4" t="s">
        <v>191</v>
      </c>
      <c r="E35" s="4" t="s">
        <v>145</v>
      </c>
      <c r="F35" s="4" t="s">
        <v>32</v>
      </c>
      <c r="G35" s="4" t="s">
        <v>76</v>
      </c>
      <c r="H35" s="4" t="s">
        <v>77</v>
      </c>
    </row>
    <row r="36" spans="1:8" x14ac:dyDescent="0.35">
      <c r="A36" s="20" t="s">
        <v>416</v>
      </c>
      <c r="B36" s="4" t="s">
        <v>32</v>
      </c>
      <c r="C36" s="4" t="s">
        <v>11</v>
      </c>
      <c r="D36" s="4" t="s">
        <v>191</v>
      </c>
      <c r="E36" s="4" t="s">
        <v>145</v>
      </c>
      <c r="F36" s="4" t="s">
        <v>32</v>
      </c>
      <c r="G36" s="4" t="s">
        <v>76</v>
      </c>
      <c r="H36" s="4" t="s">
        <v>77</v>
      </c>
    </row>
    <row r="37" spans="1:8" x14ac:dyDescent="0.35">
      <c r="A37" s="20" t="s">
        <v>417</v>
      </c>
      <c r="B37" s="4" t="s">
        <v>32</v>
      </c>
      <c r="C37" s="4" t="s">
        <v>11</v>
      </c>
      <c r="D37" s="4" t="s">
        <v>191</v>
      </c>
      <c r="E37" s="4" t="s">
        <v>145</v>
      </c>
      <c r="F37" s="4" t="s">
        <v>32</v>
      </c>
      <c r="G37" s="4" t="s">
        <v>76</v>
      </c>
      <c r="H37" s="4" t="s">
        <v>78</v>
      </c>
    </row>
    <row r="38" spans="1:8" x14ac:dyDescent="0.35">
      <c r="A38" s="20" t="s">
        <v>418</v>
      </c>
      <c r="B38" s="4" t="s">
        <v>32</v>
      </c>
      <c r="C38" s="4" t="s">
        <v>11</v>
      </c>
      <c r="D38" s="4" t="s">
        <v>191</v>
      </c>
      <c r="E38" s="4" t="s">
        <v>145</v>
      </c>
      <c r="F38" s="4" t="s">
        <v>32</v>
      </c>
      <c r="G38" s="4" t="s">
        <v>76</v>
      </c>
      <c r="H38" s="4" t="s">
        <v>78</v>
      </c>
    </row>
    <row r="39" spans="1:8" x14ac:dyDescent="0.35">
      <c r="A39" s="20" t="s">
        <v>419</v>
      </c>
      <c r="B39" s="4" t="s">
        <v>32</v>
      </c>
      <c r="C39" s="4" t="s">
        <v>11</v>
      </c>
      <c r="D39" s="4" t="s">
        <v>191</v>
      </c>
      <c r="E39" s="4" t="s">
        <v>145</v>
      </c>
      <c r="F39" s="4" t="s">
        <v>32</v>
      </c>
      <c r="G39" s="4" t="s">
        <v>76</v>
      </c>
      <c r="H39" s="4" t="s">
        <v>77</v>
      </c>
    </row>
    <row r="40" spans="1:8" x14ac:dyDescent="0.35">
      <c r="A40" s="20" t="s">
        <v>918</v>
      </c>
      <c r="B40" s="4" t="s">
        <v>32</v>
      </c>
      <c r="C40" s="4" t="s">
        <v>11</v>
      </c>
      <c r="D40" s="4" t="s">
        <v>191</v>
      </c>
      <c r="E40" s="4" t="s">
        <v>145</v>
      </c>
      <c r="F40" s="4" t="s">
        <v>32</v>
      </c>
      <c r="G40" s="4" t="s">
        <v>76</v>
      </c>
      <c r="H40" s="4" t="s">
        <v>146</v>
      </c>
    </row>
    <row r="41" spans="1:8" x14ac:dyDescent="0.35">
      <c r="A41" s="20" t="s">
        <v>919</v>
      </c>
      <c r="B41" s="4" t="s">
        <v>32</v>
      </c>
      <c r="C41" s="4" t="s">
        <v>11</v>
      </c>
      <c r="D41" s="4" t="s">
        <v>191</v>
      </c>
      <c r="E41" s="4" t="s">
        <v>145</v>
      </c>
      <c r="F41" s="4" t="s">
        <v>32</v>
      </c>
      <c r="G41" s="4" t="s">
        <v>76</v>
      </c>
      <c r="H41" s="4" t="s">
        <v>78</v>
      </c>
    </row>
    <row r="42" spans="1:8" x14ac:dyDescent="0.35">
      <c r="A42" s="20" t="s">
        <v>920</v>
      </c>
      <c r="B42" s="4" t="s">
        <v>32</v>
      </c>
      <c r="C42" s="4" t="s">
        <v>11</v>
      </c>
      <c r="D42" s="4" t="s">
        <v>191</v>
      </c>
      <c r="E42" s="4" t="s">
        <v>145</v>
      </c>
      <c r="F42" s="4" t="s">
        <v>32</v>
      </c>
      <c r="G42" s="4" t="s">
        <v>76</v>
      </c>
      <c r="H42" s="4" t="s">
        <v>146</v>
      </c>
    </row>
    <row r="43" spans="1:8" x14ac:dyDescent="0.35">
      <c r="A43" s="20" t="s">
        <v>921</v>
      </c>
      <c r="B43" s="4" t="s">
        <v>32</v>
      </c>
      <c r="C43" s="4" t="s">
        <v>11</v>
      </c>
      <c r="D43" s="4" t="s">
        <v>191</v>
      </c>
      <c r="E43" s="4" t="s">
        <v>145</v>
      </c>
      <c r="F43" s="4" t="s">
        <v>32</v>
      </c>
      <c r="G43" s="4" t="s">
        <v>76</v>
      </c>
      <c r="H43" s="4" t="s">
        <v>77</v>
      </c>
    </row>
    <row r="44" spans="1:8" x14ac:dyDescent="0.35">
      <c r="A44" s="20" t="s">
        <v>922</v>
      </c>
      <c r="B44" s="4" t="s">
        <v>32</v>
      </c>
      <c r="C44" s="4" t="s">
        <v>11</v>
      </c>
      <c r="D44" s="4" t="s">
        <v>191</v>
      </c>
      <c r="E44" s="4" t="s">
        <v>145</v>
      </c>
      <c r="F44" s="4" t="s">
        <v>32</v>
      </c>
      <c r="G44" s="4" t="s">
        <v>76</v>
      </c>
      <c r="H44" s="4" t="s">
        <v>78</v>
      </c>
    </row>
    <row r="45" spans="1:8" x14ac:dyDescent="0.35">
      <c r="A45" s="20" t="s">
        <v>923</v>
      </c>
      <c r="B45" s="4" t="s">
        <v>32</v>
      </c>
      <c r="C45" s="4" t="s">
        <v>11</v>
      </c>
      <c r="D45" s="4" t="s">
        <v>191</v>
      </c>
      <c r="E45" s="4" t="s">
        <v>145</v>
      </c>
      <c r="F45" s="4" t="s">
        <v>32</v>
      </c>
      <c r="G45" s="4" t="s">
        <v>76</v>
      </c>
      <c r="H45" s="4" t="s">
        <v>77</v>
      </c>
    </row>
    <row r="46" spans="1:8" x14ac:dyDescent="0.35">
      <c r="A46" s="20" t="s">
        <v>924</v>
      </c>
      <c r="B46" s="4" t="s">
        <v>32</v>
      </c>
      <c r="C46" s="4" t="s">
        <v>11</v>
      </c>
      <c r="D46" s="4" t="s">
        <v>191</v>
      </c>
      <c r="E46" s="4" t="s">
        <v>145</v>
      </c>
      <c r="F46" s="4" t="s">
        <v>32</v>
      </c>
      <c r="G46" s="4" t="s">
        <v>76</v>
      </c>
      <c r="H46" s="4" t="s">
        <v>78</v>
      </c>
    </row>
    <row r="47" spans="1:8" x14ac:dyDescent="0.35">
      <c r="A47" s="20" t="s">
        <v>925</v>
      </c>
      <c r="B47" s="4" t="s">
        <v>32</v>
      </c>
      <c r="C47" s="4" t="s">
        <v>11</v>
      </c>
      <c r="D47" s="4" t="s">
        <v>191</v>
      </c>
      <c r="E47" s="4" t="s">
        <v>145</v>
      </c>
      <c r="F47" s="4" t="s">
        <v>32</v>
      </c>
      <c r="G47" s="4" t="s">
        <v>76</v>
      </c>
      <c r="H47" s="4" t="s">
        <v>78</v>
      </c>
    </row>
    <row r="48" spans="1:8" x14ac:dyDescent="0.35">
      <c r="A48" s="20" t="s">
        <v>926</v>
      </c>
      <c r="B48" s="4" t="s">
        <v>32</v>
      </c>
      <c r="C48" s="4" t="s">
        <v>11</v>
      </c>
      <c r="D48" s="4" t="s">
        <v>191</v>
      </c>
      <c r="E48" s="4" t="s">
        <v>145</v>
      </c>
      <c r="F48" s="4" t="s">
        <v>32</v>
      </c>
      <c r="G48" s="4" t="s">
        <v>76</v>
      </c>
      <c r="H48" s="4" t="s">
        <v>78</v>
      </c>
    </row>
    <row r="49" spans="1:8" x14ac:dyDescent="0.35">
      <c r="A49" s="20" t="s">
        <v>927</v>
      </c>
      <c r="B49" s="4" t="s">
        <v>32</v>
      </c>
      <c r="C49" s="4" t="s">
        <v>11</v>
      </c>
      <c r="D49" s="4" t="s">
        <v>191</v>
      </c>
      <c r="E49" s="4" t="s">
        <v>145</v>
      </c>
      <c r="F49" s="4" t="s">
        <v>32</v>
      </c>
      <c r="G49" s="4" t="s">
        <v>76</v>
      </c>
      <c r="H49" s="4" t="s">
        <v>78</v>
      </c>
    </row>
    <row r="50" spans="1:8" x14ac:dyDescent="0.35">
      <c r="A50" s="24" t="s">
        <v>420</v>
      </c>
      <c r="B50" s="4" t="s">
        <v>32</v>
      </c>
      <c r="C50" s="4" t="s">
        <v>11</v>
      </c>
      <c r="D50" s="4" t="s">
        <v>191</v>
      </c>
      <c r="E50" s="4" t="s">
        <v>145</v>
      </c>
      <c r="F50" s="4" t="s">
        <v>32</v>
      </c>
      <c r="G50" s="4" t="s">
        <v>76</v>
      </c>
      <c r="H50" s="4" t="s">
        <v>146</v>
      </c>
    </row>
    <row r="51" spans="1:8" x14ac:dyDescent="0.35">
      <c r="A51" s="24" t="s">
        <v>421</v>
      </c>
      <c r="B51" s="4" t="s">
        <v>32</v>
      </c>
      <c r="C51" s="4" t="s">
        <v>11</v>
      </c>
      <c r="D51" s="4" t="s">
        <v>191</v>
      </c>
      <c r="E51" s="4" t="s">
        <v>145</v>
      </c>
      <c r="F51" s="4" t="s">
        <v>32</v>
      </c>
      <c r="G51" s="4" t="s">
        <v>76</v>
      </c>
      <c r="H51" s="4" t="s">
        <v>77</v>
      </c>
    </row>
    <row r="52" spans="1:8" x14ac:dyDescent="0.35">
      <c r="A52" s="24" t="s">
        <v>422</v>
      </c>
      <c r="B52" s="4" t="s">
        <v>32</v>
      </c>
      <c r="C52" s="4" t="s">
        <v>11</v>
      </c>
      <c r="D52" s="4" t="s">
        <v>191</v>
      </c>
      <c r="E52" s="4" t="s">
        <v>145</v>
      </c>
      <c r="F52" s="4" t="s">
        <v>32</v>
      </c>
      <c r="G52" s="4" t="s">
        <v>76</v>
      </c>
      <c r="H52" s="4" t="s">
        <v>146</v>
      </c>
    </row>
    <row r="53" spans="1:8" x14ac:dyDescent="0.35">
      <c r="A53" s="24" t="s">
        <v>423</v>
      </c>
      <c r="B53" s="4" t="s">
        <v>32</v>
      </c>
      <c r="C53" s="4" t="s">
        <v>11</v>
      </c>
      <c r="D53" s="4" t="s">
        <v>191</v>
      </c>
      <c r="E53" s="4" t="s">
        <v>72</v>
      </c>
      <c r="F53" s="4" t="s">
        <v>32</v>
      </c>
      <c r="G53" s="4" t="s">
        <v>75</v>
      </c>
      <c r="H53" s="4" t="s">
        <v>77</v>
      </c>
    </row>
    <row r="54" spans="1:8" x14ac:dyDescent="0.35">
      <c r="A54" s="24" t="s">
        <v>424</v>
      </c>
      <c r="B54" s="4" t="s">
        <v>32</v>
      </c>
      <c r="C54" s="4" t="s">
        <v>11</v>
      </c>
      <c r="D54" s="4" t="s">
        <v>191</v>
      </c>
      <c r="E54" s="4" t="s">
        <v>96</v>
      </c>
      <c r="F54" s="4" t="s">
        <v>32</v>
      </c>
      <c r="G54" s="4" t="s">
        <v>75</v>
      </c>
      <c r="H54" s="4" t="s">
        <v>78</v>
      </c>
    </row>
    <row r="55" spans="1:8" x14ac:dyDescent="0.35">
      <c r="A55" s="24" t="s">
        <v>425</v>
      </c>
      <c r="B55" s="4" t="s">
        <v>32</v>
      </c>
      <c r="C55" s="4" t="s">
        <v>11</v>
      </c>
      <c r="D55" s="4" t="s">
        <v>191</v>
      </c>
      <c r="E55" s="4" t="s">
        <v>145</v>
      </c>
      <c r="F55" s="4" t="s">
        <v>32</v>
      </c>
      <c r="G55" s="4" t="s">
        <v>192</v>
      </c>
      <c r="H55" s="4" t="s">
        <v>146</v>
      </c>
    </row>
    <row r="56" spans="1:8" x14ac:dyDescent="0.35">
      <c r="A56" s="24" t="s">
        <v>426</v>
      </c>
      <c r="B56" s="4" t="s">
        <v>32</v>
      </c>
      <c r="C56" s="4" t="s">
        <v>11</v>
      </c>
      <c r="D56" s="4" t="s">
        <v>191</v>
      </c>
      <c r="E56" s="4" t="s">
        <v>72</v>
      </c>
      <c r="F56" s="4" t="s">
        <v>32</v>
      </c>
      <c r="G56" s="4" t="s">
        <v>75</v>
      </c>
      <c r="H56" s="4" t="s">
        <v>77</v>
      </c>
    </row>
    <row r="57" spans="1:8" x14ac:dyDescent="0.35">
      <c r="A57" s="24" t="s">
        <v>427</v>
      </c>
      <c r="B57" s="4" t="s">
        <v>32</v>
      </c>
      <c r="C57" s="4" t="s">
        <v>11</v>
      </c>
      <c r="D57" s="4" t="s">
        <v>191</v>
      </c>
      <c r="E57" s="4" t="s">
        <v>96</v>
      </c>
      <c r="F57" s="4" t="s">
        <v>32</v>
      </c>
      <c r="G57" s="4" t="s">
        <v>75</v>
      </c>
      <c r="H57" s="4" t="s">
        <v>78</v>
      </c>
    </row>
    <row r="58" spans="1:8" x14ac:dyDescent="0.35">
      <c r="A58" s="20" t="s">
        <v>428</v>
      </c>
      <c r="B58" s="4" t="s">
        <v>32</v>
      </c>
      <c r="C58" s="4" t="s">
        <v>11</v>
      </c>
      <c r="D58" s="4" t="s">
        <v>191</v>
      </c>
      <c r="E58" s="4" t="s">
        <v>145</v>
      </c>
      <c r="F58" s="4" t="s">
        <v>32</v>
      </c>
      <c r="G58" s="4" t="s">
        <v>75</v>
      </c>
      <c r="H58" s="4" t="s">
        <v>146</v>
      </c>
    </row>
    <row r="59" spans="1:8" x14ac:dyDescent="0.35">
      <c r="A59" s="20" t="s">
        <v>429</v>
      </c>
      <c r="B59" s="4" t="s">
        <v>32</v>
      </c>
      <c r="C59" s="4" t="s">
        <v>11</v>
      </c>
      <c r="D59" s="4" t="s">
        <v>191</v>
      </c>
      <c r="E59" s="4" t="s">
        <v>72</v>
      </c>
      <c r="F59" s="4" t="s">
        <v>32</v>
      </c>
      <c r="G59" s="4" t="s">
        <v>75</v>
      </c>
      <c r="H59" s="4" t="s">
        <v>77</v>
      </c>
    </row>
    <row r="60" spans="1:8" x14ac:dyDescent="0.35">
      <c r="A60" s="20" t="s">
        <v>430</v>
      </c>
      <c r="B60" s="4" t="s">
        <v>32</v>
      </c>
      <c r="C60" s="4" t="s">
        <v>11</v>
      </c>
      <c r="D60" s="4" t="s">
        <v>191</v>
      </c>
      <c r="E60" s="4" t="s">
        <v>96</v>
      </c>
      <c r="F60" s="4" t="s">
        <v>32</v>
      </c>
      <c r="G60" s="4" t="s">
        <v>75</v>
      </c>
      <c r="H60" s="4" t="s">
        <v>78</v>
      </c>
    </row>
    <row r="61" spans="1:8" x14ac:dyDescent="0.35">
      <c r="A61" s="20" t="s">
        <v>431</v>
      </c>
      <c r="B61" s="4" t="s">
        <v>32</v>
      </c>
      <c r="C61" s="4" t="s">
        <v>11</v>
      </c>
      <c r="D61" s="4" t="s">
        <v>191</v>
      </c>
      <c r="E61" s="4" t="s">
        <v>145</v>
      </c>
      <c r="F61" s="4" t="s">
        <v>32</v>
      </c>
      <c r="G61" s="4" t="s">
        <v>75</v>
      </c>
      <c r="H61" s="4" t="s">
        <v>146</v>
      </c>
    </row>
    <row r="62" spans="1:8" x14ac:dyDescent="0.35">
      <c r="A62" s="20" t="s">
        <v>432</v>
      </c>
      <c r="B62" s="4" t="s">
        <v>32</v>
      </c>
      <c r="C62" s="4" t="s">
        <v>11</v>
      </c>
      <c r="D62" s="4" t="s">
        <v>191</v>
      </c>
      <c r="E62" s="4" t="s">
        <v>72</v>
      </c>
      <c r="F62" s="4" t="s">
        <v>32</v>
      </c>
      <c r="G62" s="4" t="s">
        <v>75</v>
      </c>
      <c r="H62" s="4" t="s">
        <v>77</v>
      </c>
    </row>
    <row r="63" spans="1:8" x14ac:dyDescent="0.35">
      <c r="A63" s="20" t="s">
        <v>433</v>
      </c>
      <c r="B63" s="4" t="s">
        <v>32</v>
      </c>
      <c r="C63" s="4" t="s">
        <v>11</v>
      </c>
      <c r="D63" s="4" t="s">
        <v>191</v>
      </c>
      <c r="E63" s="4" t="s">
        <v>96</v>
      </c>
      <c r="F63" s="4" t="s">
        <v>32</v>
      </c>
      <c r="G63" s="4" t="s">
        <v>75</v>
      </c>
      <c r="H63" s="4" t="s">
        <v>78</v>
      </c>
    </row>
    <row r="64" spans="1:8" x14ac:dyDescent="0.35">
      <c r="A64" s="20" t="s">
        <v>434</v>
      </c>
      <c r="B64" s="4" t="s">
        <v>32</v>
      </c>
      <c r="C64" s="4" t="s">
        <v>11</v>
      </c>
      <c r="D64" s="4" t="s">
        <v>191</v>
      </c>
      <c r="E64" s="4" t="s">
        <v>145</v>
      </c>
      <c r="F64" s="4" t="s">
        <v>32</v>
      </c>
      <c r="G64" s="4" t="s">
        <v>75</v>
      </c>
      <c r="H64" s="4" t="s">
        <v>146</v>
      </c>
    </row>
    <row r="65" spans="1:8" x14ac:dyDescent="0.35">
      <c r="A65" s="20" t="s">
        <v>435</v>
      </c>
      <c r="B65" s="4" t="s">
        <v>32</v>
      </c>
      <c r="C65" s="4" t="s">
        <v>11</v>
      </c>
      <c r="D65" s="4" t="s">
        <v>191</v>
      </c>
      <c r="E65" s="4" t="s">
        <v>72</v>
      </c>
      <c r="F65" s="4" t="s">
        <v>32</v>
      </c>
      <c r="G65" s="4" t="s">
        <v>192</v>
      </c>
      <c r="H65" s="4" t="s">
        <v>77</v>
      </c>
    </row>
    <row r="66" spans="1:8" x14ac:dyDescent="0.35">
      <c r="A66" s="20" t="s">
        <v>436</v>
      </c>
      <c r="B66" s="4" t="s">
        <v>32</v>
      </c>
      <c r="C66" s="4" t="s">
        <v>11</v>
      </c>
      <c r="D66" s="4" t="s">
        <v>191</v>
      </c>
      <c r="E66" s="4" t="s">
        <v>96</v>
      </c>
      <c r="F66" s="4" t="s">
        <v>32</v>
      </c>
      <c r="G66" s="4" t="s">
        <v>75</v>
      </c>
      <c r="H66" s="4" t="s">
        <v>78</v>
      </c>
    </row>
    <row r="67" spans="1:8" x14ac:dyDescent="0.35">
      <c r="A67" s="20" t="s">
        <v>437</v>
      </c>
      <c r="B67" s="4" t="s">
        <v>32</v>
      </c>
      <c r="C67" s="4" t="s">
        <v>11</v>
      </c>
      <c r="D67" s="4" t="s">
        <v>191</v>
      </c>
      <c r="E67" s="4" t="s">
        <v>145</v>
      </c>
      <c r="F67" s="4" t="s">
        <v>32</v>
      </c>
      <c r="G67" s="4" t="s">
        <v>75</v>
      </c>
      <c r="H67" s="4" t="s">
        <v>146</v>
      </c>
    </row>
    <row r="68" spans="1:8" x14ac:dyDescent="0.35">
      <c r="A68" s="26" t="s">
        <v>582</v>
      </c>
      <c r="B68" s="4" t="s">
        <v>32</v>
      </c>
      <c r="C68" s="4" t="s">
        <v>11</v>
      </c>
      <c r="D68" s="4" t="s">
        <v>191</v>
      </c>
      <c r="E68" s="4" t="s">
        <v>96</v>
      </c>
      <c r="F68" s="4" t="s">
        <v>23</v>
      </c>
      <c r="G68" s="4" t="s">
        <v>192</v>
      </c>
      <c r="H68" s="4" t="s">
        <v>146</v>
      </c>
    </row>
    <row r="69" spans="1:8" x14ac:dyDescent="0.35">
      <c r="A69" s="24" t="s">
        <v>583</v>
      </c>
      <c r="B69" s="4" t="s">
        <v>32</v>
      </c>
      <c r="C69" s="4" t="s">
        <v>11</v>
      </c>
      <c r="D69" s="4" t="s">
        <v>191</v>
      </c>
      <c r="E69" s="4" t="s">
        <v>96</v>
      </c>
      <c r="F69" s="4" t="s">
        <v>23</v>
      </c>
      <c r="G69" s="4" t="s">
        <v>192</v>
      </c>
      <c r="H69" s="4" t="s">
        <v>146</v>
      </c>
    </row>
    <row r="70" spans="1:8" x14ac:dyDescent="0.35">
      <c r="A70" s="26" t="s">
        <v>586</v>
      </c>
      <c r="B70" s="4" t="s">
        <v>32</v>
      </c>
      <c r="C70" s="4" t="s">
        <v>11</v>
      </c>
      <c r="D70" s="4" t="s">
        <v>191</v>
      </c>
      <c r="E70" s="4" t="s">
        <v>96</v>
      </c>
      <c r="F70" s="4" t="s">
        <v>23</v>
      </c>
      <c r="G70" s="4" t="s">
        <v>192</v>
      </c>
      <c r="H70" s="4" t="s">
        <v>146</v>
      </c>
    </row>
    <row r="71" spans="1:8" x14ac:dyDescent="0.35">
      <c r="A71" s="26" t="s">
        <v>588</v>
      </c>
      <c r="B71" s="4" t="s">
        <v>32</v>
      </c>
      <c r="C71" s="4" t="s">
        <v>11</v>
      </c>
      <c r="D71" s="4" t="s">
        <v>191</v>
      </c>
      <c r="E71" s="4" t="s">
        <v>96</v>
      </c>
      <c r="F71" s="4" t="s">
        <v>23</v>
      </c>
      <c r="G71" s="4" t="s">
        <v>192</v>
      </c>
      <c r="H71" s="4" t="s">
        <v>146</v>
      </c>
    </row>
    <row r="72" spans="1:8" x14ac:dyDescent="0.35">
      <c r="A72" s="26" t="s">
        <v>587</v>
      </c>
      <c r="B72" s="4" t="s">
        <v>32</v>
      </c>
      <c r="C72" s="4" t="s">
        <v>11</v>
      </c>
      <c r="D72" s="4" t="s">
        <v>191</v>
      </c>
      <c r="E72" s="4" t="s">
        <v>96</v>
      </c>
      <c r="F72" s="4" t="s">
        <v>23</v>
      </c>
      <c r="G72" s="4" t="s">
        <v>192</v>
      </c>
      <c r="H72" s="4" t="s">
        <v>146</v>
      </c>
    </row>
    <row r="73" spans="1:8" x14ac:dyDescent="0.35">
      <c r="A73" s="26" t="s">
        <v>593</v>
      </c>
      <c r="B73" s="4" t="s">
        <v>32</v>
      </c>
      <c r="C73" s="4" t="s">
        <v>11</v>
      </c>
      <c r="D73" s="4" t="s">
        <v>191</v>
      </c>
      <c r="E73" s="4" t="s">
        <v>96</v>
      </c>
      <c r="F73" s="4" t="s">
        <v>23</v>
      </c>
      <c r="G73" s="4" t="s">
        <v>192</v>
      </c>
      <c r="H73" s="4" t="s">
        <v>146</v>
      </c>
    </row>
    <row r="74" spans="1:8" x14ac:dyDescent="0.35">
      <c r="A74" s="26" t="s">
        <v>594</v>
      </c>
      <c r="B74" s="4" t="s">
        <v>32</v>
      </c>
      <c r="C74" s="4" t="s">
        <v>11</v>
      </c>
      <c r="D74" s="4" t="s">
        <v>191</v>
      </c>
      <c r="E74" s="4" t="s">
        <v>96</v>
      </c>
      <c r="F74" s="4" t="s">
        <v>23</v>
      </c>
      <c r="G74" s="4" t="s">
        <v>192</v>
      </c>
      <c r="H74" s="4" t="s">
        <v>146</v>
      </c>
    </row>
    <row r="75" spans="1:8" x14ac:dyDescent="0.35">
      <c r="A75" s="26" t="s">
        <v>595</v>
      </c>
      <c r="B75" s="4" t="s">
        <v>32</v>
      </c>
      <c r="C75" s="4" t="s">
        <v>11</v>
      </c>
      <c r="D75" s="4" t="s">
        <v>191</v>
      </c>
      <c r="E75" s="4" t="s">
        <v>96</v>
      </c>
      <c r="F75" s="4" t="s">
        <v>23</v>
      </c>
      <c r="G75" s="4" t="s">
        <v>192</v>
      </c>
      <c r="H75" s="4" t="s">
        <v>146</v>
      </c>
    </row>
    <row r="76" spans="1:8" x14ac:dyDescent="0.35">
      <c r="A76" s="26" t="s">
        <v>596</v>
      </c>
      <c r="B76" s="4" t="s">
        <v>32</v>
      </c>
      <c r="C76" s="4" t="s">
        <v>11</v>
      </c>
      <c r="D76" s="4" t="s">
        <v>191</v>
      </c>
      <c r="E76" s="4" t="s">
        <v>96</v>
      </c>
      <c r="F76" s="4" t="s">
        <v>23</v>
      </c>
      <c r="G76" s="4" t="s">
        <v>192</v>
      </c>
      <c r="H76" s="4" t="s">
        <v>146</v>
      </c>
    </row>
    <row r="77" spans="1:8" x14ac:dyDescent="0.35">
      <c r="A77" s="26" t="s">
        <v>597</v>
      </c>
      <c r="B77" s="4" t="s">
        <v>32</v>
      </c>
      <c r="C77" s="4" t="s">
        <v>11</v>
      </c>
      <c r="D77" s="4" t="s">
        <v>191</v>
      </c>
      <c r="E77" s="4" t="s">
        <v>96</v>
      </c>
      <c r="F77" s="4" t="s">
        <v>23</v>
      </c>
      <c r="G77" s="4" t="s">
        <v>192</v>
      </c>
      <c r="H77" s="4" t="s">
        <v>146</v>
      </c>
    </row>
    <row r="78" spans="1:8" x14ac:dyDescent="0.35">
      <c r="A78" s="26" t="s">
        <v>606</v>
      </c>
      <c r="B78" s="4" t="s">
        <v>32</v>
      </c>
      <c r="C78" s="4" t="s">
        <v>11</v>
      </c>
      <c r="D78" s="4" t="s">
        <v>191</v>
      </c>
      <c r="E78" s="4" t="s">
        <v>96</v>
      </c>
      <c r="F78" s="4" t="s">
        <v>23</v>
      </c>
      <c r="G78" s="4" t="s">
        <v>192</v>
      </c>
      <c r="H78" s="4" t="s">
        <v>146</v>
      </c>
    </row>
    <row r="79" spans="1:8" x14ac:dyDescent="0.35">
      <c r="A79" s="26" t="s">
        <v>607</v>
      </c>
      <c r="B79" s="4" t="s">
        <v>32</v>
      </c>
      <c r="C79" s="4" t="s">
        <v>11</v>
      </c>
      <c r="D79" s="4" t="s">
        <v>191</v>
      </c>
      <c r="E79" s="4" t="s">
        <v>96</v>
      </c>
      <c r="F79" s="4" t="s">
        <v>23</v>
      </c>
      <c r="G79" s="4" t="s">
        <v>192</v>
      </c>
      <c r="H79" s="4" t="s">
        <v>146</v>
      </c>
    </row>
    <row r="80" spans="1:8" x14ac:dyDescent="0.35">
      <c r="A80" s="26" t="s">
        <v>608</v>
      </c>
      <c r="B80" s="4" t="s">
        <v>32</v>
      </c>
      <c r="C80" s="4" t="s">
        <v>11</v>
      </c>
      <c r="D80" s="4" t="s">
        <v>191</v>
      </c>
      <c r="E80" s="4" t="s">
        <v>96</v>
      </c>
      <c r="F80" s="4" t="s">
        <v>23</v>
      </c>
      <c r="G80" s="4" t="s">
        <v>192</v>
      </c>
      <c r="H80" s="4" t="s">
        <v>146</v>
      </c>
    </row>
    <row r="81" spans="1:8" x14ac:dyDescent="0.35">
      <c r="A81" s="26" t="s">
        <v>609</v>
      </c>
      <c r="B81" s="4" t="s">
        <v>32</v>
      </c>
      <c r="C81" s="4" t="s">
        <v>11</v>
      </c>
      <c r="D81" s="4" t="s">
        <v>191</v>
      </c>
      <c r="E81" s="4" t="s">
        <v>96</v>
      </c>
      <c r="F81" s="4" t="s">
        <v>23</v>
      </c>
      <c r="G81" s="4" t="s">
        <v>192</v>
      </c>
      <c r="H81" s="4" t="s">
        <v>146</v>
      </c>
    </row>
    <row r="82" spans="1:8" x14ac:dyDescent="0.35">
      <c r="A82" s="26" t="s">
        <v>613</v>
      </c>
      <c r="B82" s="4" t="s">
        <v>32</v>
      </c>
      <c r="C82" s="4" t="s">
        <v>11</v>
      </c>
      <c r="D82" s="4" t="s">
        <v>191</v>
      </c>
      <c r="E82" s="4" t="s">
        <v>96</v>
      </c>
      <c r="F82" s="4" t="s">
        <v>23</v>
      </c>
      <c r="G82" s="4" t="s">
        <v>192</v>
      </c>
      <c r="H82" s="4" t="s">
        <v>146</v>
      </c>
    </row>
    <row r="83" spans="1:8" x14ac:dyDescent="0.35">
      <c r="A83" s="26" t="s">
        <v>614</v>
      </c>
      <c r="B83" s="4" t="s">
        <v>32</v>
      </c>
      <c r="C83" s="4" t="s">
        <v>11</v>
      </c>
      <c r="D83" s="4" t="s">
        <v>191</v>
      </c>
      <c r="E83" s="4" t="s">
        <v>96</v>
      </c>
      <c r="F83" s="4" t="s">
        <v>23</v>
      </c>
      <c r="G83" s="4" t="s">
        <v>192</v>
      </c>
      <c r="H83" s="4" t="s">
        <v>146</v>
      </c>
    </row>
    <row r="84" spans="1:8" x14ac:dyDescent="0.35">
      <c r="A84" s="34" t="s">
        <v>615</v>
      </c>
      <c r="B84" s="4" t="s">
        <v>32</v>
      </c>
      <c r="C84" s="4" t="s">
        <v>11</v>
      </c>
      <c r="D84" s="4" t="s">
        <v>191</v>
      </c>
      <c r="E84" s="4" t="s">
        <v>96</v>
      </c>
      <c r="F84" s="4" t="s">
        <v>23</v>
      </c>
      <c r="G84" s="4" t="s">
        <v>192</v>
      </c>
      <c r="H84" s="4" t="s">
        <v>146</v>
      </c>
    </row>
    <row r="85" spans="1:8" x14ac:dyDescent="0.35">
      <c r="A85" s="26" t="s">
        <v>616</v>
      </c>
      <c r="B85" s="4" t="s">
        <v>32</v>
      </c>
      <c r="C85" s="4" t="s">
        <v>11</v>
      </c>
      <c r="D85" s="4" t="s">
        <v>191</v>
      </c>
      <c r="E85" s="4" t="s">
        <v>96</v>
      </c>
      <c r="F85" s="4" t="s">
        <v>23</v>
      </c>
      <c r="G85" s="4" t="s">
        <v>192</v>
      </c>
      <c r="H85" s="4" t="s">
        <v>146</v>
      </c>
    </row>
    <row r="86" spans="1:8" x14ac:dyDescent="0.35">
      <c r="A86" s="26" t="s">
        <v>617</v>
      </c>
      <c r="B86" s="4" t="s">
        <v>32</v>
      </c>
      <c r="C86" s="4" t="s">
        <v>11</v>
      </c>
      <c r="D86" s="4" t="s">
        <v>191</v>
      </c>
      <c r="E86" s="4" t="s">
        <v>96</v>
      </c>
      <c r="F86" s="4" t="s">
        <v>23</v>
      </c>
      <c r="G86" s="4" t="s">
        <v>192</v>
      </c>
      <c r="H86" s="4" t="s">
        <v>146</v>
      </c>
    </row>
    <row r="87" spans="1:8" x14ac:dyDescent="0.35">
      <c r="A87" s="34" t="s">
        <v>618</v>
      </c>
      <c r="B87" s="4" t="s">
        <v>32</v>
      </c>
      <c r="C87" s="4" t="s">
        <v>11</v>
      </c>
      <c r="D87" s="4" t="s">
        <v>191</v>
      </c>
      <c r="E87" s="4" t="s">
        <v>96</v>
      </c>
      <c r="F87" s="4" t="s">
        <v>23</v>
      </c>
      <c r="G87" s="4" t="s">
        <v>192</v>
      </c>
      <c r="H87" s="4" t="s">
        <v>146</v>
      </c>
    </row>
    <row r="88" spans="1:8" x14ac:dyDescent="0.35">
      <c r="A88" s="26" t="s">
        <v>622</v>
      </c>
      <c r="B88" s="4" t="s">
        <v>32</v>
      </c>
      <c r="C88" s="4" t="s">
        <v>11</v>
      </c>
      <c r="D88" s="4" t="s">
        <v>191</v>
      </c>
      <c r="E88" s="4" t="s">
        <v>96</v>
      </c>
      <c r="F88" s="4" t="s">
        <v>23</v>
      </c>
      <c r="G88" s="4" t="s">
        <v>192</v>
      </c>
      <c r="H88" s="4" t="s">
        <v>146</v>
      </c>
    </row>
    <row r="89" spans="1:8" x14ac:dyDescent="0.35">
      <c r="A89" s="26" t="s">
        <v>623</v>
      </c>
      <c r="B89" s="4" t="s">
        <v>32</v>
      </c>
      <c r="C89" s="4" t="s">
        <v>11</v>
      </c>
      <c r="D89" s="4" t="s">
        <v>191</v>
      </c>
      <c r="E89" s="4" t="s">
        <v>96</v>
      </c>
      <c r="F89" s="4" t="s">
        <v>23</v>
      </c>
      <c r="G89" s="4" t="s">
        <v>192</v>
      </c>
      <c r="H89" s="4" t="s">
        <v>146</v>
      </c>
    </row>
    <row r="90" spans="1:8" x14ac:dyDescent="0.35">
      <c r="A90" s="34" t="s">
        <v>624</v>
      </c>
      <c r="B90" s="4" t="s">
        <v>32</v>
      </c>
      <c r="C90" s="4" t="s">
        <v>11</v>
      </c>
      <c r="D90" s="4" t="s">
        <v>191</v>
      </c>
      <c r="E90" s="4" t="s">
        <v>96</v>
      </c>
      <c r="F90" s="4" t="s">
        <v>23</v>
      </c>
      <c r="G90" s="4" t="s">
        <v>192</v>
      </c>
      <c r="H90" s="4" t="s">
        <v>146</v>
      </c>
    </row>
    <row r="91" spans="1:8" x14ac:dyDescent="0.35">
      <c r="A91" s="26" t="s">
        <v>628</v>
      </c>
      <c r="B91" s="4" t="s">
        <v>32</v>
      </c>
      <c r="C91" s="4" t="s">
        <v>11</v>
      </c>
      <c r="D91" s="4" t="s">
        <v>191</v>
      </c>
      <c r="E91" s="4" t="s">
        <v>96</v>
      </c>
      <c r="F91" s="4" t="s">
        <v>23</v>
      </c>
      <c r="G91" s="4" t="s">
        <v>192</v>
      </c>
      <c r="H91" s="4" t="s">
        <v>146</v>
      </c>
    </row>
    <row r="92" spans="1:8" x14ac:dyDescent="0.35">
      <c r="A92" s="26" t="s">
        <v>629</v>
      </c>
      <c r="B92" s="4" t="s">
        <v>32</v>
      </c>
      <c r="C92" s="4" t="s">
        <v>11</v>
      </c>
      <c r="D92" s="4" t="s">
        <v>191</v>
      </c>
      <c r="E92" s="4" t="s">
        <v>96</v>
      </c>
      <c r="F92" s="4" t="s">
        <v>23</v>
      </c>
      <c r="G92" s="4" t="s">
        <v>192</v>
      </c>
      <c r="H92" s="4" t="s">
        <v>146</v>
      </c>
    </row>
    <row r="93" spans="1:8" x14ac:dyDescent="0.35">
      <c r="A93" s="35" t="s">
        <v>630</v>
      </c>
      <c r="B93" s="4" t="s">
        <v>32</v>
      </c>
      <c r="C93" s="4" t="s">
        <v>11</v>
      </c>
      <c r="D93" s="4" t="s">
        <v>191</v>
      </c>
      <c r="E93" s="4" t="s">
        <v>96</v>
      </c>
      <c r="F93" s="4" t="s">
        <v>23</v>
      </c>
      <c r="G93" s="4" t="s">
        <v>192</v>
      </c>
      <c r="H93" s="4" t="s">
        <v>146</v>
      </c>
    </row>
    <row r="94" spans="1:8" x14ac:dyDescent="0.35">
      <c r="A94" s="26" t="s">
        <v>634</v>
      </c>
      <c r="B94" s="4" t="s">
        <v>32</v>
      </c>
      <c r="C94" s="4" t="s">
        <v>11</v>
      </c>
      <c r="D94" s="4" t="s">
        <v>191</v>
      </c>
      <c r="E94" s="4" t="s">
        <v>96</v>
      </c>
      <c r="F94" s="4" t="s">
        <v>23</v>
      </c>
      <c r="G94" s="4" t="s">
        <v>192</v>
      </c>
      <c r="H94" s="4" t="s">
        <v>146</v>
      </c>
    </row>
    <row r="95" spans="1:8" x14ac:dyDescent="0.35">
      <c r="A95" s="26" t="s">
        <v>635</v>
      </c>
      <c r="B95" s="4" t="s">
        <v>32</v>
      </c>
      <c r="C95" s="4" t="s">
        <v>11</v>
      </c>
      <c r="D95" s="4" t="s">
        <v>191</v>
      </c>
      <c r="E95" s="4" t="s">
        <v>96</v>
      </c>
      <c r="F95" s="4" t="s">
        <v>23</v>
      </c>
      <c r="G95" s="4" t="s">
        <v>192</v>
      </c>
      <c r="H95" s="4" t="s">
        <v>146</v>
      </c>
    </row>
    <row r="96" spans="1:8" x14ac:dyDescent="0.35">
      <c r="A96" s="26" t="s">
        <v>637</v>
      </c>
      <c r="B96" s="4" t="s">
        <v>32</v>
      </c>
      <c r="C96" s="4" t="s">
        <v>11</v>
      </c>
      <c r="D96" s="4" t="s">
        <v>191</v>
      </c>
      <c r="E96" s="4" t="s">
        <v>96</v>
      </c>
      <c r="F96" s="4" t="s">
        <v>23</v>
      </c>
      <c r="G96" s="4" t="s">
        <v>192</v>
      </c>
      <c r="H96" s="4" t="s">
        <v>146</v>
      </c>
    </row>
    <row r="97" spans="1:8" x14ac:dyDescent="0.35">
      <c r="A97" s="26" t="s">
        <v>638</v>
      </c>
      <c r="B97" s="4" t="s">
        <v>32</v>
      </c>
      <c r="C97" s="4" t="s">
        <v>11</v>
      </c>
      <c r="D97" s="4" t="s">
        <v>191</v>
      </c>
      <c r="E97" s="4" t="s">
        <v>96</v>
      </c>
      <c r="F97" s="4" t="s">
        <v>23</v>
      </c>
      <c r="G97" s="4" t="s">
        <v>192</v>
      </c>
      <c r="H97" s="4" t="s">
        <v>146</v>
      </c>
    </row>
    <row r="98" spans="1:8" x14ac:dyDescent="0.35">
      <c r="A98" s="26" t="s">
        <v>639</v>
      </c>
      <c r="B98" s="4" t="s">
        <v>32</v>
      </c>
      <c r="C98" s="4" t="s">
        <v>11</v>
      </c>
      <c r="D98" s="4" t="s">
        <v>191</v>
      </c>
      <c r="E98" s="4" t="s">
        <v>96</v>
      </c>
      <c r="F98" s="4" t="s">
        <v>23</v>
      </c>
      <c r="G98" s="4" t="s">
        <v>192</v>
      </c>
      <c r="H98" s="4" t="s">
        <v>146</v>
      </c>
    </row>
    <row r="99" spans="1:8" x14ac:dyDescent="0.35">
      <c r="A99" s="26" t="s">
        <v>640</v>
      </c>
      <c r="B99" s="4" t="s">
        <v>32</v>
      </c>
      <c r="C99" s="4" t="s">
        <v>11</v>
      </c>
      <c r="D99" s="4" t="s">
        <v>191</v>
      </c>
      <c r="E99" s="4" t="s">
        <v>96</v>
      </c>
      <c r="F99" s="4" t="s">
        <v>23</v>
      </c>
      <c r="G99" s="4" t="s">
        <v>192</v>
      </c>
      <c r="H99" s="4" t="s">
        <v>146</v>
      </c>
    </row>
    <row r="100" spans="1:8" x14ac:dyDescent="0.35">
      <c r="A100" s="26" t="s">
        <v>641</v>
      </c>
      <c r="B100" s="4" t="s">
        <v>32</v>
      </c>
      <c r="C100" s="4" t="s">
        <v>11</v>
      </c>
      <c r="D100" s="4" t="s">
        <v>191</v>
      </c>
      <c r="E100" s="4" t="s">
        <v>96</v>
      </c>
      <c r="F100" s="4" t="s">
        <v>23</v>
      </c>
      <c r="G100" s="4" t="s">
        <v>192</v>
      </c>
      <c r="H100" s="4" t="s">
        <v>146</v>
      </c>
    </row>
    <row r="101" spans="1:8" x14ac:dyDescent="0.35">
      <c r="A101" s="26" t="s">
        <v>642</v>
      </c>
      <c r="B101" s="4" t="s">
        <v>32</v>
      </c>
      <c r="C101" s="4" t="s">
        <v>11</v>
      </c>
      <c r="D101" s="4" t="s">
        <v>191</v>
      </c>
      <c r="E101" s="4" t="s">
        <v>96</v>
      </c>
      <c r="F101" s="4" t="s">
        <v>23</v>
      </c>
      <c r="G101" s="4" t="s">
        <v>192</v>
      </c>
      <c r="H101" s="4" t="s">
        <v>146</v>
      </c>
    </row>
    <row r="102" spans="1:8" x14ac:dyDescent="0.35">
      <c r="A102" s="24" t="s">
        <v>651</v>
      </c>
      <c r="B102" s="4" t="s">
        <v>32</v>
      </c>
      <c r="C102" s="4" t="s">
        <v>11</v>
      </c>
      <c r="D102" s="4" t="s">
        <v>191</v>
      </c>
      <c r="E102" s="4" t="s">
        <v>96</v>
      </c>
      <c r="F102" s="4" t="s">
        <v>23</v>
      </c>
      <c r="G102" s="4" t="s">
        <v>192</v>
      </c>
      <c r="H102" s="4" t="s">
        <v>146</v>
      </c>
    </row>
    <row r="103" spans="1:8" x14ac:dyDescent="0.35">
      <c r="A103" s="24" t="s">
        <v>652</v>
      </c>
      <c r="B103" s="4" t="s">
        <v>32</v>
      </c>
      <c r="C103" s="4" t="s">
        <v>11</v>
      </c>
      <c r="D103" s="4" t="s">
        <v>191</v>
      </c>
      <c r="E103" s="4" t="s">
        <v>96</v>
      </c>
      <c r="F103" s="4" t="s">
        <v>23</v>
      </c>
      <c r="G103" s="4" t="s">
        <v>192</v>
      </c>
      <c r="H103" s="4" t="s">
        <v>146</v>
      </c>
    </row>
    <row r="104" spans="1:8" x14ac:dyDescent="0.35">
      <c r="A104" s="24" t="s">
        <v>653</v>
      </c>
      <c r="B104" s="4" t="s">
        <v>32</v>
      </c>
      <c r="C104" s="4" t="s">
        <v>11</v>
      </c>
      <c r="D104" s="4" t="s">
        <v>191</v>
      </c>
      <c r="E104" s="4" t="s">
        <v>96</v>
      </c>
      <c r="F104" s="4" t="s">
        <v>23</v>
      </c>
      <c r="G104" s="4" t="s">
        <v>192</v>
      </c>
      <c r="H104" s="4" t="s">
        <v>146</v>
      </c>
    </row>
    <row r="105" spans="1:8" x14ac:dyDescent="0.35">
      <c r="A105" s="24" t="s">
        <v>654</v>
      </c>
      <c r="B105" s="4" t="s">
        <v>32</v>
      </c>
      <c r="C105" s="4" t="s">
        <v>11</v>
      </c>
      <c r="D105" s="4" t="s">
        <v>191</v>
      </c>
      <c r="E105" s="4" t="s">
        <v>96</v>
      </c>
      <c r="F105" s="4" t="s">
        <v>23</v>
      </c>
      <c r="G105" s="4" t="s">
        <v>192</v>
      </c>
      <c r="H105" s="4" t="s">
        <v>146</v>
      </c>
    </row>
    <row r="106" spans="1:8" x14ac:dyDescent="0.35">
      <c r="A106" s="24" t="s">
        <v>655</v>
      </c>
      <c r="B106" s="4" t="s">
        <v>32</v>
      </c>
      <c r="C106" s="4" t="s">
        <v>11</v>
      </c>
      <c r="D106" s="4" t="s">
        <v>191</v>
      </c>
      <c r="E106" s="4" t="s">
        <v>96</v>
      </c>
      <c r="F106" s="4" t="s">
        <v>23</v>
      </c>
      <c r="G106" s="4" t="s">
        <v>192</v>
      </c>
      <c r="H106" s="4" t="s">
        <v>146</v>
      </c>
    </row>
    <row r="107" spans="1:8" x14ac:dyDescent="0.35">
      <c r="A107" s="24" t="s">
        <v>656</v>
      </c>
      <c r="B107" s="4" t="s">
        <v>32</v>
      </c>
      <c r="C107" s="4" t="s">
        <v>11</v>
      </c>
      <c r="D107" s="4" t="s">
        <v>191</v>
      </c>
      <c r="E107" s="4" t="s">
        <v>96</v>
      </c>
      <c r="F107" s="4" t="s">
        <v>23</v>
      </c>
      <c r="G107" s="4" t="s">
        <v>192</v>
      </c>
      <c r="H107" s="4" t="s">
        <v>146</v>
      </c>
    </row>
    <row r="108" spans="1:8" x14ac:dyDescent="0.35">
      <c r="A108" s="24" t="s">
        <v>657</v>
      </c>
      <c r="B108" s="4" t="s">
        <v>32</v>
      </c>
      <c r="C108" s="4" t="s">
        <v>11</v>
      </c>
      <c r="D108" s="4" t="s">
        <v>191</v>
      </c>
      <c r="E108" s="4" t="s">
        <v>96</v>
      </c>
      <c r="F108" s="4" t="s">
        <v>23</v>
      </c>
      <c r="G108" s="4" t="s">
        <v>192</v>
      </c>
      <c r="H108" s="4" t="s">
        <v>146</v>
      </c>
    </row>
    <row r="109" spans="1:8" x14ac:dyDescent="0.35">
      <c r="A109" s="24" t="s">
        <v>658</v>
      </c>
      <c r="B109" s="4" t="s">
        <v>32</v>
      </c>
      <c r="C109" s="4" t="s">
        <v>11</v>
      </c>
      <c r="D109" s="4" t="s">
        <v>191</v>
      </c>
      <c r="E109" s="4" t="s">
        <v>96</v>
      </c>
      <c r="F109" s="4" t="s">
        <v>23</v>
      </c>
      <c r="G109" s="4" t="s">
        <v>192</v>
      </c>
      <c r="H109" s="4" t="s">
        <v>146</v>
      </c>
    </row>
    <row r="110" spans="1:8" x14ac:dyDescent="0.35">
      <c r="A110" s="24" t="s">
        <v>237</v>
      </c>
      <c r="B110" s="4" t="s">
        <v>32</v>
      </c>
      <c r="C110" s="4" t="s">
        <v>11</v>
      </c>
      <c r="D110" s="4" t="s">
        <v>191</v>
      </c>
      <c r="E110" s="4" t="s">
        <v>96</v>
      </c>
      <c r="F110" s="4" t="s">
        <v>23</v>
      </c>
      <c r="G110" s="4" t="s">
        <v>192</v>
      </c>
      <c r="H110" s="4" t="s">
        <v>146</v>
      </c>
    </row>
    <row r="111" spans="1:8" x14ac:dyDescent="0.35">
      <c r="A111" s="24" t="s">
        <v>238</v>
      </c>
      <c r="B111" s="4" t="s">
        <v>32</v>
      </c>
      <c r="C111" s="4" t="s">
        <v>11</v>
      </c>
      <c r="D111" s="4" t="s">
        <v>191</v>
      </c>
      <c r="E111" s="4" t="s">
        <v>96</v>
      </c>
      <c r="F111" s="4" t="s">
        <v>23</v>
      </c>
      <c r="G111" s="4" t="s">
        <v>192</v>
      </c>
      <c r="H111" s="4" t="s">
        <v>146</v>
      </c>
    </row>
    <row r="112" spans="1:8" x14ac:dyDescent="0.35">
      <c r="A112" s="24" t="s">
        <v>240</v>
      </c>
      <c r="B112" s="4" t="s">
        <v>32</v>
      </c>
      <c r="C112" s="4" t="s">
        <v>11</v>
      </c>
      <c r="D112" s="4" t="s">
        <v>191</v>
      </c>
      <c r="E112" s="4" t="s">
        <v>96</v>
      </c>
      <c r="F112" s="4" t="s">
        <v>23</v>
      </c>
      <c r="G112" s="4" t="s">
        <v>192</v>
      </c>
      <c r="H112" s="4" t="s">
        <v>146</v>
      </c>
    </row>
    <row r="113" spans="1:8" x14ac:dyDescent="0.35">
      <c r="A113" s="24" t="s">
        <v>239</v>
      </c>
      <c r="B113" s="4" t="s">
        <v>32</v>
      </c>
      <c r="C113" s="4" t="s">
        <v>11</v>
      </c>
      <c r="D113" s="4" t="s">
        <v>191</v>
      </c>
      <c r="E113" s="4" t="s">
        <v>96</v>
      </c>
      <c r="F113" s="4" t="s">
        <v>23</v>
      </c>
      <c r="G113" s="4" t="s">
        <v>192</v>
      </c>
      <c r="H113" s="4" t="s">
        <v>146</v>
      </c>
    </row>
    <row r="114" spans="1:8" x14ac:dyDescent="0.35">
      <c r="A114" s="24" t="s">
        <v>667</v>
      </c>
      <c r="B114" s="4" t="s">
        <v>32</v>
      </c>
      <c r="C114" s="4" t="s">
        <v>11</v>
      </c>
      <c r="D114" s="4" t="s">
        <v>191</v>
      </c>
      <c r="E114" s="4" t="s">
        <v>96</v>
      </c>
      <c r="F114" s="4" t="s">
        <v>23</v>
      </c>
      <c r="G114" s="4" t="s">
        <v>192</v>
      </c>
      <c r="H114" s="4" t="s">
        <v>146</v>
      </c>
    </row>
    <row r="115" spans="1:8" x14ac:dyDescent="0.35">
      <c r="A115" s="24" t="s">
        <v>668</v>
      </c>
      <c r="B115" s="4" t="s">
        <v>32</v>
      </c>
      <c r="C115" s="4" t="s">
        <v>11</v>
      </c>
      <c r="D115" s="4" t="s">
        <v>191</v>
      </c>
      <c r="E115" s="4" t="s">
        <v>96</v>
      </c>
      <c r="F115" s="4" t="s">
        <v>23</v>
      </c>
      <c r="G115" s="4" t="s">
        <v>192</v>
      </c>
      <c r="H115" s="4" t="s">
        <v>146</v>
      </c>
    </row>
    <row r="116" spans="1:8" x14ac:dyDescent="0.35">
      <c r="A116" s="24" t="s">
        <v>669</v>
      </c>
      <c r="B116" s="4" t="s">
        <v>32</v>
      </c>
      <c r="C116" s="4" t="s">
        <v>11</v>
      </c>
      <c r="D116" s="4" t="s">
        <v>191</v>
      </c>
      <c r="E116" s="4" t="s">
        <v>96</v>
      </c>
      <c r="F116" s="4" t="s">
        <v>23</v>
      </c>
      <c r="G116" s="4" t="s">
        <v>192</v>
      </c>
      <c r="H116" s="4" t="s">
        <v>146</v>
      </c>
    </row>
    <row r="117" spans="1:8" x14ac:dyDescent="0.35">
      <c r="A117" s="24" t="s">
        <v>670</v>
      </c>
      <c r="B117" s="4" t="s">
        <v>32</v>
      </c>
      <c r="C117" s="4" t="s">
        <v>11</v>
      </c>
      <c r="D117" s="4" t="s">
        <v>191</v>
      </c>
      <c r="E117" s="4" t="s">
        <v>96</v>
      </c>
      <c r="F117" s="4" t="s">
        <v>23</v>
      </c>
      <c r="G117" s="4" t="s">
        <v>192</v>
      </c>
      <c r="H117" s="4" t="s">
        <v>146</v>
      </c>
    </row>
    <row r="118" spans="1:8" x14ac:dyDescent="0.35">
      <c r="A118" s="24" t="s">
        <v>675</v>
      </c>
      <c r="B118" s="4" t="s">
        <v>32</v>
      </c>
      <c r="C118" s="4" t="s">
        <v>11</v>
      </c>
      <c r="D118" s="4" t="s">
        <v>191</v>
      </c>
      <c r="E118" s="4" t="s">
        <v>96</v>
      </c>
      <c r="F118" s="4" t="s">
        <v>23</v>
      </c>
      <c r="G118" s="4" t="s">
        <v>192</v>
      </c>
      <c r="H118" s="4" t="s">
        <v>146</v>
      </c>
    </row>
    <row r="119" spans="1:8" x14ac:dyDescent="0.35">
      <c r="A119" s="24" t="s">
        <v>676</v>
      </c>
      <c r="B119" s="4" t="s">
        <v>32</v>
      </c>
      <c r="C119" s="4" t="s">
        <v>11</v>
      </c>
      <c r="D119" s="4" t="s">
        <v>191</v>
      </c>
      <c r="E119" s="4" t="s">
        <v>96</v>
      </c>
      <c r="F119" s="4" t="s">
        <v>23</v>
      </c>
      <c r="G119" s="4" t="s">
        <v>192</v>
      </c>
      <c r="H119" s="4" t="s">
        <v>146</v>
      </c>
    </row>
    <row r="120" spans="1:8" x14ac:dyDescent="0.35">
      <c r="A120" s="24" t="s">
        <v>677</v>
      </c>
      <c r="B120" s="4" t="s">
        <v>32</v>
      </c>
      <c r="C120" s="4" t="s">
        <v>11</v>
      </c>
      <c r="D120" s="4" t="s">
        <v>191</v>
      </c>
      <c r="E120" s="4" t="s">
        <v>96</v>
      </c>
      <c r="F120" s="4" t="s">
        <v>23</v>
      </c>
      <c r="G120" s="4" t="s">
        <v>192</v>
      </c>
      <c r="H120" s="4" t="s">
        <v>146</v>
      </c>
    </row>
    <row r="121" spans="1:8" x14ac:dyDescent="0.35">
      <c r="A121" s="24" t="s">
        <v>678</v>
      </c>
      <c r="B121" s="4" t="s">
        <v>32</v>
      </c>
      <c r="C121" s="4" t="s">
        <v>11</v>
      </c>
      <c r="D121" s="4" t="s">
        <v>191</v>
      </c>
      <c r="E121" s="4" t="s">
        <v>96</v>
      </c>
      <c r="F121" s="4" t="s">
        <v>23</v>
      </c>
      <c r="G121" s="4" t="s">
        <v>192</v>
      </c>
      <c r="H121" s="4" t="s">
        <v>146</v>
      </c>
    </row>
    <row r="122" spans="1:8" x14ac:dyDescent="0.35">
      <c r="A122" s="24" t="s">
        <v>683</v>
      </c>
      <c r="B122" s="4" t="s">
        <v>32</v>
      </c>
      <c r="C122" s="4" t="s">
        <v>11</v>
      </c>
      <c r="D122" s="4" t="s">
        <v>191</v>
      </c>
      <c r="E122" s="4" t="s">
        <v>96</v>
      </c>
      <c r="F122" s="4" t="s">
        <v>23</v>
      </c>
      <c r="G122" s="4" t="s">
        <v>192</v>
      </c>
      <c r="H122" s="4" t="s">
        <v>146</v>
      </c>
    </row>
    <row r="123" spans="1:8" x14ac:dyDescent="0.35">
      <c r="A123" s="24" t="s">
        <v>684</v>
      </c>
      <c r="B123" s="4" t="s">
        <v>32</v>
      </c>
      <c r="C123" s="4" t="s">
        <v>11</v>
      </c>
      <c r="D123" s="4" t="s">
        <v>191</v>
      </c>
      <c r="E123" s="4" t="s">
        <v>96</v>
      </c>
      <c r="F123" s="4" t="s">
        <v>23</v>
      </c>
      <c r="G123" s="4" t="s">
        <v>192</v>
      </c>
      <c r="H123" s="4" t="s">
        <v>146</v>
      </c>
    </row>
    <row r="124" spans="1:8" x14ac:dyDescent="0.35">
      <c r="A124" s="24" t="s">
        <v>685</v>
      </c>
      <c r="B124" s="4" t="s">
        <v>32</v>
      </c>
      <c r="C124" s="4" t="s">
        <v>11</v>
      </c>
      <c r="D124" s="4" t="s">
        <v>191</v>
      </c>
      <c r="E124" s="4" t="s">
        <v>96</v>
      </c>
      <c r="F124" s="4" t="s">
        <v>23</v>
      </c>
      <c r="G124" s="4" t="s">
        <v>192</v>
      </c>
      <c r="H124" s="4" t="s">
        <v>146</v>
      </c>
    </row>
    <row r="125" spans="1:8" x14ac:dyDescent="0.35">
      <c r="A125" s="24" t="s">
        <v>686</v>
      </c>
      <c r="B125" s="4" t="s">
        <v>32</v>
      </c>
      <c r="C125" s="4" t="s">
        <v>11</v>
      </c>
      <c r="D125" s="4" t="s">
        <v>191</v>
      </c>
      <c r="E125" s="4" t="s">
        <v>96</v>
      </c>
      <c r="F125" s="4" t="s">
        <v>23</v>
      </c>
      <c r="G125" s="4" t="s">
        <v>192</v>
      </c>
      <c r="H125" s="4" t="s">
        <v>146</v>
      </c>
    </row>
    <row r="126" spans="1:8" x14ac:dyDescent="0.35">
      <c r="A126" s="24" t="s">
        <v>691</v>
      </c>
      <c r="B126" s="4" t="s">
        <v>32</v>
      </c>
      <c r="C126" s="4" t="s">
        <v>11</v>
      </c>
      <c r="D126" s="4" t="s">
        <v>191</v>
      </c>
      <c r="E126" s="4" t="s">
        <v>96</v>
      </c>
      <c r="F126" s="4" t="s">
        <v>23</v>
      </c>
      <c r="G126" s="4" t="s">
        <v>192</v>
      </c>
      <c r="H126" s="4" t="s">
        <v>146</v>
      </c>
    </row>
    <row r="127" spans="1:8" x14ac:dyDescent="0.35">
      <c r="A127" s="24" t="s">
        <v>692</v>
      </c>
      <c r="B127" s="4" t="s">
        <v>32</v>
      </c>
      <c r="C127" s="4" t="s">
        <v>11</v>
      </c>
      <c r="D127" s="4" t="s">
        <v>191</v>
      </c>
      <c r="E127" s="4" t="s">
        <v>96</v>
      </c>
      <c r="F127" s="4" t="s">
        <v>23</v>
      </c>
      <c r="G127" s="4" t="s">
        <v>192</v>
      </c>
      <c r="H127" s="4" t="s">
        <v>146</v>
      </c>
    </row>
    <row r="128" spans="1:8" x14ac:dyDescent="0.35">
      <c r="A128" s="24" t="s">
        <v>693</v>
      </c>
      <c r="B128" s="4" t="s">
        <v>32</v>
      </c>
      <c r="C128" s="4" t="s">
        <v>11</v>
      </c>
      <c r="D128" s="4" t="s">
        <v>191</v>
      </c>
      <c r="E128" s="4" t="s">
        <v>96</v>
      </c>
      <c r="F128" s="4" t="s">
        <v>23</v>
      </c>
      <c r="G128" s="4" t="s">
        <v>192</v>
      </c>
      <c r="H128" s="4" t="s">
        <v>146</v>
      </c>
    </row>
    <row r="129" spans="1:8" x14ac:dyDescent="0.35">
      <c r="A129" s="24" t="s">
        <v>694</v>
      </c>
      <c r="B129" s="4" t="s">
        <v>32</v>
      </c>
      <c r="C129" s="4" t="s">
        <v>11</v>
      </c>
      <c r="D129" s="4" t="s">
        <v>191</v>
      </c>
      <c r="E129" s="4" t="s">
        <v>96</v>
      </c>
      <c r="F129" s="4" t="s">
        <v>23</v>
      </c>
      <c r="G129" s="4" t="s">
        <v>192</v>
      </c>
      <c r="H129" s="4" t="s">
        <v>146</v>
      </c>
    </row>
    <row r="130" spans="1:8" x14ac:dyDescent="0.35">
      <c r="A130" s="24" t="s">
        <v>699</v>
      </c>
      <c r="B130" s="4" t="s">
        <v>32</v>
      </c>
      <c r="C130" s="4" t="s">
        <v>11</v>
      </c>
      <c r="D130" s="4" t="s">
        <v>191</v>
      </c>
      <c r="E130" s="4" t="s">
        <v>96</v>
      </c>
      <c r="F130" s="4" t="s">
        <v>23</v>
      </c>
      <c r="G130" s="4" t="s">
        <v>192</v>
      </c>
      <c r="H130" s="4" t="s">
        <v>146</v>
      </c>
    </row>
    <row r="131" spans="1:8" x14ac:dyDescent="0.35">
      <c r="A131" s="24" t="s">
        <v>700</v>
      </c>
      <c r="B131" s="4" t="s">
        <v>32</v>
      </c>
      <c r="C131" s="4" t="s">
        <v>11</v>
      </c>
      <c r="D131" s="4" t="s">
        <v>191</v>
      </c>
      <c r="E131" s="4" t="s">
        <v>96</v>
      </c>
      <c r="F131" s="4" t="s">
        <v>23</v>
      </c>
      <c r="G131" s="4" t="s">
        <v>192</v>
      </c>
      <c r="H131" s="4" t="s">
        <v>146</v>
      </c>
    </row>
    <row r="132" spans="1:8" x14ac:dyDescent="0.35">
      <c r="A132" s="24" t="s">
        <v>703</v>
      </c>
      <c r="B132" s="4" t="s">
        <v>32</v>
      </c>
      <c r="C132" s="4" t="s">
        <v>11</v>
      </c>
      <c r="D132" s="4" t="s">
        <v>191</v>
      </c>
      <c r="E132" s="4" t="s">
        <v>96</v>
      </c>
      <c r="F132" s="4" t="s">
        <v>23</v>
      </c>
      <c r="G132" s="4" t="s">
        <v>192</v>
      </c>
      <c r="H132" s="4" t="s">
        <v>146</v>
      </c>
    </row>
    <row r="133" spans="1:8" x14ac:dyDescent="0.35">
      <c r="A133" s="24" t="s">
        <v>704</v>
      </c>
      <c r="B133" s="4" t="s">
        <v>32</v>
      </c>
      <c r="C133" s="4" t="s">
        <v>11</v>
      </c>
      <c r="D133" s="4" t="s">
        <v>191</v>
      </c>
      <c r="E133" s="4" t="s">
        <v>96</v>
      </c>
      <c r="F133" s="4" t="s">
        <v>23</v>
      </c>
      <c r="G133" s="4" t="s">
        <v>192</v>
      </c>
      <c r="H133" s="4" t="s">
        <v>146</v>
      </c>
    </row>
    <row r="134" spans="1:8" x14ac:dyDescent="0.35">
      <c r="A134" s="24" t="s">
        <v>707</v>
      </c>
      <c r="B134" s="4" t="s">
        <v>32</v>
      </c>
      <c r="C134" s="4" t="s">
        <v>11</v>
      </c>
      <c r="D134" s="4" t="s">
        <v>191</v>
      </c>
      <c r="E134" s="4" t="s">
        <v>96</v>
      </c>
      <c r="F134" s="4" t="s">
        <v>23</v>
      </c>
      <c r="G134" s="4" t="s">
        <v>192</v>
      </c>
      <c r="H134" s="4" t="s">
        <v>146</v>
      </c>
    </row>
    <row r="135" spans="1:8" x14ac:dyDescent="0.35">
      <c r="A135" s="24" t="s">
        <v>708</v>
      </c>
      <c r="B135" s="4" t="s">
        <v>32</v>
      </c>
      <c r="C135" s="4" t="s">
        <v>11</v>
      </c>
      <c r="D135" s="4" t="s">
        <v>191</v>
      </c>
      <c r="E135" s="4" t="s">
        <v>96</v>
      </c>
      <c r="F135" s="4" t="s">
        <v>23</v>
      </c>
      <c r="G135" s="4" t="s">
        <v>192</v>
      </c>
      <c r="H135" s="4" t="s">
        <v>146</v>
      </c>
    </row>
    <row r="136" spans="1:8" x14ac:dyDescent="0.35">
      <c r="A136" s="24" t="s">
        <v>709</v>
      </c>
      <c r="B136" s="4" t="s">
        <v>32</v>
      </c>
      <c r="C136" s="4" t="s">
        <v>11</v>
      </c>
      <c r="D136" s="4" t="s">
        <v>191</v>
      </c>
      <c r="E136" s="4" t="s">
        <v>96</v>
      </c>
      <c r="F136" s="4" t="s">
        <v>23</v>
      </c>
      <c r="G136" s="4" t="s">
        <v>192</v>
      </c>
      <c r="H136" s="4" t="s">
        <v>146</v>
      </c>
    </row>
    <row r="137" spans="1:8" x14ac:dyDescent="0.35">
      <c r="A137" s="24" t="s">
        <v>710</v>
      </c>
      <c r="B137" s="4" t="s">
        <v>32</v>
      </c>
      <c r="C137" s="4" t="s">
        <v>11</v>
      </c>
      <c r="D137" s="4" t="s">
        <v>191</v>
      </c>
      <c r="E137" s="4" t="s">
        <v>96</v>
      </c>
      <c r="F137" s="4" t="s">
        <v>23</v>
      </c>
      <c r="G137" s="4" t="s">
        <v>192</v>
      </c>
      <c r="H137" s="4" t="s">
        <v>146</v>
      </c>
    </row>
    <row r="138" spans="1:8" x14ac:dyDescent="0.35">
      <c r="A138" s="24" t="s">
        <v>716</v>
      </c>
      <c r="B138" s="4" t="s">
        <v>32</v>
      </c>
      <c r="C138" s="4" t="s">
        <v>11</v>
      </c>
      <c r="D138" s="4" t="s">
        <v>191</v>
      </c>
      <c r="E138" s="4" t="s">
        <v>96</v>
      </c>
      <c r="F138" s="4" t="s">
        <v>23</v>
      </c>
      <c r="G138" s="4" t="s">
        <v>192</v>
      </c>
      <c r="H138" s="4" t="s">
        <v>78</v>
      </c>
    </row>
    <row r="139" spans="1:8" x14ac:dyDescent="0.35">
      <c r="A139" s="24" t="s">
        <v>717</v>
      </c>
      <c r="B139" s="4" t="s">
        <v>32</v>
      </c>
      <c r="C139" s="4" t="s">
        <v>11</v>
      </c>
      <c r="D139" s="4" t="s">
        <v>191</v>
      </c>
      <c r="E139" s="4" t="s">
        <v>96</v>
      </c>
      <c r="F139" s="4" t="s">
        <v>23</v>
      </c>
      <c r="G139" s="4" t="s">
        <v>192</v>
      </c>
      <c r="H139" s="4" t="s">
        <v>146</v>
      </c>
    </row>
    <row r="140" spans="1:8" x14ac:dyDescent="0.35">
      <c r="A140" s="24" t="s">
        <v>718</v>
      </c>
      <c r="B140" s="4" t="s">
        <v>32</v>
      </c>
      <c r="C140" s="4" t="s">
        <v>11</v>
      </c>
      <c r="D140" s="4" t="s">
        <v>191</v>
      </c>
      <c r="E140" s="4" t="s">
        <v>96</v>
      </c>
      <c r="F140" s="4" t="s">
        <v>23</v>
      </c>
      <c r="G140" s="4" t="s">
        <v>192</v>
      </c>
      <c r="H140" s="4" t="s">
        <v>77</v>
      </c>
    </row>
    <row r="141" spans="1:8" x14ac:dyDescent="0.35">
      <c r="A141" s="24" t="s">
        <v>636</v>
      </c>
      <c r="B141" s="4" t="s">
        <v>32</v>
      </c>
      <c r="C141" s="4" t="s">
        <v>11</v>
      </c>
      <c r="D141" s="4" t="s">
        <v>191</v>
      </c>
      <c r="E141" s="4" t="s">
        <v>96</v>
      </c>
      <c r="F141" s="4" t="s">
        <v>23</v>
      </c>
      <c r="G141" s="4" t="s">
        <v>192</v>
      </c>
      <c r="H141" s="4" t="s">
        <v>146</v>
      </c>
    </row>
    <row r="142" spans="1:8" x14ac:dyDescent="0.35">
      <c r="A142" s="24" t="s">
        <v>724</v>
      </c>
      <c r="B142" s="4" t="s">
        <v>32</v>
      </c>
      <c r="C142" s="4" t="s">
        <v>11</v>
      </c>
      <c r="D142" s="4" t="s">
        <v>191</v>
      </c>
      <c r="E142" s="4" t="s">
        <v>96</v>
      </c>
      <c r="F142" s="4" t="s">
        <v>23</v>
      </c>
      <c r="G142" s="4" t="s">
        <v>192</v>
      </c>
      <c r="H142" s="4" t="s">
        <v>77</v>
      </c>
    </row>
    <row r="143" spans="1:8" x14ac:dyDescent="0.35">
      <c r="A143" s="24" t="s">
        <v>725</v>
      </c>
      <c r="B143" s="4" t="s">
        <v>32</v>
      </c>
      <c r="C143" s="4" t="s">
        <v>11</v>
      </c>
      <c r="D143" s="4" t="s">
        <v>191</v>
      </c>
      <c r="E143" s="4" t="s">
        <v>96</v>
      </c>
      <c r="F143" s="4" t="s">
        <v>23</v>
      </c>
      <c r="G143" s="4" t="s">
        <v>192</v>
      </c>
      <c r="H143" s="4" t="s">
        <v>77</v>
      </c>
    </row>
    <row r="144" spans="1:8" x14ac:dyDescent="0.35">
      <c r="A144" s="24" t="s">
        <v>726</v>
      </c>
      <c r="B144" s="4" t="s">
        <v>32</v>
      </c>
      <c r="C144" s="4" t="s">
        <v>11</v>
      </c>
      <c r="D144" s="4" t="s">
        <v>191</v>
      </c>
      <c r="E144" s="4" t="s">
        <v>96</v>
      </c>
      <c r="F144" s="4" t="s">
        <v>23</v>
      </c>
      <c r="G144" s="4" t="s">
        <v>192</v>
      </c>
      <c r="H144" s="4" t="s">
        <v>146</v>
      </c>
    </row>
    <row r="145" spans="1:8" x14ac:dyDescent="0.35">
      <c r="A145" s="24" t="s">
        <v>727</v>
      </c>
      <c r="B145" s="4" t="s">
        <v>32</v>
      </c>
      <c r="C145" s="4" t="s">
        <v>11</v>
      </c>
      <c r="D145" s="4" t="s">
        <v>191</v>
      </c>
      <c r="E145" s="4" t="s">
        <v>96</v>
      </c>
      <c r="F145" s="4" t="s">
        <v>23</v>
      </c>
      <c r="G145" s="4" t="s">
        <v>192</v>
      </c>
      <c r="H145" s="4" t="s">
        <v>146</v>
      </c>
    </row>
    <row r="146" spans="1:8" x14ac:dyDescent="0.35">
      <c r="A146" s="24" t="s">
        <v>729</v>
      </c>
      <c r="B146" s="4" t="s">
        <v>32</v>
      </c>
      <c r="C146" s="4" t="s">
        <v>11</v>
      </c>
      <c r="D146" s="4" t="s">
        <v>191</v>
      </c>
      <c r="E146" s="4" t="s">
        <v>96</v>
      </c>
      <c r="F146" s="4" t="s">
        <v>23</v>
      </c>
      <c r="G146" s="4" t="s">
        <v>192</v>
      </c>
      <c r="H146" s="4" t="s">
        <v>146</v>
      </c>
    </row>
    <row r="147" spans="1:8" x14ac:dyDescent="0.35">
      <c r="A147" s="24" t="s">
        <v>734</v>
      </c>
      <c r="B147" s="4" t="s">
        <v>32</v>
      </c>
      <c r="C147" s="4" t="s">
        <v>11</v>
      </c>
      <c r="D147" s="4" t="s">
        <v>191</v>
      </c>
      <c r="E147" s="4" t="s">
        <v>96</v>
      </c>
      <c r="F147" s="4" t="s">
        <v>23</v>
      </c>
      <c r="G147" s="4" t="s">
        <v>192</v>
      </c>
      <c r="H147" s="4" t="s">
        <v>146</v>
      </c>
    </row>
    <row r="148" spans="1:8" x14ac:dyDescent="0.35">
      <c r="A148" s="24" t="s">
        <v>735</v>
      </c>
      <c r="B148" s="4" t="s">
        <v>32</v>
      </c>
      <c r="C148" s="4" t="s">
        <v>11</v>
      </c>
      <c r="D148" s="4" t="s">
        <v>191</v>
      </c>
      <c r="E148" s="4" t="s">
        <v>96</v>
      </c>
      <c r="F148" s="4" t="s">
        <v>23</v>
      </c>
      <c r="G148" s="4" t="s">
        <v>192</v>
      </c>
      <c r="H148" s="4" t="s">
        <v>146</v>
      </c>
    </row>
    <row r="149" spans="1:8" x14ac:dyDescent="0.35">
      <c r="A149" s="24" t="s">
        <v>736</v>
      </c>
      <c r="B149" s="4" t="s">
        <v>32</v>
      </c>
      <c r="C149" s="4" t="s">
        <v>11</v>
      </c>
      <c r="D149" s="4" t="s">
        <v>191</v>
      </c>
      <c r="E149" s="4" t="s">
        <v>96</v>
      </c>
      <c r="F149" s="4" t="s">
        <v>23</v>
      </c>
      <c r="G149" s="4" t="s">
        <v>192</v>
      </c>
      <c r="H149" s="4" t="s">
        <v>146</v>
      </c>
    </row>
    <row r="150" spans="1:8" x14ac:dyDescent="0.35">
      <c r="A150" s="24" t="s">
        <v>742</v>
      </c>
      <c r="B150" s="4" t="s">
        <v>32</v>
      </c>
      <c r="C150" s="4" t="s">
        <v>11</v>
      </c>
      <c r="D150" s="4" t="s">
        <v>191</v>
      </c>
      <c r="E150" s="4" t="s">
        <v>96</v>
      </c>
      <c r="F150" s="4" t="s">
        <v>23</v>
      </c>
      <c r="G150" s="4" t="s">
        <v>192</v>
      </c>
      <c r="H150" s="4" t="s">
        <v>146</v>
      </c>
    </row>
    <row r="151" spans="1:8" x14ac:dyDescent="0.35">
      <c r="A151" s="24" t="s">
        <v>743</v>
      </c>
      <c r="B151" s="4" t="s">
        <v>32</v>
      </c>
      <c r="C151" s="4" t="s">
        <v>11</v>
      </c>
      <c r="D151" s="4" t="s">
        <v>191</v>
      </c>
      <c r="E151" s="4" t="s">
        <v>96</v>
      </c>
      <c r="F151" s="4" t="s">
        <v>23</v>
      </c>
      <c r="G151" s="4" t="s">
        <v>192</v>
      </c>
      <c r="H151" s="4" t="s">
        <v>146</v>
      </c>
    </row>
    <row r="152" spans="1:8" x14ac:dyDescent="0.35">
      <c r="A152" s="24" t="s">
        <v>744</v>
      </c>
      <c r="B152" s="4" t="s">
        <v>32</v>
      </c>
      <c r="C152" s="4" t="s">
        <v>11</v>
      </c>
      <c r="D152" s="4" t="s">
        <v>191</v>
      </c>
      <c r="E152" s="4" t="s">
        <v>96</v>
      </c>
      <c r="F152" s="4" t="s">
        <v>23</v>
      </c>
      <c r="G152" s="4" t="s">
        <v>192</v>
      </c>
      <c r="H152" s="4" t="s">
        <v>146</v>
      </c>
    </row>
    <row r="153" spans="1:8" x14ac:dyDescent="0.35">
      <c r="A153" s="24" t="s">
        <v>745</v>
      </c>
      <c r="B153" s="4" t="s">
        <v>32</v>
      </c>
      <c r="C153" s="4" t="s">
        <v>11</v>
      </c>
      <c r="D153" s="4" t="s">
        <v>191</v>
      </c>
      <c r="E153" s="4" t="s">
        <v>96</v>
      </c>
      <c r="F153" s="4" t="s">
        <v>23</v>
      </c>
      <c r="G153" s="4" t="s">
        <v>192</v>
      </c>
      <c r="H153" s="4" t="s">
        <v>146</v>
      </c>
    </row>
    <row r="154" spans="1:8" x14ac:dyDescent="0.35">
      <c r="A154" s="24" t="s">
        <v>751</v>
      </c>
      <c r="B154" s="4" t="s">
        <v>32</v>
      </c>
      <c r="C154" s="4" t="s">
        <v>11</v>
      </c>
      <c r="D154" s="4" t="s">
        <v>191</v>
      </c>
      <c r="E154" s="4" t="s">
        <v>96</v>
      </c>
      <c r="F154" s="4" t="s">
        <v>23</v>
      </c>
      <c r="G154" s="4" t="s">
        <v>192</v>
      </c>
      <c r="H154" s="4" t="s">
        <v>146</v>
      </c>
    </row>
    <row r="155" spans="1:8" x14ac:dyDescent="0.35">
      <c r="A155" s="24" t="s">
        <v>752</v>
      </c>
      <c r="B155" s="4" t="s">
        <v>32</v>
      </c>
      <c r="C155" s="4" t="s">
        <v>11</v>
      </c>
      <c r="D155" s="4" t="s">
        <v>191</v>
      </c>
      <c r="E155" s="4" t="s">
        <v>96</v>
      </c>
      <c r="F155" s="4" t="s">
        <v>23</v>
      </c>
      <c r="G155" s="4" t="s">
        <v>192</v>
      </c>
      <c r="H155" s="4" t="s">
        <v>146</v>
      </c>
    </row>
    <row r="156" spans="1:8" x14ac:dyDescent="0.35">
      <c r="A156" s="24" t="s">
        <v>753</v>
      </c>
      <c r="B156" s="4" t="s">
        <v>32</v>
      </c>
      <c r="C156" s="4" t="s">
        <v>11</v>
      </c>
      <c r="D156" s="4" t="s">
        <v>191</v>
      </c>
      <c r="E156" s="4" t="s">
        <v>96</v>
      </c>
      <c r="F156" s="4" t="s">
        <v>23</v>
      </c>
      <c r="G156" s="4" t="s">
        <v>192</v>
      </c>
      <c r="H156" s="4" t="s">
        <v>146</v>
      </c>
    </row>
    <row r="157" spans="1:8" x14ac:dyDescent="0.35">
      <c r="A157" s="24" t="s">
        <v>754</v>
      </c>
      <c r="B157" s="4" t="s">
        <v>32</v>
      </c>
      <c r="C157" s="4" t="s">
        <v>11</v>
      </c>
      <c r="D157" s="4" t="s">
        <v>191</v>
      </c>
      <c r="E157" s="4" t="s">
        <v>96</v>
      </c>
      <c r="F157" s="4" t="s">
        <v>23</v>
      </c>
      <c r="G157" s="4" t="s">
        <v>192</v>
      </c>
      <c r="H157" s="4" t="s">
        <v>146</v>
      </c>
    </row>
    <row r="158" spans="1:8" x14ac:dyDescent="0.35">
      <c r="A158" s="24" t="s">
        <v>756</v>
      </c>
      <c r="B158" s="4" t="s">
        <v>32</v>
      </c>
      <c r="C158" s="4" t="s">
        <v>11</v>
      </c>
      <c r="D158" s="4" t="s">
        <v>191</v>
      </c>
      <c r="E158" s="4" t="s">
        <v>96</v>
      </c>
      <c r="F158" s="4" t="s">
        <v>23</v>
      </c>
      <c r="G158" s="4" t="s">
        <v>192</v>
      </c>
      <c r="H158" s="4" t="s">
        <v>146</v>
      </c>
    </row>
    <row r="159" spans="1:8" x14ac:dyDescent="0.35">
      <c r="A159" s="24" t="s">
        <v>757</v>
      </c>
      <c r="B159" s="4" t="s">
        <v>32</v>
      </c>
      <c r="C159" s="4" t="s">
        <v>11</v>
      </c>
      <c r="D159" s="4" t="s">
        <v>191</v>
      </c>
      <c r="E159" s="4" t="s">
        <v>96</v>
      </c>
      <c r="F159" s="4" t="s">
        <v>23</v>
      </c>
      <c r="G159" s="4" t="s">
        <v>192</v>
      </c>
      <c r="H159" s="4" t="s">
        <v>146</v>
      </c>
    </row>
    <row r="160" spans="1:8" x14ac:dyDescent="0.35">
      <c r="A160" s="24" t="s">
        <v>766</v>
      </c>
      <c r="B160" s="4" t="s">
        <v>32</v>
      </c>
      <c r="C160" s="4" t="s">
        <v>11</v>
      </c>
      <c r="D160" s="4" t="s">
        <v>191</v>
      </c>
      <c r="E160" s="4" t="s">
        <v>96</v>
      </c>
      <c r="F160" s="4" t="s">
        <v>23</v>
      </c>
      <c r="G160" s="4" t="s">
        <v>192</v>
      </c>
      <c r="H160" s="4" t="s">
        <v>146</v>
      </c>
    </row>
    <row r="161" spans="1:8" x14ac:dyDescent="0.35">
      <c r="A161" s="24" t="s">
        <v>767</v>
      </c>
      <c r="B161" s="4" t="s">
        <v>32</v>
      </c>
      <c r="C161" s="4" t="s">
        <v>11</v>
      </c>
      <c r="D161" s="4" t="s">
        <v>191</v>
      </c>
      <c r="E161" s="4" t="s">
        <v>96</v>
      </c>
      <c r="F161" s="4" t="s">
        <v>23</v>
      </c>
      <c r="G161" s="4" t="s">
        <v>192</v>
      </c>
      <c r="H161" s="4" t="s">
        <v>146</v>
      </c>
    </row>
    <row r="162" spans="1:8" x14ac:dyDescent="0.35">
      <c r="A162" s="24" t="s">
        <v>768</v>
      </c>
      <c r="B162" s="4" t="s">
        <v>32</v>
      </c>
      <c r="C162" s="4" t="s">
        <v>11</v>
      </c>
      <c r="D162" s="4" t="s">
        <v>191</v>
      </c>
      <c r="E162" s="4" t="s">
        <v>96</v>
      </c>
      <c r="F162" s="4" t="s">
        <v>23</v>
      </c>
      <c r="G162" s="4" t="s">
        <v>192</v>
      </c>
      <c r="H162" s="4" t="s">
        <v>146</v>
      </c>
    </row>
    <row r="163" spans="1:8" x14ac:dyDescent="0.35">
      <c r="A163" s="24" t="s">
        <v>769</v>
      </c>
      <c r="B163" s="4" t="s">
        <v>32</v>
      </c>
      <c r="C163" s="4" t="s">
        <v>11</v>
      </c>
      <c r="D163" s="4" t="s">
        <v>191</v>
      </c>
      <c r="E163" s="4" t="s">
        <v>96</v>
      </c>
      <c r="F163" s="4" t="s">
        <v>23</v>
      </c>
      <c r="G163" s="4" t="s">
        <v>192</v>
      </c>
      <c r="H163" s="4" t="s">
        <v>146</v>
      </c>
    </row>
    <row r="164" spans="1:8" x14ac:dyDescent="0.35">
      <c r="A164" s="24" t="s">
        <v>774</v>
      </c>
      <c r="B164" s="4" t="s">
        <v>32</v>
      </c>
      <c r="C164" s="4" t="s">
        <v>11</v>
      </c>
      <c r="D164" s="4" t="s">
        <v>191</v>
      </c>
      <c r="E164" s="4" t="s">
        <v>96</v>
      </c>
      <c r="F164" s="4" t="s">
        <v>23</v>
      </c>
      <c r="G164" s="4" t="s">
        <v>192</v>
      </c>
      <c r="H164" s="4" t="s">
        <v>146</v>
      </c>
    </row>
    <row r="165" spans="1:8" x14ac:dyDescent="0.35">
      <c r="A165" s="24" t="s">
        <v>775</v>
      </c>
      <c r="B165" s="4" t="s">
        <v>32</v>
      </c>
      <c r="C165" s="4" t="s">
        <v>11</v>
      </c>
      <c r="D165" s="4" t="s">
        <v>191</v>
      </c>
      <c r="E165" s="4" t="s">
        <v>96</v>
      </c>
      <c r="F165" s="4" t="s">
        <v>23</v>
      </c>
      <c r="G165" s="4" t="s">
        <v>192</v>
      </c>
      <c r="H165" s="4" t="s">
        <v>146</v>
      </c>
    </row>
    <row r="166" spans="1:8" x14ac:dyDescent="0.35">
      <c r="A166" s="24" t="s">
        <v>776</v>
      </c>
      <c r="B166" s="4" t="s">
        <v>32</v>
      </c>
      <c r="C166" s="4" t="s">
        <v>11</v>
      </c>
      <c r="D166" s="4" t="s">
        <v>191</v>
      </c>
      <c r="E166" s="4" t="s">
        <v>96</v>
      </c>
      <c r="F166" s="4" t="s">
        <v>23</v>
      </c>
      <c r="G166" s="4" t="s">
        <v>192</v>
      </c>
      <c r="H166" s="4" t="s">
        <v>146</v>
      </c>
    </row>
    <row r="167" spans="1:8" x14ac:dyDescent="0.35">
      <c r="A167" s="24" t="s">
        <v>777</v>
      </c>
      <c r="B167" s="4" t="s">
        <v>32</v>
      </c>
      <c r="C167" s="4" t="s">
        <v>11</v>
      </c>
      <c r="D167" s="4" t="s">
        <v>191</v>
      </c>
      <c r="E167" s="4" t="s">
        <v>96</v>
      </c>
      <c r="F167" s="4" t="s">
        <v>23</v>
      </c>
      <c r="G167" s="4" t="s">
        <v>192</v>
      </c>
      <c r="H167" s="4" t="s">
        <v>146</v>
      </c>
    </row>
    <row r="168" spans="1:8" x14ac:dyDescent="0.35">
      <c r="A168" s="24" t="s">
        <v>782</v>
      </c>
      <c r="B168" s="4" t="s">
        <v>32</v>
      </c>
      <c r="C168" s="4" t="s">
        <v>11</v>
      </c>
      <c r="D168" s="4" t="s">
        <v>191</v>
      </c>
      <c r="E168" s="4" t="s">
        <v>96</v>
      </c>
      <c r="F168" s="4" t="s">
        <v>23</v>
      </c>
      <c r="G168" s="4" t="s">
        <v>192</v>
      </c>
      <c r="H168" s="4" t="s">
        <v>146</v>
      </c>
    </row>
    <row r="169" spans="1:8" x14ac:dyDescent="0.35">
      <c r="A169" s="24" t="s">
        <v>783</v>
      </c>
      <c r="B169" s="4" t="s">
        <v>32</v>
      </c>
      <c r="C169" s="4" t="s">
        <v>11</v>
      </c>
      <c r="D169" s="4" t="s">
        <v>191</v>
      </c>
      <c r="E169" s="4" t="s">
        <v>96</v>
      </c>
      <c r="F169" s="4" t="s">
        <v>23</v>
      </c>
      <c r="G169" s="4" t="s">
        <v>192</v>
      </c>
      <c r="H169" s="4" t="s">
        <v>146</v>
      </c>
    </row>
    <row r="170" spans="1:8" x14ac:dyDescent="0.35">
      <c r="A170" s="24" t="s">
        <v>784</v>
      </c>
      <c r="B170" s="4" t="s">
        <v>32</v>
      </c>
      <c r="C170" s="4" t="s">
        <v>11</v>
      </c>
      <c r="D170" s="4" t="s">
        <v>191</v>
      </c>
      <c r="E170" s="4" t="s">
        <v>96</v>
      </c>
      <c r="F170" s="4" t="s">
        <v>23</v>
      </c>
      <c r="G170" s="4" t="s">
        <v>192</v>
      </c>
      <c r="H170" s="4" t="s">
        <v>146</v>
      </c>
    </row>
    <row r="171" spans="1:8" x14ac:dyDescent="0.35">
      <c r="A171" s="24" t="s">
        <v>785</v>
      </c>
      <c r="B171" s="4" t="s">
        <v>32</v>
      </c>
      <c r="C171" s="4" t="s">
        <v>11</v>
      </c>
      <c r="D171" s="4" t="s">
        <v>191</v>
      </c>
      <c r="E171" s="4" t="s">
        <v>96</v>
      </c>
      <c r="F171" s="4" t="s">
        <v>23</v>
      </c>
      <c r="G171" s="4" t="s">
        <v>192</v>
      </c>
      <c r="H171" s="4" t="s">
        <v>146</v>
      </c>
    </row>
    <row r="172" spans="1:8" x14ac:dyDescent="0.35">
      <c r="A172" s="24" t="s">
        <v>792</v>
      </c>
      <c r="B172" s="4" t="s">
        <v>32</v>
      </c>
      <c r="C172" s="4" t="s">
        <v>11</v>
      </c>
      <c r="D172" s="4" t="s">
        <v>191</v>
      </c>
      <c r="E172" s="4" t="s">
        <v>96</v>
      </c>
      <c r="F172" s="4" t="s">
        <v>23</v>
      </c>
      <c r="G172" s="4" t="s">
        <v>192</v>
      </c>
      <c r="H172" s="4" t="s">
        <v>146</v>
      </c>
    </row>
    <row r="173" spans="1:8" x14ac:dyDescent="0.35">
      <c r="A173" s="24" t="s">
        <v>790</v>
      </c>
      <c r="B173" s="4" t="s">
        <v>32</v>
      </c>
      <c r="C173" s="4" t="s">
        <v>11</v>
      </c>
      <c r="D173" s="4" t="s">
        <v>191</v>
      </c>
      <c r="E173" s="4" t="s">
        <v>96</v>
      </c>
      <c r="F173" s="4" t="s">
        <v>23</v>
      </c>
      <c r="G173" s="4" t="s">
        <v>192</v>
      </c>
      <c r="H173" s="4" t="s">
        <v>146</v>
      </c>
    </row>
    <row r="174" spans="1:8" x14ac:dyDescent="0.35">
      <c r="A174" s="24" t="s">
        <v>791</v>
      </c>
      <c r="B174" s="4" t="s">
        <v>32</v>
      </c>
      <c r="C174" s="4" t="s">
        <v>11</v>
      </c>
      <c r="D174" s="4" t="s">
        <v>191</v>
      </c>
      <c r="E174" s="4" t="s">
        <v>96</v>
      </c>
      <c r="F174" s="4" t="s">
        <v>23</v>
      </c>
      <c r="G174" s="4" t="s">
        <v>192</v>
      </c>
      <c r="H174" s="4" t="s">
        <v>146</v>
      </c>
    </row>
    <row r="175" spans="1:8" x14ac:dyDescent="0.35">
      <c r="A175" s="24" t="s">
        <v>793</v>
      </c>
      <c r="B175" s="4" t="s">
        <v>32</v>
      </c>
      <c r="C175" s="4" t="s">
        <v>11</v>
      </c>
      <c r="D175" s="4" t="s">
        <v>191</v>
      </c>
      <c r="E175" s="4" t="s">
        <v>96</v>
      </c>
      <c r="F175" s="4" t="s">
        <v>23</v>
      </c>
      <c r="G175" s="4" t="s">
        <v>192</v>
      </c>
      <c r="H175" s="4" t="s">
        <v>146</v>
      </c>
    </row>
    <row r="176" spans="1:8" x14ac:dyDescent="0.35">
      <c r="A176" s="24" t="s">
        <v>248</v>
      </c>
      <c r="B176" s="4" t="s">
        <v>32</v>
      </c>
      <c r="C176" s="4" t="s">
        <v>11</v>
      </c>
      <c r="D176" s="4" t="s">
        <v>191</v>
      </c>
      <c r="E176" s="4" t="s">
        <v>96</v>
      </c>
      <c r="F176" s="4" t="s">
        <v>23</v>
      </c>
      <c r="G176" s="4" t="s">
        <v>192</v>
      </c>
      <c r="H176" s="4" t="s">
        <v>146</v>
      </c>
    </row>
    <row r="177" spans="1:8" x14ac:dyDescent="0.35">
      <c r="A177" s="24" t="s">
        <v>249</v>
      </c>
      <c r="B177" s="4" t="s">
        <v>32</v>
      </c>
      <c r="C177" s="4" t="s">
        <v>11</v>
      </c>
      <c r="D177" s="4" t="s">
        <v>191</v>
      </c>
      <c r="E177" s="4" t="s">
        <v>96</v>
      </c>
      <c r="F177" s="4" t="s">
        <v>23</v>
      </c>
      <c r="G177" s="4" t="s">
        <v>192</v>
      </c>
      <c r="H177" s="4" t="s">
        <v>146</v>
      </c>
    </row>
    <row r="178" spans="1:8" x14ac:dyDescent="0.35">
      <c r="A178" s="24" t="s">
        <v>802</v>
      </c>
      <c r="B178" s="4" t="s">
        <v>32</v>
      </c>
      <c r="C178" s="4" t="s">
        <v>11</v>
      </c>
      <c r="D178" s="4" t="s">
        <v>191</v>
      </c>
      <c r="E178" s="4" t="s">
        <v>96</v>
      </c>
      <c r="F178" s="4" t="s">
        <v>23</v>
      </c>
      <c r="G178" s="4" t="s">
        <v>192</v>
      </c>
      <c r="H178" s="4" t="s">
        <v>146</v>
      </c>
    </row>
    <row r="179" spans="1:8" x14ac:dyDescent="0.35">
      <c r="A179" s="24" t="s">
        <v>803</v>
      </c>
      <c r="B179" s="4" t="s">
        <v>32</v>
      </c>
      <c r="C179" s="4" t="s">
        <v>11</v>
      </c>
      <c r="D179" s="4" t="s">
        <v>191</v>
      </c>
      <c r="E179" s="4" t="s">
        <v>96</v>
      </c>
      <c r="F179" s="4" t="s">
        <v>23</v>
      </c>
      <c r="G179" s="4" t="s">
        <v>192</v>
      </c>
      <c r="H179" s="4" t="s">
        <v>146</v>
      </c>
    </row>
    <row r="180" spans="1:8" x14ac:dyDescent="0.35">
      <c r="A180" s="24" t="s">
        <v>804</v>
      </c>
      <c r="B180" s="4" t="s">
        <v>32</v>
      </c>
      <c r="C180" s="4" t="s">
        <v>11</v>
      </c>
      <c r="D180" s="4" t="s">
        <v>191</v>
      </c>
      <c r="E180" s="4" t="s">
        <v>96</v>
      </c>
      <c r="F180" s="4" t="s">
        <v>23</v>
      </c>
      <c r="G180" s="4" t="s">
        <v>192</v>
      </c>
      <c r="H180" s="4" t="s">
        <v>146</v>
      </c>
    </row>
    <row r="181" spans="1:8" x14ac:dyDescent="0.35">
      <c r="A181" s="24" t="s">
        <v>805</v>
      </c>
      <c r="B181" s="4" t="s">
        <v>32</v>
      </c>
      <c r="C181" s="4" t="s">
        <v>11</v>
      </c>
      <c r="D181" s="4" t="s">
        <v>191</v>
      </c>
      <c r="E181" s="4" t="s">
        <v>96</v>
      </c>
      <c r="F181" s="4" t="s">
        <v>23</v>
      </c>
      <c r="G181" s="4" t="s">
        <v>192</v>
      </c>
      <c r="H181" s="4" t="s">
        <v>146</v>
      </c>
    </row>
    <row r="182" spans="1:8" x14ac:dyDescent="0.35">
      <c r="A182" s="24" t="s">
        <v>250</v>
      </c>
      <c r="B182" s="4" t="s">
        <v>32</v>
      </c>
      <c r="C182" s="4" t="s">
        <v>11</v>
      </c>
      <c r="D182" s="4" t="s">
        <v>191</v>
      </c>
      <c r="E182" s="4" t="s">
        <v>96</v>
      </c>
      <c r="F182" s="4" t="s">
        <v>23</v>
      </c>
      <c r="G182" s="4" t="s">
        <v>192</v>
      </c>
      <c r="H182" s="4" t="s">
        <v>146</v>
      </c>
    </row>
    <row r="183" spans="1:8" x14ac:dyDescent="0.35">
      <c r="A183" s="24" t="s">
        <v>252</v>
      </c>
      <c r="B183" s="4" t="s">
        <v>32</v>
      </c>
      <c r="C183" s="4" t="s">
        <v>11</v>
      </c>
      <c r="D183" s="4" t="s">
        <v>191</v>
      </c>
      <c r="E183" s="4" t="s">
        <v>96</v>
      </c>
      <c r="F183" s="4" t="s">
        <v>23</v>
      </c>
      <c r="G183" s="4" t="s">
        <v>192</v>
      </c>
      <c r="H183" s="4" t="s">
        <v>146</v>
      </c>
    </row>
    <row r="184" spans="1:8" x14ac:dyDescent="0.35">
      <c r="A184" s="24" t="s">
        <v>806</v>
      </c>
      <c r="B184" s="4" t="s">
        <v>32</v>
      </c>
      <c r="C184" s="4" t="s">
        <v>11</v>
      </c>
      <c r="D184" s="4" t="s">
        <v>191</v>
      </c>
      <c r="E184" s="4" t="s">
        <v>96</v>
      </c>
      <c r="F184" s="4" t="s">
        <v>23</v>
      </c>
      <c r="G184" s="4" t="s">
        <v>192</v>
      </c>
      <c r="H184" s="4" t="s">
        <v>146</v>
      </c>
    </row>
    <row r="185" spans="1:8" x14ac:dyDescent="0.35">
      <c r="A185" s="24" t="s">
        <v>807</v>
      </c>
      <c r="B185" s="4" t="s">
        <v>32</v>
      </c>
      <c r="C185" s="4" t="s">
        <v>11</v>
      </c>
      <c r="D185" s="4" t="s">
        <v>191</v>
      </c>
      <c r="E185" s="4" t="s">
        <v>96</v>
      </c>
      <c r="F185" s="4" t="s">
        <v>23</v>
      </c>
      <c r="G185" s="4" t="s">
        <v>192</v>
      </c>
      <c r="H185" s="4" t="s">
        <v>146</v>
      </c>
    </row>
    <row r="186" spans="1:8" x14ac:dyDescent="0.35">
      <c r="A186" s="24" t="s">
        <v>808</v>
      </c>
      <c r="B186" s="4" t="s">
        <v>32</v>
      </c>
      <c r="C186" s="4" t="s">
        <v>11</v>
      </c>
      <c r="D186" s="4" t="s">
        <v>191</v>
      </c>
      <c r="E186" s="4" t="s">
        <v>96</v>
      </c>
      <c r="F186" s="4" t="s">
        <v>23</v>
      </c>
      <c r="G186" s="4" t="s">
        <v>192</v>
      </c>
      <c r="H186" s="4" t="s">
        <v>146</v>
      </c>
    </row>
    <row r="187" spans="1:8" x14ac:dyDescent="0.35">
      <c r="A187" s="24" t="s">
        <v>809</v>
      </c>
      <c r="B187" s="4" t="s">
        <v>32</v>
      </c>
      <c r="C187" s="4" t="s">
        <v>11</v>
      </c>
      <c r="D187" s="4" t="s">
        <v>191</v>
      </c>
      <c r="E187" s="4" t="s">
        <v>96</v>
      </c>
      <c r="F187" s="4" t="s">
        <v>23</v>
      </c>
      <c r="G187" s="4" t="s">
        <v>192</v>
      </c>
      <c r="H187" s="4" t="s">
        <v>146</v>
      </c>
    </row>
    <row r="188" spans="1:8" x14ac:dyDescent="0.35">
      <c r="A188" s="24" t="s">
        <v>810</v>
      </c>
      <c r="B188" s="4" t="s">
        <v>32</v>
      </c>
      <c r="C188" s="4" t="s">
        <v>11</v>
      </c>
      <c r="D188" s="4" t="s">
        <v>191</v>
      </c>
      <c r="E188" s="4" t="s">
        <v>96</v>
      </c>
      <c r="F188" s="4" t="s">
        <v>23</v>
      </c>
      <c r="G188" s="4" t="s">
        <v>192</v>
      </c>
      <c r="H188" s="4" t="s">
        <v>146</v>
      </c>
    </row>
    <row r="189" spans="1:8" x14ac:dyDescent="0.35">
      <c r="A189" s="24" t="s">
        <v>811</v>
      </c>
      <c r="B189" s="4" t="s">
        <v>32</v>
      </c>
      <c r="C189" s="4" t="s">
        <v>11</v>
      </c>
      <c r="D189" s="4" t="s">
        <v>191</v>
      </c>
      <c r="E189" s="4" t="s">
        <v>96</v>
      </c>
      <c r="F189" s="4" t="s">
        <v>23</v>
      </c>
      <c r="G189" s="4" t="s">
        <v>192</v>
      </c>
      <c r="H189" s="4" t="s">
        <v>146</v>
      </c>
    </row>
    <row r="190" spans="1:8" x14ac:dyDescent="0.35">
      <c r="A190" s="24" t="s">
        <v>818</v>
      </c>
      <c r="B190" s="4" t="s">
        <v>32</v>
      </c>
      <c r="C190" s="4" t="s">
        <v>11</v>
      </c>
      <c r="D190" s="4" t="s">
        <v>191</v>
      </c>
      <c r="E190" s="4" t="s">
        <v>96</v>
      </c>
      <c r="F190" s="4" t="s">
        <v>23</v>
      </c>
      <c r="G190" s="4" t="s">
        <v>192</v>
      </c>
      <c r="H190" s="4" t="s">
        <v>146</v>
      </c>
    </row>
    <row r="191" spans="1:8" x14ac:dyDescent="0.35">
      <c r="A191" s="24" t="s">
        <v>819</v>
      </c>
      <c r="B191" s="4" t="s">
        <v>32</v>
      </c>
      <c r="C191" s="4" t="s">
        <v>11</v>
      </c>
      <c r="D191" s="4" t="s">
        <v>191</v>
      </c>
      <c r="E191" s="4" t="s">
        <v>96</v>
      </c>
      <c r="F191" s="4" t="s">
        <v>23</v>
      </c>
      <c r="G191" s="4" t="s">
        <v>192</v>
      </c>
      <c r="H191" s="4" t="s">
        <v>146</v>
      </c>
    </row>
    <row r="192" spans="1:8" x14ac:dyDescent="0.35">
      <c r="A192" s="24" t="s">
        <v>820</v>
      </c>
      <c r="B192" s="4" t="s">
        <v>32</v>
      </c>
      <c r="C192" s="4" t="s">
        <v>11</v>
      </c>
      <c r="D192" s="4" t="s">
        <v>191</v>
      </c>
      <c r="E192" s="4" t="s">
        <v>96</v>
      </c>
      <c r="F192" s="4" t="s">
        <v>23</v>
      </c>
      <c r="G192" s="4" t="s">
        <v>192</v>
      </c>
      <c r="H192" s="4" t="s">
        <v>146</v>
      </c>
    </row>
    <row r="193" spans="1:8" x14ac:dyDescent="0.35">
      <c r="A193" s="24" t="s">
        <v>821</v>
      </c>
      <c r="B193" s="4" t="s">
        <v>32</v>
      </c>
      <c r="C193" s="4" t="s">
        <v>11</v>
      </c>
      <c r="D193" s="4" t="s">
        <v>191</v>
      </c>
      <c r="E193" s="4" t="s">
        <v>96</v>
      </c>
      <c r="F193" s="4" t="s">
        <v>23</v>
      </c>
      <c r="G193" s="4" t="s">
        <v>192</v>
      </c>
      <c r="H193" s="4" t="s">
        <v>146</v>
      </c>
    </row>
    <row r="194" spans="1:8" x14ac:dyDescent="0.35">
      <c r="A194" s="24" t="s">
        <v>822</v>
      </c>
      <c r="B194" s="4" t="s">
        <v>32</v>
      </c>
      <c r="C194" s="4" t="s">
        <v>11</v>
      </c>
      <c r="D194" s="4" t="s">
        <v>191</v>
      </c>
      <c r="E194" s="4" t="s">
        <v>96</v>
      </c>
      <c r="F194" s="4" t="s">
        <v>23</v>
      </c>
      <c r="G194" s="4" t="s">
        <v>192</v>
      </c>
      <c r="H194" s="4" t="s">
        <v>146</v>
      </c>
    </row>
    <row r="195" spans="1:8" x14ac:dyDescent="0.35">
      <c r="A195" s="24" t="s">
        <v>823</v>
      </c>
      <c r="B195" s="4" t="s">
        <v>32</v>
      </c>
      <c r="C195" s="4" t="s">
        <v>11</v>
      </c>
      <c r="D195" s="4" t="s">
        <v>191</v>
      </c>
      <c r="E195" s="4" t="s">
        <v>96</v>
      </c>
      <c r="F195" s="4" t="s">
        <v>23</v>
      </c>
      <c r="G195" s="4" t="s">
        <v>192</v>
      </c>
      <c r="H195" s="4" t="s">
        <v>146</v>
      </c>
    </row>
    <row r="196" spans="1:8" x14ac:dyDescent="0.35">
      <c r="A196" s="24" t="s">
        <v>824</v>
      </c>
      <c r="B196" s="4" t="s">
        <v>32</v>
      </c>
      <c r="C196" s="4" t="s">
        <v>11</v>
      </c>
      <c r="D196" s="4" t="s">
        <v>191</v>
      </c>
      <c r="E196" s="4" t="s">
        <v>96</v>
      </c>
      <c r="F196" s="4" t="s">
        <v>23</v>
      </c>
      <c r="G196" s="4" t="s">
        <v>192</v>
      </c>
      <c r="H196" s="4" t="s">
        <v>146</v>
      </c>
    </row>
    <row r="197" spans="1:8" x14ac:dyDescent="0.35">
      <c r="A197" s="24" t="s">
        <v>825</v>
      </c>
      <c r="B197" s="4" t="s">
        <v>32</v>
      </c>
      <c r="C197" s="4" t="s">
        <v>11</v>
      </c>
      <c r="D197" s="4" t="s">
        <v>191</v>
      </c>
      <c r="E197" s="4" t="s">
        <v>96</v>
      </c>
      <c r="F197" s="4" t="s">
        <v>23</v>
      </c>
      <c r="G197" s="4" t="s">
        <v>192</v>
      </c>
      <c r="H197" s="4" t="s">
        <v>146</v>
      </c>
    </row>
    <row r="198" spans="1:8" x14ac:dyDescent="0.35">
      <c r="A198" s="24" t="s">
        <v>834</v>
      </c>
      <c r="B198" s="4" t="s">
        <v>32</v>
      </c>
      <c r="C198" s="4" t="s">
        <v>11</v>
      </c>
      <c r="D198" s="4" t="s">
        <v>191</v>
      </c>
      <c r="E198" s="4" t="s">
        <v>96</v>
      </c>
      <c r="F198" s="4" t="s">
        <v>23</v>
      </c>
      <c r="G198" s="4" t="s">
        <v>192</v>
      </c>
      <c r="H198" s="4" t="s">
        <v>146</v>
      </c>
    </row>
    <row r="199" spans="1:8" x14ac:dyDescent="0.35">
      <c r="A199" s="24" t="s">
        <v>835</v>
      </c>
      <c r="B199" s="4" t="s">
        <v>32</v>
      </c>
      <c r="C199" s="4" t="s">
        <v>11</v>
      </c>
      <c r="D199" s="4" t="s">
        <v>191</v>
      </c>
      <c r="E199" s="4" t="s">
        <v>96</v>
      </c>
      <c r="F199" s="4" t="s">
        <v>23</v>
      </c>
      <c r="G199" s="4" t="s">
        <v>192</v>
      </c>
      <c r="H199" s="4" t="s">
        <v>146</v>
      </c>
    </row>
    <row r="200" spans="1:8" x14ac:dyDescent="0.35">
      <c r="A200" s="24" t="s">
        <v>836</v>
      </c>
      <c r="B200" s="4" t="s">
        <v>32</v>
      </c>
      <c r="C200" s="4" t="s">
        <v>11</v>
      </c>
      <c r="D200" s="4" t="s">
        <v>191</v>
      </c>
      <c r="E200" s="4" t="s">
        <v>96</v>
      </c>
      <c r="F200" s="4" t="s">
        <v>23</v>
      </c>
      <c r="G200" s="4" t="s">
        <v>192</v>
      </c>
      <c r="H200" s="4" t="s">
        <v>146</v>
      </c>
    </row>
    <row r="201" spans="1:8" x14ac:dyDescent="0.35">
      <c r="A201" s="24" t="s">
        <v>837</v>
      </c>
      <c r="B201" s="4" t="s">
        <v>32</v>
      </c>
      <c r="C201" s="4" t="s">
        <v>11</v>
      </c>
      <c r="D201" s="4" t="s">
        <v>191</v>
      </c>
      <c r="E201" s="4" t="s">
        <v>96</v>
      </c>
      <c r="F201" s="4" t="s">
        <v>23</v>
      </c>
      <c r="G201" s="4" t="s">
        <v>192</v>
      </c>
      <c r="H201" s="4" t="s">
        <v>146</v>
      </c>
    </row>
    <row r="202" spans="1:8" x14ac:dyDescent="0.35">
      <c r="A202" s="24" t="s">
        <v>838</v>
      </c>
      <c r="B202" s="4" t="s">
        <v>32</v>
      </c>
      <c r="C202" s="4" t="s">
        <v>11</v>
      </c>
      <c r="D202" s="4" t="s">
        <v>191</v>
      </c>
      <c r="E202" s="4" t="s">
        <v>96</v>
      </c>
      <c r="F202" s="4" t="s">
        <v>23</v>
      </c>
      <c r="G202" s="4" t="s">
        <v>192</v>
      </c>
      <c r="H202" s="4" t="s">
        <v>146</v>
      </c>
    </row>
    <row r="203" spans="1:8" x14ac:dyDescent="0.35">
      <c r="A203" s="24" t="s">
        <v>839</v>
      </c>
      <c r="B203" s="4" t="s">
        <v>32</v>
      </c>
      <c r="C203" s="4" t="s">
        <v>11</v>
      </c>
      <c r="D203" s="4" t="s">
        <v>191</v>
      </c>
      <c r="E203" s="4" t="s">
        <v>96</v>
      </c>
      <c r="F203" s="4" t="s">
        <v>23</v>
      </c>
      <c r="G203" s="4" t="s">
        <v>192</v>
      </c>
      <c r="H203" s="4" t="s">
        <v>146</v>
      </c>
    </row>
    <row r="204" spans="1:8" x14ac:dyDescent="0.35">
      <c r="A204" s="24" t="s">
        <v>840</v>
      </c>
      <c r="B204" s="4" t="s">
        <v>32</v>
      </c>
      <c r="C204" s="4" t="s">
        <v>11</v>
      </c>
      <c r="D204" s="4" t="s">
        <v>191</v>
      </c>
      <c r="E204" s="4" t="s">
        <v>96</v>
      </c>
      <c r="F204" s="4" t="s">
        <v>23</v>
      </c>
      <c r="G204" s="4" t="s">
        <v>192</v>
      </c>
      <c r="H204" s="4" t="s">
        <v>146</v>
      </c>
    </row>
    <row r="205" spans="1:8" x14ac:dyDescent="0.35">
      <c r="A205" s="24" t="s">
        <v>841</v>
      </c>
      <c r="B205" s="4" t="s">
        <v>32</v>
      </c>
      <c r="C205" s="4" t="s">
        <v>11</v>
      </c>
      <c r="D205" s="4" t="s">
        <v>191</v>
      </c>
      <c r="E205" s="4" t="s">
        <v>96</v>
      </c>
      <c r="F205" s="4" t="s">
        <v>23</v>
      </c>
      <c r="G205" s="4" t="s">
        <v>192</v>
      </c>
      <c r="H205" s="4" t="s">
        <v>146</v>
      </c>
    </row>
    <row r="206" spans="1:8" x14ac:dyDescent="0.35">
      <c r="A206" s="24" t="s">
        <v>279</v>
      </c>
      <c r="B206" s="4" t="s">
        <v>32</v>
      </c>
      <c r="C206" s="4" t="s">
        <v>11</v>
      </c>
      <c r="D206" s="4" t="s">
        <v>191</v>
      </c>
      <c r="E206" s="4" t="s">
        <v>96</v>
      </c>
      <c r="F206" s="4" t="s">
        <v>23</v>
      </c>
      <c r="G206" s="4" t="s">
        <v>192</v>
      </c>
      <c r="H206" s="4" t="s">
        <v>146</v>
      </c>
    </row>
    <row r="207" spans="1:8" x14ac:dyDescent="0.35">
      <c r="A207" s="24" t="s">
        <v>280</v>
      </c>
      <c r="B207" s="4" t="s">
        <v>32</v>
      </c>
      <c r="C207" s="4" t="s">
        <v>11</v>
      </c>
      <c r="D207" s="4" t="s">
        <v>191</v>
      </c>
      <c r="E207" s="4" t="s">
        <v>96</v>
      </c>
      <c r="F207" s="4" t="s">
        <v>23</v>
      </c>
      <c r="G207" s="4" t="s">
        <v>192</v>
      </c>
      <c r="H207" s="4" t="s">
        <v>146</v>
      </c>
    </row>
    <row r="208" spans="1:8" x14ac:dyDescent="0.35">
      <c r="A208" s="24" t="s">
        <v>273</v>
      </c>
      <c r="B208" s="4" t="s">
        <v>32</v>
      </c>
      <c r="C208" s="4" t="s">
        <v>11</v>
      </c>
      <c r="D208" s="4" t="s">
        <v>191</v>
      </c>
      <c r="E208" s="4" t="s">
        <v>96</v>
      </c>
      <c r="F208" s="4" t="s">
        <v>23</v>
      </c>
      <c r="G208" s="4" t="s">
        <v>192</v>
      </c>
      <c r="H208" s="4" t="s">
        <v>146</v>
      </c>
    </row>
    <row r="209" spans="1:8" x14ac:dyDescent="0.35">
      <c r="A209" s="24" t="s">
        <v>274</v>
      </c>
      <c r="B209" s="4" t="s">
        <v>32</v>
      </c>
      <c r="C209" s="4" t="s">
        <v>11</v>
      </c>
      <c r="D209" s="4" t="s">
        <v>191</v>
      </c>
      <c r="E209" s="4" t="s">
        <v>96</v>
      </c>
      <c r="F209" s="4" t="s">
        <v>23</v>
      </c>
      <c r="G209" s="4" t="s">
        <v>192</v>
      </c>
      <c r="H209" s="4" t="s">
        <v>146</v>
      </c>
    </row>
    <row r="210" spans="1:8" x14ac:dyDescent="0.35">
      <c r="A210" s="24" t="s">
        <v>275</v>
      </c>
      <c r="B210" s="4" t="s">
        <v>32</v>
      </c>
      <c r="C210" s="4" t="s">
        <v>11</v>
      </c>
      <c r="D210" s="4" t="s">
        <v>191</v>
      </c>
      <c r="E210" s="4" t="s">
        <v>96</v>
      </c>
      <c r="F210" s="4" t="s">
        <v>23</v>
      </c>
      <c r="G210" s="4" t="s">
        <v>192</v>
      </c>
      <c r="H210" s="4" t="s">
        <v>146</v>
      </c>
    </row>
    <row r="211" spans="1:8" x14ac:dyDescent="0.35">
      <c r="A211" s="24" t="s">
        <v>276</v>
      </c>
      <c r="B211" s="4" t="s">
        <v>32</v>
      </c>
      <c r="C211" s="4" t="s">
        <v>11</v>
      </c>
      <c r="D211" s="4" t="s">
        <v>191</v>
      </c>
      <c r="E211" s="4" t="s">
        <v>96</v>
      </c>
      <c r="F211" s="4" t="s">
        <v>23</v>
      </c>
      <c r="G211" s="4" t="s">
        <v>192</v>
      </c>
      <c r="H211" s="4" t="s">
        <v>146</v>
      </c>
    </row>
    <row r="212" spans="1:8" x14ac:dyDescent="0.35">
      <c r="A212" s="24" t="s">
        <v>277</v>
      </c>
      <c r="B212" s="4" t="s">
        <v>32</v>
      </c>
      <c r="C212" s="4" t="s">
        <v>11</v>
      </c>
      <c r="D212" s="4" t="s">
        <v>191</v>
      </c>
      <c r="E212" s="4" t="s">
        <v>96</v>
      </c>
      <c r="F212" s="4" t="s">
        <v>23</v>
      </c>
      <c r="G212" s="4" t="s">
        <v>192</v>
      </c>
      <c r="H212" s="4" t="s">
        <v>146</v>
      </c>
    </row>
    <row r="213" spans="1:8" x14ac:dyDescent="0.35">
      <c r="A213" s="24" t="s">
        <v>278</v>
      </c>
      <c r="B213" s="4" t="s">
        <v>32</v>
      </c>
      <c r="C213" s="4" t="s">
        <v>11</v>
      </c>
      <c r="D213" s="4" t="s">
        <v>191</v>
      </c>
      <c r="E213" s="4" t="s">
        <v>96</v>
      </c>
      <c r="F213" s="4" t="s">
        <v>23</v>
      </c>
      <c r="G213" s="4" t="s">
        <v>192</v>
      </c>
      <c r="H213" s="4" t="s">
        <v>146</v>
      </c>
    </row>
    <row r="214" spans="1:8" x14ac:dyDescent="0.35">
      <c r="A214" s="24" t="s">
        <v>850</v>
      </c>
      <c r="B214" s="4" t="s">
        <v>32</v>
      </c>
      <c r="C214" s="4" t="s">
        <v>11</v>
      </c>
      <c r="D214" s="4" t="s">
        <v>191</v>
      </c>
      <c r="E214" s="4" t="s">
        <v>96</v>
      </c>
      <c r="F214" s="4" t="s">
        <v>23</v>
      </c>
      <c r="G214" s="4" t="s">
        <v>192</v>
      </c>
      <c r="H214" s="4" t="s">
        <v>146</v>
      </c>
    </row>
    <row r="215" spans="1:8" x14ac:dyDescent="0.35">
      <c r="A215" s="24" t="s">
        <v>851</v>
      </c>
      <c r="B215" s="4" t="s">
        <v>32</v>
      </c>
      <c r="C215" s="4" t="s">
        <v>11</v>
      </c>
      <c r="D215" s="4" t="s">
        <v>191</v>
      </c>
      <c r="E215" s="4" t="s">
        <v>96</v>
      </c>
      <c r="F215" s="4" t="s">
        <v>23</v>
      </c>
      <c r="G215" s="4" t="s">
        <v>192</v>
      </c>
      <c r="H215" s="4" t="s">
        <v>146</v>
      </c>
    </row>
    <row r="216" spans="1:8" x14ac:dyDescent="0.35">
      <c r="A216" s="24" t="s">
        <v>852</v>
      </c>
      <c r="B216" s="4" t="s">
        <v>32</v>
      </c>
      <c r="C216" s="4" t="s">
        <v>11</v>
      </c>
      <c r="D216" s="4" t="s">
        <v>191</v>
      </c>
      <c r="E216" s="4" t="s">
        <v>96</v>
      </c>
      <c r="F216" s="4" t="s">
        <v>23</v>
      </c>
      <c r="G216" s="4" t="s">
        <v>192</v>
      </c>
      <c r="H216" s="4" t="s">
        <v>146</v>
      </c>
    </row>
    <row r="217" spans="1:8" x14ac:dyDescent="0.35">
      <c r="A217" s="24" t="s">
        <v>853</v>
      </c>
      <c r="B217" s="4" t="s">
        <v>32</v>
      </c>
      <c r="C217" s="4" t="s">
        <v>11</v>
      </c>
      <c r="D217" s="4" t="s">
        <v>191</v>
      </c>
      <c r="E217" s="4" t="s">
        <v>96</v>
      </c>
      <c r="F217" s="4" t="s">
        <v>23</v>
      </c>
      <c r="G217" s="4" t="s">
        <v>192</v>
      </c>
      <c r="H217" s="4" t="s">
        <v>146</v>
      </c>
    </row>
    <row r="218" spans="1:8" x14ac:dyDescent="0.35">
      <c r="A218" s="24" t="s">
        <v>261</v>
      </c>
      <c r="B218" s="4" t="s">
        <v>32</v>
      </c>
      <c r="C218" s="4" t="s">
        <v>11</v>
      </c>
      <c r="D218" s="4" t="s">
        <v>191</v>
      </c>
      <c r="E218" s="4" t="s">
        <v>96</v>
      </c>
      <c r="F218" s="4" t="s">
        <v>23</v>
      </c>
      <c r="G218" s="4" t="s">
        <v>192</v>
      </c>
      <c r="H218" s="4" t="s">
        <v>146</v>
      </c>
    </row>
    <row r="219" spans="1:8" x14ac:dyDescent="0.35">
      <c r="A219" s="24" t="s">
        <v>858</v>
      </c>
      <c r="B219" s="4" t="s">
        <v>32</v>
      </c>
      <c r="C219" s="4" t="s">
        <v>11</v>
      </c>
      <c r="D219" s="4" t="s">
        <v>191</v>
      </c>
      <c r="E219" s="4" t="s">
        <v>96</v>
      </c>
      <c r="F219" s="4" t="s">
        <v>23</v>
      </c>
      <c r="G219" s="4" t="s">
        <v>192</v>
      </c>
      <c r="H219" s="4" t="s">
        <v>146</v>
      </c>
    </row>
    <row r="220" spans="1:8" x14ac:dyDescent="0.35">
      <c r="A220" s="24" t="s">
        <v>860</v>
      </c>
      <c r="B220" s="4" t="s">
        <v>32</v>
      </c>
      <c r="C220" s="4" t="s">
        <v>11</v>
      </c>
      <c r="D220" s="4" t="s">
        <v>191</v>
      </c>
      <c r="E220" s="4" t="s">
        <v>96</v>
      </c>
      <c r="F220" s="4" t="s">
        <v>23</v>
      </c>
      <c r="G220" s="4" t="s">
        <v>192</v>
      </c>
      <c r="H220" s="4" t="s">
        <v>146</v>
      </c>
    </row>
    <row r="221" spans="1:8" x14ac:dyDescent="0.35">
      <c r="A221" s="24" t="s">
        <v>861</v>
      </c>
      <c r="B221" s="4" t="s">
        <v>32</v>
      </c>
      <c r="C221" s="4" t="s">
        <v>11</v>
      </c>
      <c r="D221" s="4" t="s">
        <v>191</v>
      </c>
      <c r="E221" s="4" t="s">
        <v>96</v>
      </c>
      <c r="F221" s="4" t="s">
        <v>23</v>
      </c>
      <c r="G221" s="4" t="s">
        <v>192</v>
      </c>
      <c r="H221" s="4" t="s">
        <v>146</v>
      </c>
    </row>
    <row r="222" spans="1:8" x14ac:dyDescent="0.35">
      <c r="A222" s="24" t="s">
        <v>864</v>
      </c>
      <c r="B222" s="4" t="s">
        <v>32</v>
      </c>
      <c r="C222" s="4" t="s">
        <v>11</v>
      </c>
      <c r="D222" s="4" t="s">
        <v>191</v>
      </c>
      <c r="E222" s="4" t="s">
        <v>96</v>
      </c>
      <c r="F222" s="4" t="s">
        <v>23</v>
      </c>
      <c r="G222" s="4" t="s">
        <v>192</v>
      </c>
      <c r="H222" s="4" t="s">
        <v>146</v>
      </c>
    </row>
    <row r="223" spans="1:8" x14ac:dyDescent="0.35">
      <c r="A223" s="24" t="s">
        <v>865</v>
      </c>
      <c r="B223" s="4" t="s">
        <v>32</v>
      </c>
      <c r="C223" s="4" t="s">
        <v>11</v>
      </c>
      <c r="D223" s="4" t="s">
        <v>191</v>
      </c>
      <c r="E223" s="4" t="s">
        <v>96</v>
      </c>
      <c r="F223" s="4" t="s">
        <v>23</v>
      </c>
      <c r="G223" s="4" t="s">
        <v>192</v>
      </c>
      <c r="H223" s="4" t="s">
        <v>146</v>
      </c>
    </row>
    <row r="224" spans="1:8" x14ac:dyDescent="0.35">
      <c r="A224" s="24" t="s">
        <v>866</v>
      </c>
      <c r="B224" s="4" t="s">
        <v>32</v>
      </c>
      <c r="C224" s="4" t="s">
        <v>11</v>
      </c>
      <c r="D224" s="4" t="s">
        <v>191</v>
      </c>
      <c r="E224" s="4" t="s">
        <v>96</v>
      </c>
      <c r="F224" s="4" t="s">
        <v>23</v>
      </c>
      <c r="G224" s="4" t="s">
        <v>192</v>
      </c>
      <c r="H224" s="4" t="s">
        <v>146</v>
      </c>
    </row>
    <row r="225" spans="1:8" x14ac:dyDescent="0.35">
      <c r="A225" s="24" t="s">
        <v>867</v>
      </c>
      <c r="B225" s="4" t="s">
        <v>32</v>
      </c>
      <c r="C225" s="4" t="s">
        <v>11</v>
      </c>
      <c r="D225" s="4" t="s">
        <v>191</v>
      </c>
      <c r="E225" s="4" t="s">
        <v>96</v>
      </c>
      <c r="F225" s="4" t="s">
        <v>23</v>
      </c>
      <c r="G225" s="4" t="s">
        <v>192</v>
      </c>
      <c r="H225" s="4" t="s">
        <v>146</v>
      </c>
    </row>
    <row r="226" spans="1:8" x14ac:dyDescent="0.35">
      <c r="A226" s="24" t="s">
        <v>873</v>
      </c>
      <c r="B226" s="4" t="s">
        <v>32</v>
      </c>
      <c r="C226" s="4" t="s">
        <v>11</v>
      </c>
      <c r="D226" s="4" t="s">
        <v>191</v>
      </c>
      <c r="E226" s="4" t="s">
        <v>96</v>
      </c>
      <c r="F226" s="4" t="s">
        <v>23</v>
      </c>
      <c r="G226" s="4" t="s">
        <v>192</v>
      </c>
      <c r="H226" s="4" t="s">
        <v>146</v>
      </c>
    </row>
    <row r="227" spans="1:8" x14ac:dyDescent="0.35">
      <c r="A227" s="24" t="s">
        <v>874</v>
      </c>
      <c r="B227" s="4" t="s">
        <v>32</v>
      </c>
      <c r="C227" s="4" t="s">
        <v>11</v>
      </c>
      <c r="D227" s="4" t="s">
        <v>191</v>
      </c>
      <c r="E227" s="4" t="s">
        <v>96</v>
      </c>
      <c r="F227" s="4" t="s">
        <v>23</v>
      </c>
      <c r="G227" s="4" t="s">
        <v>192</v>
      </c>
      <c r="H227" s="4" t="s">
        <v>146</v>
      </c>
    </row>
    <row r="228" spans="1:8" x14ac:dyDescent="0.35">
      <c r="A228" s="24" t="s">
        <v>876</v>
      </c>
      <c r="B228" s="4" t="s">
        <v>32</v>
      </c>
      <c r="C228" s="4" t="s">
        <v>11</v>
      </c>
      <c r="D228" s="4" t="s">
        <v>191</v>
      </c>
      <c r="E228" s="4" t="s">
        <v>96</v>
      </c>
      <c r="F228" s="4" t="s">
        <v>23</v>
      </c>
      <c r="G228" s="4" t="s">
        <v>192</v>
      </c>
      <c r="H228" s="4" t="s">
        <v>146</v>
      </c>
    </row>
    <row r="229" spans="1:8" x14ac:dyDescent="0.35">
      <c r="A229" s="24" t="s">
        <v>877</v>
      </c>
      <c r="B229" s="4" t="s">
        <v>32</v>
      </c>
      <c r="C229" s="4" t="s">
        <v>11</v>
      </c>
      <c r="D229" s="4" t="s">
        <v>191</v>
      </c>
      <c r="E229" s="4" t="s">
        <v>96</v>
      </c>
      <c r="F229" s="4" t="s">
        <v>23</v>
      </c>
      <c r="G229" s="4" t="s">
        <v>192</v>
      </c>
      <c r="H229" s="4" t="s">
        <v>146</v>
      </c>
    </row>
    <row r="230" spans="1:8" x14ac:dyDescent="0.35">
      <c r="A230" s="24" t="s">
        <v>267</v>
      </c>
      <c r="B230" s="4" t="s">
        <v>32</v>
      </c>
      <c r="C230" s="4" t="s">
        <v>11</v>
      </c>
      <c r="D230" s="4" t="s">
        <v>191</v>
      </c>
      <c r="E230" s="4" t="s">
        <v>96</v>
      </c>
      <c r="F230" s="4" t="s">
        <v>23</v>
      </c>
      <c r="G230" s="4" t="s">
        <v>192</v>
      </c>
      <c r="H230" s="4" t="s">
        <v>146</v>
      </c>
    </row>
    <row r="231" spans="1:8" x14ac:dyDescent="0.35">
      <c r="A231" s="24" t="s">
        <v>270</v>
      </c>
      <c r="B231" s="4" t="s">
        <v>32</v>
      </c>
      <c r="C231" s="4" t="s">
        <v>11</v>
      </c>
      <c r="D231" s="4" t="s">
        <v>191</v>
      </c>
      <c r="E231" s="4" t="s">
        <v>96</v>
      </c>
      <c r="F231" s="4" t="s">
        <v>23</v>
      </c>
      <c r="G231" s="4" t="s">
        <v>192</v>
      </c>
      <c r="H231" s="4" t="s">
        <v>146</v>
      </c>
    </row>
    <row r="232" spans="1:8" x14ac:dyDescent="0.35">
      <c r="A232" s="24" t="s">
        <v>268</v>
      </c>
      <c r="B232" s="4" t="s">
        <v>32</v>
      </c>
      <c r="C232" s="4" t="s">
        <v>11</v>
      </c>
      <c r="D232" s="4" t="s">
        <v>191</v>
      </c>
      <c r="E232" s="4" t="s">
        <v>96</v>
      </c>
      <c r="F232" s="4" t="s">
        <v>23</v>
      </c>
      <c r="G232" s="4" t="s">
        <v>192</v>
      </c>
      <c r="H232" s="4" t="s">
        <v>146</v>
      </c>
    </row>
    <row r="233" spans="1:8" x14ac:dyDescent="0.35">
      <c r="A233" s="24" t="s">
        <v>271</v>
      </c>
      <c r="B233" s="4" t="s">
        <v>32</v>
      </c>
      <c r="C233" s="4" t="s">
        <v>11</v>
      </c>
      <c r="D233" s="4" t="s">
        <v>191</v>
      </c>
      <c r="E233" s="4" t="s">
        <v>96</v>
      </c>
      <c r="F233" s="4" t="s">
        <v>23</v>
      </c>
      <c r="G233" s="4" t="s">
        <v>192</v>
      </c>
      <c r="H233" s="4" t="s">
        <v>146</v>
      </c>
    </row>
    <row r="234" spans="1:8" x14ac:dyDescent="0.35">
      <c r="A234" s="24" t="s">
        <v>269</v>
      </c>
      <c r="B234" s="4" t="s">
        <v>32</v>
      </c>
      <c r="C234" s="4" t="s">
        <v>11</v>
      </c>
      <c r="D234" s="4" t="s">
        <v>191</v>
      </c>
      <c r="E234" s="4" t="s">
        <v>96</v>
      </c>
      <c r="F234" s="4" t="s">
        <v>23</v>
      </c>
      <c r="G234" s="4" t="s">
        <v>192</v>
      </c>
      <c r="H234" s="4" t="s">
        <v>146</v>
      </c>
    </row>
    <row r="235" spans="1:8" x14ac:dyDescent="0.35">
      <c r="A235" s="24" t="s">
        <v>272</v>
      </c>
      <c r="B235" s="4" t="s">
        <v>32</v>
      </c>
      <c r="C235" s="4" t="s">
        <v>11</v>
      </c>
      <c r="D235" s="4" t="s">
        <v>191</v>
      </c>
      <c r="E235" s="4" t="s">
        <v>96</v>
      </c>
      <c r="F235" s="4" t="s">
        <v>23</v>
      </c>
      <c r="G235" s="4" t="s">
        <v>192</v>
      </c>
      <c r="H235" s="4" t="s">
        <v>146</v>
      </c>
    </row>
    <row r="236" spans="1:8" x14ac:dyDescent="0.35">
      <c r="A236" s="24" t="s">
        <v>880</v>
      </c>
      <c r="B236" s="4" t="s">
        <v>32</v>
      </c>
      <c r="C236" s="4" t="s">
        <v>11</v>
      </c>
      <c r="D236" s="4" t="s">
        <v>191</v>
      </c>
      <c r="E236" s="4" t="s">
        <v>96</v>
      </c>
      <c r="F236" s="4" t="s">
        <v>23</v>
      </c>
      <c r="G236" s="4" t="s">
        <v>192</v>
      </c>
      <c r="H236" s="4" t="s">
        <v>146</v>
      </c>
    </row>
    <row r="237" spans="1:8" x14ac:dyDescent="0.35">
      <c r="A237" s="24" t="s">
        <v>882</v>
      </c>
      <c r="B237" s="4" t="s">
        <v>32</v>
      </c>
      <c r="C237" s="4" t="s">
        <v>11</v>
      </c>
      <c r="D237" s="4" t="s">
        <v>191</v>
      </c>
      <c r="E237" s="4" t="s">
        <v>96</v>
      </c>
      <c r="F237" s="4" t="s">
        <v>23</v>
      </c>
      <c r="G237" s="4" t="s">
        <v>192</v>
      </c>
      <c r="H237" s="4" t="s">
        <v>146</v>
      </c>
    </row>
    <row r="238" spans="1:8" x14ac:dyDescent="0.35">
      <c r="A238" s="24" t="s">
        <v>884</v>
      </c>
      <c r="B238" s="4" t="s">
        <v>32</v>
      </c>
      <c r="C238" s="4" t="s">
        <v>11</v>
      </c>
      <c r="D238" s="4" t="s">
        <v>191</v>
      </c>
      <c r="E238" s="4" t="s">
        <v>96</v>
      </c>
      <c r="F238" s="4" t="s">
        <v>23</v>
      </c>
      <c r="G238" s="4" t="s">
        <v>192</v>
      </c>
      <c r="H238" s="4" t="s">
        <v>146</v>
      </c>
    </row>
    <row r="239" spans="1:8" x14ac:dyDescent="0.35">
      <c r="A239" s="24" t="s">
        <v>886</v>
      </c>
      <c r="B239" s="4" t="s">
        <v>32</v>
      </c>
      <c r="C239" s="4" t="s">
        <v>11</v>
      </c>
      <c r="D239" s="4" t="s">
        <v>191</v>
      </c>
      <c r="E239" s="4" t="s">
        <v>96</v>
      </c>
      <c r="F239" s="4" t="s">
        <v>23</v>
      </c>
      <c r="G239" s="4" t="s">
        <v>192</v>
      </c>
      <c r="H239" s="4" t="s">
        <v>146</v>
      </c>
    </row>
    <row r="240" spans="1:8" x14ac:dyDescent="0.35">
      <c r="A240" s="24" t="s">
        <v>888</v>
      </c>
      <c r="B240" s="4" t="s">
        <v>32</v>
      </c>
      <c r="C240" s="4" t="s">
        <v>11</v>
      </c>
      <c r="D240" s="4" t="s">
        <v>191</v>
      </c>
      <c r="E240" s="4" t="s">
        <v>96</v>
      </c>
      <c r="F240" s="4" t="s">
        <v>23</v>
      </c>
      <c r="G240" s="4" t="s">
        <v>192</v>
      </c>
      <c r="H240" s="4" t="s">
        <v>146</v>
      </c>
    </row>
    <row r="241" spans="1:8" x14ac:dyDescent="0.35">
      <c r="A241" s="24" t="s">
        <v>890</v>
      </c>
      <c r="B241" s="4" t="s">
        <v>32</v>
      </c>
      <c r="C241" s="4" t="s">
        <v>11</v>
      </c>
      <c r="D241" s="4" t="s">
        <v>191</v>
      </c>
      <c r="E241" s="4" t="s">
        <v>96</v>
      </c>
      <c r="F241" s="4" t="s">
        <v>23</v>
      </c>
      <c r="G241" s="4" t="s">
        <v>192</v>
      </c>
      <c r="H241" s="4" t="s">
        <v>146</v>
      </c>
    </row>
    <row r="242" spans="1:8" x14ac:dyDescent="0.35">
      <c r="A242" s="24" t="s">
        <v>892</v>
      </c>
      <c r="B242" s="4" t="s">
        <v>32</v>
      </c>
      <c r="C242" s="4" t="s">
        <v>11</v>
      </c>
      <c r="D242" s="4" t="s">
        <v>191</v>
      </c>
      <c r="E242" s="4" t="s">
        <v>96</v>
      </c>
      <c r="F242" s="4" t="s">
        <v>23</v>
      </c>
      <c r="G242" s="4" t="s">
        <v>192</v>
      </c>
      <c r="H242" s="4" t="s">
        <v>146</v>
      </c>
    </row>
    <row r="243" spans="1:8" x14ac:dyDescent="0.35">
      <c r="A243" s="24" t="s">
        <v>895</v>
      </c>
      <c r="B243" s="4" t="s">
        <v>32</v>
      </c>
      <c r="C243" s="4" t="s">
        <v>11</v>
      </c>
      <c r="D243" s="4" t="s">
        <v>191</v>
      </c>
      <c r="E243" s="4" t="s">
        <v>96</v>
      </c>
      <c r="F243" s="4" t="s">
        <v>23</v>
      </c>
      <c r="G243" s="4" t="s">
        <v>192</v>
      </c>
      <c r="H243" s="4" t="s">
        <v>146</v>
      </c>
    </row>
    <row r="244" spans="1:8" x14ac:dyDescent="0.35">
      <c r="A244" s="24" t="s">
        <v>897</v>
      </c>
      <c r="B244" s="4" t="s">
        <v>32</v>
      </c>
      <c r="C244" s="4" t="s">
        <v>11</v>
      </c>
      <c r="D244" s="4" t="s">
        <v>191</v>
      </c>
      <c r="E244" s="4" t="s">
        <v>96</v>
      </c>
      <c r="F244" s="4" t="s">
        <v>23</v>
      </c>
      <c r="G244" s="4" t="s">
        <v>192</v>
      </c>
      <c r="H244" s="4" t="s">
        <v>146</v>
      </c>
    </row>
    <row r="245" spans="1:8" x14ac:dyDescent="0.35">
      <c r="A245" s="24" t="s">
        <v>898</v>
      </c>
      <c r="B245" s="4" t="s">
        <v>32</v>
      </c>
      <c r="C245" s="4" t="s">
        <v>11</v>
      </c>
      <c r="D245" s="4" t="s">
        <v>191</v>
      </c>
      <c r="E245" s="4" t="s">
        <v>96</v>
      </c>
      <c r="F245" s="4" t="s">
        <v>23</v>
      </c>
      <c r="G245" s="4" t="s">
        <v>192</v>
      </c>
      <c r="H245" s="4" t="s">
        <v>146</v>
      </c>
    </row>
  </sheetData>
  <phoneticPr fontId="3" type="noConversion"/>
  <dataValidations count="5">
    <dataValidation type="list" allowBlank="1" showInputMessage="1" showErrorMessage="1" sqref="G2:G245" xr:uid="{3FCB9886-F8EE-463D-9E84-A3472286E03C}">
      <formula1>"全年齢補償,21歳以上補償,26歳以上補償,30歳以上補償"</formula1>
    </dataValidation>
    <dataValidation type="list" allowBlank="1" showInputMessage="1" showErrorMessage="1" sqref="B2:B245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245" xr:uid="{96EB88A6-1972-4C25-A7A0-4AC6906B1098}">
      <formula1>"はい,いいえ"</formula1>
    </dataValidation>
    <dataValidation type="list" allowBlank="1" showInputMessage="1" showErrorMessage="1" sqref="E2:E245" xr:uid="{621191A8-EA5B-476F-B41E-A78C80E430A8}">
      <formula1>"ゴールド,ブルー,グリーン"</formula1>
    </dataValidation>
    <dataValidation type="list" allowBlank="1" showInputMessage="1" showErrorMessage="1" sqref="H2:H245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213"/>
  <sheetViews>
    <sheetView zoomScale="99" zoomScaleNormal="99" workbookViewId="0">
      <pane xSplit="5" ySplit="23" topLeftCell="F24" activePane="bottomRight" state="frozen"/>
      <selection pane="topRight" activeCell="E1" sqref="E1"/>
      <selection pane="bottomLeft" activeCell="A14" sqref="A14"/>
      <selection pane="bottomRight" activeCell="A10" sqref="A10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39.45312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172</v>
      </c>
      <c r="D1" s="3" t="s">
        <v>264</v>
      </c>
      <c r="E1" s="3" t="s">
        <v>177</v>
      </c>
      <c r="F1" s="3" t="s">
        <v>79</v>
      </c>
      <c r="G1" s="3" t="s">
        <v>26</v>
      </c>
      <c r="H1" s="3" t="s">
        <v>80</v>
      </c>
      <c r="I1" s="3" t="s">
        <v>86</v>
      </c>
      <c r="J1" s="3" t="s">
        <v>87</v>
      </c>
      <c r="K1" s="3" t="s">
        <v>90</v>
      </c>
      <c r="L1" s="3" t="s">
        <v>88</v>
      </c>
      <c r="M1" s="3" t="s">
        <v>89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14</v>
      </c>
    </row>
    <row r="2" spans="1:19" s="36" customFormat="1" x14ac:dyDescent="0.35">
      <c r="A2" s="20" t="s">
        <v>918</v>
      </c>
      <c r="B2" s="5" t="s">
        <v>97</v>
      </c>
      <c r="C2" s="5" t="s">
        <v>98</v>
      </c>
      <c r="D2" s="5"/>
      <c r="E2" s="4" t="s">
        <v>32</v>
      </c>
      <c r="F2" s="4" t="s">
        <v>23</v>
      </c>
      <c r="G2" s="4" t="s">
        <v>93</v>
      </c>
      <c r="H2" s="4" t="s">
        <v>32</v>
      </c>
      <c r="I2" s="4" t="s">
        <v>92</v>
      </c>
      <c r="J2" s="4"/>
      <c r="K2" s="4"/>
      <c r="L2" s="4"/>
      <c r="M2" s="4"/>
      <c r="N2" s="4" t="s">
        <v>94</v>
      </c>
      <c r="O2" s="16" t="s">
        <v>159</v>
      </c>
      <c r="P2" s="4" t="s">
        <v>160</v>
      </c>
      <c r="Q2" s="16" t="s">
        <v>161</v>
      </c>
      <c r="R2" s="8" t="s">
        <v>95</v>
      </c>
      <c r="S2" s="9" t="str">
        <f>TEXT(DATE(2024,8,8),"dd-MM-YYYY")</f>
        <v>08-08-2024</v>
      </c>
    </row>
    <row r="3" spans="1:19" s="36" customFormat="1" x14ac:dyDescent="0.35">
      <c r="A3" s="20" t="s">
        <v>919</v>
      </c>
      <c r="B3" s="5" t="s">
        <v>25</v>
      </c>
      <c r="C3" s="5" t="s">
        <v>98</v>
      </c>
      <c r="D3" s="5"/>
      <c r="E3" s="4" t="s">
        <v>32</v>
      </c>
      <c r="F3" s="4" t="s">
        <v>23</v>
      </c>
      <c r="G3" s="4" t="s">
        <v>93</v>
      </c>
      <c r="H3" s="4" t="s">
        <v>32</v>
      </c>
      <c r="I3" s="4" t="s">
        <v>92</v>
      </c>
      <c r="J3" s="4"/>
      <c r="K3" s="4"/>
      <c r="L3" s="4"/>
      <c r="M3" s="4"/>
      <c r="N3" s="4" t="s">
        <v>94</v>
      </c>
      <c r="O3" s="16" t="s">
        <v>159</v>
      </c>
      <c r="P3" s="4" t="s">
        <v>160</v>
      </c>
      <c r="Q3" s="16" t="s">
        <v>161</v>
      </c>
      <c r="R3" s="8" t="s">
        <v>95</v>
      </c>
      <c r="S3" s="9" t="str">
        <f t="shared" ref="S3:S9" si="0">TEXT(DATE(2024,8,8),"dd-MM-YYYY")</f>
        <v>08-08-2024</v>
      </c>
    </row>
    <row r="4" spans="1:19" s="36" customFormat="1" x14ac:dyDescent="0.35">
      <c r="A4" s="20" t="s">
        <v>920</v>
      </c>
      <c r="B4" s="5" t="s">
        <v>97</v>
      </c>
      <c r="C4" s="5" t="s">
        <v>173</v>
      </c>
      <c r="D4" s="5"/>
      <c r="E4" s="4" t="s">
        <v>32</v>
      </c>
      <c r="F4" s="4" t="s">
        <v>23</v>
      </c>
      <c r="G4" s="4" t="s">
        <v>93</v>
      </c>
      <c r="H4" s="4" t="s">
        <v>32</v>
      </c>
      <c r="I4" s="4" t="s">
        <v>91</v>
      </c>
      <c r="J4" s="4"/>
      <c r="K4" s="4"/>
      <c r="L4" s="4"/>
      <c r="M4" s="4"/>
      <c r="N4" s="4" t="s">
        <v>94</v>
      </c>
      <c r="O4" s="16" t="s">
        <v>159</v>
      </c>
      <c r="P4" s="4" t="s">
        <v>160</v>
      </c>
      <c r="Q4" s="16" t="s">
        <v>162</v>
      </c>
      <c r="R4" s="8" t="s">
        <v>95</v>
      </c>
      <c r="S4" s="9" t="str">
        <f t="shared" si="0"/>
        <v>08-08-2024</v>
      </c>
    </row>
    <row r="5" spans="1:19" s="36" customFormat="1" x14ac:dyDescent="0.35">
      <c r="A5" s="20" t="s">
        <v>921</v>
      </c>
      <c r="B5" s="5" t="s">
        <v>25</v>
      </c>
      <c r="C5" s="5" t="s">
        <v>173</v>
      </c>
      <c r="D5" s="5"/>
      <c r="E5" s="4" t="s">
        <v>32</v>
      </c>
      <c r="F5" s="4" t="s">
        <v>23</v>
      </c>
      <c r="G5" s="4" t="s">
        <v>93</v>
      </c>
      <c r="H5" s="4" t="s">
        <v>32</v>
      </c>
      <c r="I5" s="4" t="s">
        <v>91</v>
      </c>
      <c r="J5" s="4"/>
      <c r="K5" s="4"/>
      <c r="L5" s="4"/>
      <c r="M5" s="4"/>
      <c r="N5" s="4" t="s">
        <v>94</v>
      </c>
      <c r="O5" s="16" t="s">
        <v>159</v>
      </c>
      <c r="P5" s="4" t="s">
        <v>160</v>
      </c>
      <c r="Q5" s="16" t="s">
        <v>162</v>
      </c>
      <c r="R5" s="8" t="s">
        <v>95</v>
      </c>
      <c r="S5" s="9" t="str">
        <f t="shared" si="0"/>
        <v>08-08-2024</v>
      </c>
    </row>
    <row r="6" spans="1:19" s="36" customFormat="1" x14ac:dyDescent="0.35">
      <c r="A6" s="20" t="s">
        <v>922</v>
      </c>
      <c r="B6" s="5" t="s">
        <v>97</v>
      </c>
      <c r="C6" s="5" t="s">
        <v>174</v>
      </c>
      <c r="D6" s="5"/>
      <c r="E6" s="4" t="s">
        <v>32</v>
      </c>
      <c r="F6" s="4" t="s">
        <v>23</v>
      </c>
      <c r="G6" s="4" t="s">
        <v>157</v>
      </c>
      <c r="H6" s="4" t="s">
        <v>32</v>
      </c>
      <c r="I6" s="4" t="s">
        <v>92</v>
      </c>
      <c r="J6" s="4"/>
      <c r="K6" s="4"/>
      <c r="L6" s="4"/>
      <c r="M6" s="4"/>
      <c r="N6" s="4" t="s">
        <v>94</v>
      </c>
      <c r="O6" s="16" t="s">
        <v>159</v>
      </c>
      <c r="P6" s="4" t="s">
        <v>160</v>
      </c>
      <c r="Q6" s="16" t="s">
        <v>163</v>
      </c>
      <c r="R6" s="8" t="s">
        <v>95</v>
      </c>
      <c r="S6" s="9" t="str">
        <f t="shared" si="0"/>
        <v>08-08-2024</v>
      </c>
    </row>
    <row r="7" spans="1:19" s="36" customFormat="1" x14ac:dyDescent="0.35">
      <c r="A7" s="20" t="s">
        <v>923</v>
      </c>
      <c r="B7" s="5" t="s">
        <v>25</v>
      </c>
      <c r="C7" s="5" t="s">
        <v>174</v>
      </c>
      <c r="D7" s="5"/>
      <c r="E7" s="4" t="s">
        <v>32</v>
      </c>
      <c r="F7" s="4" t="s">
        <v>23</v>
      </c>
      <c r="G7" s="4" t="s">
        <v>157</v>
      </c>
      <c r="H7" s="4" t="s">
        <v>32</v>
      </c>
      <c r="I7" s="4" t="s">
        <v>92</v>
      </c>
      <c r="J7" s="4"/>
      <c r="K7" s="4"/>
      <c r="L7" s="4"/>
      <c r="M7" s="4"/>
      <c r="N7" s="4" t="s">
        <v>94</v>
      </c>
      <c r="O7" s="16" t="s">
        <v>159</v>
      </c>
      <c r="P7" s="4" t="s">
        <v>160</v>
      </c>
      <c r="Q7" s="16" t="s">
        <v>163</v>
      </c>
      <c r="R7" s="8" t="s">
        <v>95</v>
      </c>
      <c r="S7" s="9" t="str">
        <f t="shared" si="0"/>
        <v>08-08-2024</v>
      </c>
    </row>
    <row r="8" spans="1:19" s="36" customFormat="1" x14ac:dyDescent="0.35">
      <c r="A8" s="20" t="s">
        <v>924</v>
      </c>
      <c r="B8" s="5" t="s">
        <v>97</v>
      </c>
      <c r="C8" s="5" t="s">
        <v>175</v>
      </c>
      <c r="D8" s="5"/>
      <c r="E8" s="4" t="s">
        <v>32</v>
      </c>
      <c r="F8" s="4" t="s">
        <v>23</v>
      </c>
      <c r="G8" s="4" t="s">
        <v>158</v>
      </c>
      <c r="H8" s="4" t="s">
        <v>32</v>
      </c>
      <c r="I8" s="4"/>
      <c r="J8" s="4"/>
      <c r="K8" s="4"/>
      <c r="L8" s="4"/>
      <c r="M8" s="4"/>
      <c r="N8" s="4" t="s">
        <v>94</v>
      </c>
      <c r="O8" s="16" t="s">
        <v>159</v>
      </c>
      <c r="P8" s="4" t="s">
        <v>160</v>
      </c>
      <c r="Q8" s="16" t="s">
        <v>161</v>
      </c>
      <c r="R8" s="8" t="s">
        <v>95</v>
      </c>
      <c r="S8" s="9" t="str">
        <f t="shared" si="0"/>
        <v>08-08-2024</v>
      </c>
    </row>
    <row r="9" spans="1:19" s="36" customFormat="1" x14ac:dyDescent="0.35">
      <c r="A9" s="20" t="s">
        <v>925</v>
      </c>
      <c r="B9" s="5" t="s">
        <v>25</v>
      </c>
      <c r="C9" s="5" t="s">
        <v>175</v>
      </c>
      <c r="D9" s="5"/>
      <c r="E9" s="4" t="s">
        <v>32</v>
      </c>
      <c r="F9" s="4" t="s">
        <v>23</v>
      </c>
      <c r="G9" s="4" t="s">
        <v>158</v>
      </c>
      <c r="H9" s="4" t="s">
        <v>32</v>
      </c>
      <c r="I9" s="4"/>
      <c r="J9" s="4"/>
      <c r="K9" s="4"/>
      <c r="L9" s="4"/>
      <c r="M9" s="4"/>
      <c r="N9" s="4" t="s">
        <v>94</v>
      </c>
      <c r="O9" s="16" t="s">
        <v>159</v>
      </c>
      <c r="P9" s="4" t="s">
        <v>160</v>
      </c>
      <c r="Q9" s="16" t="s">
        <v>162</v>
      </c>
      <c r="R9" s="8" t="s">
        <v>95</v>
      </c>
      <c r="S9" s="9" t="str">
        <f t="shared" si="0"/>
        <v>08-08-2024</v>
      </c>
    </row>
    <row r="10" spans="1:19" s="36" customFormat="1" x14ac:dyDescent="0.35">
      <c r="A10" s="20" t="s">
        <v>926</v>
      </c>
      <c r="B10" s="5" t="s">
        <v>97</v>
      </c>
      <c r="C10" s="5" t="s">
        <v>98</v>
      </c>
      <c r="D10" s="5"/>
      <c r="E10" s="4" t="s">
        <v>32</v>
      </c>
      <c r="F10" s="4" t="s">
        <v>23</v>
      </c>
      <c r="G10" s="4" t="s">
        <v>93</v>
      </c>
      <c r="H10" s="4" t="s">
        <v>32</v>
      </c>
      <c r="I10" s="4" t="s">
        <v>92</v>
      </c>
      <c r="J10" s="4"/>
      <c r="K10" s="4"/>
      <c r="L10" s="4"/>
      <c r="M10" s="4"/>
      <c r="N10" s="4" t="s">
        <v>94</v>
      </c>
      <c r="O10" s="16" t="s">
        <v>159</v>
      </c>
      <c r="P10" s="4" t="s">
        <v>160</v>
      </c>
      <c r="Q10" s="16" t="s">
        <v>161</v>
      </c>
      <c r="R10" s="8" t="s">
        <v>95</v>
      </c>
      <c r="S10" s="9" t="str">
        <f>TEXT(DATE(2024,8,8),"dd-MM-YYYY")</f>
        <v>08-08-2024</v>
      </c>
    </row>
    <row r="11" spans="1:19" s="36" customFormat="1" x14ac:dyDescent="0.35">
      <c r="A11" s="20" t="s">
        <v>927</v>
      </c>
      <c r="B11" s="5" t="s">
        <v>25</v>
      </c>
      <c r="C11" s="5" t="s">
        <v>98</v>
      </c>
      <c r="D11" s="5"/>
      <c r="E11" s="4" t="s">
        <v>32</v>
      </c>
      <c r="F11" s="4" t="s">
        <v>23</v>
      </c>
      <c r="G11" s="4" t="s">
        <v>93</v>
      </c>
      <c r="H11" s="4" t="s">
        <v>32</v>
      </c>
      <c r="I11" s="4" t="s">
        <v>92</v>
      </c>
      <c r="J11" s="4"/>
      <c r="K11" s="4"/>
      <c r="L11" s="4"/>
      <c r="M11" s="4"/>
      <c r="N11" s="4" t="s">
        <v>94</v>
      </c>
      <c r="O11" s="16" t="s">
        <v>159</v>
      </c>
      <c r="P11" s="4" t="s">
        <v>160</v>
      </c>
      <c r="Q11" s="16" t="s">
        <v>161</v>
      </c>
      <c r="R11" s="8" t="s">
        <v>95</v>
      </c>
      <c r="S11" s="9" t="str">
        <f t="shared" ref="S11:S66" si="1">TEXT(DATE(2024,8,8),"dd-MM-YYYY")</f>
        <v>08-08-2024</v>
      </c>
    </row>
    <row r="12" spans="1:19" x14ac:dyDescent="0.35">
      <c r="A12" s="24" t="s">
        <v>420</v>
      </c>
      <c r="B12" s="5" t="s">
        <v>97</v>
      </c>
      <c r="C12" s="5" t="s">
        <v>98</v>
      </c>
      <c r="D12" s="5"/>
      <c r="E12" s="4" t="s">
        <v>32</v>
      </c>
      <c r="F12" s="4" t="s">
        <v>23</v>
      </c>
      <c r="G12" s="4" t="s">
        <v>93</v>
      </c>
      <c r="H12" s="4" t="s">
        <v>32</v>
      </c>
      <c r="I12" s="4" t="s">
        <v>92</v>
      </c>
      <c r="J12" s="4"/>
      <c r="K12" s="4"/>
      <c r="L12" s="4"/>
      <c r="M12" s="4"/>
      <c r="N12" s="4" t="s">
        <v>94</v>
      </c>
      <c r="O12" s="16" t="s">
        <v>159</v>
      </c>
      <c r="P12" s="4" t="s">
        <v>160</v>
      </c>
      <c r="Q12" s="16" t="s">
        <v>161</v>
      </c>
      <c r="R12" s="8" t="s">
        <v>95</v>
      </c>
      <c r="S12" s="9" t="str">
        <f>TEXT(DATE(2024,8,8),"dd-MM-YYYY")</f>
        <v>08-08-2024</v>
      </c>
    </row>
    <row r="13" spans="1:19" x14ac:dyDescent="0.35">
      <c r="A13" s="24" t="s">
        <v>421</v>
      </c>
      <c r="B13" s="5" t="s">
        <v>25</v>
      </c>
      <c r="C13" s="5" t="s">
        <v>98</v>
      </c>
      <c r="D13" s="5"/>
      <c r="E13" s="4" t="s">
        <v>32</v>
      </c>
      <c r="F13" s="4" t="s">
        <v>23</v>
      </c>
      <c r="G13" s="4" t="s">
        <v>93</v>
      </c>
      <c r="H13" s="4" t="s">
        <v>32</v>
      </c>
      <c r="I13" s="4" t="s">
        <v>92</v>
      </c>
      <c r="J13" s="4"/>
      <c r="K13" s="4"/>
      <c r="L13" s="4"/>
      <c r="M13" s="4"/>
      <c r="N13" s="4" t="s">
        <v>94</v>
      </c>
      <c r="O13" s="16" t="s">
        <v>159</v>
      </c>
      <c r="P13" s="4" t="s">
        <v>160</v>
      </c>
      <c r="Q13" s="16" t="s">
        <v>161</v>
      </c>
      <c r="R13" s="8" t="s">
        <v>95</v>
      </c>
      <c r="S13" s="9" t="str">
        <f t="shared" si="1"/>
        <v>08-08-2024</v>
      </c>
    </row>
    <row r="14" spans="1:19" x14ac:dyDescent="0.35">
      <c r="A14" s="24" t="s">
        <v>422</v>
      </c>
      <c r="B14" s="5" t="s">
        <v>97</v>
      </c>
      <c r="C14" s="5" t="s">
        <v>173</v>
      </c>
      <c r="D14" s="5"/>
      <c r="E14" s="4" t="s">
        <v>32</v>
      </c>
      <c r="F14" s="4" t="s">
        <v>23</v>
      </c>
      <c r="G14" s="4" t="s">
        <v>93</v>
      </c>
      <c r="H14" s="4" t="s">
        <v>32</v>
      </c>
      <c r="I14" s="4" t="s">
        <v>91</v>
      </c>
      <c r="J14" s="4"/>
      <c r="K14" s="4"/>
      <c r="L14" s="4"/>
      <c r="M14" s="4"/>
      <c r="N14" s="4" t="s">
        <v>94</v>
      </c>
      <c r="O14" s="16" t="s">
        <v>159</v>
      </c>
      <c r="P14" s="4" t="s">
        <v>160</v>
      </c>
      <c r="Q14" s="16" t="s">
        <v>162</v>
      </c>
      <c r="R14" s="8" t="s">
        <v>95</v>
      </c>
      <c r="S14" s="9" t="str">
        <f t="shared" si="1"/>
        <v>08-08-2024</v>
      </c>
    </row>
    <row r="15" spans="1:19" x14ac:dyDescent="0.35">
      <c r="A15" s="24" t="s">
        <v>423</v>
      </c>
      <c r="B15" s="5" t="s">
        <v>25</v>
      </c>
      <c r="C15" s="5" t="s">
        <v>173</v>
      </c>
      <c r="D15" s="5"/>
      <c r="E15" s="4" t="s">
        <v>32</v>
      </c>
      <c r="F15" s="4" t="s">
        <v>23</v>
      </c>
      <c r="G15" s="4" t="s">
        <v>93</v>
      </c>
      <c r="H15" s="4" t="s">
        <v>32</v>
      </c>
      <c r="I15" s="4" t="s">
        <v>91</v>
      </c>
      <c r="J15" s="4"/>
      <c r="K15" s="4"/>
      <c r="L15" s="4"/>
      <c r="M15" s="4"/>
      <c r="N15" s="4" t="s">
        <v>94</v>
      </c>
      <c r="O15" s="16" t="s">
        <v>159</v>
      </c>
      <c r="P15" s="4" t="s">
        <v>160</v>
      </c>
      <c r="Q15" s="16" t="s">
        <v>162</v>
      </c>
      <c r="R15" s="8" t="s">
        <v>95</v>
      </c>
      <c r="S15" s="9" t="str">
        <f t="shared" si="1"/>
        <v>08-08-2024</v>
      </c>
    </row>
    <row r="16" spans="1:19" x14ac:dyDescent="0.35">
      <c r="A16" s="24" t="s">
        <v>424</v>
      </c>
      <c r="B16" s="5" t="s">
        <v>97</v>
      </c>
      <c r="C16" s="5" t="s">
        <v>174</v>
      </c>
      <c r="D16" s="5"/>
      <c r="E16" s="4" t="s">
        <v>32</v>
      </c>
      <c r="F16" s="4" t="s">
        <v>23</v>
      </c>
      <c r="G16" s="4" t="s">
        <v>157</v>
      </c>
      <c r="H16" s="4" t="s">
        <v>32</v>
      </c>
      <c r="I16" s="4" t="s">
        <v>92</v>
      </c>
      <c r="J16" s="4"/>
      <c r="K16" s="4"/>
      <c r="L16" s="4"/>
      <c r="M16" s="4"/>
      <c r="N16" s="4" t="s">
        <v>94</v>
      </c>
      <c r="O16" s="16" t="s">
        <v>159</v>
      </c>
      <c r="P16" s="4" t="s">
        <v>160</v>
      </c>
      <c r="Q16" s="16" t="s">
        <v>163</v>
      </c>
      <c r="R16" s="8" t="s">
        <v>95</v>
      </c>
      <c r="S16" s="9" t="str">
        <f t="shared" si="1"/>
        <v>08-08-2024</v>
      </c>
    </row>
    <row r="17" spans="1:19" x14ac:dyDescent="0.35">
      <c r="A17" s="24" t="s">
        <v>425</v>
      </c>
      <c r="B17" s="5" t="s">
        <v>25</v>
      </c>
      <c r="C17" s="5" t="s">
        <v>174</v>
      </c>
      <c r="D17" s="5"/>
      <c r="E17" s="4" t="s">
        <v>32</v>
      </c>
      <c r="F17" s="4" t="s">
        <v>23</v>
      </c>
      <c r="G17" s="4" t="s">
        <v>157</v>
      </c>
      <c r="H17" s="4" t="s">
        <v>32</v>
      </c>
      <c r="I17" s="4" t="s">
        <v>92</v>
      </c>
      <c r="J17" s="4"/>
      <c r="K17" s="4"/>
      <c r="L17" s="4"/>
      <c r="M17" s="4"/>
      <c r="N17" s="4" t="s">
        <v>94</v>
      </c>
      <c r="O17" s="16" t="s">
        <v>159</v>
      </c>
      <c r="P17" s="4" t="s">
        <v>160</v>
      </c>
      <c r="Q17" s="16" t="s">
        <v>163</v>
      </c>
      <c r="R17" s="8" t="s">
        <v>95</v>
      </c>
      <c r="S17" s="9" t="str">
        <f t="shared" si="1"/>
        <v>08-08-2024</v>
      </c>
    </row>
    <row r="18" spans="1:19" x14ac:dyDescent="0.35">
      <c r="A18" s="24" t="s">
        <v>426</v>
      </c>
      <c r="B18" s="5" t="s">
        <v>97</v>
      </c>
      <c r="C18" s="5" t="s">
        <v>175</v>
      </c>
      <c r="D18" s="5"/>
      <c r="E18" s="4" t="s">
        <v>32</v>
      </c>
      <c r="F18" s="4" t="s">
        <v>23</v>
      </c>
      <c r="G18" s="4" t="s">
        <v>158</v>
      </c>
      <c r="H18" s="4" t="s">
        <v>32</v>
      </c>
      <c r="I18" s="4"/>
      <c r="J18" s="4"/>
      <c r="K18" s="4"/>
      <c r="L18" s="4"/>
      <c r="M18" s="4"/>
      <c r="N18" s="4" t="s">
        <v>94</v>
      </c>
      <c r="O18" s="16" t="s">
        <v>159</v>
      </c>
      <c r="P18" s="4" t="s">
        <v>160</v>
      </c>
      <c r="Q18" s="16" t="s">
        <v>161</v>
      </c>
      <c r="R18" s="8" t="s">
        <v>95</v>
      </c>
      <c r="S18" s="9" t="str">
        <f t="shared" si="1"/>
        <v>08-08-2024</v>
      </c>
    </row>
    <row r="19" spans="1:19" x14ac:dyDescent="0.35">
      <c r="A19" s="24" t="s">
        <v>427</v>
      </c>
      <c r="B19" s="5" t="s">
        <v>25</v>
      </c>
      <c r="C19" s="5" t="s">
        <v>175</v>
      </c>
      <c r="D19" s="5"/>
      <c r="E19" s="4" t="s">
        <v>32</v>
      </c>
      <c r="F19" s="4" t="s">
        <v>23</v>
      </c>
      <c r="G19" s="4" t="s">
        <v>158</v>
      </c>
      <c r="H19" s="4" t="s">
        <v>32</v>
      </c>
      <c r="I19" s="4"/>
      <c r="J19" s="4"/>
      <c r="K19" s="4"/>
      <c r="L19" s="4"/>
      <c r="M19" s="4"/>
      <c r="N19" s="4" t="s">
        <v>94</v>
      </c>
      <c r="O19" s="16" t="s">
        <v>159</v>
      </c>
      <c r="P19" s="4" t="s">
        <v>160</v>
      </c>
      <c r="Q19" s="16" t="s">
        <v>162</v>
      </c>
      <c r="R19" s="8" t="s">
        <v>95</v>
      </c>
      <c r="S19" s="9" t="str">
        <f t="shared" si="1"/>
        <v>08-08-2024</v>
      </c>
    </row>
    <row r="20" spans="1:19" x14ac:dyDescent="0.35">
      <c r="A20" s="20" t="s">
        <v>428</v>
      </c>
      <c r="B20" s="5" t="s">
        <v>97</v>
      </c>
      <c r="C20" s="5" t="s">
        <v>176</v>
      </c>
      <c r="D20" s="5"/>
      <c r="E20" s="4" t="s">
        <v>32</v>
      </c>
      <c r="F20" s="4" t="s">
        <v>23</v>
      </c>
      <c r="G20" s="4" t="s">
        <v>158</v>
      </c>
      <c r="H20" s="4" t="s">
        <v>32</v>
      </c>
      <c r="I20" s="4"/>
      <c r="J20" s="4"/>
      <c r="K20" s="4"/>
      <c r="L20" s="4"/>
      <c r="M20" s="4"/>
      <c r="N20" s="4" t="s">
        <v>94</v>
      </c>
      <c r="O20" s="16" t="s">
        <v>159</v>
      </c>
      <c r="P20" s="4" t="s">
        <v>160</v>
      </c>
      <c r="Q20" s="16" t="s">
        <v>162</v>
      </c>
      <c r="R20" s="8" t="s">
        <v>95</v>
      </c>
      <c r="S20" s="9" t="str">
        <f t="shared" si="1"/>
        <v>08-08-2024</v>
      </c>
    </row>
    <row r="21" spans="1:19" x14ac:dyDescent="0.35">
      <c r="A21" s="20" t="s">
        <v>429</v>
      </c>
      <c r="B21" s="5" t="s">
        <v>25</v>
      </c>
      <c r="C21" s="5" t="s">
        <v>176</v>
      </c>
      <c r="D21" s="5"/>
      <c r="E21" s="4" t="s">
        <v>32</v>
      </c>
      <c r="F21" s="4" t="s">
        <v>23</v>
      </c>
      <c r="G21" s="4" t="s">
        <v>158</v>
      </c>
      <c r="H21" s="4" t="s">
        <v>32</v>
      </c>
      <c r="I21" s="4"/>
      <c r="J21" s="4"/>
      <c r="K21" s="4"/>
      <c r="L21" s="4"/>
      <c r="M21" s="4"/>
      <c r="N21" s="4" t="s">
        <v>94</v>
      </c>
      <c r="O21" s="16" t="s">
        <v>159</v>
      </c>
      <c r="P21" s="4" t="s">
        <v>160</v>
      </c>
      <c r="Q21" s="16" t="s">
        <v>163</v>
      </c>
      <c r="R21" s="8" t="s">
        <v>95</v>
      </c>
      <c r="S21" s="9" t="str">
        <f t="shared" si="1"/>
        <v>08-08-2024</v>
      </c>
    </row>
    <row r="22" spans="1:19" x14ac:dyDescent="0.35">
      <c r="A22" s="20" t="s">
        <v>430</v>
      </c>
      <c r="B22" s="5" t="s">
        <v>97</v>
      </c>
      <c r="C22" s="5" t="s">
        <v>98</v>
      </c>
      <c r="D22" s="5"/>
      <c r="E22" s="4" t="s">
        <v>32</v>
      </c>
      <c r="F22" s="4" t="s">
        <v>23</v>
      </c>
      <c r="G22" s="4" t="s">
        <v>93</v>
      </c>
      <c r="H22" s="4" t="s">
        <v>32</v>
      </c>
      <c r="I22" s="4" t="s">
        <v>92</v>
      </c>
      <c r="J22" s="4"/>
      <c r="K22" s="4"/>
      <c r="L22" s="4"/>
      <c r="M22" s="4"/>
      <c r="N22" s="4" t="s">
        <v>94</v>
      </c>
      <c r="O22" s="16" t="s">
        <v>159</v>
      </c>
      <c r="P22" s="4" t="s">
        <v>160</v>
      </c>
      <c r="Q22" s="16" t="s">
        <v>161</v>
      </c>
      <c r="R22" s="8" t="s">
        <v>95</v>
      </c>
      <c r="S22" s="9" t="str">
        <f t="shared" si="1"/>
        <v>08-08-2024</v>
      </c>
    </row>
    <row r="23" spans="1:19" x14ac:dyDescent="0.35">
      <c r="A23" s="20" t="s">
        <v>431</v>
      </c>
      <c r="B23" s="5" t="s">
        <v>25</v>
      </c>
      <c r="C23" s="5" t="s">
        <v>98</v>
      </c>
      <c r="D23" s="5"/>
      <c r="E23" s="4" t="s">
        <v>32</v>
      </c>
      <c r="F23" s="4" t="s">
        <v>23</v>
      </c>
      <c r="G23" s="4" t="s">
        <v>93</v>
      </c>
      <c r="H23" s="4" t="s">
        <v>32</v>
      </c>
      <c r="I23" s="4" t="s">
        <v>92</v>
      </c>
      <c r="J23" s="4"/>
      <c r="K23" s="4"/>
      <c r="L23" s="4"/>
      <c r="M23" s="4"/>
      <c r="N23" s="4" t="s">
        <v>94</v>
      </c>
      <c r="O23" s="16" t="s">
        <v>159</v>
      </c>
      <c r="P23" s="4" t="s">
        <v>160</v>
      </c>
      <c r="Q23" s="16" t="s">
        <v>161</v>
      </c>
      <c r="R23" s="8" t="s">
        <v>95</v>
      </c>
      <c r="S23" s="9" t="str">
        <f t="shared" si="1"/>
        <v>08-08-2024</v>
      </c>
    </row>
    <row r="24" spans="1:19" x14ac:dyDescent="0.35">
      <c r="A24" s="20" t="s">
        <v>432</v>
      </c>
      <c r="B24" s="5" t="s">
        <v>97</v>
      </c>
      <c r="C24" s="5" t="s">
        <v>98</v>
      </c>
      <c r="D24" s="5"/>
      <c r="E24" s="4" t="s">
        <v>32</v>
      </c>
      <c r="F24" s="4" t="s">
        <v>23</v>
      </c>
      <c r="G24" s="4" t="s">
        <v>93</v>
      </c>
      <c r="H24" s="4" t="s">
        <v>32</v>
      </c>
      <c r="I24" s="4" t="s">
        <v>92</v>
      </c>
      <c r="J24" s="4"/>
      <c r="K24" s="4"/>
      <c r="L24" s="4"/>
      <c r="M24" s="4"/>
      <c r="N24" s="4" t="s">
        <v>94</v>
      </c>
      <c r="O24" s="16" t="s">
        <v>159</v>
      </c>
      <c r="P24" s="4" t="s">
        <v>160</v>
      </c>
      <c r="Q24" s="16" t="s">
        <v>161</v>
      </c>
      <c r="R24" s="8" t="s">
        <v>95</v>
      </c>
      <c r="S24" s="9" t="str">
        <f t="shared" si="1"/>
        <v>08-08-2024</v>
      </c>
    </row>
    <row r="25" spans="1:19" x14ac:dyDescent="0.35">
      <c r="A25" s="20" t="s">
        <v>433</v>
      </c>
      <c r="B25" s="5" t="s">
        <v>25</v>
      </c>
      <c r="C25" s="5" t="s">
        <v>98</v>
      </c>
      <c r="D25" s="5"/>
      <c r="E25" s="4" t="s">
        <v>32</v>
      </c>
      <c r="F25" s="4" t="s">
        <v>23</v>
      </c>
      <c r="G25" s="4" t="s">
        <v>93</v>
      </c>
      <c r="H25" s="4" t="s">
        <v>32</v>
      </c>
      <c r="I25" s="4" t="s">
        <v>92</v>
      </c>
      <c r="J25" s="4"/>
      <c r="K25" s="4"/>
      <c r="L25" s="4"/>
      <c r="M25" s="4"/>
      <c r="N25" s="4" t="s">
        <v>94</v>
      </c>
      <c r="O25" s="16" t="s">
        <v>159</v>
      </c>
      <c r="P25" s="4" t="s">
        <v>160</v>
      </c>
      <c r="Q25" s="16" t="s">
        <v>161</v>
      </c>
      <c r="R25" s="8" t="s">
        <v>95</v>
      </c>
      <c r="S25" s="9" t="str">
        <f t="shared" si="1"/>
        <v>08-08-2024</v>
      </c>
    </row>
    <row r="26" spans="1:19" x14ac:dyDescent="0.35">
      <c r="A26" s="20" t="s">
        <v>434</v>
      </c>
      <c r="B26" s="5" t="s">
        <v>97</v>
      </c>
      <c r="C26" s="5" t="s">
        <v>98</v>
      </c>
      <c r="D26" s="5"/>
      <c r="E26" s="4" t="s">
        <v>32</v>
      </c>
      <c r="F26" s="4" t="s">
        <v>23</v>
      </c>
      <c r="G26" s="4" t="s">
        <v>93</v>
      </c>
      <c r="H26" s="4" t="s">
        <v>32</v>
      </c>
      <c r="I26" s="4" t="s">
        <v>92</v>
      </c>
      <c r="J26" s="4"/>
      <c r="K26" s="4"/>
      <c r="L26" s="4"/>
      <c r="M26" s="4"/>
      <c r="N26" s="4" t="s">
        <v>94</v>
      </c>
      <c r="O26" s="16" t="s">
        <v>159</v>
      </c>
      <c r="P26" s="4" t="s">
        <v>160</v>
      </c>
      <c r="Q26" s="16" t="s">
        <v>161</v>
      </c>
      <c r="R26" s="8" t="s">
        <v>95</v>
      </c>
      <c r="S26" s="9" t="str">
        <f t="shared" si="1"/>
        <v>08-08-2024</v>
      </c>
    </row>
    <row r="27" spans="1:19" x14ac:dyDescent="0.35">
      <c r="A27" s="20" t="s">
        <v>435</v>
      </c>
      <c r="B27" s="5" t="s">
        <v>25</v>
      </c>
      <c r="C27" s="5" t="s">
        <v>98</v>
      </c>
      <c r="D27" s="5"/>
      <c r="E27" s="4" t="s">
        <v>32</v>
      </c>
      <c r="F27" s="4" t="s">
        <v>23</v>
      </c>
      <c r="G27" s="4" t="s">
        <v>93</v>
      </c>
      <c r="H27" s="4" t="s">
        <v>32</v>
      </c>
      <c r="I27" s="4" t="s">
        <v>92</v>
      </c>
      <c r="J27" s="4"/>
      <c r="K27" s="4"/>
      <c r="L27" s="4"/>
      <c r="M27" s="4"/>
      <c r="N27" s="4" t="s">
        <v>94</v>
      </c>
      <c r="O27" s="16" t="s">
        <v>159</v>
      </c>
      <c r="P27" s="4" t="s">
        <v>160</v>
      </c>
      <c r="Q27" s="16" t="s">
        <v>161</v>
      </c>
      <c r="R27" s="8" t="s">
        <v>95</v>
      </c>
      <c r="S27" s="9" t="str">
        <f t="shared" si="1"/>
        <v>08-08-2024</v>
      </c>
    </row>
    <row r="28" spans="1:19" x14ac:dyDescent="0.35">
      <c r="A28" s="20" t="s">
        <v>436</v>
      </c>
      <c r="B28" s="5" t="s">
        <v>97</v>
      </c>
      <c r="C28" s="5" t="s">
        <v>98</v>
      </c>
      <c r="D28" s="5"/>
      <c r="E28" s="4" t="s">
        <v>32</v>
      </c>
      <c r="F28" s="4" t="s">
        <v>23</v>
      </c>
      <c r="G28" s="4" t="s">
        <v>93</v>
      </c>
      <c r="H28" s="4" t="s">
        <v>32</v>
      </c>
      <c r="I28" s="4" t="s">
        <v>92</v>
      </c>
      <c r="J28" s="4"/>
      <c r="K28" s="4"/>
      <c r="L28" s="4"/>
      <c r="M28" s="4"/>
      <c r="N28" s="4" t="s">
        <v>94</v>
      </c>
      <c r="O28" s="16" t="s">
        <v>159</v>
      </c>
      <c r="P28" s="4" t="s">
        <v>160</v>
      </c>
      <c r="Q28" s="16" t="s">
        <v>161</v>
      </c>
      <c r="R28" s="8" t="s">
        <v>95</v>
      </c>
      <c r="S28" s="9" t="str">
        <f t="shared" si="1"/>
        <v>08-08-2024</v>
      </c>
    </row>
    <row r="29" spans="1:19" x14ac:dyDescent="0.35">
      <c r="A29" s="20" t="s">
        <v>437</v>
      </c>
      <c r="B29" s="5" t="s">
        <v>25</v>
      </c>
      <c r="C29" s="5" t="s">
        <v>98</v>
      </c>
      <c r="D29" s="5"/>
      <c r="E29" s="4" t="s">
        <v>32</v>
      </c>
      <c r="F29" s="4" t="s">
        <v>23</v>
      </c>
      <c r="G29" s="4" t="s">
        <v>93</v>
      </c>
      <c r="H29" s="4" t="s">
        <v>32</v>
      </c>
      <c r="I29" s="4" t="s">
        <v>92</v>
      </c>
      <c r="J29" s="4"/>
      <c r="K29" s="4"/>
      <c r="L29" s="4"/>
      <c r="M29" s="4"/>
      <c r="N29" s="4" t="s">
        <v>94</v>
      </c>
      <c r="O29" s="16" t="s">
        <v>159</v>
      </c>
      <c r="P29" s="4" t="s">
        <v>160</v>
      </c>
      <c r="Q29" s="16" t="s">
        <v>161</v>
      </c>
      <c r="R29" s="8" t="s">
        <v>95</v>
      </c>
      <c r="S29" s="9" t="str">
        <f t="shared" si="1"/>
        <v>08-08-2024</v>
      </c>
    </row>
    <row r="30" spans="1:19" x14ac:dyDescent="0.35">
      <c r="A30" s="26" t="s">
        <v>582</v>
      </c>
      <c r="B30" s="5" t="s">
        <v>97</v>
      </c>
      <c r="C30" s="5" t="s">
        <v>98</v>
      </c>
      <c r="D30" s="5"/>
      <c r="E30" s="4" t="s">
        <v>32</v>
      </c>
      <c r="F30" s="4" t="s">
        <v>23</v>
      </c>
      <c r="G30" s="4" t="s">
        <v>93</v>
      </c>
      <c r="H30" s="4" t="s">
        <v>32</v>
      </c>
      <c r="I30" s="4" t="s">
        <v>92</v>
      </c>
      <c r="J30" s="4"/>
      <c r="K30" s="4"/>
      <c r="L30" s="4"/>
      <c r="M30" s="4"/>
      <c r="N30" s="4" t="s">
        <v>94</v>
      </c>
      <c r="O30" s="16" t="s">
        <v>159</v>
      </c>
      <c r="P30" s="4" t="s">
        <v>160</v>
      </c>
      <c r="Q30" s="16" t="s">
        <v>161</v>
      </c>
      <c r="R30" s="8" t="s">
        <v>95</v>
      </c>
      <c r="S30" s="9" t="str">
        <f t="shared" si="1"/>
        <v>08-08-2024</v>
      </c>
    </row>
    <row r="31" spans="1:19" x14ac:dyDescent="0.35">
      <c r="A31" s="24" t="s">
        <v>583</v>
      </c>
      <c r="B31" s="5" t="s">
        <v>25</v>
      </c>
      <c r="C31" s="5" t="s">
        <v>98</v>
      </c>
      <c r="D31" s="5"/>
      <c r="E31" s="4" t="s">
        <v>32</v>
      </c>
      <c r="F31" s="4" t="s">
        <v>23</v>
      </c>
      <c r="G31" s="4" t="s">
        <v>93</v>
      </c>
      <c r="H31" s="4" t="s">
        <v>32</v>
      </c>
      <c r="I31" s="4" t="s">
        <v>92</v>
      </c>
      <c r="J31" s="4"/>
      <c r="K31" s="4"/>
      <c r="L31" s="4"/>
      <c r="M31" s="4"/>
      <c r="N31" s="4" t="s">
        <v>94</v>
      </c>
      <c r="O31" s="16" t="s">
        <v>159</v>
      </c>
      <c r="P31" s="4" t="s">
        <v>160</v>
      </c>
      <c r="Q31" s="16" t="s">
        <v>161</v>
      </c>
      <c r="R31" s="8" t="s">
        <v>95</v>
      </c>
      <c r="S31" s="9" t="str">
        <f t="shared" si="1"/>
        <v>08-08-2024</v>
      </c>
    </row>
    <row r="32" spans="1:19" x14ac:dyDescent="0.35">
      <c r="A32" s="26" t="s">
        <v>586</v>
      </c>
      <c r="B32" s="5" t="s">
        <v>97</v>
      </c>
      <c r="C32" s="5" t="s">
        <v>98</v>
      </c>
      <c r="D32" s="5"/>
      <c r="E32" s="4" t="s">
        <v>32</v>
      </c>
      <c r="F32" s="4" t="s">
        <v>23</v>
      </c>
      <c r="G32" s="4" t="s">
        <v>93</v>
      </c>
      <c r="H32" s="4" t="s">
        <v>32</v>
      </c>
      <c r="I32" s="4" t="s">
        <v>92</v>
      </c>
      <c r="J32" s="4"/>
      <c r="K32" s="4"/>
      <c r="L32" s="4"/>
      <c r="M32" s="4"/>
      <c r="N32" s="4" t="s">
        <v>94</v>
      </c>
      <c r="O32" s="16" t="s">
        <v>159</v>
      </c>
      <c r="P32" s="4" t="s">
        <v>160</v>
      </c>
      <c r="Q32" s="16" t="s">
        <v>161</v>
      </c>
      <c r="R32" s="8" t="s">
        <v>95</v>
      </c>
      <c r="S32" s="9" t="str">
        <f t="shared" si="1"/>
        <v>08-08-2024</v>
      </c>
    </row>
    <row r="33" spans="1:19" x14ac:dyDescent="0.35">
      <c r="A33" s="26" t="s">
        <v>588</v>
      </c>
      <c r="B33" s="5" t="s">
        <v>25</v>
      </c>
      <c r="C33" s="5" t="s">
        <v>98</v>
      </c>
      <c r="D33" s="5"/>
      <c r="E33" s="4" t="s">
        <v>32</v>
      </c>
      <c r="F33" s="4" t="s">
        <v>23</v>
      </c>
      <c r="G33" s="4" t="s">
        <v>93</v>
      </c>
      <c r="H33" s="4" t="s">
        <v>32</v>
      </c>
      <c r="I33" s="4" t="s">
        <v>92</v>
      </c>
      <c r="J33" s="4"/>
      <c r="K33" s="4"/>
      <c r="L33" s="4"/>
      <c r="M33" s="4"/>
      <c r="N33" s="4" t="s">
        <v>94</v>
      </c>
      <c r="O33" s="16" t="s">
        <v>159</v>
      </c>
      <c r="P33" s="4" t="s">
        <v>160</v>
      </c>
      <c r="Q33" s="16" t="s">
        <v>161</v>
      </c>
      <c r="R33" s="8" t="s">
        <v>95</v>
      </c>
      <c r="S33" s="9" t="str">
        <f t="shared" si="1"/>
        <v>08-08-2024</v>
      </c>
    </row>
    <row r="34" spans="1:19" x14ac:dyDescent="0.35">
      <c r="A34" s="26" t="s">
        <v>587</v>
      </c>
      <c r="B34" s="5" t="s">
        <v>97</v>
      </c>
      <c r="C34" s="5" t="s">
        <v>98</v>
      </c>
      <c r="D34" s="5"/>
      <c r="E34" s="4" t="s">
        <v>32</v>
      </c>
      <c r="F34" s="4" t="s">
        <v>23</v>
      </c>
      <c r="G34" s="4" t="s">
        <v>93</v>
      </c>
      <c r="H34" s="4" t="s">
        <v>32</v>
      </c>
      <c r="I34" s="4" t="s">
        <v>92</v>
      </c>
      <c r="J34" s="4"/>
      <c r="K34" s="4"/>
      <c r="L34" s="4"/>
      <c r="M34" s="4"/>
      <c r="N34" s="4" t="s">
        <v>94</v>
      </c>
      <c r="O34" s="16" t="s">
        <v>159</v>
      </c>
      <c r="P34" s="4" t="s">
        <v>160</v>
      </c>
      <c r="Q34" s="16" t="s">
        <v>161</v>
      </c>
      <c r="R34" s="8" t="s">
        <v>95</v>
      </c>
      <c r="S34" s="9" t="str">
        <f t="shared" si="1"/>
        <v>08-08-2024</v>
      </c>
    </row>
    <row r="35" spans="1:19" x14ac:dyDescent="0.35">
      <c r="A35" s="26" t="s">
        <v>593</v>
      </c>
      <c r="B35" s="5" t="s">
        <v>25</v>
      </c>
      <c r="C35" s="5" t="s">
        <v>98</v>
      </c>
      <c r="D35" s="5"/>
      <c r="E35" s="4" t="s">
        <v>32</v>
      </c>
      <c r="F35" s="4" t="s">
        <v>23</v>
      </c>
      <c r="G35" s="4" t="s">
        <v>93</v>
      </c>
      <c r="H35" s="4" t="s">
        <v>32</v>
      </c>
      <c r="I35" s="4" t="s">
        <v>92</v>
      </c>
      <c r="J35" s="4"/>
      <c r="K35" s="4"/>
      <c r="L35" s="4"/>
      <c r="M35" s="4"/>
      <c r="N35" s="4" t="s">
        <v>94</v>
      </c>
      <c r="O35" s="16" t="s">
        <v>159</v>
      </c>
      <c r="P35" s="4" t="s">
        <v>160</v>
      </c>
      <c r="Q35" s="16" t="s">
        <v>161</v>
      </c>
      <c r="R35" s="8" t="s">
        <v>95</v>
      </c>
      <c r="S35" s="9" t="str">
        <f t="shared" si="1"/>
        <v>08-08-2024</v>
      </c>
    </row>
    <row r="36" spans="1:19" x14ac:dyDescent="0.35">
      <c r="A36" s="26" t="s">
        <v>594</v>
      </c>
      <c r="B36" s="5" t="s">
        <v>97</v>
      </c>
      <c r="C36" s="5" t="s">
        <v>98</v>
      </c>
      <c r="D36" s="5"/>
      <c r="E36" s="4" t="s">
        <v>32</v>
      </c>
      <c r="F36" s="4" t="s">
        <v>23</v>
      </c>
      <c r="G36" s="4" t="s">
        <v>93</v>
      </c>
      <c r="H36" s="4" t="s">
        <v>32</v>
      </c>
      <c r="I36" s="4" t="s">
        <v>92</v>
      </c>
      <c r="J36" s="4"/>
      <c r="K36" s="4"/>
      <c r="L36" s="4"/>
      <c r="M36" s="4"/>
      <c r="N36" s="4" t="s">
        <v>94</v>
      </c>
      <c r="O36" s="16" t="s">
        <v>159</v>
      </c>
      <c r="P36" s="4" t="s">
        <v>160</v>
      </c>
      <c r="Q36" s="16" t="s">
        <v>161</v>
      </c>
      <c r="R36" s="8" t="s">
        <v>95</v>
      </c>
      <c r="S36" s="9" t="str">
        <f t="shared" si="1"/>
        <v>08-08-2024</v>
      </c>
    </row>
    <row r="37" spans="1:19" x14ac:dyDescent="0.35">
      <c r="A37" s="26" t="s">
        <v>595</v>
      </c>
      <c r="B37" s="5" t="s">
        <v>25</v>
      </c>
      <c r="C37" s="5" t="s">
        <v>98</v>
      </c>
      <c r="D37" s="5"/>
      <c r="E37" s="4" t="s">
        <v>32</v>
      </c>
      <c r="F37" s="4" t="s">
        <v>23</v>
      </c>
      <c r="G37" s="4" t="s">
        <v>93</v>
      </c>
      <c r="H37" s="4" t="s">
        <v>32</v>
      </c>
      <c r="I37" s="4" t="s">
        <v>92</v>
      </c>
      <c r="J37" s="4"/>
      <c r="K37" s="4"/>
      <c r="L37" s="4"/>
      <c r="M37" s="4"/>
      <c r="N37" s="4" t="s">
        <v>94</v>
      </c>
      <c r="O37" s="16" t="s">
        <v>159</v>
      </c>
      <c r="P37" s="4" t="s">
        <v>160</v>
      </c>
      <c r="Q37" s="16" t="s">
        <v>161</v>
      </c>
      <c r="R37" s="8" t="s">
        <v>95</v>
      </c>
      <c r="S37" s="9" t="str">
        <f t="shared" si="1"/>
        <v>08-08-2024</v>
      </c>
    </row>
    <row r="38" spans="1:19" x14ac:dyDescent="0.35">
      <c r="A38" s="26" t="s">
        <v>596</v>
      </c>
      <c r="B38" s="5" t="s">
        <v>97</v>
      </c>
      <c r="C38" s="5" t="s">
        <v>98</v>
      </c>
      <c r="D38" s="5"/>
      <c r="E38" s="4" t="s">
        <v>32</v>
      </c>
      <c r="F38" s="4" t="s">
        <v>23</v>
      </c>
      <c r="G38" s="4" t="s">
        <v>93</v>
      </c>
      <c r="H38" s="4" t="s">
        <v>32</v>
      </c>
      <c r="I38" s="4" t="s">
        <v>92</v>
      </c>
      <c r="J38" s="4"/>
      <c r="K38" s="4"/>
      <c r="L38" s="4"/>
      <c r="M38" s="4"/>
      <c r="N38" s="4" t="s">
        <v>94</v>
      </c>
      <c r="O38" s="16" t="s">
        <v>159</v>
      </c>
      <c r="P38" s="4" t="s">
        <v>160</v>
      </c>
      <c r="Q38" s="16" t="s">
        <v>161</v>
      </c>
      <c r="R38" s="8" t="s">
        <v>95</v>
      </c>
      <c r="S38" s="9" t="str">
        <f t="shared" si="1"/>
        <v>08-08-2024</v>
      </c>
    </row>
    <row r="39" spans="1:19" x14ac:dyDescent="0.35">
      <c r="A39" s="26" t="s">
        <v>597</v>
      </c>
      <c r="B39" s="5" t="s">
        <v>25</v>
      </c>
      <c r="C39" s="5" t="s">
        <v>98</v>
      </c>
      <c r="D39" s="5"/>
      <c r="E39" s="4" t="s">
        <v>32</v>
      </c>
      <c r="F39" s="4" t="s">
        <v>23</v>
      </c>
      <c r="G39" s="4" t="s">
        <v>93</v>
      </c>
      <c r="H39" s="4" t="s">
        <v>32</v>
      </c>
      <c r="I39" s="4" t="s">
        <v>92</v>
      </c>
      <c r="J39" s="4"/>
      <c r="K39" s="4"/>
      <c r="L39" s="4"/>
      <c r="M39" s="4"/>
      <c r="N39" s="4" t="s">
        <v>94</v>
      </c>
      <c r="O39" s="16" t="s">
        <v>159</v>
      </c>
      <c r="P39" s="4" t="s">
        <v>160</v>
      </c>
      <c r="Q39" s="16" t="s">
        <v>161</v>
      </c>
      <c r="R39" s="8" t="s">
        <v>95</v>
      </c>
      <c r="S39" s="9" t="str">
        <f t="shared" si="1"/>
        <v>08-08-2024</v>
      </c>
    </row>
    <row r="40" spans="1:19" x14ac:dyDescent="0.35">
      <c r="A40" s="26" t="s">
        <v>606</v>
      </c>
      <c r="B40" s="5" t="s">
        <v>97</v>
      </c>
      <c r="C40" s="5" t="s">
        <v>98</v>
      </c>
      <c r="D40" s="5"/>
      <c r="E40" s="4" t="s">
        <v>32</v>
      </c>
      <c r="F40" s="4" t="s">
        <v>23</v>
      </c>
      <c r="G40" s="4" t="s">
        <v>93</v>
      </c>
      <c r="H40" s="4" t="s">
        <v>32</v>
      </c>
      <c r="I40" s="4" t="s">
        <v>92</v>
      </c>
      <c r="J40" s="4"/>
      <c r="K40" s="4"/>
      <c r="L40" s="4"/>
      <c r="M40" s="4"/>
      <c r="N40" s="4" t="s">
        <v>94</v>
      </c>
      <c r="O40" s="16" t="s">
        <v>159</v>
      </c>
      <c r="P40" s="4" t="s">
        <v>160</v>
      </c>
      <c r="Q40" s="16" t="s">
        <v>161</v>
      </c>
      <c r="R40" s="8" t="s">
        <v>95</v>
      </c>
      <c r="S40" s="9" t="str">
        <f t="shared" si="1"/>
        <v>08-08-2024</v>
      </c>
    </row>
    <row r="41" spans="1:19" x14ac:dyDescent="0.35">
      <c r="A41" s="26" t="s">
        <v>607</v>
      </c>
      <c r="B41" s="5" t="s">
        <v>25</v>
      </c>
      <c r="C41" s="5" t="s">
        <v>98</v>
      </c>
      <c r="D41" s="5"/>
      <c r="E41" s="4" t="s">
        <v>32</v>
      </c>
      <c r="F41" s="4" t="s">
        <v>23</v>
      </c>
      <c r="G41" s="4" t="s">
        <v>93</v>
      </c>
      <c r="H41" s="4" t="s">
        <v>32</v>
      </c>
      <c r="I41" s="4" t="s">
        <v>92</v>
      </c>
      <c r="J41" s="4"/>
      <c r="K41" s="4"/>
      <c r="L41" s="4"/>
      <c r="M41" s="4"/>
      <c r="N41" s="4" t="s">
        <v>94</v>
      </c>
      <c r="O41" s="16" t="s">
        <v>159</v>
      </c>
      <c r="P41" s="4" t="s">
        <v>160</v>
      </c>
      <c r="Q41" s="16" t="s">
        <v>161</v>
      </c>
      <c r="R41" s="8" t="s">
        <v>95</v>
      </c>
      <c r="S41" s="9" t="str">
        <f t="shared" si="1"/>
        <v>08-08-2024</v>
      </c>
    </row>
    <row r="42" spans="1:19" x14ac:dyDescent="0.35">
      <c r="A42" s="26" t="s">
        <v>608</v>
      </c>
      <c r="B42" s="5" t="s">
        <v>97</v>
      </c>
      <c r="C42" s="5" t="s">
        <v>98</v>
      </c>
      <c r="D42" s="5"/>
      <c r="E42" s="4" t="s">
        <v>32</v>
      </c>
      <c r="F42" s="4" t="s">
        <v>23</v>
      </c>
      <c r="G42" s="4" t="s">
        <v>93</v>
      </c>
      <c r="H42" s="4" t="s">
        <v>32</v>
      </c>
      <c r="I42" s="4" t="s">
        <v>92</v>
      </c>
      <c r="J42" s="4"/>
      <c r="K42" s="4"/>
      <c r="L42" s="4"/>
      <c r="M42" s="4"/>
      <c r="N42" s="4" t="s">
        <v>94</v>
      </c>
      <c r="O42" s="16" t="s">
        <v>159</v>
      </c>
      <c r="P42" s="4" t="s">
        <v>160</v>
      </c>
      <c r="Q42" s="16" t="s">
        <v>161</v>
      </c>
      <c r="R42" s="8" t="s">
        <v>95</v>
      </c>
      <c r="S42" s="9" t="str">
        <f t="shared" si="1"/>
        <v>08-08-2024</v>
      </c>
    </row>
    <row r="43" spans="1:19" x14ac:dyDescent="0.35">
      <c r="A43" s="26" t="s">
        <v>609</v>
      </c>
      <c r="B43" s="5" t="s">
        <v>25</v>
      </c>
      <c r="C43" s="5" t="s">
        <v>98</v>
      </c>
      <c r="D43" s="5"/>
      <c r="E43" s="4" t="s">
        <v>32</v>
      </c>
      <c r="F43" s="4" t="s">
        <v>23</v>
      </c>
      <c r="G43" s="4" t="s">
        <v>93</v>
      </c>
      <c r="H43" s="4" t="s">
        <v>32</v>
      </c>
      <c r="I43" s="4" t="s">
        <v>92</v>
      </c>
      <c r="J43" s="4"/>
      <c r="K43" s="4"/>
      <c r="L43" s="4"/>
      <c r="M43" s="4"/>
      <c r="N43" s="4" t="s">
        <v>94</v>
      </c>
      <c r="O43" s="16" t="s">
        <v>159</v>
      </c>
      <c r="P43" s="4" t="s">
        <v>160</v>
      </c>
      <c r="Q43" s="16" t="s">
        <v>161</v>
      </c>
      <c r="R43" s="8" t="s">
        <v>95</v>
      </c>
      <c r="S43" s="9" t="str">
        <f t="shared" si="1"/>
        <v>08-08-2024</v>
      </c>
    </row>
    <row r="44" spans="1:19" x14ac:dyDescent="0.35">
      <c r="A44" s="26" t="s">
        <v>613</v>
      </c>
      <c r="B44" s="5" t="s">
        <v>97</v>
      </c>
      <c r="C44" s="5" t="s">
        <v>98</v>
      </c>
      <c r="D44" s="5"/>
      <c r="E44" s="4" t="s">
        <v>32</v>
      </c>
      <c r="F44" s="4" t="s">
        <v>23</v>
      </c>
      <c r="G44" s="4" t="s">
        <v>93</v>
      </c>
      <c r="H44" s="4" t="s">
        <v>32</v>
      </c>
      <c r="I44" s="4" t="s">
        <v>92</v>
      </c>
      <c r="J44" s="4"/>
      <c r="K44" s="4"/>
      <c r="L44" s="4"/>
      <c r="M44" s="4"/>
      <c r="N44" s="4" t="s">
        <v>94</v>
      </c>
      <c r="O44" s="16" t="s">
        <v>159</v>
      </c>
      <c r="P44" s="4" t="s">
        <v>160</v>
      </c>
      <c r="Q44" s="16" t="s">
        <v>161</v>
      </c>
      <c r="R44" s="8" t="s">
        <v>95</v>
      </c>
      <c r="S44" s="9" t="str">
        <f t="shared" si="1"/>
        <v>08-08-2024</v>
      </c>
    </row>
    <row r="45" spans="1:19" x14ac:dyDescent="0.35">
      <c r="A45" s="26" t="s">
        <v>614</v>
      </c>
      <c r="B45" s="5" t="s">
        <v>25</v>
      </c>
      <c r="C45" s="5" t="s">
        <v>98</v>
      </c>
      <c r="D45" s="5"/>
      <c r="E45" s="4" t="s">
        <v>32</v>
      </c>
      <c r="F45" s="4" t="s">
        <v>23</v>
      </c>
      <c r="G45" s="4" t="s">
        <v>93</v>
      </c>
      <c r="H45" s="4" t="s">
        <v>32</v>
      </c>
      <c r="I45" s="4" t="s">
        <v>92</v>
      </c>
      <c r="J45" s="4"/>
      <c r="K45" s="4"/>
      <c r="L45" s="4"/>
      <c r="M45" s="4"/>
      <c r="N45" s="4" t="s">
        <v>94</v>
      </c>
      <c r="O45" s="16" t="s">
        <v>159</v>
      </c>
      <c r="P45" s="4" t="s">
        <v>160</v>
      </c>
      <c r="Q45" s="16" t="s">
        <v>161</v>
      </c>
      <c r="R45" s="8" t="s">
        <v>95</v>
      </c>
      <c r="S45" s="9" t="str">
        <f t="shared" si="1"/>
        <v>08-08-2024</v>
      </c>
    </row>
    <row r="46" spans="1:19" x14ac:dyDescent="0.35">
      <c r="A46" s="34" t="s">
        <v>615</v>
      </c>
      <c r="B46" s="5" t="s">
        <v>97</v>
      </c>
      <c r="C46" s="5" t="s">
        <v>98</v>
      </c>
      <c r="D46" s="5"/>
      <c r="E46" s="4" t="s">
        <v>32</v>
      </c>
      <c r="F46" s="4" t="s">
        <v>23</v>
      </c>
      <c r="G46" s="4" t="s">
        <v>93</v>
      </c>
      <c r="H46" s="4" t="s">
        <v>32</v>
      </c>
      <c r="I46" s="4" t="s">
        <v>92</v>
      </c>
      <c r="J46" s="4"/>
      <c r="K46" s="4"/>
      <c r="L46" s="4"/>
      <c r="M46" s="4"/>
      <c r="N46" s="4" t="s">
        <v>94</v>
      </c>
      <c r="O46" s="16" t="s">
        <v>159</v>
      </c>
      <c r="P46" s="4" t="s">
        <v>160</v>
      </c>
      <c r="Q46" s="16" t="s">
        <v>161</v>
      </c>
      <c r="R46" s="8" t="s">
        <v>95</v>
      </c>
      <c r="S46" s="9" t="str">
        <f t="shared" si="1"/>
        <v>08-08-2024</v>
      </c>
    </row>
    <row r="47" spans="1:19" x14ac:dyDescent="0.35">
      <c r="A47" s="26" t="s">
        <v>616</v>
      </c>
      <c r="B47" s="5" t="s">
        <v>25</v>
      </c>
      <c r="C47" s="5" t="s">
        <v>98</v>
      </c>
      <c r="D47" s="5"/>
      <c r="E47" s="4" t="s">
        <v>32</v>
      </c>
      <c r="F47" s="4" t="s">
        <v>23</v>
      </c>
      <c r="G47" s="4" t="s">
        <v>93</v>
      </c>
      <c r="H47" s="4" t="s">
        <v>32</v>
      </c>
      <c r="I47" s="4" t="s">
        <v>92</v>
      </c>
      <c r="J47" s="4"/>
      <c r="K47" s="4"/>
      <c r="L47" s="4"/>
      <c r="M47" s="4"/>
      <c r="N47" s="4" t="s">
        <v>94</v>
      </c>
      <c r="O47" s="16" t="s">
        <v>159</v>
      </c>
      <c r="P47" s="4" t="s">
        <v>160</v>
      </c>
      <c r="Q47" s="16" t="s">
        <v>161</v>
      </c>
      <c r="R47" s="8" t="s">
        <v>95</v>
      </c>
      <c r="S47" s="9" t="str">
        <f t="shared" si="1"/>
        <v>08-08-2024</v>
      </c>
    </row>
    <row r="48" spans="1:19" x14ac:dyDescent="0.35">
      <c r="A48" s="26" t="s">
        <v>617</v>
      </c>
      <c r="B48" s="5" t="s">
        <v>97</v>
      </c>
      <c r="C48" s="5" t="s">
        <v>98</v>
      </c>
      <c r="D48" s="5"/>
      <c r="E48" s="4" t="s">
        <v>32</v>
      </c>
      <c r="F48" s="4" t="s">
        <v>23</v>
      </c>
      <c r="G48" s="4" t="s">
        <v>93</v>
      </c>
      <c r="H48" s="4" t="s">
        <v>32</v>
      </c>
      <c r="I48" s="4" t="s">
        <v>92</v>
      </c>
      <c r="J48" s="4"/>
      <c r="K48" s="4"/>
      <c r="L48" s="4"/>
      <c r="M48" s="4"/>
      <c r="N48" s="4" t="s">
        <v>94</v>
      </c>
      <c r="O48" s="16" t="s">
        <v>159</v>
      </c>
      <c r="P48" s="4" t="s">
        <v>160</v>
      </c>
      <c r="Q48" s="16" t="s">
        <v>161</v>
      </c>
      <c r="R48" s="8" t="s">
        <v>95</v>
      </c>
      <c r="S48" s="9" t="str">
        <f t="shared" si="1"/>
        <v>08-08-2024</v>
      </c>
    </row>
    <row r="49" spans="1:19" x14ac:dyDescent="0.35">
      <c r="A49" s="34" t="s">
        <v>618</v>
      </c>
      <c r="B49" s="5" t="s">
        <v>25</v>
      </c>
      <c r="C49" s="5" t="s">
        <v>98</v>
      </c>
      <c r="D49" s="5"/>
      <c r="E49" s="4" t="s">
        <v>32</v>
      </c>
      <c r="F49" s="4" t="s">
        <v>23</v>
      </c>
      <c r="G49" s="4" t="s">
        <v>93</v>
      </c>
      <c r="H49" s="4" t="s">
        <v>32</v>
      </c>
      <c r="I49" s="4" t="s">
        <v>92</v>
      </c>
      <c r="J49" s="4"/>
      <c r="K49" s="4"/>
      <c r="L49" s="4"/>
      <c r="M49" s="4"/>
      <c r="N49" s="4" t="s">
        <v>94</v>
      </c>
      <c r="O49" s="16" t="s">
        <v>159</v>
      </c>
      <c r="P49" s="4" t="s">
        <v>160</v>
      </c>
      <c r="Q49" s="16" t="s">
        <v>161</v>
      </c>
      <c r="R49" s="8" t="s">
        <v>95</v>
      </c>
      <c r="S49" s="9" t="str">
        <f t="shared" si="1"/>
        <v>08-08-2024</v>
      </c>
    </row>
    <row r="50" spans="1:19" x14ac:dyDescent="0.35">
      <c r="A50" s="26" t="s">
        <v>622</v>
      </c>
      <c r="B50" s="5" t="s">
        <v>97</v>
      </c>
      <c r="C50" s="5" t="s">
        <v>98</v>
      </c>
      <c r="D50" s="5"/>
      <c r="E50" s="4" t="s">
        <v>32</v>
      </c>
      <c r="F50" s="4" t="s">
        <v>23</v>
      </c>
      <c r="G50" s="4" t="s">
        <v>93</v>
      </c>
      <c r="H50" s="4" t="s">
        <v>32</v>
      </c>
      <c r="I50" s="4" t="s">
        <v>92</v>
      </c>
      <c r="J50" s="4"/>
      <c r="K50" s="4"/>
      <c r="L50" s="4"/>
      <c r="M50" s="4"/>
      <c r="N50" s="4" t="s">
        <v>94</v>
      </c>
      <c r="O50" s="16" t="s">
        <v>159</v>
      </c>
      <c r="P50" s="4" t="s">
        <v>160</v>
      </c>
      <c r="Q50" s="16" t="s">
        <v>161</v>
      </c>
      <c r="R50" s="8" t="s">
        <v>95</v>
      </c>
      <c r="S50" s="9" t="str">
        <f t="shared" si="1"/>
        <v>08-08-2024</v>
      </c>
    </row>
    <row r="51" spans="1:19" x14ac:dyDescent="0.35">
      <c r="A51" s="26" t="s">
        <v>623</v>
      </c>
      <c r="B51" s="5" t="s">
        <v>25</v>
      </c>
      <c r="C51" s="5" t="s">
        <v>98</v>
      </c>
      <c r="D51" s="5"/>
      <c r="E51" s="4" t="s">
        <v>32</v>
      </c>
      <c r="F51" s="4" t="s">
        <v>23</v>
      </c>
      <c r="G51" s="4" t="s">
        <v>93</v>
      </c>
      <c r="H51" s="4" t="s">
        <v>32</v>
      </c>
      <c r="I51" s="4" t="s">
        <v>92</v>
      </c>
      <c r="J51" s="4"/>
      <c r="K51" s="4"/>
      <c r="L51" s="4"/>
      <c r="M51" s="4"/>
      <c r="N51" s="4" t="s">
        <v>94</v>
      </c>
      <c r="O51" s="16" t="s">
        <v>159</v>
      </c>
      <c r="P51" s="4" t="s">
        <v>160</v>
      </c>
      <c r="Q51" s="16" t="s">
        <v>161</v>
      </c>
      <c r="R51" s="8" t="s">
        <v>95</v>
      </c>
      <c r="S51" s="9" t="str">
        <f t="shared" si="1"/>
        <v>08-08-2024</v>
      </c>
    </row>
    <row r="52" spans="1:19" x14ac:dyDescent="0.35">
      <c r="A52" s="34" t="s">
        <v>624</v>
      </c>
      <c r="B52" s="5" t="s">
        <v>97</v>
      </c>
      <c r="C52" s="5" t="s">
        <v>98</v>
      </c>
      <c r="D52" s="5"/>
      <c r="E52" s="4" t="s">
        <v>32</v>
      </c>
      <c r="F52" s="4" t="s">
        <v>23</v>
      </c>
      <c r="G52" s="4" t="s">
        <v>93</v>
      </c>
      <c r="H52" s="4" t="s">
        <v>32</v>
      </c>
      <c r="I52" s="4" t="s">
        <v>92</v>
      </c>
      <c r="J52" s="4"/>
      <c r="K52" s="4"/>
      <c r="L52" s="4"/>
      <c r="M52" s="4"/>
      <c r="N52" s="4" t="s">
        <v>94</v>
      </c>
      <c r="O52" s="16" t="s">
        <v>159</v>
      </c>
      <c r="P52" s="4" t="s">
        <v>160</v>
      </c>
      <c r="Q52" s="16" t="s">
        <v>161</v>
      </c>
      <c r="R52" s="8" t="s">
        <v>95</v>
      </c>
      <c r="S52" s="9" t="str">
        <f t="shared" si="1"/>
        <v>08-08-2024</v>
      </c>
    </row>
    <row r="53" spans="1:19" x14ac:dyDescent="0.35">
      <c r="A53" s="26" t="s">
        <v>628</v>
      </c>
      <c r="B53" s="5" t="s">
        <v>25</v>
      </c>
      <c r="C53" s="5" t="s">
        <v>98</v>
      </c>
      <c r="D53" s="5"/>
      <c r="E53" s="4" t="s">
        <v>32</v>
      </c>
      <c r="F53" s="4" t="s">
        <v>23</v>
      </c>
      <c r="G53" s="4" t="s">
        <v>93</v>
      </c>
      <c r="H53" s="4" t="s">
        <v>32</v>
      </c>
      <c r="I53" s="4" t="s">
        <v>92</v>
      </c>
      <c r="J53" s="4"/>
      <c r="K53" s="4"/>
      <c r="L53" s="4"/>
      <c r="M53" s="4"/>
      <c r="N53" s="4" t="s">
        <v>94</v>
      </c>
      <c r="O53" s="16" t="s">
        <v>159</v>
      </c>
      <c r="P53" s="4" t="s">
        <v>160</v>
      </c>
      <c r="Q53" s="16" t="s">
        <v>161</v>
      </c>
      <c r="R53" s="8" t="s">
        <v>95</v>
      </c>
      <c r="S53" s="9" t="str">
        <f t="shared" si="1"/>
        <v>08-08-2024</v>
      </c>
    </row>
    <row r="54" spans="1:19" x14ac:dyDescent="0.35">
      <c r="A54" s="26" t="s">
        <v>629</v>
      </c>
      <c r="B54" s="5" t="s">
        <v>97</v>
      </c>
      <c r="C54" s="5" t="s">
        <v>98</v>
      </c>
      <c r="D54" s="5"/>
      <c r="E54" s="4" t="s">
        <v>32</v>
      </c>
      <c r="F54" s="4" t="s">
        <v>23</v>
      </c>
      <c r="G54" s="4" t="s">
        <v>93</v>
      </c>
      <c r="H54" s="4" t="s">
        <v>32</v>
      </c>
      <c r="I54" s="4" t="s">
        <v>92</v>
      </c>
      <c r="J54" s="4"/>
      <c r="K54" s="4"/>
      <c r="L54" s="4"/>
      <c r="M54" s="4"/>
      <c r="N54" s="4" t="s">
        <v>94</v>
      </c>
      <c r="O54" s="16" t="s">
        <v>159</v>
      </c>
      <c r="P54" s="4" t="s">
        <v>160</v>
      </c>
      <c r="Q54" s="16" t="s">
        <v>161</v>
      </c>
      <c r="R54" s="8" t="s">
        <v>95</v>
      </c>
      <c r="S54" s="9" t="str">
        <f t="shared" si="1"/>
        <v>08-08-2024</v>
      </c>
    </row>
    <row r="55" spans="1:19" x14ac:dyDescent="0.35">
      <c r="A55" s="35" t="s">
        <v>630</v>
      </c>
      <c r="B55" s="5" t="s">
        <v>25</v>
      </c>
      <c r="C55" s="5" t="s">
        <v>98</v>
      </c>
      <c r="D55" s="5"/>
      <c r="E55" s="4" t="s">
        <v>32</v>
      </c>
      <c r="F55" s="4" t="s">
        <v>23</v>
      </c>
      <c r="G55" s="4" t="s">
        <v>93</v>
      </c>
      <c r="H55" s="4" t="s">
        <v>32</v>
      </c>
      <c r="I55" s="4" t="s">
        <v>92</v>
      </c>
      <c r="J55" s="4"/>
      <c r="K55" s="4"/>
      <c r="L55" s="4"/>
      <c r="M55" s="4"/>
      <c r="N55" s="4" t="s">
        <v>94</v>
      </c>
      <c r="O55" s="16" t="s">
        <v>159</v>
      </c>
      <c r="P55" s="4" t="s">
        <v>160</v>
      </c>
      <c r="Q55" s="16" t="s">
        <v>161</v>
      </c>
      <c r="R55" s="8" t="s">
        <v>95</v>
      </c>
      <c r="S55" s="9" t="str">
        <f t="shared" si="1"/>
        <v>08-08-2024</v>
      </c>
    </row>
    <row r="56" spans="1:19" x14ac:dyDescent="0.35">
      <c r="A56" s="26" t="s">
        <v>634</v>
      </c>
      <c r="B56" s="5" t="s">
        <v>97</v>
      </c>
      <c r="C56" s="5" t="s">
        <v>98</v>
      </c>
      <c r="D56" s="5"/>
      <c r="E56" s="4" t="s">
        <v>32</v>
      </c>
      <c r="F56" s="4" t="s">
        <v>23</v>
      </c>
      <c r="G56" s="4" t="s">
        <v>93</v>
      </c>
      <c r="H56" s="4" t="s">
        <v>32</v>
      </c>
      <c r="I56" s="4" t="s">
        <v>92</v>
      </c>
      <c r="J56" s="4"/>
      <c r="K56" s="4"/>
      <c r="L56" s="4"/>
      <c r="M56" s="4"/>
      <c r="N56" s="4" t="s">
        <v>94</v>
      </c>
      <c r="O56" s="16" t="s">
        <v>159</v>
      </c>
      <c r="P56" s="4" t="s">
        <v>160</v>
      </c>
      <c r="Q56" s="16" t="s">
        <v>161</v>
      </c>
      <c r="R56" s="8" t="s">
        <v>95</v>
      </c>
      <c r="S56" s="9" t="str">
        <f t="shared" si="1"/>
        <v>08-08-2024</v>
      </c>
    </row>
    <row r="57" spans="1:19" x14ac:dyDescent="0.35">
      <c r="A57" s="26" t="s">
        <v>635</v>
      </c>
      <c r="B57" s="5" t="s">
        <v>25</v>
      </c>
      <c r="C57" s="5" t="s">
        <v>98</v>
      </c>
      <c r="D57" s="5"/>
      <c r="E57" s="4" t="s">
        <v>32</v>
      </c>
      <c r="F57" s="4" t="s">
        <v>23</v>
      </c>
      <c r="G57" s="4" t="s">
        <v>93</v>
      </c>
      <c r="H57" s="4" t="s">
        <v>32</v>
      </c>
      <c r="I57" s="4" t="s">
        <v>92</v>
      </c>
      <c r="J57" s="4"/>
      <c r="K57" s="4"/>
      <c r="L57" s="4"/>
      <c r="M57" s="4"/>
      <c r="N57" s="4" t="s">
        <v>94</v>
      </c>
      <c r="O57" s="16" t="s">
        <v>159</v>
      </c>
      <c r="P57" s="4" t="s">
        <v>160</v>
      </c>
      <c r="Q57" s="16" t="s">
        <v>161</v>
      </c>
      <c r="R57" s="8" t="s">
        <v>95</v>
      </c>
      <c r="S57" s="9" t="str">
        <f t="shared" si="1"/>
        <v>08-08-2024</v>
      </c>
    </row>
    <row r="58" spans="1:19" x14ac:dyDescent="0.35">
      <c r="A58" s="26" t="s">
        <v>637</v>
      </c>
      <c r="B58" s="5" t="s">
        <v>97</v>
      </c>
      <c r="C58" s="5" t="s">
        <v>98</v>
      </c>
      <c r="D58" s="5"/>
      <c r="E58" s="4" t="s">
        <v>32</v>
      </c>
      <c r="F58" s="4" t="s">
        <v>23</v>
      </c>
      <c r="G58" s="4" t="s">
        <v>93</v>
      </c>
      <c r="H58" s="4" t="s">
        <v>32</v>
      </c>
      <c r="I58" s="4" t="s">
        <v>92</v>
      </c>
      <c r="J58" s="4"/>
      <c r="K58" s="4"/>
      <c r="L58" s="4"/>
      <c r="M58" s="4"/>
      <c r="N58" s="4" t="s">
        <v>94</v>
      </c>
      <c r="O58" s="16" t="s">
        <v>159</v>
      </c>
      <c r="P58" s="4" t="s">
        <v>160</v>
      </c>
      <c r="Q58" s="16" t="s">
        <v>161</v>
      </c>
      <c r="R58" s="8" t="s">
        <v>95</v>
      </c>
      <c r="S58" s="9" t="str">
        <f t="shared" si="1"/>
        <v>08-08-2024</v>
      </c>
    </row>
    <row r="59" spans="1:19" x14ac:dyDescent="0.35">
      <c r="A59" s="26" t="s">
        <v>638</v>
      </c>
      <c r="B59" s="5" t="s">
        <v>25</v>
      </c>
      <c r="C59" s="5" t="s">
        <v>98</v>
      </c>
      <c r="D59" s="5"/>
      <c r="E59" s="4" t="s">
        <v>32</v>
      </c>
      <c r="F59" s="4" t="s">
        <v>23</v>
      </c>
      <c r="G59" s="4" t="s">
        <v>93</v>
      </c>
      <c r="H59" s="4" t="s">
        <v>32</v>
      </c>
      <c r="I59" s="4" t="s">
        <v>92</v>
      </c>
      <c r="J59" s="4"/>
      <c r="K59" s="4"/>
      <c r="L59" s="4"/>
      <c r="M59" s="4"/>
      <c r="N59" s="4" t="s">
        <v>94</v>
      </c>
      <c r="O59" s="16" t="s">
        <v>159</v>
      </c>
      <c r="P59" s="4" t="s">
        <v>160</v>
      </c>
      <c r="Q59" s="16" t="s">
        <v>161</v>
      </c>
      <c r="R59" s="8" t="s">
        <v>95</v>
      </c>
      <c r="S59" s="9" t="str">
        <f t="shared" si="1"/>
        <v>08-08-2024</v>
      </c>
    </row>
    <row r="60" spans="1:19" x14ac:dyDescent="0.35">
      <c r="A60" s="26" t="s">
        <v>639</v>
      </c>
      <c r="B60" s="5" t="s">
        <v>97</v>
      </c>
      <c r="C60" s="5" t="s">
        <v>98</v>
      </c>
      <c r="D60" s="5"/>
      <c r="E60" s="4" t="s">
        <v>32</v>
      </c>
      <c r="F60" s="4" t="s">
        <v>23</v>
      </c>
      <c r="G60" s="4" t="s">
        <v>93</v>
      </c>
      <c r="H60" s="4" t="s">
        <v>32</v>
      </c>
      <c r="I60" s="4" t="s">
        <v>92</v>
      </c>
      <c r="J60" s="4"/>
      <c r="K60" s="4"/>
      <c r="L60" s="4"/>
      <c r="M60" s="4"/>
      <c r="N60" s="4" t="s">
        <v>94</v>
      </c>
      <c r="O60" s="16" t="s">
        <v>159</v>
      </c>
      <c r="P60" s="4" t="s">
        <v>160</v>
      </c>
      <c r="Q60" s="16" t="s">
        <v>161</v>
      </c>
      <c r="R60" s="8" t="s">
        <v>95</v>
      </c>
      <c r="S60" s="9" t="str">
        <f t="shared" si="1"/>
        <v>08-08-2024</v>
      </c>
    </row>
    <row r="61" spans="1:19" x14ac:dyDescent="0.35">
      <c r="A61" s="26" t="s">
        <v>640</v>
      </c>
      <c r="B61" s="5" t="s">
        <v>25</v>
      </c>
      <c r="C61" s="5" t="s">
        <v>98</v>
      </c>
      <c r="D61" s="5"/>
      <c r="E61" s="4" t="s">
        <v>32</v>
      </c>
      <c r="F61" s="4" t="s">
        <v>23</v>
      </c>
      <c r="G61" s="4" t="s">
        <v>93</v>
      </c>
      <c r="H61" s="4" t="s">
        <v>32</v>
      </c>
      <c r="I61" s="4" t="s">
        <v>92</v>
      </c>
      <c r="J61" s="4"/>
      <c r="K61" s="4"/>
      <c r="L61" s="4"/>
      <c r="M61" s="4"/>
      <c r="N61" s="4" t="s">
        <v>94</v>
      </c>
      <c r="O61" s="16" t="s">
        <v>159</v>
      </c>
      <c r="P61" s="4" t="s">
        <v>160</v>
      </c>
      <c r="Q61" s="16" t="s">
        <v>161</v>
      </c>
      <c r="R61" s="8" t="s">
        <v>95</v>
      </c>
      <c r="S61" s="9" t="str">
        <f t="shared" si="1"/>
        <v>08-08-2024</v>
      </c>
    </row>
    <row r="62" spans="1:19" x14ac:dyDescent="0.35">
      <c r="A62" s="26" t="s">
        <v>641</v>
      </c>
      <c r="B62" s="5" t="s">
        <v>97</v>
      </c>
      <c r="C62" s="5" t="s">
        <v>98</v>
      </c>
      <c r="D62" s="5"/>
      <c r="E62" s="4" t="s">
        <v>32</v>
      </c>
      <c r="F62" s="4" t="s">
        <v>23</v>
      </c>
      <c r="G62" s="4" t="s">
        <v>93</v>
      </c>
      <c r="H62" s="4" t="s">
        <v>32</v>
      </c>
      <c r="I62" s="4" t="s">
        <v>92</v>
      </c>
      <c r="J62" s="4"/>
      <c r="K62" s="4"/>
      <c r="L62" s="4"/>
      <c r="M62" s="4"/>
      <c r="N62" s="4" t="s">
        <v>94</v>
      </c>
      <c r="O62" s="16" t="s">
        <v>159</v>
      </c>
      <c r="P62" s="4" t="s">
        <v>160</v>
      </c>
      <c r="Q62" s="16" t="s">
        <v>161</v>
      </c>
      <c r="R62" s="8" t="s">
        <v>95</v>
      </c>
      <c r="S62" s="9" t="str">
        <f t="shared" si="1"/>
        <v>08-08-2024</v>
      </c>
    </row>
    <row r="63" spans="1:19" x14ac:dyDescent="0.35">
      <c r="A63" s="26" t="s">
        <v>642</v>
      </c>
      <c r="B63" s="5" t="s">
        <v>25</v>
      </c>
      <c r="C63" s="5" t="s">
        <v>98</v>
      </c>
      <c r="D63" s="5"/>
      <c r="E63" s="4" t="s">
        <v>32</v>
      </c>
      <c r="F63" s="4" t="s">
        <v>23</v>
      </c>
      <c r="G63" s="4" t="s">
        <v>93</v>
      </c>
      <c r="H63" s="4" t="s">
        <v>32</v>
      </c>
      <c r="I63" s="4" t="s">
        <v>92</v>
      </c>
      <c r="J63" s="4"/>
      <c r="K63" s="4"/>
      <c r="L63" s="4"/>
      <c r="M63" s="4"/>
      <c r="N63" s="4" t="s">
        <v>94</v>
      </c>
      <c r="O63" s="16" t="s">
        <v>159</v>
      </c>
      <c r="P63" s="4" t="s">
        <v>160</v>
      </c>
      <c r="Q63" s="16" t="s">
        <v>161</v>
      </c>
      <c r="R63" s="8" t="s">
        <v>95</v>
      </c>
      <c r="S63" s="9" t="str">
        <f t="shared" si="1"/>
        <v>08-08-2024</v>
      </c>
    </row>
    <row r="64" spans="1:19" x14ac:dyDescent="0.35">
      <c r="A64" s="24" t="s">
        <v>651</v>
      </c>
      <c r="B64" s="5" t="s">
        <v>97</v>
      </c>
      <c r="C64" s="5" t="s">
        <v>98</v>
      </c>
      <c r="D64" s="5"/>
      <c r="E64" s="4" t="s">
        <v>32</v>
      </c>
      <c r="F64" s="4" t="s">
        <v>23</v>
      </c>
      <c r="G64" s="4" t="s">
        <v>93</v>
      </c>
      <c r="H64" s="4" t="s">
        <v>32</v>
      </c>
      <c r="I64" s="4" t="s">
        <v>92</v>
      </c>
      <c r="J64" s="4"/>
      <c r="K64" s="4"/>
      <c r="L64" s="4"/>
      <c r="M64" s="4"/>
      <c r="N64" s="4" t="s">
        <v>94</v>
      </c>
      <c r="O64" s="16" t="s">
        <v>159</v>
      </c>
      <c r="P64" s="4" t="s">
        <v>160</v>
      </c>
      <c r="Q64" s="16" t="s">
        <v>161</v>
      </c>
      <c r="R64" s="8" t="s">
        <v>95</v>
      </c>
      <c r="S64" s="9" t="str">
        <f t="shared" si="1"/>
        <v>08-08-2024</v>
      </c>
    </row>
    <row r="65" spans="1:19" x14ac:dyDescent="0.35">
      <c r="A65" s="24" t="s">
        <v>652</v>
      </c>
      <c r="B65" s="5" t="s">
        <v>25</v>
      </c>
      <c r="C65" s="5" t="s">
        <v>98</v>
      </c>
      <c r="D65" s="5"/>
      <c r="E65" s="4" t="s">
        <v>32</v>
      </c>
      <c r="F65" s="4" t="s">
        <v>23</v>
      </c>
      <c r="G65" s="4" t="s">
        <v>93</v>
      </c>
      <c r="H65" s="4" t="s">
        <v>32</v>
      </c>
      <c r="I65" s="4" t="s">
        <v>92</v>
      </c>
      <c r="J65" s="4"/>
      <c r="K65" s="4"/>
      <c r="L65" s="4"/>
      <c r="M65" s="4"/>
      <c r="N65" s="4" t="s">
        <v>94</v>
      </c>
      <c r="O65" s="16" t="s">
        <v>159</v>
      </c>
      <c r="P65" s="4" t="s">
        <v>160</v>
      </c>
      <c r="Q65" s="16" t="s">
        <v>161</v>
      </c>
      <c r="R65" s="8" t="s">
        <v>95</v>
      </c>
      <c r="S65" s="9" t="str">
        <f t="shared" si="1"/>
        <v>08-08-2024</v>
      </c>
    </row>
    <row r="66" spans="1:19" x14ac:dyDescent="0.35">
      <c r="A66" s="24" t="s">
        <v>653</v>
      </c>
      <c r="B66" s="5" t="s">
        <v>97</v>
      </c>
      <c r="C66" s="5" t="s">
        <v>98</v>
      </c>
      <c r="D66" s="5"/>
      <c r="E66" s="4" t="s">
        <v>32</v>
      </c>
      <c r="F66" s="4" t="s">
        <v>23</v>
      </c>
      <c r="G66" s="4" t="s">
        <v>93</v>
      </c>
      <c r="H66" s="4" t="s">
        <v>32</v>
      </c>
      <c r="I66" s="4" t="s">
        <v>92</v>
      </c>
      <c r="J66" s="4"/>
      <c r="K66" s="4"/>
      <c r="L66" s="4"/>
      <c r="M66" s="4"/>
      <c r="N66" s="4" t="s">
        <v>94</v>
      </c>
      <c r="O66" s="16" t="s">
        <v>159</v>
      </c>
      <c r="P66" s="4" t="s">
        <v>160</v>
      </c>
      <c r="Q66" s="16" t="s">
        <v>161</v>
      </c>
      <c r="R66" s="8" t="s">
        <v>95</v>
      </c>
      <c r="S66" s="9" t="str">
        <f t="shared" si="1"/>
        <v>08-08-2024</v>
      </c>
    </row>
    <row r="67" spans="1:19" x14ac:dyDescent="0.35">
      <c r="A67" s="24" t="s">
        <v>654</v>
      </c>
      <c r="B67" s="5" t="s">
        <v>25</v>
      </c>
      <c r="C67" s="5" t="s">
        <v>98</v>
      </c>
      <c r="D67" s="5"/>
      <c r="E67" s="4" t="s">
        <v>32</v>
      </c>
      <c r="F67" s="4" t="s">
        <v>23</v>
      </c>
      <c r="G67" s="4" t="s">
        <v>93</v>
      </c>
      <c r="H67" s="4" t="s">
        <v>32</v>
      </c>
      <c r="I67" s="4" t="s">
        <v>92</v>
      </c>
      <c r="J67" s="4"/>
      <c r="K67" s="4"/>
      <c r="L67" s="4"/>
      <c r="M67" s="4"/>
      <c r="N67" s="4" t="s">
        <v>94</v>
      </c>
      <c r="O67" s="16" t="s">
        <v>159</v>
      </c>
      <c r="P67" s="4" t="s">
        <v>160</v>
      </c>
      <c r="Q67" s="16" t="s">
        <v>161</v>
      </c>
      <c r="R67" s="8" t="s">
        <v>95</v>
      </c>
      <c r="S67" s="9" t="str">
        <f t="shared" ref="S67:S118" si="2">TEXT(DATE(2024,8,8),"dd-MM-YYYY")</f>
        <v>08-08-2024</v>
      </c>
    </row>
    <row r="68" spans="1:19" x14ac:dyDescent="0.35">
      <c r="A68" s="24" t="s">
        <v>655</v>
      </c>
      <c r="B68" s="5" t="s">
        <v>97</v>
      </c>
      <c r="C68" s="5" t="s">
        <v>98</v>
      </c>
      <c r="D68" s="5"/>
      <c r="E68" s="4" t="s">
        <v>32</v>
      </c>
      <c r="F68" s="4" t="s">
        <v>23</v>
      </c>
      <c r="G68" s="4" t="s">
        <v>93</v>
      </c>
      <c r="H68" s="4" t="s">
        <v>32</v>
      </c>
      <c r="I68" s="4" t="s">
        <v>92</v>
      </c>
      <c r="J68" s="4"/>
      <c r="K68" s="4"/>
      <c r="L68" s="4"/>
      <c r="M68" s="4"/>
      <c r="N68" s="4" t="s">
        <v>94</v>
      </c>
      <c r="O68" s="16" t="s">
        <v>159</v>
      </c>
      <c r="P68" s="4" t="s">
        <v>160</v>
      </c>
      <c r="Q68" s="16" t="s">
        <v>161</v>
      </c>
      <c r="R68" s="8" t="s">
        <v>95</v>
      </c>
      <c r="S68" s="9" t="str">
        <f t="shared" si="2"/>
        <v>08-08-2024</v>
      </c>
    </row>
    <row r="69" spans="1:19" x14ac:dyDescent="0.35">
      <c r="A69" s="24" t="s">
        <v>656</v>
      </c>
      <c r="B69" s="5" t="s">
        <v>25</v>
      </c>
      <c r="C69" s="5" t="s">
        <v>98</v>
      </c>
      <c r="D69" s="5"/>
      <c r="E69" s="4" t="s">
        <v>32</v>
      </c>
      <c r="F69" s="4" t="s">
        <v>23</v>
      </c>
      <c r="G69" s="4" t="s">
        <v>93</v>
      </c>
      <c r="H69" s="4" t="s">
        <v>32</v>
      </c>
      <c r="I69" s="4" t="s">
        <v>92</v>
      </c>
      <c r="J69" s="4"/>
      <c r="K69" s="4"/>
      <c r="L69" s="4"/>
      <c r="M69" s="4"/>
      <c r="N69" s="4" t="s">
        <v>94</v>
      </c>
      <c r="O69" s="16" t="s">
        <v>159</v>
      </c>
      <c r="P69" s="4" t="s">
        <v>160</v>
      </c>
      <c r="Q69" s="16" t="s">
        <v>161</v>
      </c>
      <c r="R69" s="8" t="s">
        <v>95</v>
      </c>
      <c r="S69" s="9" t="str">
        <f t="shared" si="2"/>
        <v>08-08-2024</v>
      </c>
    </row>
    <row r="70" spans="1:19" x14ac:dyDescent="0.35">
      <c r="A70" s="24" t="s">
        <v>657</v>
      </c>
      <c r="B70" s="5" t="s">
        <v>97</v>
      </c>
      <c r="C70" s="5" t="s">
        <v>98</v>
      </c>
      <c r="D70" s="5"/>
      <c r="E70" s="4" t="s">
        <v>32</v>
      </c>
      <c r="F70" s="4" t="s">
        <v>23</v>
      </c>
      <c r="G70" s="4" t="s">
        <v>93</v>
      </c>
      <c r="H70" s="4" t="s">
        <v>32</v>
      </c>
      <c r="I70" s="4" t="s">
        <v>92</v>
      </c>
      <c r="J70" s="4"/>
      <c r="K70" s="4"/>
      <c r="L70" s="4"/>
      <c r="M70" s="4"/>
      <c r="N70" s="4" t="s">
        <v>94</v>
      </c>
      <c r="O70" s="16" t="s">
        <v>159</v>
      </c>
      <c r="P70" s="4" t="s">
        <v>160</v>
      </c>
      <c r="Q70" s="16" t="s">
        <v>161</v>
      </c>
      <c r="R70" s="8" t="s">
        <v>95</v>
      </c>
      <c r="S70" s="9" t="str">
        <f t="shared" si="2"/>
        <v>08-08-2024</v>
      </c>
    </row>
    <row r="71" spans="1:19" x14ac:dyDescent="0.35">
      <c r="A71" s="24" t="s">
        <v>658</v>
      </c>
      <c r="B71" s="5" t="s">
        <v>25</v>
      </c>
      <c r="C71" s="5" t="s">
        <v>98</v>
      </c>
      <c r="D71" s="5"/>
      <c r="E71" s="4" t="s">
        <v>32</v>
      </c>
      <c r="F71" s="4" t="s">
        <v>23</v>
      </c>
      <c r="G71" s="4" t="s">
        <v>93</v>
      </c>
      <c r="H71" s="4" t="s">
        <v>32</v>
      </c>
      <c r="I71" s="4" t="s">
        <v>92</v>
      </c>
      <c r="J71" s="4"/>
      <c r="K71" s="4"/>
      <c r="L71" s="4"/>
      <c r="M71" s="4"/>
      <c r="N71" s="4" t="s">
        <v>94</v>
      </c>
      <c r="O71" s="16" t="s">
        <v>159</v>
      </c>
      <c r="P71" s="4" t="s">
        <v>160</v>
      </c>
      <c r="Q71" s="16" t="s">
        <v>161</v>
      </c>
      <c r="R71" s="8" t="s">
        <v>95</v>
      </c>
      <c r="S71" s="9" t="str">
        <f t="shared" si="2"/>
        <v>08-08-2024</v>
      </c>
    </row>
    <row r="72" spans="1:19" x14ac:dyDescent="0.35">
      <c r="A72" s="24" t="s">
        <v>237</v>
      </c>
      <c r="B72" s="5" t="s">
        <v>97</v>
      </c>
      <c r="C72" s="5" t="s">
        <v>98</v>
      </c>
      <c r="D72" s="5"/>
      <c r="E72" s="4" t="s">
        <v>32</v>
      </c>
      <c r="F72" s="4" t="s">
        <v>23</v>
      </c>
      <c r="G72" s="4" t="s">
        <v>93</v>
      </c>
      <c r="H72" s="4" t="s">
        <v>32</v>
      </c>
      <c r="I72" s="4" t="s">
        <v>92</v>
      </c>
      <c r="J72" s="4"/>
      <c r="K72" s="4"/>
      <c r="L72" s="4"/>
      <c r="M72" s="4"/>
      <c r="N72" s="4" t="s">
        <v>94</v>
      </c>
      <c r="O72" s="16" t="s">
        <v>159</v>
      </c>
      <c r="P72" s="4" t="s">
        <v>160</v>
      </c>
      <c r="Q72" s="16" t="s">
        <v>161</v>
      </c>
      <c r="R72" s="8" t="s">
        <v>95</v>
      </c>
      <c r="S72" s="9" t="str">
        <f t="shared" si="2"/>
        <v>08-08-2024</v>
      </c>
    </row>
    <row r="73" spans="1:19" x14ac:dyDescent="0.35">
      <c r="A73" s="24" t="s">
        <v>238</v>
      </c>
      <c r="B73" s="5" t="s">
        <v>25</v>
      </c>
      <c r="C73" s="5" t="s">
        <v>98</v>
      </c>
      <c r="D73" s="5"/>
      <c r="E73" s="4" t="s">
        <v>32</v>
      </c>
      <c r="F73" s="4" t="s">
        <v>23</v>
      </c>
      <c r="G73" s="4" t="s">
        <v>93</v>
      </c>
      <c r="H73" s="4" t="s">
        <v>32</v>
      </c>
      <c r="I73" s="4" t="s">
        <v>92</v>
      </c>
      <c r="J73" s="4"/>
      <c r="K73" s="4"/>
      <c r="L73" s="4"/>
      <c r="M73" s="4"/>
      <c r="N73" s="4" t="s">
        <v>94</v>
      </c>
      <c r="O73" s="16" t="s">
        <v>159</v>
      </c>
      <c r="P73" s="4" t="s">
        <v>160</v>
      </c>
      <c r="Q73" s="16" t="s">
        <v>161</v>
      </c>
      <c r="R73" s="8" t="s">
        <v>95</v>
      </c>
      <c r="S73" s="9" t="str">
        <f t="shared" si="2"/>
        <v>08-08-2024</v>
      </c>
    </row>
    <row r="74" spans="1:19" x14ac:dyDescent="0.35">
      <c r="A74" s="24" t="s">
        <v>240</v>
      </c>
      <c r="B74" s="5" t="s">
        <v>97</v>
      </c>
      <c r="C74" s="5" t="s">
        <v>98</v>
      </c>
      <c r="D74" s="5"/>
      <c r="E74" s="4" t="s">
        <v>32</v>
      </c>
      <c r="F74" s="4" t="s">
        <v>23</v>
      </c>
      <c r="G74" s="4" t="s">
        <v>93</v>
      </c>
      <c r="H74" s="4" t="s">
        <v>32</v>
      </c>
      <c r="I74" s="4" t="s">
        <v>92</v>
      </c>
      <c r="J74" s="4"/>
      <c r="K74" s="4"/>
      <c r="L74" s="4"/>
      <c r="M74" s="4"/>
      <c r="N74" s="4" t="s">
        <v>94</v>
      </c>
      <c r="O74" s="16" t="s">
        <v>159</v>
      </c>
      <c r="P74" s="4" t="s">
        <v>160</v>
      </c>
      <c r="Q74" s="16" t="s">
        <v>161</v>
      </c>
      <c r="R74" s="8" t="s">
        <v>95</v>
      </c>
      <c r="S74" s="9" t="str">
        <f t="shared" si="2"/>
        <v>08-08-2024</v>
      </c>
    </row>
    <row r="75" spans="1:19" x14ac:dyDescent="0.35">
      <c r="A75" s="24" t="s">
        <v>239</v>
      </c>
      <c r="B75" s="5" t="s">
        <v>25</v>
      </c>
      <c r="C75" s="5" t="s">
        <v>98</v>
      </c>
      <c r="D75" s="5"/>
      <c r="E75" s="4" t="s">
        <v>32</v>
      </c>
      <c r="F75" s="4" t="s">
        <v>23</v>
      </c>
      <c r="G75" s="4" t="s">
        <v>93</v>
      </c>
      <c r="H75" s="4" t="s">
        <v>32</v>
      </c>
      <c r="I75" s="4" t="s">
        <v>92</v>
      </c>
      <c r="J75" s="4"/>
      <c r="K75" s="4"/>
      <c r="L75" s="4"/>
      <c r="M75" s="4"/>
      <c r="N75" s="4" t="s">
        <v>94</v>
      </c>
      <c r="O75" s="16" t="s">
        <v>159</v>
      </c>
      <c r="P75" s="4" t="s">
        <v>160</v>
      </c>
      <c r="Q75" s="16" t="s">
        <v>161</v>
      </c>
      <c r="R75" s="8" t="s">
        <v>95</v>
      </c>
      <c r="S75" s="9" t="str">
        <f t="shared" si="2"/>
        <v>08-08-2024</v>
      </c>
    </row>
    <row r="76" spans="1:19" x14ac:dyDescent="0.35">
      <c r="A76" s="24" t="s">
        <v>667</v>
      </c>
      <c r="B76" s="5" t="s">
        <v>97</v>
      </c>
      <c r="C76" s="5" t="s">
        <v>98</v>
      </c>
      <c r="D76" s="5"/>
      <c r="E76" s="4" t="s">
        <v>32</v>
      </c>
      <c r="F76" s="4" t="s">
        <v>23</v>
      </c>
      <c r="G76" s="4" t="s">
        <v>93</v>
      </c>
      <c r="H76" s="4" t="s">
        <v>32</v>
      </c>
      <c r="I76" s="4" t="s">
        <v>92</v>
      </c>
      <c r="J76" s="4"/>
      <c r="K76" s="4"/>
      <c r="L76" s="4"/>
      <c r="M76" s="4"/>
      <c r="N76" s="4" t="s">
        <v>94</v>
      </c>
      <c r="O76" s="16" t="s">
        <v>159</v>
      </c>
      <c r="P76" s="4" t="s">
        <v>160</v>
      </c>
      <c r="Q76" s="16" t="s">
        <v>161</v>
      </c>
      <c r="R76" s="8" t="s">
        <v>95</v>
      </c>
      <c r="S76" s="9" t="str">
        <f t="shared" si="2"/>
        <v>08-08-2024</v>
      </c>
    </row>
    <row r="77" spans="1:19" x14ac:dyDescent="0.35">
      <c r="A77" s="24" t="s">
        <v>668</v>
      </c>
      <c r="B77" s="5" t="s">
        <v>25</v>
      </c>
      <c r="C77" s="5" t="s">
        <v>98</v>
      </c>
      <c r="D77" s="5"/>
      <c r="E77" s="4" t="s">
        <v>32</v>
      </c>
      <c r="F77" s="4" t="s">
        <v>23</v>
      </c>
      <c r="G77" s="4" t="s">
        <v>93</v>
      </c>
      <c r="H77" s="4" t="s">
        <v>32</v>
      </c>
      <c r="I77" s="4" t="s">
        <v>92</v>
      </c>
      <c r="J77" s="4"/>
      <c r="K77" s="4"/>
      <c r="L77" s="4"/>
      <c r="M77" s="4"/>
      <c r="N77" s="4" t="s">
        <v>94</v>
      </c>
      <c r="O77" s="16" t="s">
        <v>159</v>
      </c>
      <c r="P77" s="4" t="s">
        <v>160</v>
      </c>
      <c r="Q77" s="16" t="s">
        <v>161</v>
      </c>
      <c r="R77" s="8" t="s">
        <v>95</v>
      </c>
      <c r="S77" s="9" t="str">
        <f t="shared" si="2"/>
        <v>08-08-2024</v>
      </c>
    </row>
    <row r="78" spans="1:19" x14ac:dyDescent="0.35">
      <c r="A78" s="24" t="s">
        <v>669</v>
      </c>
      <c r="B78" s="5" t="s">
        <v>97</v>
      </c>
      <c r="C78" s="5" t="s">
        <v>98</v>
      </c>
      <c r="D78" s="5"/>
      <c r="E78" s="4" t="s">
        <v>32</v>
      </c>
      <c r="F78" s="4" t="s">
        <v>23</v>
      </c>
      <c r="G78" s="4" t="s">
        <v>93</v>
      </c>
      <c r="H78" s="4" t="s">
        <v>32</v>
      </c>
      <c r="I78" s="4" t="s">
        <v>92</v>
      </c>
      <c r="J78" s="4"/>
      <c r="K78" s="4"/>
      <c r="L78" s="4"/>
      <c r="M78" s="4"/>
      <c r="N78" s="4" t="s">
        <v>94</v>
      </c>
      <c r="O78" s="16" t="s">
        <v>159</v>
      </c>
      <c r="P78" s="4" t="s">
        <v>160</v>
      </c>
      <c r="Q78" s="16" t="s">
        <v>161</v>
      </c>
      <c r="R78" s="8" t="s">
        <v>95</v>
      </c>
      <c r="S78" s="9" t="str">
        <f t="shared" si="2"/>
        <v>08-08-2024</v>
      </c>
    </row>
    <row r="79" spans="1:19" x14ac:dyDescent="0.35">
      <c r="A79" s="24" t="s">
        <v>670</v>
      </c>
      <c r="B79" s="5" t="s">
        <v>25</v>
      </c>
      <c r="C79" s="5" t="s">
        <v>98</v>
      </c>
      <c r="D79" s="5"/>
      <c r="E79" s="4" t="s">
        <v>32</v>
      </c>
      <c r="F79" s="4" t="s">
        <v>23</v>
      </c>
      <c r="G79" s="4" t="s">
        <v>93</v>
      </c>
      <c r="H79" s="4" t="s">
        <v>32</v>
      </c>
      <c r="I79" s="4" t="s">
        <v>92</v>
      </c>
      <c r="J79" s="4"/>
      <c r="K79" s="4"/>
      <c r="L79" s="4"/>
      <c r="M79" s="4"/>
      <c r="N79" s="4" t="s">
        <v>94</v>
      </c>
      <c r="O79" s="16" t="s">
        <v>159</v>
      </c>
      <c r="P79" s="4" t="s">
        <v>160</v>
      </c>
      <c r="Q79" s="16" t="s">
        <v>161</v>
      </c>
      <c r="R79" s="8" t="s">
        <v>95</v>
      </c>
      <c r="S79" s="9" t="str">
        <f t="shared" si="2"/>
        <v>08-08-2024</v>
      </c>
    </row>
    <row r="80" spans="1:19" x14ac:dyDescent="0.35">
      <c r="A80" s="24" t="s">
        <v>675</v>
      </c>
      <c r="B80" s="5" t="s">
        <v>97</v>
      </c>
      <c r="C80" s="5" t="s">
        <v>98</v>
      </c>
      <c r="D80" s="5"/>
      <c r="E80" s="4" t="s">
        <v>32</v>
      </c>
      <c r="F80" s="4" t="s">
        <v>23</v>
      </c>
      <c r="G80" s="4" t="s">
        <v>93</v>
      </c>
      <c r="H80" s="4" t="s">
        <v>32</v>
      </c>
      <c r="I80" s="4" t="s">
        <v>92</v>
      </c>
      <c r="J80" s="4"/>
      <c r="K80" s="4"/>
      <c r="L80" s="4"/>
      <c r="M80" s="4"/>
      <c r="N80" s="4" t="s">
        <v>94</v>
      </c>
      <c r="O80" s="16" t="s">
        <v>159</v>
      </c>
      <c r="P80" s="4" t="s">
        <v>160</v>
      </c>
      <c r="Q80" s="16" t="s">
        <v>161</v>
      </c>
      <c r="R80" s="8" t="s">
        <v>95</v>
      </c>
      <c r="S80" s="9" t="str">
        <f t="shared" si="2"/>
        <v>08-08-2024</v>
      </c>
    </row>
    <row r="81" spans="1:19" x14ac:dyDescent="0.35">
      <c r="A81" s="24" t="s">
        <v>676</v>
      </c>
      <c r="B81" s="5" t="s">
        <v>25</v>
      </c>
      <c r="C81" s="5" t="s">
        <v>98</v>
      </c>
      <c r="D81" s="5"/>
      <c r="E81" s="4" t="s">
        <v>32</v>
      </c>
      <c r="F81" s="4" t="s">
        <v>23</v>
      </c>
      <c r="G81" s="4" t="s">
        <v>93</v>
      </c>
      <c r="H81" s="4" t="s">
        <v>32</v>
      </c>
      <c r="I81" s="4" t="s">
        <v>92</v>
      </c>
      <c r="J81" s="4"/>
      <c r="K81" s="4"/>
      <c r="L81" s="4"/>
      <c r="M81" s="4"/>
      <c r="N81" s="4" t="s">
        <v>94</v>
      </c>
      <c r="O81" s="16" t="s">
        <v>159</v>
      </c>
      <c r="P81" s="4" t="s">
        <v>160</v>
      </c>
      <c r="Q81" s="16" t="s">
        <v>161</v>
      </c>
      <c r="R81" s="8" t="s">
        <v>95</v>
      </c>
      <c r="S81" s="9" t="str">
        <f t="shared" si="2"/>
        <v>08-08-2024</v>
      </c>
    </row>
    <row r="82" spans="1:19" x14ac:dyDescent="0.35">
      <c r="A82" s="24" t="s">
        <v>677</v>
      </c>
      <c r="B82" s="5" t="s">
        <v>97</v>
      </c>
      <c r="C82" s="5" t="s">
        <v>98</v>
      </c>
      <c r="D82" s="5"/>
      <c r="E82" s="4" t="s">
        <v>32</v>
      </c>
      <c r="F82" s="4" t="s">
        <v>23</v>
      </c>
      <c r="G82" s="4" t="s">
        <v>93</v>
      </c>
      <c r="H82" s="4" t="s">
        <v>32</v>
      </c>
      <c r="I82" s="4" t="s">
        <v>92</v>
      </c>
      <c r="J82" s="4"/>
      <c r="K82" s="4"/>
      <c r="L82" s="4"/>
      <c r="M82" s="4"/>
      <c r="N82" s="4" t="s">
        <v>94</v>
      </c>
      <c r="O82" s="16" t="s">
        <v>159</v>
      </c>
      <c r="P82" s="4" t="s">
        <v>160</v>
      </c>
      <c r="Q82" s="16" t="s">
        <v>161</v>
      </c>
      <c r="R82" s="8" t="s">
        <v>95</v>
      </c>
      <c r="S82" s="9" t="str">
        <f t="shared" si="2"/>
        <v>08-08-2024</v>
      </c>
    </row>
    <row r="83" spans="1:19" x14ac:dyDescent="0.35">
      <c r="A83" s="24" t="s">
        <v>678</v>
      </c>
      <c r="B83" s="5" t="s">
        <v>25</v>
      </c>
      <c r="C83" s="5" t="s">
        <v>98</v>
      </c>
      <c r="D83" s="5"/>
      <c r="E83" s="4" t="s">
        <v>32</v>
      </c>
      <c r="F83" s="4" t="s">
        <v>23</v>
      </c>
      <c r="G83" s="4" t="s">
        <v>93</v>
      </c>
      <c r="H83" s="4" t="s">
        <v>32</v>
      </c>
      <c r="I83" s="4" t="s">
        <v>92</v>
      </c>
      <c r="J83" s="4"/>
      <c r="K83" s="4"/>
      <c r="L83" s="4"/>
      <c r="M83" s="4"/>
      <c r="N83" s="4" t="s">
        <v>94</v>
      </c>
      <c r="O83" s="16" t="s">
        <v>159</v>
      </c>
      <c r="P83" s="4" t="s">
        <v>160</v>
      </c>
      <c r="Q83" s="16" t="s">
        <v>161</v>
      </c>
      <c r="R83" s="8" t="s">
        <v>95</v>
      </c>
      <c r="S83" s="9" t="str">
        <f t="shared" si="2"/>
        <v>08-08-2024</v>
      </c>
    </row>
    <row r="84" spans="1:19" x14ac:dyDescent="0.35">
      <c r="A84" s="24" t="s">
        <v>683</v>
      </c>
      <c r="B84" s="5" t="s">
        <v>97</v>
      </c>
      <c r="C84" s="5" t="s">
        <v>98</v>
      </c>
      <c r="D84" s="5"/>
      <c r="E84" s="4" t="s">
        <v>32</v>
      </c>
      <c r="F84" s="4" t="s">
        <v>23</v>
      </c>
      <c r="G84" s="4" t="s">
        <v>93</v>
      </c>
      <c r="H84" s="4" t="s">
        <v>32</v>
      </c>
      <c r="I84" s="4" t="s">
        <v>92</v>
      </c>
      <c r="J84" s="4"/>
      <c r="K84" s="4"/>
      <c r="L84" s="4"/>
      <c r="M84" s="4"/>
      <c r="N84" s="4" t="s">
        <v>94</v>
      </c>
      <c r="O84" s="16" t="s">
        <v>159</v>
      </c>
      <c r="P84" s="4" t="s">
        <v>160</v>
      </c>
      <c r="Q84" s="16" t="s">
        <v>161</v>
      </c>
      <c r="R84" s="8" t="s">
        <v>95</v>
      </c>
      <c r="S84" s="9" t="str">
        <f t="shared" si="2"/>
        <v>08-08-2024</v>
      </c>
    </row>
    <row r="85" spans="1:19" x14ac:dyDescent="0.35">
      <c r="A85" s="24" t="s">
        <v>684</v>
      </c>
      <c r="B85" s="5" t="s">
        <v>25</v>
      </c>
      <c r="C85" s="5" t="s">
        <v>98</v>
      </c>
      <c r="D85" s="5"/>
      <c r="E85" s="4" t="s">
        <v>32</v>
      </c>
      <c r="F85" s="4" t="s">
        <v>23</v>
      </c>
      <c r="G85" s="4" t="s">
        <v>93</v>
      </c>
      <c r="H85" s="4" t="s">
        <v>32</v>
      </c>
      <c r="I85" s="4" t="s">
        <v>92</v>
      </c>
      <c r="J85" s="4"/>
      <c r="K85" s="4"/>
      <c r="L85" s="4"/>
      <c r="M85" s="4"/>
      <c r="N85" s="4" t="s">
        <v>94</v>
      </c>
      <c r="O85" s="16" t="s">
        <v>159</v>
      </c>
      <c r="P85" s="4" t="s">
        <v>160</v>
      </c>
      <c r="Q85" s="16" t="s">
        <v>161</v>
      </c>
      <c r="R85" s="8" t="s">
        <v>95</v>
      </c>
      <c r="S85" s="9" t="str">
        <f t="shared" si="2"/>
        <v>08-08-2024</v>
      </c>
    </row>
    <row r="86" spans="1:19" x14ac:dyDescent="0.35">
      <c r="A86" s="24" t="s">
        <v>685</v>
      </c>
      <c r="B86" s="5" t="s">
        <v>97</v>
      </c>
      <c r="C86" s="5" t="s">
        <v>98</v>
      </c>
      <c r="D86" s="5"/>
      <c r="E86" s="4" t="s">
        <v>32</v>
      </c>
      <c r="F86" s="4" t="s">
        <v>23</v>
      </c>
      <c r="G86" s="4" t="s">
        <v>93</v>
      </c>
      <c r="H86" s="4" t="s">
        <v>32</v>
      </c>
      <c r="I86" s="4" t="s">
        <v>92</v>
      </c>
      <c r="J86" s="4"/>
      <c r="K86" s="4"/>
      <c r="L86" s="4"/>
      <c r="M86" s="4"/>
      <c r="N86" s="4" t="s">
        <v>94</v>
      </c>
      <c r="O86" s="16" t="s">
        <v>159</v>
      </c>
      <c r="P86" s="4" t="s">
        <v>160</v>
      </c>
      <c r="Q86" s="16" t="s">
        <v>161</v>
      </c>
      <c r="R86" s="8" t="s">
        <v>95</v>
      </c>
      <c r="S86" s="9" t="str">
        <f t="shared" si="2"/>
        <v>08-08-2024</v>
      </c>
    </row>
    <row r="87" spans="1:19" x14ac:dyDescent="0.35">
      <c r="A87" s="24" t="s">
        <v>686</v>
      </c>
      <c r="B87" s="5" t="s">
        <v>25</v>
      </c>
      <c r="C87" s="5" t="s">
        <v>98</v>
      </c>
      <c r="D87" s="5"/>
      <c r="E87" s="4" t="s">
        <v>32</v>
      </c>
      <c r="F87" s="4" t="s">
        <v>23</v>
      </c>
      <c r="G87" s="4" t="s">
        <v>93</v>
      </c>
      <c r="H87" s="4" t="s">
        <v>32</v>
      </c>
      <c r="I87" s="4" t="s">
        <v>92</v>
      </c>
      <c r="J87" s="4"/>
      <c r="K87" s="4"/>
      <c r="L87" s="4"/>
      <c r="M87" s="4"/>
      <c r="N87" s="4" t="s">
        <v>94</v>
      </c>
      <c r="O87" s="16" t="s">
        <v>159</v>
      </c>
      <c r="P87" s="4" t="s">
        <v>160</v>
      </c>
      <c r="Q87" s="16" t="s">
        <v>161</v>
      </c>
      <c r="R87" s="8" t="s">
        <v>95</v>
      </c>
      <c r="S87" s="9" t="str">
        <f t="shared" si="2"/>
        <v>08-08-2024</v>
      </c>
    </row>
    <row r="88" spans="1:19" x14ac:dyDescent="0.35">
      <c r="A88" s="24" t="s">
        <v>691</v>
      </c>
      <c r="B88" s="5" t="s">
        <v>97</v>
      </c>
      <c r="C88" s="5" t="s">
        <v>98</v>
      </c>
      <c r="D88" s="5"/>
      <c r="E88" s="4" t="s">
        <v>32</v>
      </c>
      <c r="F88" s="4" t="s">
        <v>23</v>
      </c>
      <c r="G88" s="4" t="s">
        <v>93</v>
      </c>
      <c r="H88" s="4" t="s">
        <v>32</v>
      </c>
      <c r="I88" s="4" t="s">
        <v>92</v>
      </c>
      <c r="J88" s="4"/>
      <c r="K88" s="4"/>
      <c r="L88" s="4"/>
      <c r="M88" s="4"/>
      <c r="N88" s="4" t="s">
        <v>94</v>
      </c>
      <c r="O88" s="16" t="s">
        <v>159</v>
      </c>
      <c r="P88" s="4" t="s">
        <v>160</v>
      </c>
      <c r="Q88" s="16" t="s">
        <v>161</v>
      </c>
      <c r="R88" s="8" t="s">
        <v>95</v>
      </c>
      <c r="S88" s="9" t="str">
        <f t="shared" si="2"/>
        <v>08-08-2024</v>
      </c>
    </row>
    <row r="89" spans="1:19" x14ac:dyDescent="0.35">
      <c r="A89" s="24" t="s">
        <v>692</v>
      </c>
      <c r="B89" s="5" t="s">
        <v>25</v>
      </c>
      <c r="C89" s="5" t="s">
        <v>98</v>
      </c>
      <c r="D89" s="5"/>
      <c r="E89" s="4" t="s">
        <v>32</v>
      </c>
      <c r="F89" s="4" t="s">
        <v>23</v>
      </c>
      <c r="G89" s="4" t="s">
        <v>93</v>
      </c>
      <c r="H89" s="4" t="s">
        <v>32</v>
      </c>
      <c r="I89" s="4" t="s">
        <v>92</v>
      </c>
      <c r="J89" s="4"/>
      <c r="K89" s="4"/>
      <c r="L89" s="4"/>
      <c r="M89" s="4"/>
      <c r="N89" s="4" t="s">
        <v>94</v>
      </c>
      <c r="O89" s="16" t="s">
        <v>159</v>
      </c>
      <c r="P89" s="4" t="s">
        <v>160</v>
      </c>
      <c r="Q89" s="16" t="s">
        <v>161</v>
      </c>
      <c r="R89" s="8" t="s">
        <v>95</v>
      </c>
      <c r="S89" s="9" t="str">
        <f t="shared" si="2"/>
        <v>08-08-2024</v>
      </c>
    </row>
    <row r="90" spans="1:19" x14ac:dyDescent="0.35">
      <c r="A90" s="24" t="s">
        <v>693</v>
      </c>
      <c r="B90" s="5" t="s">
        <v>97</v>
      </c>
      <c r="C90" s="5" t="s">
        <v>98</v>
      </c>
      <c r="D90" s="5"/>
      <c r="E90" s="4" t="s">
        <v>32</v>
      </c>
      <c r="F90" s="4" t="s">
        <v>23</v>
      </c>
      <c r="G90" s="4" t="s">
        <v>93</v>
      </c>
      <c r="H90" s="4" t="s">
        <v>32</v>
      </c>
      <c r="I90" s="4" t="s">
        <v>92</v>
      </c>
      <c r="J90" s="4"/>
      <c r="K90" s="4"/>
      <c r="L90" s="4"/>
      <c r="M90" s="4"/>
      <c r="N90" s="4" t="s">
        <v>94</v>
      </c>
      <c r="O90" s="16" t="s">
        <v>159</v>
      </c>
      <c r="P90" s="4" t="s">
        <v>160</v>
      </c>
      <c r="Q90" s="16" t="s">
        <v>161</v>
      </c>
      <c r="R90" s="8" t="s">
        <v>95</v>
      </c>
      <c r="S90" s="9" t="str">
        <f t="shared" si="2"/>
        <v>08-08-2024</v>
      </c>
    </row>
    <row r="91" spans="1:19" x14ac:dyDescent="0.35">
      <c r="A91" s="24" t="s">
        <v>694</v>
      </c>
      <c r="B91" s="5" t="s">
        <v>25</v>
      </c>
      <c r="C91" s="5" t="s">
        <v>98</v>
      </c>
      <c r="D91" s="5"/>
      <c r="E91" s="4" t="s">
        <v>32</v>
      </c>
      <c r="F91" s="4" t="s">
        <v>23</v>
      </c>
      <c r="G91" s="4" t="s">
        <v>93</v>
      </c>
      <c r="H91" s="4" t="s">
        <v>32</v>
      </c>
      <c r="I91" s="4" t="s">
        <v>92</v>
      </c>
      <c r="J91" s="4"/>
      <c r="K91" s="4"/>
      <c r="L91" s="4"/>
      <c r="M91" s="4"/>
      <c r="N91" s="4" t="s">
        <v>94</v>
      </c>
      <c r="O91" s="16" t="s">
        <v>159</v>
      </c>
      <c r="P91" s="4" t="s">
        <v>160</v>
      </c>
      <c r="Q91" s="16" t="s">
        <v>161</v>
      </c>
      <c r="R91" s="8" t="s">
        <v>95</v>
      </c>
      <c r="S91" s="9" t="str">
        <f t="shared" si="2"/>
        <v>08-08-2024</v>
      </c>
    </row>
    <row r="92" spans="1:19" x14ac:dyDescent="0.35">
      <c r="A92" s="24" t="s">
        <v>699</v>
      </c>
      <c r="B92" s="5" t="s">
        <v>97</v>
      </c>
      <c r="C92" s="5" t="s">
        <v>98</v>
      </c>
      <c r="D92" s="5"/>
      <c r="E92" s="4" t="s">
        <v>32</v>
      </c>
      <c r="F92" s="4" t="s">
        <v>23</v>
      </c>
      <c r="G92" s="4" t="s">
        <v>93</v>
      </c>
      <c r="H92" s="4" t="s">
        <v>32</v>
      </c>
      <c r="I92" s="4" t="s">
        <v>92</v>
      </c>
      <c r="J92" s="4"/>
      <c r="K92" s="4"/>
      <c r="L92" s="4"/>
      <c r="M92" s="4"/>
      <c r="N92" s="4" t="s">
        <v>94</v>
      </c>
      <c r="O92" s="16" t="s">
        <v>159</v>
      </c>
      <c r="P92" s="4" t="s">
        <v>160</v>
      </c>
      <c r="Q92" s="16" t="s">
        <v>161</v>
      </c>
      <c r="R92" s="8" t="s">
        <v>95</v>
      </c>
      <c r="S92" s="9" t="str">
        <f t="shared" si="2"/>
        <v>08-08-2024</v>
      </c>
    </row>
    <row r="93" spans="1:19" x14ac:dyDescent="0.35">
      <c r="A93" s="24" t="s">
        <v>700</v>
      </c>
      <c r="B93" s="5" t="s">
        <v>25</v>
      </c>
      <c r="C93" s="5" t="s">
        <v>98</v>
      </c>
      <c r="D93" s="5"/>
      <c r="E93" s="4" t="s">
        <v>32</v>
      </c>
      <c r="F93" s="4" t="s">
        <v>23</v>
      </c>
      <c r="G93" s="4" t="s">
        <v>93</v>
      </c>
      <c r="H93" s="4" t="s">
        <v>32</v>
      </c>
      <c r="I93" s="4" t="s">
        <v>92</v>
      </c>
      <c r="J93" s="4"/>
      <c r="K93" s="4"/>
      <c r="L93" s="4"/>
      <c r="M93" s="4"/>
      <c r="N93" s="4" t="s">
        <v>94</v>
      </c>
      <c r="O93" s="16" t="s">
        <v>159</v>
      </c>
      <c r="P93" s="4" t="s">
        <v>160</v>
      </c>
      <c r="Q93" s="16" t="s">
        <v>161</v>
      </c>
      <c r="R93" s="8" t="s">
        <v>95</v>
      </c>
      <c r="S93" s="9" t="str">
        <f t="shared" si="2"/>
        <v>08-08-2024</v>
      </c>
    </row>
    <row r="94" spans="1:19" x14ac:dyDescent="0.35">
      <c r="A94" s="24" t="s">
        <v>703</v>
      </c>
      <c r="B94" s="5" t="s">
        <v>97</v>
      </c>
      <c r="C94" s="5" t="s">
        <v>98</v>
      </c>
      <c r="D94" s="5"/>
      <c r="E94" s="4" t="s">
        <v>32</v>
      </c>
      <c r="F94" s="4" t="s">
        <v>23</v>
      </c>
      <c r="G94" s="4" t="s">
        <v>93</v>
      </c>
      <c r="H94" s="4" t="s">
        <v>32</v>
      </c>
      <c r="I94" s="4" t="s">
        <v>92</v>
      </c>
      <c r="J94" s="4"/>
      <c r="K94" s="4"/>
      <c r="L94" s="4"/>
      <c r="M94" s="4"/>
      <c r="N94" s="4" t="s">
        <v>94</v>
      </c>
      <c r="O94" s="16" t="s">
        <v>159</v>
      </c>
      <c r="P94" s="4" t="s">
        <v>160</v>
      </c>
      <c r="Q94" s="16" t="s">
        <v>161</v>
      </c>
      <c r="R94" s="8" t="s">
        <v>95</v>
      </c>
      <c r="S94" s="9" t="str">
        <f t="shared" si="2"/>
        <v>08-08-2024</v>
      </c>
    </row>
    <row r="95" spans="1:19" x14ac:dyDescent="0.35">
      <c r="A95" s="24" t="s">
        <v>704</v>
      </c>
      <c r="B95" s="5" t="s">
        <v>25</v>
      </c>
      <c r="C95" s="5" t="s">
        <v>98</v>
      </c>
      <c r="D95" s="5"/>
      <c r="E95" s="4" t="s">
        <v>32</v>
      </c>
      <c r="F95" s="4" t="s">
        <v>23</v>
      </c>
      <c r="G95" s="4" t="s">
        <v>93</v>
      </c>
      <c r="H95" s="4" t="s">
        <v>32</v>
      </c>
      <c r="I95" s="4" t="s">
        <v>92</v>
      </c>
      <c r="J95" s="4"/>
      <c r="K95" s="4"/>
      <c r="L95" s="4"/>
      <c r="M95" s="4"/>
      <c r="N95" s="4" t="s">
        <v>94</v>
      </c>
      <c r="O95" s="16" t="s">
        <v>159</v>
      </c>
      <c r="P95" s="4" t="s">
        <v>160</v>
      </c>
      <c r="Q95" s="16" t="s">
        <v>161</v>
      </c>
      <c r="R95" s="8" t="s">
        <v>95</v>
      </c>
      <c r="S95" s="9" t="str">
        <f t="shared" si="2"/>
        <v>08-08-2024</v>
      </c>
    </row>
    <row r="96" spans="1:19" x14ac:dyDescent="0.35">
      <c r="A96" s="24" t="s">
        <v>707</v>
      </c>
      <c r="B96" s="5" t="s">
        <v>97</v>
      </c>
      <c r="C96" s="5" t="s">
        <v>98</v>
      </c>
      <c r="D96" s="5"/>
      <c r="E96" s="4" t="s">
        <v>32</v>
      </c>
      <c r="F96" s="4" t="s">
        <v>23</v>
      </c>
      <c r="G96" s="4" t="s">
        <v>93</v>
      </c>
      <c r="H96" s="4" t="s">
        <v>32</v>
      </c>
      <c r="I96" s="4" t="s">
        <v>92</v>
      </c>
      <c r="J96" s="4"/>
      <c r="K96" s="4"/>
      <c r="L96" s="4"/>
      <c r="M96" s="4"/>
      <c r="N96" s="4" t="s">
        <v>94</v>
      </c>
      <c r="O96" s="16" t="s">
        <v>159</v>
      </c>
      <c r="P96" s="4" t="s">
        <v>160</v>
      </c>
      <c r="Q96" s="16" t="s">
        <v>161</v>
      </c>
      <c r="R96" s="8" t="s">
        <v>95</v>
      </c>
      <c r="S96" s="9" t="str">
        <f t="shared" si="2"/>
        <v>08-08-2024</v>
      </c>
    </row>
    <row r="97" spans="1:19" x14ac:dyDescent="0.35">
      <c r="A97" s="24" t="s">
        <v>708</v>
      </c>
      <c r="B97" s="5" t="s">
        <v>25</v>
      </c>
      <c r="C97" s="5" t="s">
        <v>98</v>
      </c>
      <c r="D97" s="5"/>
      <c r="E97" s="4" t="s">
        <v>32</v>
      </c>
      <c r="F97" s="4" t="s">
        <v>23</v>
      </c>
      <c r="G97" s="4" t="s">
        <v>93</v>
      </c>
      <c r="H97" s="4" t="s">
        <v>32</v>
      </c>
      <c r="I97" s="4" t="s">
        <v>92</v>
      </c>
      <c r="J97" s="4"/>
      <c r="K97" s="4"/>
      <c r="L97" s="4"/>
      <c r="M97" s="4"/>
      <c r="N97" s="4" t="s">
        <v>94</v>
      </c>
      <c r="O97" s="16" t="s">
        <v>159</v>
      </c>
      <c r="P97" s="4" t="s">
        <v>160</v>
      </c>
      <c r="Q97" s="16" t="s">
        <v>161</v>
      </c>
      <c r="R97" s="8" t="s">
        <v>95</v>
      </c>
      <c r="S97" s="9" t="str">
        <f t="shared" si="2"/>
        <v>08-08-2024</v>
      </c>
    </row>
    <row r="98" spans="1:19" x14ac:dyDescent="0.35">
      <c r="A98" s="24" t="s">
        <v>709</v>
      </c>
      <c r="B98" s="5" t="s">
        <v>97</v>
      </c>
      <c r="C98" s="5" t="s">
        <v>98</v>
      </c>
      <c r="D98" s="5"/>
      <c r="E98" s="4" t="s">
        <v>32</v>
      </c>
      <c r="F98" s="4" t="s">
        <v>23</v>
      </c>
      <c r="G98" s="4" t="s">
        <v>93</v>
      </c>
      <c r="H98" s="4" t="s">
        <v>32</v>
      </c>
      <c r="I98" s="4" t="s">
        <v>92</v>
      </c>
      <c r="J98" s="4"/>
      <c r="K98" s="4"/>
      <c r="L98" s="4"/>
      <c r="M98" s="4"/>
      <c r="N98" s="4" t="s">
        <v>94</v>
      </c>
      <c r="O98" s="16" t="s">
        <v>159</v>
      </c>
      <c r="P98" s="4" t="s">
        <v>160</v>
      </c>
      <c r="Q98" s="16" t="s">
        <v>161</v>
      </c>
      <c r="R98" s="8" t="s">
        <v>95</v>
      </c>
      <c r="S98" s="9" t="str">
        <f t="shared" si="2"/>
        <v>08-08-2024</v>
      </c>
    </row>
    <row r="99" spans="1:19" x14ac:dyDescent="0.35">
      <c r="A99" s="24" t="s">
        <v>710</v>
      </c>
      <c r="B99" s="5" t="s">
        <v>25</v>
      </c>
      <c r="C99" s="5" t="s">
        <v>98</v>
      </c>
      <c r="D99" s="5"/>
      <c r="E99" s="4" t="s">
        <v>32</v>
      </c>
      <c r="F99" s="4" t="s">
        <v>23</v>
      </c>
      <c r="G99" s="4" t="s">
        <v>93</v>
      </c>
      <c r="H99" s="4" t="s">
        <v>32</v>
      </c>
      <c r="I99" s="4" t="s">
        <v>92</v>
      </c>
      <c r="J99" s="4"/>
      <c r="K99" s="4"/>
      <c r="L99" s="4"/>
      <c r="M99" s="4"/>
      <c r="N99" s="4" t="s">
        <v>94</v>
      </c>
      <c r="O99" s="16" t="s">
        <v>159</v>
      </c>
      <c r="P99" s="4" t="s">
        <v>160</v>
      </c>
      <c r="Q99" s="16" t="s">
        <v>161</v>
      </c>
      <c r="R99" s="8" t="s">
        <v>95</v>
      </c>
      <c r="S99" s="9" t="str">
        <f t="shared" si="2"/>
        <v>08-08-2024</v>
      </c>
    </row>
    <row r="100" spans="1:19" x14ac:dyDescent="0.35">
      <c r="A100" s="24" t="s">
        <v>715</v>
      </c>
      <c r="B100" s="5" t="s">
        <v>97</v>
      </c>
      <c r="C100" s="5" t="s">
        <v>98</v>
      </c>
      <c r="D100" s="5"/>
      <c r="E100" s="4" t="s">
        <v>32</v>
      </c>
      <c r="F100" s="4" t="s">
        <v>23</v>
      </c>
      <c r="G100" s="4" t="s">
        <v>93</v>
      </c>
      <c r="H100" s="4" t="s">
        <v>32</v>
      </c>
      <c r="I100" s="4" t="s">
        <v>92</v>
      </c>
      <c r="J100" s="4"/>
      <c r="K100" s="4"/>
      <c r="L100" s="4"/>
      <c r="M100" s="4"/>
      <c r="N100" s="4" t="s">
        <v>94</v>
      </c>
      <c r="O100" s="16" t="s">
        <v>159</v>
      </c>
      <c r="P100" s="4" t="s">
        <v>160</v>
      </c>
      <c r="Q100" s="16" t="s">
        <v>161</v>
      </c>
      <c r="R100" s="8" t="s">
        <v>95</v>
      </c>
      <c r="S100" s="9" t="str">
        <f t="shared" si="2"/>
        <v>08-08-2024</v>
      </c>
    </row>
    <row r="101" spans="1:19" x14ac:dyDescent="0.35">
      <c r="A101" s="24" t="s">
        <v>716</v>
      </c>
      <c r="B101" s="5" t="s">
        <v>25</v>
      </c>
      <c r="C101" s="5" t="s">
        <v>98</v>
      </c>
      <c r="D101" s="5"/>
      <c r="E101" s="4" t="s">
        <v>32</v>
      </c>
      <c r="F101" s="4" t="s">
        <v>23</v>
      </c>
      <c r="G101" s="4" t="s">
        <v>93</v>
      </c>
      <c r="H101" s="4" t="s">
        <v>32</v>
      </c>
      <c r="I101" s="4" t="s">
        <v>92</v>
      </c>
      <c r="J101" s="4"/>
      <c r="K101" s="4"/>
      <c r="L101" s="4"/>
      <c r="M101" s="4"/>
      <c r="N101" s="4" t="s">
        <v>94</v>
      </c>
      <c r="O101" s="16" t="s">
        <v>159</v>
      </c>
      <c r="P101" s="4" t="s">
        <v>160</v>
      </c>
      <c r="Q101" s="16" t="s">
        <v>161</v>
      </c>
      <c r="R101" s="8" t="s">
        <v>95</v>
      </c>
      <c r="S101" s="9" t="str">
        <f t="shared" si="2"/>
        <v>08-08-2024</v>
      </c>
    </row>
    <row r="102" spans="1:19" x14ac:dyDescent="0.35">
      <c r="A102" s="24" t="s">
        <v>717</v>
      </c>
      <c r="B102" s="5" t="s">
        <v>97</v>
      </c>
      <c r="C102" s="5" t="s">
        <v>98</v>
      </c>
      <c r="D102" s="5"/>
      <c r="E102" s="4" t="s">
        <v>32</v>
      </c>
      <c r="F102" s="4" t="s">
        <v>23</v>
      </c>
      <c r="G102" s="4" t="s">
        <v>93</v>
      </c>
      <c r="H102" s="4" t="s">
        <v>32</v>
      </c>
      <c r="I102" s="4" t="s">
        <v>92</v>
      </c>
      <c r="J102" s="4"/>
      <c r="K102" s="4"/>
      <c r="L102" s="4"/>
      <c r="M102" s="4"/>
      <c r="N102" s="4" t="s">
        <v>94</v>
      </c>
      <c r="O102" s="16" t="s">
        <v>159</v>
      </c>
      <c r="P102" s="4" t="s">
        <v>160</v>
      </c>
      <c r="Q102" s="16" t="s">
        <v>161</v>
      </c>
      <c r="R102" s="8" t="s">
        <v>95</v>
      </c>
      <c r="S102" s="9" t="str">
        <f t="shared" si="2"/>
        <v>08-08-2024</v>
      </c>
    </row>
    <row r="103" spans="1:19" x14ac:dyDescent="0.35">
      <c r="A103" s="24" t="s">
        <v>718</v>
      </c>
      <c r="B103" s="5" t="s">
        <v>25</v>
      </c>
      <c r="C103" s="5" t="s">
        <v>98</v>
      </c>
      <c r="D103" s="5"/>
      <c r="E103" s="4" t="s">
        <v>32</v>
      </c>
      <c r="F103" s="4" t="s">
        <v>23</v>
      </c>
      <c r="G103" s="4" t="s">
        <v>93</v>
      </c>
      <c r="H103" s="4" t="s">
        <v>32</v>
      </c>
      <c r="I103" s="4" t="s">
        <v>92</v>
      </c>
      <c r="J103" s="4"/>
      <c r="K103" s="4"/>
      <c r="L103" s="4"/>
      <c r="M103" s="4"/>
      <c r="N103" s="4" t="s">
        <v>94</v>
      </c>
      <c r="O103" s="16" t="s">
        <v>159</v>
      </c>
      <c r="P103" s="4" t="s">
        <v>160</v>
      </c>
      <c r="Q103" s="16" t="s">
        <v>161</v>
      </c>
      <c r="R103" s="8" t="s">
        <v>95</v>
      </c>
      <c r="S103" s="9" t="str">
        <f t="shared" si="2"/>
        <v>08-08-2024</v>
      </c>
    </row>
    <row r="104" spans="1:19" x14ac:dyDescent="0.35">
      <c r="A104" s="24" t="s">
        <v>636</v>
      </c>
      <c r="B104" s="5" t="s">
        <v>97</v>
      </c>
      <c r="C104" s="5" t="s">
        <v>98</v>
      </c>
      <c r="D104" s="5"/>
      <c r="E104" s="4" t="s">
        <v>32</v>
      </c>
      <c r="F104" s="4" t="s">
        <v>23</v>
      </c>
      <c r="G104" s="4" t="s">
        <v>93</v>
      </c>
      <c r="H104" s="4" t="s">
        <v>32</v>
      </c>
      <c r="I104" s="4" t="s">
        <v>92</v>
      </c>
      <c r="J104" s="4"/>
      <c r="K104" s="4"/>
      <c r="L104" s="4"/>
      <c r="M104" s="4"/>
      <c r="N104" s="4" t="s">
        <v>94</v>
      </c>
      <c r="O104" s="16" t="s">
        <v>159</v>
      </c>
      <c r="P104" s="4" t="s">
        <v>160</v>
      </c>
      <c r="Q104" s="16" t="s">
        <v>161</v>
      </c>
      <c r="R104" s="8" t="s">
        <v>95</v>
      </c>
      <c r="S104" s="9" t="str">
        <f t="shared" si="2"/>
        <v>08-08-2024</v>
      </c>
    </row>
    <row r="105" spans="1:19" x14ac:dyDescent="0.35">
      <c r="A105" s="24" t="s">
        <v>723</v>
      </c>
      <c r="B105" s="5" t="s">
        <v>25</v>
      </c>
      <c r="C105" s="5" t="s">
        <v>98</v>
      </c>
      <c r="D105" s="5"/>
      <c r="E105" s="4" t="s">
        <v>32</v>
      </c>
      <c r="F105" s="4" t="s">
        <v>23</v>
      </c>
      <c r="G105" s="4" t="s">
        <v>93</v>
      </c>
      <c r="H105" s="4" t="s">
        <v>32</v>
      </c>
      <c r="I105" s="4" t="s">
        <v>92</v>
      </c>
      <c r="J105" s="4"/>
      <c r="K105" s="4"/>
      <c r="L105" s="4"/>
      <c r="M105" s="4"/>
      <c r="N105" s="4" t="s">
        <v>94</v>
      </c>
      <c r="O105" s="16" t="s">
        <v>159</v>
      </c>
      <c r="P105" s="4" t="s">
        <v>160</v>
      </c>
      <c r="Q105" s="16" t="s">
        <v>161</v>
      </c>
      <c r="R105" s="8" t="s">
        <v>95</v>
      </c>
      <c r="S105" s="9" t="str">
        <f t="shared" si="2"/>
        <v>08-08-2024</v>
      </c>
    </row>
    <row r="106" spans="1:19" x14ac:dyDescent="0.35">
      <c r="A106" s="24" t="s">
        <v>724</v>
      </c>
      <c r="B106" s="5" t="s">
        <v>97</v>
      </c>
      <c r="C106" s="5" t="s">
        <v>98</v>
      </c>
      <c r="D106" s="5"/>
      <c r="E106" s="4" t="s">
        <v>32</v>
      </c>
      <c r="F106" s="4" t="s">
        <v>23</v>
      </c>
      <c r="G106" s="4" t="s">
        <v>93</v>
      </c>
      <c r="H106" s="4" t="s">
        <v>32</v>
      </c>
      <c r="I106" s="4" t="s">
        <v>92</v>
      </c>
      <c r="J106" s="4"/>
      <c r="K106" s="4"/>
      <c r="L106" s="4"/>
      <c r="M106" s="4"/>
      <c r="N106" s="4" t="s">
        <v>94</v>
      </c>
      <c r="O106" s="16" t="s">
        <v>159</v>
      </c>
      <c r="P106" s="4" t="s">
        <v>160</v>
      </c>
      <c r="Q106" s="16" t="s">
        <v>161</v>
      </c>
      <c r="R106" s="8" t="s">
        <v>95</v>
      </c>
      <c r="S106" s="9" t="str">
        <f t="shared" si="2"/>
        <v>08-08-2024</v>
      </c>
    </row>
    <row r="107" spans="1:19" x14ac:dyDescent="0.35">
      <c r="A107" s="24" t="s">
        <v>725</v>
      </c>
      <c r="B107" s="5" t="s">
        <v>25</v>
      </c>
      <c r="C107" s="5" t="s">
        <v>98</v>
      </c>
      <c r="D107" s="5"/>
      <c r="E107" s="4" t="s">
        <v>32</v>
      </c>
      <c r="F107" s="4" t="s">
        <v>23</v>
      </c>
      <c r="G107" s="4" t="s">
        <v>93</v>
      </c>
      <c r="H107" s="4" t="s">
        <v>32</v>
      </c>
      <c r="I107" s="4" t="s">
        <v>92</v>
      </c>
      <c r="J107" s="4"/>
      <c r="K107" s="4"/>
      <c r="L107" s="4"/>
      <c r="M107" s="4"/>
      <c r="N107" s="4" t="s">
        <v>94</v>
      </c>
      <c r="O107" s="16" t="s">
        <v>159</v>
      </c>
      <c r="P107" s="4" t="s">
        <v>160</v>
      </c>
      <c r="Q107" s="16" t="s">
        <v>161</v>
      </c>
      <c r="R107" s="8" t="s">
        <v>95</v>
      </c>
      <c r="S107" s="9" t="str">
        <f t="shared" si="2"/>
        <v>08-08-2024</v>
      </c>
    </row>
    <row r="108" spans="1:19" x14ac:dyDescent="0.35">
      <c r="A108" s="24" t="s">
        <v>726</v>
      </c>
      <c r="B108" s="5" t="s">
        <v>97</v>
      </c>
      <c r="C108" s="5" t="s">
        <v>98</v>
      </c>
      <c r="D108" s="5"/>
      <c r="E108" s="4" t="s">
        <v>32</v>
      </c>
      <c r="F108" s="4" t="s">
        <v>23</v>
      </c>
      <c r="G108" s="4" t="s">
        <v>93</v>
      </c>
      <c r="H108" s="4" t="s">
        <v>32</v>
      </c>
      <c r="I108" s="4" t="s">
        <v>92</v>
      </c>
      <c r="J108" s="4"/>
      <c r="K108" s="4"/>
      <c r="L108" s="4"/>
      <c r="M108" s="4"/>
      <c r="N108" s="4" t="s">
        <v>94</v>
      </c>
      <c r="O108" s="16" t="s">
        <v>159</v>
      </c>
      <c r="P108" s="4" t="s">
        <v>160</v>
      </c>
      <c r="Q108" s="16" t="s">
        <v>161</v>
      </c>
      <c r="R108" s="8" t="s">
        <v>95</v>
      </c>
      <c r="S108" s="9" t="str">
        <f t="shared" si="2"/>
        <v>08-08-2024</v>
      </c>
    </row>
    <row r="109" spans="1:19" x14ac:dyDescent="0.35">
      <c r="A109" s="24" t="s">
        <v>727</v>
      </c>
      <c r="B109" s="5" t="s">
        <v>25</v>
      </c>
      <c r="C109" s="5" t="s">
        <v>98</v>
      </c>
      <c r="D109" s="5"/>
      <c r="E109" s="4" t="s">
        <v>32</v>
      </c>
      <c r="F109" s="4" t="s">
        <v>23</v>
      </c>
      <c r="G109" s="4" t="s">
        <v>93</v>
      </c>
      <c r="H109" s="4" t="s">
        <v>32</v>
      </c>
      <c r="I109" s="4" t="s">
        <v>92</v>
      </c>
      <c r="J109" s="4"/>
      <c r="K109" s="4"/>
      <c r="L109" s="4"/>
      <c r="M109" s="4"/>
      <c r="N109" s="4" t="s">
        <v>94</v>
      </c>
      <c r="O109" s="16" t="s">
        <v>159</v>
      </c>
      <c r="P109" s="4" t="s">
        <v>160</v>
      </c>
      <c r="Q109" s="16" t="s">
        <v>161</v>
      </c>
      <c r="R109" s="8" t="s">
        <v>95</v>
      </c>
      <c r="S109" s="9" t="str">
        <f t="shared" si="2"/>
        <v>08-08-2024</v>
      </c>
    </row>
    <row r="110" spans="1:19" x14ac:dyDescent="0.35">
      <c r="A110" s="24" t="s">
        <v>728</v>
      </c>
      <c r="B110" s="5" t="s">
        <v>97</v>
      </c>
      <c r="C110" s="5" t="s">
        <v>98</v>
      </c>
      <c r="D110" s="5"/>
      <c r="E110" s="4" t="s">
        <v>32</v>
      </c>
      <c r="F110" s="4" t="s">
        <v>23</v>
      </c>
      <c r="G110" s="4" t="s">
        <v>93</v>
      </c>
      <c r="H110" s="4" t="s">
        <v>32</v>
      </c>
      <c r="I110" s="4" t="s">
        <v>92</v>
      </c>
      <c r="J110" s="4"/>
      <c r="K110" s="4"/>
      <c r="L110" s="4"/>
      <c r="M110" s="4"/>
      <c r="N110" s="4" t="s">
        <v>94</v>
      </c>
      <c r="O110" s="16" t="s">
        <v>159</v>
      </c>
      <c r="P110" s="4" t="s">
        <v>160</v>
      </c>
      <c r="Q110" s="16" t="s">
        <v>161</v>
      </c>
      <c r="R110" s="8" t="s">
        <v>95</v>
      </c>
      <c r="S110" s="9" t="str">
        <f t="shared" si="2"/>
        <v>08-08-2024</v>
      </c>
    </row>
    <row r="111" spans="1:19" x14ac:dyDescent="0.35">
      <c r="A111" s="24" t="s">
        <v>729</v>
      </c>
      <c r="B111" s="5" t="s">
        <v>25</v>
      </c>
      <c r="C111" s="5" t="s">
        <v>98</v>
      </c>
      <c r="D111" s="5"/>
      <c r="E111" s="4" t="s">
        <v>32</v>
      </c>
      <c r="F111" s="4" t="s">
        <v>23</v>
      </c>
      <c r="G111" s="4" t="s">
        <v>93</v>
      </c>
      <c r="H111" s="4" t="s">
        <v>32</v>
      </c>
      <c r="I111" s="4" t="s">
        <v>92</v>
      </c>
      <c r="J111" s="4"/>
      <c r="K111" s="4"/>
      <c r="L111" s="4"/>
      <c r="M111" s="4"/>
      <c r="N111" s="4" t="s">
        <v>94</v>
      </c>
      <c r="O111" s="16" t="s">
        <v>159</v>
      </c>
      <c r="P111" s="4" t="s">
        <v>160</v>
      </c>
      <c r="Q111" s="16" t="s">
        <v>161</v>
      </c>
      <c r="R111" s="8" t="s">
        <v>95</v>
      </c>
      <c r="S111" s="9" t="str">
        <f t="shared" si="2"/>
        <v>08-08-2024</v>
      </c>
    </row>
    <row r="112" spans="1:19" x14ac:dyDescent="0.35">
      <c r="A112" s="24" t="s">
        <v>734</v>
      </c>
      <c r="B112" s="5" t="s">
        <v>97</v>
      </c>
      <c r="C112" s="5" t="s">
        <v>98</v>
      </c>
      <c r="D112" s="5"/>
      <c r="E112" s="4" t="s">
        <v>32</v>
      </c>
      <c r="F112" s="4" t="s">
        <v>23</v>
      </c>
      <c r="G112" s="4" t="s">
        <v>93</v>
      </c>
      <c r="H112" s="4" t="s">
        <v>32</v>
      </c>
      <c r="I112" s="4" t="s">
        <v>92</v>
      </c>
      <c r="J112" s="4"/>
      <c r="K112" s="4"/>
      <c r="L112" s="4"/>
      <c r="M112" s="4"/>
      <c r="N112" s="4" t="s">
        <v>94</v>
      </c>
      <c r="O112" s="16" t="s">
        <v>159</v>
      </c>
      <c r="P112" s="4" t="s">
        <v>160</v>
      </c>
      <c r="Q112" s="16" t="s">
        <v>161</v>
      </c>
      <c r="R112" s="8" t="s">
        <v>95</v>
      </c>
      <c r="S112" s="9" t="str">
        <f t="shared" si="2"/>
        <v>08-08-2024</v>
      </c>
    </row>
    <row r="113" spans="1:19" x14ac:dyDescent="0.35">
      <c r="A113" s="24" t="s">
        <v>735</v>
      </c>
      <c r="B113" s="5" t="s">
        <v>25</v>
      </c>
      <c r="C113" s="5" t="s">
        <v>98</v>
      </c>
      <c r="D113" s="5"/>
      <c r="E113" s="4" t="s">
        <v>32</v>
      </c>
      <c r="F113" s="4" t="s">
        <v>23</v>
      </c>
      <c r="G113" s="4" t="s">
        <v>93</v>
      </c>
      <c r="H113" s="4" t="s">
        <v>32</v>
      </c>
      <c r="I113" s="4" t="s">
        <v>92</v>
      </c>
      <c r="J113" s="4"/>
      <c r="K113" s="4"/>
      <c r="L113" s="4"/>
      <c r="M113" s="4"/>
      <c r="N113" s="4" t="s">
        <v>94</v>
      </c>
      <c r="O113" s="16" t="s">
        <v>159</v>
      </c>
      <c r="P113" s="4" t="s">
        <v>160</v>
      </c>
      <c r="Q113" s="16" t="s">
        <v>161</v>
      </c>
      <c r="R113" s="8" t="s">
        <v>95</v>
      </c>
      <c r="S113" s="9" t="str">
        <f t="shared" si="2"/>
        <v>08-08-2024</v>
      </c>
    </row>
    <row r="114" spans="1:19" x14ac:dyDescent="0.35">
      <c r="A114" s="24" t="s">
        <v>736</v>
      </c>
      <c r="B114" s="5" t="s">
        <v>97</v>
      </c>
      <c r="C114" s="5" t="s">
        <v>98</v>
      </c>
      <c r="D114" s="5"/>
      <c r="E114" s="4" t="s">
        <v>32</v>
      </c>
      <c r="F114" s="4" t="s">
        <v>23</v>
      </c>
      <c r="G114" s="4" t="s">
        <v>93</v>
      </c>
      <c r="H114" s="4" t="s">
        <v>32</v>
      </c>
      <c r="I114" s="4" t="s">
        <v>92</v>
      </c>
      <c r="J114" s="4"/>
      <c r="K114" s="4"/>
      <c r="L114" s="4"/>
      <c r="M114" s="4"/>
      <c r="N114" s="4" t="s">
        <v>94</v>
      </c>
      <c r="O114" s="16" t="s">
        <v>159</v>
      </c>
      <c r="P114" s="4" t="s">
        <v>160</v>
      </c>
      <c r="Q114" s="16" t="s">
        <v>161</v>
      </c>
      <c r="R114" s="8" t="s">
        <v>95</v>
      </c>
      <c r="S114" s="9" t="str">
        <f t="shared" si="2"/>
        <v>08-08-2024</v>
      </c>
    </row>
    <row r="115" spans="1:19" x14ac:dyDescent="0.35">
      <c r="A115" s="24" t="s">
        <v>737</v>
      </c>
      <c r="B115" s="5" t="s">
        <v>25</v>
      </c>
      <c r="C115" s="5" t="s">
        <v>98</v>
      </c>
      <c r="D115" s="5"/>
      <c r="E115" s="4" t="s">
        <v>32</v>
      </c>
      <c r="F115" s="4" t="s">
        <v>23</v>
      </c>
      <c r="G115" s="4" t="s">
        <v>93</v>
      </c>
      <c r="H115" s="4" t="s">
        <v>32</v>
      </c>
      <c r="I115" s="4" t="s">
        <v>92</v>
      </c>
      <c r="J115" s="4"/>
      <c r="K115" s="4"/>
      <c r="L115" s="4"/>
      <c r="M115" s="4"/>
      <c r="N115" s="4" t="s">
        <v>94</v>
      </c>
      <c r="O115" s="16" t="s">
        <v>159</v>
      </c>
      <c r="P115" s="4" t="s">
        <v>160</v>
      </c>
      <c r="Q115" s="16" t="s">
        <v>161</v>
      </c>
      <c r="R115" s="8" t="s">
        <v>95</v>
      </c>
      <c r="S115" s="9" t="str">
        <f t="shared" si="2"/>
        <v>08-08-2024</v>
      </c>
    </row>
    <row r="116" spans="1:19" x14ac:dyDescent="0.35">
      <c r="A116" s="24" t="s">
        <v>742</v>
      </c>
      <c r="B116" s="5" t="s">
        <v>97</v>
      </c>
      <c r="C116" s="5" t="s">
        <v>98</v>
      </c>
      <c r="D116" s="5"/>
      <c r="E116" s="4" t="s">
        <v>32</v>
      </c>
      <c r="F116" s="4" t="s">
        <v>23</v>
      </c>
      <c r="G116" s="4" t="s">
        <v>93</v>
      </c>
      <c r="H116" s="4" t="s">
        <v>32</v>
      </c>
      <c r="I116" s="4" t="s">
        <v>92</v>
      </c>
      <c r="J116" s="4"/>
      <c r="K116" s="4"/>
      <c r="L116" s="4"/>
      <c r="M116" s="4"/>
      <c r="N116" s="4" t="s">
        <v>94</v>
      </c>
      <c r="O116" s="16" t="s">
        <v>159</v>
      </c>
      <c r="P116" s="4" t="s">
        <v>160</v>
      </c>
      <c r="Q116" s="16" t="s">
        <v>161</v>
      </c>
      <c r="R116" s="8" t="s">
        <v>95</v>
      </c>
      <c r="S116" s="9" t="str">
        <f t="shared" si="2"/>
        <v>08-08-2024</v>
      </c>
    </row>
    <row r="117" spans="1:19" x14ac:dyDescent="0.35">
      <c r="A117" s="24" t="s">
        <v>743</v>
      </c>
      <c r="B117" s="5" t="s">
        <v>25</v>
      </c>
      <c r="C117" s="5" t="s">
        <v>98</v>
      </c>
      <c r="D117" s="5"/>
      <c r="E117" s="4" t="s">
        <v>32</v>
      </c>
      <c r="F117" s="4" t="s">
        <v>23</v>
      </c>
      <c r="G117" s="4" t="s">
        <v>93</v>
      </c>
      <c r="H117" s="4" t="s">
        <v>32</v>
      </c>
      <c r="I117" s="4" t="s">
        <v>92</v>
      </c>
      <c r="J117" s="4"/>
      <c r="K117" s="4"/>
      <c r="L117" s="4"/>
      <c r="M117" s="4"/>
      <c r="N117" s="4" t="s">
        <v>94</v>
      </c>
      <c r="O117" s="16" t="s">
        <v>159</v>
      </c>
      <c r="P117" s="4" t="s">
        <v>160</v>
      </c>
      <c r="Q117" s="16" t="s">
        <v>161</v>
      </c>
      <c r="R117" s="8" t="s">
        <v>95</v>
      </c>
      <c r="S117" s="9" t="str">
        <f t="shared" si="2"/>
        <v>08-08-2024</v>
      </c>
    </row>
    <row r="118" spans="1:19" x14ac:dyDescent="0.35">
      <c r="A118" s="24" t="s">
        <v>744</v>
      </c>
      <c r="B118" s="5" t="s">
        <v>97</v>
      </c>
      <c r="C118" s="5" t="s">
        <v>98</v>
      </c>
      <c r="D118" s="5"/>
      <c r="E118" s="4" t="s">
        <v>32</v>
      </c>
      <c r="F118" s="4" t="s">
        <v>23</v>
      </c>
      <c r="G118" s="4" t="s">
        <v>93</v>
      </c>
      <c r="H118" s="4" t="s">
        <v>32</v>
      </c>
      <c r="I118" s="4" t="s">
        <v>92</v>
      </c>
      <c r="J118" s="4"/>
      <c r="K118" s="4"/>
      <c r="L118" s="4"/>
      <c r="M118" s="4"/>
      <c r="N118" s="4" t="s">
        <v>94</v>
      </c>
      <c r="O118" s="16" t="s">
        <v>159</v>
      </c>
      <c r="P118" s="4" t="s">
        <v>160</v>
      </c>
      <c r="Q118" s="16" t="s">
        <v>161</v>
      </c>
      <c r="R118" s="8" t="s">
        <v>95</v>
      </c>
      <c r="S118" s="9" t="str">
        <f t="shared" si="2"/>
        <v>08-08-2024</v>
      </c>
    </row>
    <row r="119" spans="1:19" x14ac:dyDescent="0.35">
      <c r="A119" s="24" t="s">
        <v>745</v>
      </c>
      <c r="B119" s="5" t="s">
        <v>25</v>
      </c>
      <c r="C119" s="5" t="s">
        <v>98</v>
      </c>
      <c r="D119" s="5"/>
      <c r="E119" s="4" t="s">
        <v>32</v>
      </c>
      <c r="F119" s="4" t="s">
        <v>23</v>
      </c>
      <c r="G119" s="4" t="s">
        <v>93</v>
      </c>
      <c r="H119" s="4" t="s">
        <v>32</v>
      </c>
      <c r="I119" s="4" t="s">
        <v>92</v>
      </c>
      <c r="J119" s="4"/>
      <c r="K119" s="4"/>
      <c r="L119" s="4"/>
      <c r="M119" s="4"/>
      <c r="N119" s="4" t="s">
        <v>94</v>
      </c>
      <c r="O119" s="16" t="s">
        <v>159</v>
      </c>
      <c r="P119" s="4" t="s">
        <v>160</v>
      </c>
      <c r="Q119" s="16" t="s">
        <v>161</v>
      </c>
      <c r="R119" s="8" t="s">
        <v>95</v>
      </c>
      <c r="S119" s="9" t="str">
        <f t="shared" ref="S119" si="3">TEXT(DATE(2024,8,8),"dd-MM-YYYY")</f>
        <v>08-08-2024</v>
      </c>
    </row>
    <row r="120" spans="1:19" x14ac:dyDescent="0.35">
      <c r="A120" s="24" t="s">
        <v>750</v>
      </c>
      <c r="B120" s="5" t="s">
        <v>97</v>
      </c>
      <c r="C120" s="5" t="s">
        <v>98</v>
      </c>
      <c r="D120" s="5"/>
      <c r="E120" s="4" t="s">
        <v>32</v>
      </c>
      <c r="F120" s="4" t="s">
        <v>23</v>
      </c>
      <c r="G120" s="4" t="s">
        <v>93</v>
      </c>
      <c r="H120" s="4" t="s">
        <v>32</v>
      </c>
      <c r="I120" s="4" t="s">
        <v>92</v>
      </c>
      <c r="J120" s="4"/>
      <c r="K120" s="4"/>
      <c r="L120" s="4"/>
      <c r="M120" s="4"/>
      <c r="N120" s="4" t="s">
        <v>242</v>
      </c>
      <c r="O120" s="16" t="s">
        <v>243</v>
      </c>
      <c r="P120" s="4" t="s">
        <v>160</v>
      </c>
      <c r="Q120" s="16" t="s">
        <v>244</v>
      </c>
      <c r="R120" s="8" t="s">
        <v>95</v>
      </c>
      <c r="S120" s="9" t="str">
        <f t="shared" ref="S120:S149" si="4">TEXT(DATE(2024,8,8),"dd-MM-YYYY")</f>
        <v>08-08-2024</v>
      </c>
    </row>
    <row r="121" spans="1:19" x14ac:dyDescent="0.35">
      <c r="A121" s="24" t="s">
        <v>751</v>
      </c>
      <c r="B121" s="5" t="s">
        <v>25</v>
      </c>
      <c r="C121" s="5" t="s">
        <v>98</v>
      </c>
      <c r="D121" s="5"/>
      <c r="E121" s="4" t="s">
        <v>32</v>
      </c>
      <c r="F121" s="4" t="s">
        <v>23</v>
      </c>
      <c r="G121" s="4" t="s">
        <v>93</v>
      </c>
      <c r="H121" s="4" t="s">
        <v>32</v>
      </c>
      <c r="I121" s="4" t="s">
        <v>92</v>
      </c>
      <c r="J121" s="4"/>
      <c r="K121" s="4"/>
      <c r="L121" s="4"/>
      <c r="M121" s="4"/>
      <c r="N121" s="4" t="s">
        <v>242</v>
      </c>
      <c r="O121" s="16" t="s">
        <v>243</v>
      </c>
      <c r="P121" s="4" t="s">
        <v>160</v>
      </c>
      <c r="Q121" s="16" t="s">
        <v>244</v>
      </c>
      <c r="R121" s="8" t="s">
        <v>95</v>
      </c>
      <c r="S121" s="9" t="str">
        <f t="shared" si="4"/>
        <v>08-08-2024</v>
      </c>
    </row>
    <row r="122" spans="1:19" x14ac:dyDescent="0.35">
      <c r="A122" s="24" t="s">
        <v>752</v>
      </c>
      <c r="B122" s="5" t="s">
        <v>97</v>
      </c>
      <c r="C122" s="5" t="s">
        <v>98</v>
      </c>
      <c r="D122" s="5"/>
      <c r="E122" s="4" t="s">
        <v>32</v>
      </c>
      <c r="F122" s="4" t="s">
        <v>23</v>
      </c>
      <c r="G122" s="4" t="s">
        <v>93</v>
      </c>
      <c r="H122" s="4" t="s">
        <v>32</v>
      </c>
      <c r="I122" s="4" t="s">
        <v>92</v>
      </c>
      <c r="J122" s="4"/>
      <c r="K122" s="4"/>
      <c r="L122" s="4"/>
      <c r="M122" s="4"/>
      <c r="N122" s="4" t="s">
        <v>242</v>
      </c>
      <c r="O122" s="16" t="s">
        <v>243</v>
      </c>
      <c r="P122" s="4" t="s">
        <v>160</v>
      </c>
      <c r="Q122" s="16" t="s">
        <v>244</v>
      </c>
      <c r="R122" s="8" t="s">
        <v>95</v>
      </c>
      <c r="S122" s="9" t="str">
        <f t="shared" si="4"/>
        <v>08-08-2024</v>
      </c>
    </row>
    <row r="123" spans="1:19" x14ac:dyDescent="0.35">
      <c r="A123" s="24" t="s">
        <v>753</v>
      </c>
      <c r="B123" s="5" t="s">
        <v>25</v>
      </c>
      <c r="C123" s="5" t="s">
        <v>98</v>
      </c>
      <c r="D123" s="5"/>
      <c r="E123" s="4" t="s">
        <v>32</v>
      </c>
      <c r="F123" s="4" t="s">
        <v>23</v>
      </c>
      <c r="G123" s="4" t="s">
        <v>93</v>
      </c>
      <c r="H123" s="4" t="s">
        <v>32</v>
      </c>
      <c r="I123" s="4" t="s">
        <v>92</v>
      </c>
      <c r="J123" s="4"/>
      <c r="K123" s="4"/>
      <c r="L123" s="4"/>
      <c r="M123" s="4"/>
      <c r="N123" s="4" t="s">
        <v>242</v>
      </c>
      <c r="O123" s="16" t="s">
        <v>243</v>
      </c>
      <c r="P123" s="4" t="s">
        <v>160</v>
      </c>
      <c r="Q123" s="16" t="s">
        <v>244</v>
      </c>
      <c r="R123" s="8" t="s">
        <v>95</v>
      </c>
      <c r="S123" s="9" t="str">
        <f t="shared" si="4"/>
        <v>08-08-2024</v>
      </c>
    </row>
    <row r="124" spans="1:19" x14ac:dyDescent="0.35">
      <c r="A124" s="24" t="s">
        <v>754</v>
      </c>
      <c r="B124" s="5" t="s">
        <v>97</v>
      </c>
      <c r="C124" s="5" t="s">
        <v>98</v>
      </c>
      <c r="D124" s="5"/>
      <c r="E124" s="4" t="s">
        <v>32</v>
      </c>
      <c r="F124" s="4" t="s">
        <v>23</v>
      </c>
      <c r="G124" s="4" t="s">
        <v>93</v>
      </c>
      <c r="H124" s="4" t="s">
        <v>32</v>
      </c>
      <c r="I124" s="4" t="s">
        <v>92</v>
      </c>
      <c r="J124" s="4"/>
      <c r="K124" s="4"/>
      <c r="L124" s="4"/>
      <c r="M124" s="4"/>
      <c r="N124" s="4" t="s">
        <v>242</v>
      </c>
      <c r="O124" s="16" t="s">
        <v>243</v>
      </c>
      <c r="P124" s="4" t="s">
        <v>160</v>
      </c>
      <c r="Q124" s="16" t="s">
        <v>244</v>
      </c>
      <c r="R124" s="8" t="s">
        <v>95</v>
      </c>
      <c r="S124" s="9" t="str">
        <f t="shared" si="4"/>
        <v>08-08-2024</v>
      </c>
    </row>
    <row r="125" spans="1:19" x14ac:dyDescent="0.35">
      <c r="A125" s="24" t="s">
        <v>755</v>
      </c>
      <c r="B125" s="5" t="s">
        <v>25</v>
      </c>
      <c r="C125" s="5" t="s">
        <v>98</v>
      </c>
      <c r="D125" s="5"/>
      <c r="E125" s="4" t="s">
        <v>32</v>
      </c>
      <c r="F125" s="4" t="s">
        <v>23</v>
      </c>
      <c r="G125" s="4" t="s">
        <v>93</v>
      </c>
      <c r="H125" s="4" t="s">
        <v>32</v>
      </c>
      <c r="I125" s="4" t="s">
        <v>92</v>
      </c>
      <c r="J125" s="4"/>
      <c r="K125" s="4"/>
      <c r="L125" s="4"/>
      <c r="M125" s="4"/>
      <c r="N125" s="4" t="s">
        <v>242</v>
      </c>
      <c r="O125" s="16" t="s">
        <v>243</v>
      </c>
      <c r="P125" s="4" t="s">
        <v>160</v>
      </c>
      <c r="Q125" s="16" t="s">
        <v>244</v>
      </c>
      <c r="R125" s="8" t="s">
        <v>95</v>
      </c>
      <c r="S125" s="9" t="str">
        <f t="shared" si="4"/>
        <v>08-08-2024</v>
      </c>
    </row>
    <row r="126" spans="1:19" x14ac:dyDescent="0.35">
      <c r="A126" s="24" t="s">
        <v>756</v>
      </c>
      <c r="B126" s="5" t="s">
        <v>97</v>
      </c>
      <c r="C126" s="5" t="s">
        <v>98</v>
      </c>
      <c r="D126" s="5"/>
      <c r="E126" s="4" t="s">
        <v>32</v>
      </c>
      <c r="F126" s="4" t="s">
        <v>23</v>
      </c>
      <c r="G126" s="4" t="s">
        <v>93</v>
      </c>
      <c r="H126" s="4" t="s">
        <v>32</v>
      </c>
      <c r="I126" s="4" t="s">
        <v>92</v>
      </c>
      <c r="J126" s="4"/>
      <c r="K126" s="4"/>
      <c r="L126" s="4"/>
      <c r="M126" s="4"/>
      <c r="N126" s="4" t="s">
        <v>242</v>
      </c>
      <c r="O126" s="16" t="s">
        <v>243</v>
      </c>
      <c r="P126" s="4" t="s">
        <v>160</v>
      </c>
      <c r="Q126" s="16" t="s">
        <v>244</v>
      </c>
      <c r="R126" s="8" t="s">
        <v>95</v>
      </c>
      <c r="S126" s="9" t="str">
        <f t="shared" si="4"/>
        <v>08-08-2024</v>
      </c>
    </row>
    <row r="127" spans="1:19" x14ac:dyDescent="0.35">
      <c r="A127" s="24" t="s">
        <v>757</v>
      </c>
      <c r="B127" s="5" t="s">
        <v>25</v>
      </c>
      <c r="C127" s="5" t="s">
        <v>98</v>
      </c>
      <c r="D127" s="5"/>
      <c r="E127" s="4" t="s">
        <v>32</v>
      </c>
      <c r="F127" s="4" t="s">
        <v>23</v>
      </c>
      <c r="G127" s="4" t="s">
        <v>93</v>
      </c>
      <c r="H127" s="4" t="s">
        <v>32</v>
      </c>
      <c r="I127" s="4" t="s">
        <v>92</v>
      </c>
      <c r="J127" s="4"/>
      <c r="K127" s="4"/>
      <c r="L127" s="4"/>
      <c r="M127" s="4"/>
      <c r="N127" s="4" t="s">
        <v>242</v>
      </c>
      <c r="O127" s="16" t="s">
        <v>243</v>
      </c>
      <c r="P127" s="4" t="s">
        <v>160</v>
      </c>
      <c r="Q127" s="16" t="s">
        <v>244</v>
      </c>
      <c r="R127" s="8" t="s">
        <v>95</v>
      </c>
      <c r="S127" s="9" t="str">
        <f t="shared" si="4"/>
        <v>08-08-2024</v>
      </c>
    </row>
    <row r="128" spans="1:19" x14ac:dyDescent="0.35">
      <c r="A128" s="24" t="s">
        <v>766</v>
      </c>
      <c r="B128" s="5" t="s">
        <v>97</v>
      </c>
      <c r="C128" s="5" t="s">
        <v>98</v>
      </c>
      <c r="D128" s="5"/>
      <c r="E128" s="4" t="s">
        <v>32</v>
      </c>
      <c r="F128" s="4" t="s">
        <v>23</v>
      </c>
      <c r="G128" s="4" t="s">
        <v>93</v>
      </c>
      <c r="H128" s="4" t="s">
        <v>32</v>
      </c>
      <c r="I128" s="4" t="s">
        <v>92</v>
      </c>
      <c r="J128" s="4"/>
      <c r="K128" s="4"/>
      <c r="L128" s="4"/>
      <c r="M128" s="4"/>
      <c r="N128" s="4" t="s">
        <v>94</v>
      </c>
      <c r="O128" s="16" t="s">
        <v>159</v>
      </c>
      <c r="P128" s="4" t="s">
        <v>160</v>
      </c>
      <c r="Q128" s="16" t="s">
        <v>161</v>
      </c>
      <c r="R128" s="8" t="s">
        <v>95</v>
      </c>
      <c r="S128" s="9" t="str">
        <f t="shared" si="4"/>
        <v>08-08-2024</v>
      </c>
    </row>
    <row r="129" spans="1:19" x14ac:dyDescent="0.35">
      <c r="A129" s="24" t="s">
        <v>767</v>
      </c>
      <c r="B129" s="5" t="s">
        <v>25</v>
      </c>
      <c r="C129" s="5" t="s">
        <v>98</v>
      </c>
      <c r="D129" s="5"/>
      <c r="E129" s="4" t="s">
        <v>32</v>
      </c>
      <c r="F129" s="4" t="s">
        <v>23</v>
      </c>
      <c r="G129" s="4" t="s">
        <v>93</v>
      </c>
      <c r="H129" s="4" t="s">
        <v>32</v>
      </c>
      <c r="I129" s="4" t="s">
        <v>92</v>
      </c>
      <c r="J129" s="4"/>
      <c r="K129" s="4"/>
      <c r="L129" s="4"/>
      <c r="M129" s="4"/>
      <c r="N129" s="4" t="s">
        <v>94</v>
      </c>
      <c r="O129" s="16" t="s">
        <v>159</v>
      </c>
      <c r="P129" s="4" t="s">
        <v>160</v>
      </c>
      <c r="Q129" s="16" t="s">
        <v>161</v>
      </c>
      <c r="R129" s="8" t="s">
        <v>95</v>
      </c>
      <c r="S129" s="9" t="str">
        <f t="shared" si="4"/>
        <v>08-08-2024</v>
      </c>
    </row>
    <row r="130" spans="1:19" x14ac:dyDescent="0.35">
      <c r="A130" s="24" t="s">
        <v>768</v>
      </c>
      <c r="B130" s="5" t="s">
        <v>97</v>
      </c>
      <c r="C130" s="5" t="s">
        <v>98</v>
      </c>
      <c r="D130" s="5"/>
      <c r="E130" s="4" t="s">
        <v>32</v>
      </c>
      <c r="F130" s="4" t="s">
        <v>23</v>
      </c>
      <c r="G130" s="4" t="s">
        <v>93</v>
      </c>
      <c r="H130" s="4" t="s">
        <v>32</v>
      </c>
      <c r="I130" s="4" t="s">
        <v>92</v>
      </c>
      <c r="J130" s="4"/>
      <c r="K130" s="4"/>
      <c r="L130" s="4"/>
      <c r="M130" s="4"/>
      <c r="N130" s="4" t="s">
        <v>94</v>
      </c>
      <c r="O130" s="16" t="s">
        <v>159</v>
      </c>
      <c r="P130" s="4" t="s">
        <v>160</v>
      </c>
      <c r="Q130" s="16" t="s">
        <v>161</v>
      </c>
      <c r="R130" s="8" t="s">
        <v>95</v>
      </c>
      <c r="S130" s="9" t="str">
        <f t="shared" si="4"/>
        <v>08-08-2024</v>
      </c>
    </row>
    <row r="131" spans="1:19" x14ac:dyDescent="0.35">
      <c r="A131" s="24" t="s">
        <v>769</v>
      </c>
      <c r="B131" s="5" t="s">
        <v>25</v>
      </c>
      <c r="C131" s="5" t="s">
        <v>98</v>
      </c>
      <c r="D131" s="5"/>
      <c r="E131" s="4" t="s">
        <v>32</v>
      </c>
      <c r="F131" s="4" t="s">
        <v>23</v>
      </c>
      <c r="G131" s="4" t="s">
        <v>93</v>
      </c>
      <c r="H131" s="4" t="s">
        <v>32</v>
      </c>
      <c r="I131" s="4" t="s">
        <v>92</v>
      </c>
      <c r="J131" s="4"/>
      <c r="K131" s="4"/>
      <c r="L131" s="4"/>
      <c r="M131" s="4"/>
      <c r="N131" s="4" t="s">
        <v>94</v>
      </c>
      <c r="O131" s="16" t="s">
        <v>159</v>
      </c>
      <c r="P131" s="4" t="s">
        <v>160</v>
      </c>
      <c r="Q131" s="16" t="s">
        <v>161</v>
      </c>
      <c r="R131" s="8" t="s">
        <v>95</v>
      </c>
      <c r="S131" s="9" t="str">
        <f t="shared" si="4"/>
        <v>08-08-2024</v>
      </c>
    </row>
    <row r="132" spans="1:19" x14ac:dyDescent="0.35">
      <c r="A132" s="24" t="s">
        <v>774</v>
      </c>
      <c r="B132" s="5" t="s">
        <v>97</v>
      </c>
      <c r="C132" s="5" t="s">
        <v>98</v>
      </c>
      <c r="D132" s="5"/>
      <c r="E132" s="4" t="s">
        <v>32</v>
      </c>
      <c r="F132" s="4" t="s">
        <v>23</v>
      </c>
      <c r="G132" s="4" t="s">
        <v>93</v>
      </c>
      <c r="H132" s="4" t="s">
        <v>32</v>
      </c>
      <c r="I132" s="4" t="s">
        <v>92</v>
      </c>
      <c r="J132" s="4"/>
      <c r="K132" s="4"/>
      <c r="L132" s="4"/>
      <c r="M132" s="4"/>
      <c r="N132" s="4" t="s">
        <v>94</v>
      </c>
      <c r="O132" s="16" t="s">
        <v>159</v>
      </c>
      <c r="P132" s="4" t="s">
        <v>160</v>
      </c>
      <c r="Q132" s="16" t="s">
        <v>161</v>
      </c>
      <c r="R132" s="8" t="s">
        <v>95</v>
      </c>
      <c r="S132" s="9" t="str">
        <f t="shared" si="4"/>
        <v>08-08-2024</v>
      </c>
    </row>
    <row r="133" spans="1:19" x14ac:dyDescent="0.35">
      <c r="A133" s="24" t="s">
        <v>775</v>
      </c>
      <c r="B133" s="5" t="s">
        <v>25</v>
      </c>
      <c r="C133" s="5" t="s">
        <v>98</v>
      </c>
      <c r="D133" s="5"/>
      <c r="E133" s="4" t="s">
        <v>32</v>
      </c>
      <c r="F133" s="4" t="s">
        <v>23</v>
      </c>
      <c r="G133" s="4" t="s">
        <v>93</v>
      </c>
      <c r="H133" s="4" t="s">
        <v>32</v>
      </c>
      <c r="I133" s="4" t="s">
        <v>92</v>
      </c>
      <c r="J133" s="4"/>
      <c r="K133" s="4"/>
      <c r="L133" s="4"/>
      <c r="M133" s="4"/>
      <c r="N133" s="4" t="s">
        <v>94</v>
      </c>
      <c r="O133" s="16" t="s">
        <v>159</v>
      </c>
      <c r="P133" s="4" t="s">
        <v>160</v>
      </c>
      <c r="Q133" s="16" t="s">
        <v>161</v>
      </c>
      <c r="R133" s="8" t="s">
        <v>95</v>
      </c>
      <c r="S133" s="9" t="str">
        <f t="shared" si="4"/>
        <v>08-08-2024</v>
      </c>
    </row>
    <row r="134" spans="1:19" x14ac:dyDescent="0.35">
      <c r="A134" s="24" t="s">
        <v>776</v>
      </c>
      <c r="B134" s="5" t="s">
        <v>97</v>
      </c>
      <c r="C134" s="5" t="s">
        <v>98</v>
      </c>
      <c r="D134" s="5"/>
      <c r="E134" s="4" t="s">
        <v>32</v>
      </c>
      <c r="F134" s="4" t="s">
        <v>23</v>
      </c>
      <c r="G134" s="4" t="s">
        <v>93</v>
      </c>
      <c r="H134" s="4" t="s">
        <v>32</v>
      </c>
      <c r="I134" s="4" t="s">
        <v>92</v>
      </c>
      <c r="J134" s="4"/>
      <c r="K134" s="4"/>
      <c r="L134" s="4"/>
      <c r="M134" s="4"/>
      <c r="N134" s="4" t="s">
        <v>94</v>
      </c>
      <c r="O134" s="16" t="s">
        <v>159</v>
      </c>
      <c r="P134" s="4" t="s">
        <v>160</v>
      </c>
      <c r="Q134" s="16" t="s">
        <v>161</v>
      </c>
      <c r="R134" s="8" t="s">
        <v>95</v>
      </c>
      <c r="S134" s="9" t="str">
        <f t="shared" si="4"/>
        <v>08-08-2024</v>
      </c>
    </row>
    <row r="135" spans="1:19" x14ac:dyDescent="0.35">
      <c r="A135" s="24" t="s">
        <v>777</v>
      </c>
      <c r="B135" s="5" t="s">
        <v>25</v>
      </c>
      <c r="C135" s="5" t="s">
        <v>98</v>
      </c>
      <c r="D135" s="5"/>
      <c r="E135" s="4" t="s">
        <v>32</v>
      </c>
      <c r="F135" s="4" t="s">
        <v>23</v>
      </c>
      <c r="G135" s="4" t="s">
        <v>93</v>
      </c>
      <c r="H135" s="4" t="s">
        <v>32</v>
      </c>
      <c r="I135" s="4" t="s">
        <v>92</v>
      </c>
      <c r="J135" s="4"/>
      <c r="K135" s="4"/>
      <c r="L135" s="4"/>
      <c r="M135" s="4"/>
      <c r="N135" s="4" t="s">
        <v>94</v>
      </c>
      <c r="O135" s="16" t="s">
        <v>159</v>
      </c>
      <c r="P135" s="4" t="s">
        <v>160</v>
      </c>
      <c r="Q135" s="16" t="s">
        <v>161</v>
      </c>
      <c r="R135" s="8" t="s">
        <v>95</v>
      </c>
      <c r="S135" s="9" t="str">
        <f t="shared" si="4"/>
        <v>08-08-2024</v>
      </c>
    </row>
    <row r="136" spans="1:19" x14ac:dyDescent="0.35">
      <c r="A136" s="24" t="s">
        <v>782</v>
      </c>
      <c r="B136" s="5" t="s">
        <v>97</v>
      </c>
      <c r="C136" s="5" t="s">
        <v>98</v>
      </c>
      <c r="D136" s="5"/>
      <c r="E136" s="4" t="s">
        <v>32</v>
      </c>
      <c r="F136" s="4" t="s">
        <v>23</v>
      </c>
      <c r="G136" s="4" t="s">
        <v>93</v>
      </c>
      <c r="H136" s="4" t="s">
        <v>32</v>
      </c>
      <c r="I136" s="4" t="s">
        <v>92</v>
      </c>
      <c r="J136" s="4"/>
      <c r="K136" s="4"/>
      <c r="L136" s="4"/>
      <c r="M136" s="4"/>
      <c r="N136" s="4" t="s">
        <v>94</v>
      </c>
      <c r="O136" s="16" t="s">
        <v>159</v>
      </c>
      <c r="P136" s="4" t="s">
        <v>160</v>
      </c>
      <c r="Q136" s="16" t="s">
        <v>161</v>
      </c>
      <c r="R136" s="8" t="s">
        <v>95</v>
      </c>
      <c r="S136" s="9" t="str">
        <f t="shared" si="4"/>
        <v>08-08-2024</v>
      </c>
    </row>
    <row r="137" spans="1:19" x14ac:dyDescent="0.35">
      <c r="A137" s="24" t="s">
        <v>783</v>
      </c>
      <c r="B137" s="5" t="s">
        <v>25</v>
      </c>
      <c r="C137" s="5" t="s">
        <v>98</v>
      </c>
      <c r="D137" s="5"/>
      <c r="E137" s="4" t="s">
        <v>32</v>
      </c>
      <c r="F137" s="4" t="s">
        <v>23</v>
      </c>
      <c r="G137" s="4" t="s">
        <v>93</v>
      </c>
      <c r="H137" s="4" t="s">
        <v>32</v>
      </c>
      <c r="I137" s="4" t="s">
        <v>92</v>
      </c>
      <c r="J137" s="4"/>
      <c r="K137" s="4"/>
      <c r="L137" s="4"/>
      <c r="M137" s="4"/>
      <c r="N137" s="4" t="s">
        <v>94</v>
      </c>
      <c r="O137" s="16" t="s">
        <v>159</v>
      </c>
      <c r="P137" s="4" t="s">
        <v>160</v>
      </c>
      <c r="Q137" s="16" t="s">
        <v>161</v>
      </c>
      <c r="R137" s="8" t="s">
        <v>95</v>
      </c>
      <c r="S137" s="9" t="str">
        <f t="shared" si="4"/>
        <v>08-08-2024</v>
      </c>
    </row>
    <row r="138" spans="1:19" x14ac:dyDescent="0.35">
      <c r="A138" s="24" t="s">
        <v>784</v>
      </c>
      <c r="B138" s="5" t="s">
        <v>97</v>
      </c>
      <c r="C138" s="5" t="s">
        <v>98</v>
      </c>
      <c r="D138" s="5"/>
      <c r="E138" s="4" t="s">
        <v>32</v>
      </c>
      <c r="F138" s="4" t="s">
        <v>23</v>
      </c>
      <c r="G138" s="4" t="s">
        <v>93</v>
      </c>
      <c r="H138" s="4" t="s">
        <v>32</v>
      </c>
      <c r="I138" s="4" t="s">
        <v>92</v>
      </c>
      <c r="J138" s="4"/>
      <c r="K138" s="4"/>
      <c r="L138" s="4"/>
      <c r="M138" s="4"/>
      <c r="N138" s="4" t="s">
        <v>94</v>
      </c>
      <c r="O138" s="16" t="s">
        <v>159</v>
      </c>
      <c r="P138" s="4" t="s">
        <v>160</v>
      </c>
      <c r="Q138" s="16" t="s">
        <v>161</v>
      </c>
      <c r="R138" s="8" t="s">
        <v>95</v>
      </c>
      <c r="S138" s="9" t="str">
        <f t="shared" si="4"/>
        <v>08-08-2024</v>
      </c>
    </row>
    <row r="139" spans="1:19" x14ac:dyDescent="0.35">
      <c r="A139" s="24" t="s">
        <v>785</v>
      </c>
      <c r="B139" s="5" t="s">
        <v>25</v>
      </c>
      <c r="C139" s="5" t="s">
        <v>98</v>
      </c>
      <c r="D139" s="5"/>
      <c r="E139" s="4" t="s">
        <v>32</v>
      </c>
      <c r="F139" s="4" t="s">
        <v>23</v>
      </c>
      <c r="G139" s="4" t="s">
        <v>93</v>
      </c>
      <c r="H139" s="4" t="s">
        <v>32</v>
      </c>
      <c r="I139" s="4" t="s">
        <v>92</v>
      </c>
      <c r="J139" s="4"/>
      <c r="K139" s="4"/>
      <c r="L139" s="4"/>
      <c r="M139" s="4"/>
      <c r="N139" s="4" t="s">
        <v>94</v>
      </c>
      <c r="O139" s="16" t="s">
        <v>159</v>
      </c>
      <c r="P139" s="4" t="s">
        <v>160</v>
      </c>
      <c r="Q139" s="16" t="s">
        <v>161</v>
      </c>
      <c r="R139" s="8" t="s">
        <v>95</v>
      </c>
      <c r="S139" s="9" t="str">
        <f t="shared" si="4"/>
        <v>08-08-2024</v>
      </c>
    </row>
    <row r="140" spans="1:19" x14ac:dyDescent="0.35">
      <c r="A140" s="24" t="s">
        <v>792</v>
      </c>
      <c r="B140" s="5" t="s">
        <v>97</v>
      </c>
      <c r="C140" s="5" t="s">
        <v>98</v>
      </c>
      <c r="D140" s="5"/>
      <c r="E140" s="4" t="s">
        <v>32</v>
      </c>
      <c r="F140" s="4" t="s">
        <v>23</v>
      </c>
      <c r="G140" s="4" t="s">
        <v>93</v>
      </c>
      <c r="H140" s="4" t="s">
        <v>32</v>
      </c>
      <c r="I140" s="4" t="s">
        <v>92</v>
      </c>
      <c r="J140" s="4"/>
      <c r="K140" s="4"/>
      <c r="L140" s="4"/>
      <c r="M140" s="4"/>
      <c r="N140" s="4" t="s">
        <v>94</v>
      </c>
      <c r="O140" s="16" t="s">
        <v>159</v>
      </c>
      <c r="P140" s="4" t="s">
        <v>160</v>
      </c>
      <c r="Q140" s="16" t="s">
        <v>161</v>
      </c>
      <c r="R140" s="8" t="s">
        <v>95</v>
      </c>
      <c r="S140" s="9" t="str">
        <f t="shared" si="4"/>
        <v>08-08-2024</v>
      </c>
    </row>
    <row r="141" spans="1:19" x14ac:dyDescent="0.35">
      <c r="A141" s="24" t="s">
        <v>790</v>
      </c>
      <c r="B141" s="5" t="s">
        <v>25</v>
      </c>
      <c r="C141" s="5" t="s">
        <v>98</v>
      </c>
      <c r="D141" s="5"/>
      <c r="E141" s="4" t="s">
        <v>32</v>
      </c>
      <c r="F141" s="4" t="s">
        <v>23</v>
      </c>
      <c r="G141" s="4" t="s">
        <v>93</v>
      </c>
      <c r="H141" s="4" t="s">
        <v>32</v>
      </c>
      <c r="I141" s="4" t="s">
        <v>92</v>
      </c>
      <c r="J141" s="4"/>
      <c r="K141" s="4"/>
      <c r="L141" s="4"/>
      <c r="M141" s="4"/>
      <c r="N141" s="4" t="s">
        <v>94</v>
      </c>
      <c r="O141" s="16" t="s">
        <v>159</v>
      </c>
      <c r="P141" s="4" t="s">
        <v>160</v>
      </c>
      <c r="Q141" s="16" t="s">
        <v>161</v>
      </c>
      <c r="R141" s="8" t="s">
        <v>95</v>
      </c>
      <c r="S141" s="9" t="str">
        <f t="shared" si="4"/>
        <v>08-08-2024</v>
      </c>
    </row>
    <row r="142" spans="1:19" x14ac:dyDescent="0.35">
      <c r="A142" s="24" t="s">
        <v>791</v>
      </c>
      <c r="B142" s="5" t="s">
        <v>97</v>
      </c>
      <c r="C142" s="5" t="s">
        <v>98</v>
      </c>
      <c r="D142" s="5"/>
      <c r="E142" s="4" t="s">
        <v>32</v>
      </c>
      <c r="F142" s="4" t="s">
        <v>23</v>
      </c>
      <c r="G142" s="4" t="s">
        <v>93</v>
      </c>
      <c r="H142" s="4" t="s">
        <v>32</v>
      </c>
      <c r="I142" s="4" t="s">
        <v>92</v>
      </c>
      <c r="J142" s="4"/>
      <c r="K142" s="4"/>
      <c r="L142" s="4"/>
      <c r="M142" s="4"/>
      <c r="N142" s="4" t="s">
        <v>94</v>
      </c>
      <c r="O142" s="16" t="s">
        <v>159</v>
      </c>
      <c r="P142" s="4" t="s">
        <v>160</v>
      </c>
      <c r="Q142" s="16" t="s">
        <v>161</v>
      </c>
      <c r="R142" s="8" t="s">
        <v>95</v>
      </c>
      <c r="S142" s="9" t="str">
        <f t="shared" si="4"/>
        <v>08-08-2024</v>
      </c>
    </row>
    <row r="143" spans="1:19" x14ac:dyDescent="0.35">
      <c r="A143" s="24" t="s">
        <v>793</v>
      </c>
      <c r="B143" s="5" t="s">
        <v>25</v>
      </c>
      <c r="C143" s="5" t="s">
        <v>98</v>
      </c>
      <c r="D143" s="5"/>
      <c r="E143" s="4" t="s">
        <v>32</v>
      </c>
      <c r="F143" s="4" t="s">
        <v>23</v>
      </c>
      <c r="G143" s="4" t="s">
        <v>93</v>
      </c>
      <c r="H143" s="4" t="s">
        <v>32</v>
      </c>
      <c r="I143" s="4" t="s">
        <v>92</v>
      </c>
      <c r="J143" s="4"/>
      <c r="K143" s="4"/>
      <c r="L143" s="4"/>
      <c r="M143" s="4"/>
      <c r="N143" s="4" t="s">
        <v>94</v>
      </c>
      <c r="O143" s="16" t="s">
        <v>159</v>
      </c>
      <c r="P143" s="4" t="s">
        <v>160</v>
      </c>
      <c r="Q143" s="16" t="s">
        <v>161</v>
      </c>
      <c r="R143" s="8" t="s">
        <v>95</v>
      </c>
      <c r="S143" s="9" t="str">
        <f t="shared" si="4"/>
        <v>08-08-2024</v>
      </c>
    </row>
    <row r="144" spans="1:19" x14ac:dyDescent="0.35">
      <c r="A144" s="24" t="s">
        <v>248</v>
      </c>
      <c r="B144" s="5" t="s">
        <v>97</v>
      </c>
      <c r="C144" s="5" t="s">
        <v>98</v>
      </c>
      <c r="D144" s="5"/>
      <c r="E144" s="4" t="s">
        <v>32</v>
      </c>
      <c r="F144" s="4" t="s">
        <v>23</v>
      </c>
      <c r="G144" s="4" t="s">
        <v>93</v>
      </c>
      <c r="H144" s="4" t="s">
        <v>32</v>
      </c>
      <c r="I144" s="4" t="s">
        <v>92</v>
      </c>
      <c r="J144" s="4"/>
      <c r="K144" s="4"/>
      <c r="L144" s="4"/>
      <c r="M144" s="4"/>
      <c r="N144" s="4" t="s">
        <v>94</v>
      </c>
      <c r="O144" s="16" t="s">
        <v>159</v>
      </c>
      <c r="P144" s="4" t="s">
        <v>160</v>
      </c>
      <c r="Q144" s="16" t="s">
        <v>161</v>
      </c>
      <c r="R144" s="8" t="s">
        <v>95</v>
      </c>
      <c r="S144" s="9" t="str">
        <f t="shared" si="4"/>
        <v>08-08-2024</v>
      </c>
    </row>
    <row r="145" spans="1:19" x14ac:dyDescent="0.35">
      <c r="A145" s="24" t="s">
        <v>249</v>
      </c>
      <c r="B145" s="5" t="s">
        <v>25</v>
      </c>
      <c r="C145" s="5" t="s">
        <v>98</v>
      </c>
      <c r="D145" s="5"/>
      <c r="E145" s="4" t="s">
        <v>32</v>
      </c>
      <c r="F145" s="4" t="s">
        <v>23</v>
      </c>
      <c r="G145" s="4" t="s">
        <v>93</v>
      </c>
      <c r="H145" s="4" t="s">
        <v>32</v>
      </c>
      <c r="I145" s="4" t="s">
        <v>92</v>
      </c>
      <c r="J145" s="4"/>
      <c r="K145" s="4"/>
      <c r="L145" s="4"/>
      <c r="M145" s="4"/>
      <c r="N145" s="4" t="s">
        <v>94</v>
      </c>
      <c r="O145" s="16" t="s">
        <v>159</v>
      </c>
      <c r="P145" s="4" t="s">
        <v>160</v>
      </c>
      <c r="Q145" s="16" t="s">
        <v>161</v>
      </c>
      <c r="R145" s="8" t="s">
        <v>95</v>
      </c>
      <c r="S145" s="9" t="str">
        <f t="shared" si="4"/>
        <v>08-08-2024</v>
      </c>
    </row>
    <row r="146" spans="1:19" x14ac:dyDescent="0.35">
      <c r="A146" s="24" t="s">
        <v>802</v>
      </c>
      <c r="B146" s="5" t="s">
        <v>97</v>
      </c>
      <c r="C146" s="5" t="s">
        <v>98</v>
      </c>
      <c r="D146" s="5"/>
      <c r="E146" s="4" t="s">
        <v>32</v>
      </c>
      <c r="F146" s="4" t="s">
        <v>23</v>
      </c>
      <c r="G146" s="4" t="s">
        <v>93</v>
      </c>
      <c r="H146" s="4" t="s">
        <v>32</v>
      </c>
      <c r="I146" s="4" t="s">
        <v>92</v>
      </c>
      <c r="J146" s="4"/>
      <c r="K146" s="4"/>
      <c r="L146" s="4"/>
      <c r="M146" s="4"/>
      <c r="N146" s="4" t="s">
        <v>94</v>
      </c>
      <c r="O146" s="16" t="s">
        <v>159</v>
      </c>
      <c r="P146" s="4" t="s">
        <v>160</v>
      </c>
      <c r="Q146" s="16" t="s">
        <v>161</v>
      </c>
      <c r="R146" s="8" t="s">
        <v>95</v>
      </c>
      <c r="S146" s="9" t="str">
        <f t="shared" si="4"/>
        <v>08-08-2024</v>
      </c>
    </row>
    <row r="147" spans="1:19" x14ac:dyDescent="0.35">
      <c r="A147" s="24" t="s">
        <v>803</v>
      </c>
      <c r="B147" s="5" t="s">
        <v>25</v>
      </c>
      <c r="C147" s="5" t="s">
        <v>98</v>
      </c>
      <c r="D147" s="5"/>
      <c r="E147" s="4" t="s">
        <v>32</v>
      </c>
      <c r="F147" s="4" t="s">
        <v>23</v>
      </c>
      <c r="G147" s="4" t="s">
        <v>93</v>
      </c>
      <c r="H147" s="4" t="s">
        <v>32</v>
      </c>
      <c r="I147" s="4" t="s">
        <v>92</v>
      </c>
      <c r="J147" s="4"/>
      <c r="K147" s="4"/>
      <c r="L147" s="4"/>
      <c r="M147" s="4"/>
      <c r="N147" s="4" t="s">
        <v>94</v>
      </c>
      <c r="O147" s="16" t="s">
        <v>159</v>
      </c>
      <c r="P147" s="4" t="s">
        <v>160</v>
      </c>
      <c r="Q147" s="16" t="s">
        <v>161</v>
      </c>
      <c r="R147" s="8" t="s">
        <v>95</v>
      </c>
      <c r="S147" s="9" t="str">
        <f t="shared" si="4"/>
        <v>08-08-2024</v>
      </c>
    </row>
    <row r="148" spans="1:19" x14ac:dyDescent="0.35">
      <c r="A148" s="24" t="s">
        <v>804</v>
      </c>
      <c r="B148" s="5" t="s">
        <v>97</v>
      </c>
      <c r="C148" s="5" t="s">
        <v>98</v>
      </c>
      <c r="D148" s="5"/>
      <c r="E148" s="4" t="s">
        <v>32</v>
      </c>
      <c r="F148" s="4" t="s">
        <v>23</v>
      </c>
      <c r="G148" s="4" t="s">
        <v>93</v>
      </c>
      <c r="H148" s="4" t="s">
        <v>32</v>
      </c>
      <c r="I148" s="4" t="s">
        <v>92</v>
      </c>
      <c r="J148" s="4"/>
      <c r="K148" s="4"/>
      <c r="L148" s="4"/>
      <c r="M148" s="4"/>
      <c r="N148" s="4" t="s">
        <v>94</v>
      </c>
      <c r="O148" s="16" t="s">
        <v>159</v>
      </c>
      <c r="P148" s="4" t="s">
        <v>160</v>
      </c>
      <c r="Q148" s="16" t="s">
        <v>161</v>
      </c>
      <c r="R148" s="8" t="s">
        <v>95</v>
      </c>
      <c r="S148" s="9" t="str">
        <f t="shared" si="4"/>
        <v>08-08-2024</v>
      </c>
    </row>
    <row r="149" spans="1:19" x14ac:dyDescent="0.35">
      <c r="A149" s="24" t="s">
        <v>805</v>
      </c>
      <c r="B149" s="5" t="s">
        <v>25</v>
      </c>
      <c r="C149" s="5" t="s">
        <v>98</v>
      </c>
      <c r="D149" s="5"/>
      <c r="E149" s="4" t="s">
        <v>32</v>
      </c>
      <c r="F149" s="4" t="s">
        <v>23</v>
      </c>
      <c r="G149" s="4" t="s">
        <v>93</v>
      </c>
      <c r="H149" s="4" t="s">
        <v>32</v>
      </c>
      <c r="I149" s="4" t="s">
        <v>92</v>
      </c>
      <c r="J149" s="4"/>
      <c r="K149" s="4"/>
      <c r="L149" s="4"/>
      <c r="M149" s="4"/>
      <c r="N149" s="4" t="s">
        <v>94</v>
      </c>
      <c r="O149" s="16" t="s">
        <v>159</v>
      </c>
      <c r="P149" s="4" t="s">
        <v>160</v>
      </c>
      <c r="Q149" s="16" t="s">
        <v>161</v>
      </c>
      <c r="R149" s="8" t="s">
        <v>95</v>
      </c>
      <c r="S149" s="9" t="str">
        <f t="shared" si="4"/>
        <v>08-08-2024</v>
      </c>
    </row>
    <row r="150" spans="1:19" x14ac:dyDescent="0.35">
      <c r="A150" s="24" t="s">
        <v>250</v>
      </c>
      <c r="B150" s="5" t="s">
        <v>97</v>
      </c>
      <c r="C150" s="5" t="s">
        <v>98</v>
      </c>
      <c r="D150" s="5"/>
      <c r="E150" s="4" t="s">
        <v>32</v>
      </c>
      <c r="F150" s="4" t="s">
        <v>23</v>
      </c>
      <c r="G150" s="4" t="s">
        <v>251</v>
      </c>
      <c r="H150" s="4" t="s">
        <v>32</v>
      </c>
      <c r="I150" s="4" t="s">
        <v>92</v>
      </c>
      <c r="J150" s="4"/>
      <c r="K150" s="4"/>
      <c r="L150" s="4"/>
      <c r="M150" s="4"/>
      <c r="N150" s="4" t="s">
        <v>94</v>
      </c>
      <c r="O150" s="16" t="s">
        <v>159</v>
      </c>
      <c r="P150" s="4" t="s">
        <v>160</v>
      </c>
      <c r="Q150" s="16" t="s">
        <v>161</v>
      </c>
      <c r="R150" s="8" t="s">
        <v>95</v>
      </c>
      <c r="S150" s="9" t="str">
        <f>TEXT(DATE(2024,8,11)-1,"dd-MM-YYYY")</f>
        <v>10-08-2024</v>
      </c>
    </row>
    <row r="151" spans="1:19" x14ac:dyDescent="0.35">
      <c r="A151" s="24" t="s">
        <v>252</v>
      </c>
      <c r="B151" s="5" t="s">
        <v>25</v>
      </c>
      <c r="C151" s="5" t="s">
        <v>98</v>
      </c>
      <c r="D151" s="5"/>
      <c r="E151" s="4" t="s">
        <v>32</v>
      </c>
      <c r="F151" s="4" t="s">
        <v>23</v>
      </c>
      <c r="G151" s="4" t="s">
        <v>251</v>
      </c>
      <c r="H151" s="4" t="s">
        <v>32</v>
      </c>
      <c r="I151" s="4" t="s">
        <v>92</v>
      </c>
      <c r="J151" s="4"/>
      <c r="K151" s="4"/>
      <c r="L151" s="4"/>
      <c r="M151" s="4"/>
      <c r="N151" s="4" t="s">
        <v>94</v>
      </c>
      <c r="O151" s="16" t="s">
        <v>159</v>
      </c>
      <c r="P151" s="4" t="s">
        <v>160</v>
      </c>
      <c r="Q151" s="16" t="s">
        <v>161</v>
      </c>
      <c r="R151" s="8" t="s">
        <v>95</v>
      </c>
      <c r="S151" s="9" t="str">
        <f>TEXT(DATE(2024,8,11)-1,"dd-MM-YYYY")</f>
        <v>10-08-2024</v>
      </c>
    </row>
    <row r="152" spans="1:19" x14ac:dyDescent="0.35">
      <c r="A152" s="24" t="s">
        <v>806</v>
      </c>
      <c r="B152" s="5" t="s">
        <v>97</v>
      </c>
      <c r="C152" s="5" t="s">
        <v>98</v>
      </c>
      <c r="D152" s="5"/>
      <c r="E152" s="4" t="s">
        <v>32</v>
      </c>
      <c r="F152" s="4" t="s">
        <v>23</v>
      </c>
      <c r="G152" s="4" t="s">
        <v>93</v>
      </c>
      <c r="H152" s="4" t="s">
        <v>32</v>
      </c>
      <c r="I152" s="4" t="s">
        <v>92</v>
      </c>
      <c r="J152" s="4"/>
      <c r="K152" s="4"/>
      <c r="L152" s="4"/>
      <c r="M152" s="4"/>
      <c r="N152" s="4" t="s">
        <v>94</v>
      </c>
      <c r="O152" s="16" t="s">
        <v>159</v>
      </c>
      <c r="P152" s="4" t="s">
        <v>160</v>
      </c>
      <c r="Q152" s="16" t="s">
        <v>161</v>
      </c>
      <c r="R152" s="8" t="s">
        <v>95</v>
      </c>
      <c r="S152" s="9" t="str">
        <f t="shared" ref="S152:S189" si="5">TEXT(DATE(2024,8,8),"dd-MM-YYYY")</f>
        <v>08-08-2024</v>
      </c>
    </row>
    <row r="153" spans="1:19" x14ac:dyDescent="0.35">
      <c r="A153" s="24" t="s">
        <v>807</v>
      </c>
      <c r="B153" s="5" t="s">
        <v>25</v>
      </c>
      <c r="C153" s="5" t="s">
        <v>98</v>
      </c>
      <c r="D153" s="5"/>
      <c r="E153" s="4" t="s">
        <v>32</v>
      </c>
      <c r="F153" s="4" t="s">
        <v>23</v>
      </c>
      <c r="G153" s="4" t="s">
        <v>93</v>
      </c>
      <c r="H153" s="4" t="s">
        <v>32</v>
      </c>
      <c r="I153" s="4" t="s">
        <v>92</v>
      </c>
      <c r="J153" s="4"/>
      <c r="K153" s="4"/>
      <c r="L153" s="4"/>
      <c r="M153" s="4"/>
      <c r="N153" s="4" t="s">
        <v>94</v>
      </c>
      <c r="O153" s="16" t="s">
        <v>159</v>
      </c>
      <c r="P153" s="4" t="s">
        <v>160</v>
      </c>
      <c r="Q153" s="16" t="s">
        <v>161</v>
      </c>
      <c r="R153" s="8" t="s">
        <v>95</v>
      </c>
      <c r="S153" s="9" t="str">
        <f t="shared" si="5"/>
        <v>08-08-2024</v>
      </c>
    </row>
    <row r="154" spans="1:19" x14ac:dyDescent="0.35">
      <c r="A154" s="24" t="s">
        <v>808</v>
      </c>
      <c r="B154" s="5" t="s">
        <v>97</v>
      </c>
      <c r="C154" s="5" t="s">
        <v>98</v>
      </c>
      <c r="D154" s="5"/>
      <c r="E154" s="4" t="s">
        <v>32</v>
      </c>
      <c r="F154" s="4" t="s">
        <v>23</v>
      </c>
      <c r="G154" s="4" t="s">
        <v>93</v>
      </c>
      <c r="H154" s="4" t="s">
        <v>32</v>
      </c>
      <c r="I154" s="4" t="s">
        <v>92</v>
      </c>
      <c r="J154" s="4"/>
      <c r="K154" s="4"/>
      <c r="L154" s="4"/>
      <c r="M154" s="4"/>
      <c r="N154" s="4" t="s">
        <v>94</v>
      </c>
      <c r="O154" s="16" t="s">
        <v>159</v>
      </c>
      <c r="P154" s="4" t="s">
        <v>160</v>
      </c>
      <c r="Q154" s="16" t="s">
        <v>161</v>
      </c>
      <c r="R154" s="8" t="s">
        <v>95</v>
      </c>
      <c r="S154" s="9" t="str">
        <f t="shared" si="5"/>
        <v>08-08-2024</v>
      </c>
    </row>
    <row r="155" spans="1:19" x14ac:dyDescent="0.35">
      <c r="A155" s="24" t="s">
        <v>809</v>
      </c>
      <c r="B155" s="5" t="s">
        <v>25</v>
      </c>
      <c r="C155" s="5" t="s">
        <v>98</v>
      </c>
      <c r="D155" s="5"/>
      <c r="E155" s="4" t="s">
        <v>32</v>
      </c>
      <c r="F155" s="4" t="s">
        <v>23</v>
      </c>
      <c r="G155" s="4" t="s">
        <v>93</v>
      </c>
      <c r="H155" s="4" t="s">
        <v>32</v>
      </c>
      <c r="I155" s="4" t="s">
        <v>92</v>
      </c>
      <c r="J155" s="4"/>
      <c r="K155" s="4"/>
      <c r="L155" s="4"/>
      <c r="M155" s="4"/>
      <c r="N155" s="4" t="s">
        <v>94</v>
      </c>
      <c r="O155" s="16" t="s">
        <v>159</v>
      </c>
      <c r="P155" s="4" t="s">
        <v>160</v>
      </c>
      <c r="Q155" s="16" t="s">
        <v>161</v>
      </c>
      <c r="R155" s="8" t="s">
        <v>95</v>
      </c>
      <c r="S155" s="9" t="str">
        <f t="shared" si="5"/>
        <v>08-08-2024</v>
      </c>
    </row>
    <row r="156" spans="1:19" x14ac:dyDescent="0.35">
      <c r="A156" s="24" t="s">
        <v>810</v>
      </c>
      <c r="B156" s="5" t="s">
        <v>97</v>
      </c>
      <c r="C156" s="5" t="s">
        <v>98</v>
      </c>
      <c r="D156" s="5"/>
      <c r="E156" s="4" t="s">
        <v>32</v>
      </c>
      <c r="F156" s="4" t="s">
        <v>23</v>
      </c>
      <c r="G156" s="4" t="s">
        <v>93</v>
      </c>
      <c r="H156" s="4" t="s">
        <v>32</v>
      </c>
      <c r="I156" s="4" t="s">
        <v>92</v>
      </c>
      <c r="J156" s="4"/>
      <c r="K156" s="4"/>
      <c r="L156" s="4"/>
      <c r="M156" s="4"/>
      <c r="N156" s="4" t="s">
        <v>94</v>
      </c>
      <c r="O156" s="16" t="s">
        <v>159</v>
      </c>
      <c r="P156" s="4" t="s">
        <v>160</v>
      </c>
      <c r="Q156" s="16" t="s">
        <v>161</v>
      </c>
      <c r="R156" s="8" t="s">
        <v>95</v>
      </c>
      <c r="S156" s="9" t="str">
        <f t="shared" si="5"/>
        <v>08-08-2024</v>
      </c>
    </row>
    <row r="157" spans="1:19" x14ac:dyDescent="0.35">
      <c r="A157" s="24" t="s">
        <v>811</v>
      </c>
      <c r="B157" s="5" t="s">
        <v>25</v>
      </c>
      <c r="C157" s="5" t="s">
        <v>98</v>
      </c>
      <c r="D157" s="5"/>
      <c r="E157" s="4" t="s">
        <v>32</v>
      </c>
      <c r="F157" s="4" t="s">
        <v>23</v>
      </c>
      <c r="G157" s="4" t="s">
        <v>93</v>
      </c>
      <c r="H157" s="4" t="s">
        <v>32</v>
      </c>
      <c r="I157" s="4" t="s">
        <v>92</v>
      </c>
      <c r="J157" s="4"/>
      <c r="K157" s="4"/>
      <c r="L157" s="4"/>
      <c r="M157" s="4"/>
      <c r="N157" s="4" t="s">
        <v>94</v>
      </c>
      <c r="O157" s="16" t="s">
        <v>159</v>
      </c>
      <c r="P157" s="4" t="s">
        <v>160</v>
      </c>
      <c r="Q157" s="16" t="s">
        <v>161</v>
      </c>
      <c r="R157" s="8" t="s">
        <v>95</v>
      </c>
      <c r="S157" s="9" t="str">
        <f t="shared" si="5"/>
        <v>08-08-2024</v>
      </c>
    </row>
    <row r="158" spans="1:19" x14ac:dyDescent="0.35">
      <c r="A158" s="24" t="s">
        <v>818</v>
      </c>
      <c r="B158" s="5" t="s">
        <v>97</v>
      </c>
      <c r="C158" s="5" t="s">
        <v>98</v>
      </c>
      <c r="D158" s="5"/>
      <c r="E158" s="4" t="s">
        <v>32</v>
      </c>
      <c r="F158" s="4" t="s">
        <v>23</v>
      </c>
      <c r="G158" s="4" t="s">
        <v>93</v>
      </c>
      <c r="H158" s="4" t="s">
        <v>32</v>
      </c>
      <c r="I158" s="4" t="s">
        <v>92</v>
      </c>
      <c r="J158" s="4"/>
      <c r="K158" s="4"/>
      <c r="L158" s="4"/>
      <c r="M158" s="4"/>
      <c r="N158" s="4" t="s">
        <v>94</v>
      </c>
      <c r="O158" s="16" t="s">
        <v>159</v>
      </c>
      <c r="P158" s="4" t="s">
        <v>160</v>
      </c>
      <c r="Q158" s="16" t="s">
        <v>161</v>
      </c>
      <c r="R158" s="8" t="s">
        <v>95</v>
      </c>
      <c r="S158" s="9" t="str">
        <f t="shared" si="5"/>
        <v>08-08-2024</v>
      </c>
    </row>
    <row r="159" spans="1:19" x14ac:dyDescent="0.35">
      <c r="A159" s="24" t="s">
        <v>819</v>
      </c>
      <c r="B159" s="5" t="s">
        <v>25</v>
      </c>
      <c r="C159" s="5" t="s">
        <v>98</v>
      </c>
      <c r="D159" s="5"/>
      <c r="E159" s="4" t="s">
        <v>32</v>
      </c>
      <c r="F159" s="4" t="s">
        <v>23</v>
      </c>
      <c r="G159" s="4" t="s">
        <v>93</v>
      </c>
      <c r="H159" s="4" t="s">
        <v>32</v>
      </c>
      <c r="I159" s="4" t="s">
        <v>92</v>
      </c>
      <c r="J159" s="4"/>
      <c r="K159" s="4"/>
      <c r="L159" s="4"/>
      <c r="M159" s="4"/>
      <c r="N159" s="4" t="s">
        <v>94</v>
      </c>
      <c r="O159" s="16" t="s">
        <v>159</v>
      </c>
      <c r="P159" s="4" t="s">
        <v>160</v>
      </c>
      <c r="Q159" s="16" t="s">
        <v>161</v>
      </c>
      <c r="R159" s="8" t="s">
        <v>95</v>
      </c>
      <c r="S159" s="9" t="str">
        <f t="shared" si="5"/>
        <v>08-08-2024</v>
      </c>
    </row>
    <row r="160" spans="1:19" x14ac:dyDescent="0.35">
      <c r="A160" s="24" t="s">
        <v>820</v>
      </c>
      <c r="B160" s="5" t="s">
        <v>97</v>
      </c>
      <c r="C160" s="5" t="s">
        <v>98</v>
      </c>
      <c r="D160" s="5"/>
      <c r="E160" s="4" t="s">
        <v>32</v>
      </c>
      <c r="F160" s="4" t="s">
        <v>23</v>
      </c>
      <c r="G160" s="4" t="s">
        <v>93</v>
      </c>
      <c r="H160" s="4" t="s">
        <v>32</v>
      </c>
      <c r="I160" s="4" t="s">
        <v>92</v>
      </c>
      <c r="J160" s="4"/>
      <c r="K160" s="4"/>
      <c r="L160" s="4"/>
      <c r="M160" s="4"/>
      <c r="N160" s="4" t="s">
        <v>94</v>
      </c>
      <c r="O160" s="16" t="s">
        <v>159</v>
      </c>
      <c r="P160" s="4" t="s">
        <v>160</v>
      </c>
      <c r="Q160" s="16" t="s">
        <v>161</v>
      </c>
      <c r="R160" s="8" t="s">
        <v>95</v>
      </c>
      <c r="S160" s="9" t="str">
        <f t="shared" si="5"/>
        <v>08-08-2024</v>
      </c>
    </row>
    <row r="161" spans="1:19" x14ac:dyDescent="0.35">
      <c r="A161" s="24" t="s">
        <v>821</v>
      </c>
      <c r="B161" s="5" t="s">
        <v>25</v>
      </c>
      <c r="C161" s="5" t="s">
        <v>98</v>
      </c>
      <c r="D161" s="5"/>
      <c r="E161" s="4" t="s">
        <v>32</v>
      </c>
      <c r="F161" s="4" t="s">
        <v>23</v>
      </c>
      <c r="G161" s="4" t="s">
        <v>93</v>
      </c>
      <c r="H161" s="4" t="s">
        <v>32</v>
      </c>
      <c r="I161" s="4" t="s">
        <v>92</v>
      </c>
      <c r="J161" s="4"/>
      <c r="K161" s="4"/>
      <c r="L161" s="4"/>
      <c r="M161" s="4"/>
      <c r="N161" s="4" t="s">
        <v>94</v>
      </c>
      <c r="O161" s="16" t="s">
        <v>159</v>
      </c>
      <c r="P161" s="4" t="s">
        <v>160</v>
      </c>
      <c r="Q161" s="16" t="s">
        <v>161</v>
      </c>
      <c r="R161" s="8" t="s">
        <v>95</v>
      </c>
      <c r="S161" s="9" t="str">
        <f t="shared" si="5"/>
        <v>08-08-2024</v>
      </c>
    </row>
    <row r="162" spans="1:19" x14ac:dyDescent="0.35">
      <c r="A162" s="24" t="s">
        <v>822</v>
      </c>
      <c r="B162" s="5" t="s">
        <v>97</v>
      </c>
      <c r="C162" s="5" t="s">
        <v>98</v>
      </c>
      <c r="D162" s="5"/>
      <c r="E162" s="4" t="s">
        <v>32</v>
      </c>
      <c r="F162" s="4" t="s">
        <v>23</v>
      </c>
      <c r="G162" s="4" t="s">
        <v>93</v>
      </c>
      <c r="H162" s="4" t="s">
        <v>32</v>
      </c>
      <c r="I162" s="4" t="s">
        <v>92</v>
      </c>
      <c r="J162" s="4"/>
      <c r="K162" s="4"/>
      <c r="L162" s="4"/>
      <c r="M162" s="4"/>
      <c r="N162" s="4" t="s">
        <v>94</v>
      </c>
      <c r="O162" s="16" t="s">
        <v>159</v>
      </c>
      <c r="P162" s="4" t="s">
        <v>160</v>
      </c>
      <c r="Q162" s="16" t="s">
        <v>161</v>
      </c>
      <c r="R162" s="8" t="s">
        <v>95</v>
      </c>
      <c r="S162" s="9" t="str">
        <f t="shared" si="5"/>
        <v>08-08-2024</v>
      </c>
    </row>
    <row r="163" spans="1:19" x14ac:dyDescent="0.35">
      <c r="A163" s="24" t="s">
        <v>823</v>
      </c>
      <c r="B163" s="5" t="s">
        <v>25</v>
      </c>
      <c r="C163" s="5" t="s">
        <v>98</v>
      </c>
      <c r="D163" s="5"/>
      <c r="E163" s="4" t="s">
        <v>32</v>
      </c>
      <c r="F163" s="4" t="s">
        <v>23</v>
      </c>
      <c r="G163" s="4" t="s">
        <v>93</v>
      </c>
      <c r="H163" s="4" t="s">
        <v>32</v>
      </c>
      <c r="I163" s="4" t="s">
        <v>92</v>
      </c>
      <c r="J163" s="4"/>
      <c r="K163" s="4"/>
      <c r="L163" s="4"/>
      <c r="M163" s="4"/>
      <c r="N163" s="4" t="s">
        <v>94</v>
      </c>
      <c r="O163" s="16" t="s">
        <v>159</v>
      </c>
      <c r="P163" s="4" t="s">
        <v>160</v>
      </c>
      <c r="Q163" s="16" t="s">
        <v>161</v>
      </c>
      <c r="R163" s="8" t="s">
        <v>95</v>
      </c>
      <c r="S163" s="9" t="str">
        <f t="shared" si="5"/>
        <v>08-08-2024</v>
      </c>
    </row>
    <row r="164" spans="1:19" x14ac:dyDescent="0.35">
      <c r="A164" s="24" t="s">
        <v>824</v>
      </c>
      <c r="B164" s="5" t="s">
        <v>97</v>
      </c>
      <c r="C164" s="5" t="s">
        <v>98</v>
      </c>
      <c r="D164" s="5"/>
      <c r="E164" s="4" t="s">
        <v>32</v>
      </c>
      <c r="F164" s="4" t="s">
        <v>23</v>
      </c>
      <c r="G164" s="4" t="s">
        <v>93</v>
      </c>
      <c r="H164" s="4" t="s">
        <v>32</v>
      </c>
      <c r="I164" s="4" t="s">
        <v>92</v>
      </c>
      <c r="J164" s="4"/>
      <c r="K164" s="4"/>
      <c r="L164" s="4"/>
      <c r="M164" s="4"/>
      <c r="N164" s="4" t="s">
        <v>94</v>
      </c>
      <c r="O164" s="16" t="s">
        <v>159</v>
      </c>
      <c r="P164" s="4" t="s">
        <v>160</v>
      </c>
      <c r="Q164" s="16" t="s">
        <v>161</v>
      </c>
      <c r="R164" s="8" t="s">
        <v>95</v>
      </c>
      <c r="S164" s="9" t="str">
        <f t="shared" si="5"/>
        <v>08-08-2024</v>
      </c>
    </row>
    <row r="165" spans="1:19" x14ac:dyDescent="0.35">
      <c r="A165" s="24" t="s">
        <v>825</v>
      </c>
      <c r="B165" s="5" t="s">
        <v>25</v>
      </c>
      <c r="C165" s="5" t="s">
        <v>98</v>
      </c>
      <c r="D165" s="5"/>
      <c r="E165" s="4" t="s">
        <v>32</v>
      </c>
      <c r="F165" s="4" t="s">
        <v>23</v>
      </c>
      <c r="G165" s="4" t="s">
        <v>93</v>
      </c>
      <c r="H165" s="4" t="s">
        <v>32</v>
      </c>
      <c r="I165" s="4" t="s">
        <v>92</v>
      </c>
      <c r="J165" s="4"/>
      <c r="K165" s="4"/>
      <c r="L165" s="4"/>
      <c r="M165" s="4"/>
      <c r="N165" s="4" t="s">
        <v>94</v>
      </c>
      <c r="O165" s="16" t="s">
        <v>159</v>
      </c>
      <c r="P165" s="4" t="s">
        <v>160</v>
      </c>
      <c r="Q165" s="16" t="s">
        <v>161</v>
      </c>
      <c r="R165" s="8" t="s">
        <v>95</v>
      </c>
      <c r="S165" s="9" t="str">
        <f t="shared" si="5"/>
        <v>08-08-2024</v>
      </c>
    </row>
    <row r="166" spans="1:19" x14ac:dyDescent="0.35">
      <c r="A166" s="24" t="s">
        <v>834</v>
      </c>
      <c r="B166" s="5" t="s">
        <v>97</v>
      </c>
      <c r="C166" s="5" t="s">
        <v>98</v>
      </c>
      <c r="D166" s="5"/>
      <c r="E166" s="4" t="s">
        <v>32</v>
      </c>
      <c r="F166" s="4" t="s">
        <v>23</v>
      </c>
      <c r="G166" s="4" t="s">
        <v>93</v>
      </c>
      <c r="H166" s="4" t="s">
        <v>32</v>
      </c>
      <c r="I166" s="4" t="s">
        <v>92</v>
      </c>
      <c r="J166" s="4"/>
      <c r="K166" s="4"/>
      <c r="L166" s="4"/>
      <c r="M166" s="4"/>
      <c r="N166" s="4" t="s">
        <v>94</v>
      </c>
      <c r="O166" s="16" t="s">
        <v>159</v>
      </c>
      <c r="P166" s="4" t="s">
        <v>160</v>
      </c>
      <c r="Q166" s="16" t="s">
        <v>161</v>
      </c>
      <c r="R166" s="8" t="s">
        <v>95</v>
      </c>
      <c r="S166" s="9" t="str">
        <f t="shared" si="5"/>
        <v>08-08-2024</v>
      </c>
    </row>
    <row r="167" spans="1:19" x14ac:dyDescent="0.35">
      <c r="A167" s="24" t="s">
        <v>835</v>
      </c>
      <c r="B167" s="5" t="s">
        <v>25</v>
      </c>
      <c r="C167" s="5" t="s">
        <v>98</v>
      </c>
      <c r="D167" s="5"/>
      <c r="E167" s="4" t="s">
        <v>32</v>
      </c>
      <c r="F167" s="4" t="s">
        <v>23</v>
      </c>
      <c r="G167" s="4" t="s">
        <v>93</v>
      </c>
      <c r="H167" s="4" t="s">
        <v>32</v>
      </c>
      <c r="I167" s="4" t="s">
        <v>92</v>
      </c>
      <c r="J167" s="4"/>
      <c r="K167" s="4"/>
      <c r="L167" s="4"/>
      <c r="M167" s="4"/>
      <c r="N167" s="4" t="s">
        <v>94</v>
      </c>
      <c r="O167" s="16" t="s">
        <v>159</v>
      </c>
      <c r="P167" s="4" t="s">
        <v>160</v>
      </c>
      <c r="Q167" s="16" t="s">
        <v>161</v>
      </c>
      <c r="R167" s="8" t="s">
        <v>95</v>
      </c>
      <c r="S167" s="9" t="str">
        <f t="shared" si="5"/>
        <v>08-08-2024</v>
      </c>
    </row>
    <row r="168" spans="1:19" x14ac:dyDescent="0.35">
      <c r="A168" s="24" t="s">
        <v>836</v>
      </c>
      <c r="B168" s="5" t="s">
        <v>97</v>
      </c>
      <c r="C168" s="5" t="s">
        <v>98</v>
      </c>
      <c r="D168" s="5"/>
      <c r="E168" s="4" t="s">
        <v>32</v>
      </c>
      <c r="F168" s="4" t="s">
        <v>23</v>
      </c>
      <c r="G168" s="4" t="s">
        <v>93</v>
      </c>
      <c r="H168" s="4" t="s">
        <v>32</v>
      </c>
      <c r="I168" s="4" t="s">
        <v>92</v>
      </c>
      <c r="J168" s="4"/>
      <c r="K168" s="4"/>
      <c r="L168" s="4"/>
      <c r="M168" s="4"/>
      <c r="N168" s="4" t="s">
        <v>94</v>
      </c>
      <c r="O168" s="16" t="s">
        <v>159</v>
      </c>
      <c r="P168" s="4" t="s">
        <v>160</v>
      </c>
      <c r="Q168" s="16" t="s">
        <v>161</v>
      </c>
      <c r="R168" s="8" t="s">
        <v>95</v>
      </c>
      <c r="S168" s="9" t="str">
        <f t="shared" si="5"/>
        <v>08-08-2024</v>
      </c>
    </row>
    <row r="169" spans="1:19" x14ac:dyDescent="0.35">
      <c r="A169" s="24" t="s">
        <v>837</v>
      </c>
      <c r="B169" s="5" t="s">
        <v>25</v>
      </c>
      <c r="C169" s="5" t="s">
        <v>98</v>
      </c>
      <c r="D169" s="5"/>
      <c r="E169" s="4" t="s">
        <v>32</v>
      </c>
      <c r="F169" s="4" t="s">
        <v>23</v>
      </c>
      <c r="G169" s="4" t="s">
        <v>93</v>
      </c>
      <c r="H169" s="4" t="s">
        <v>32</v>
      </c>
      <c r="I169" s="4" t="s">
        <v>92</v>
      </c>
      <c r="J169" s="4"/>
      <c r="K169" s="4"/>
      <c r="L169" s="4"/>
      <c r="M169" s="4"/>
      <c r="N169" s="4" t="s">
        <v>94</v>
      </c>
      <c r="O169" s="16" t="s">
        <v>159</v>
      </c>
      <c r="P169" s="4" t="s">
        <v>160</v>
      </c>
      <c r="Q169" s="16" t="s">
        <v>161</v>
      </c>
      <c r="R169" s="8" t="s">
        <v>95</v>
      </c>
      <c r="S169" s="9" t="str">
        <f t="shared" si="5"/>
        <v>08-08-2024</v>
      </c>
    </row>
    <row r="170" spans="1:19" x14ac:dyDescent="0.35">
      <c r="A170" s="24" t="s">
        <v>838</v>
      </c>
      <c r="B170" s="5" t="s">
        <v>97</v>
      </c>
      <c r="C170" s="5" t="s">
        <v>98</v>
      </c>
      <c r="D170" s="5"/>
      <c r="E170" s="4" t="s">
        <v>32</v>
      </c>
      <c r="F170" s="4" t="s">
        <v>23</v>
      </c>
      <c r="G170" s="4" t="s">
        <v>93</v>
      </c>
      <c r="H170" s="4" t="s">
        <v>32</v>
      </c>
      <c r="I170" s="4" t="s">
        <v>92</v>
      </c>
      <c r="J170" s="4"/>
      <c r="K170" s="4"/>
      <c r="L170" s="4"/>
      <c r="M170" s="4"/>
      <c r="N170" s="4" t="s">
        <v>94</v>
      </c>
      <c r="O170" s="16" t="s">
        <v>159</v>
      </c>
      <c r="P170" s="4" t="s">
        <v>160</v>
      </c>
      <c r="Q170" s="16" t="s">
        <v>161</v>
      </c>
      <c r="R170" s="8" t="s">
        <v>95</v>
      </c>
      <c r="S170" s="9" t="str">
        <f t="shared" si="5"/>
        <v>08-08-2024</v>
      </c>
    </row>
    <row r="171" spans="1:19" x14ac:dyDescent="0.35">
      <c r="A171" s="24" t="s">
        <v>839</v>
      </c>
      <c r="B171" s="5" t="s">
        <v>25</v>
      </c>
      <c r="C171" s="5" t="s">
        <v>98</v>
      </c>
      <c r="D171" s="5"/>
      <c r="E171" s="4" t="s">
        <v>32</v>
      </c>
      <c r="F171" s="4" t="s">
        <v>23</v>
      </c>
      <c r="G171" s="4" t="s">
        <v>93</v>
      </c>
      <c r="H171" s="4" t="s">
        <v>32</v>
      </c>
      <c r="I171" s="4" t="s">
        <v>92</v>
      </c>
      <c r="J171" s="4"/>
      <c r="K171" s="4"/>
      <c r="L171" s="4"/>
      <c r="M171" s="4"/>
      <c r="N171" s="4" t="s">
        <v>94</v>
      </c>
      <c r="O171" s="16" t="s">
        <v>159</v>
      </c>
      <c r="P171" s="4" t="s">
        <v>160</v>
      </c>
      <c r="Q171" s="16" t="s">
        <v>161</v>
      </c>
      <c r="R171" s="8" t="s">
        <v>95</v>
      </c>
      <c r="S171" s="9" t="str">
        <f t="shared" si="5"/>
        <v>08-08-2024</v>
      </c>
    </row>
    <row r="172" spans="1:19" x14ac:dyDescent="0.35">
      <c r="A172" s="24" t="s">
        <v>840</v>
      </c>
      <c r="B172" s="5" t="s">
        <v>97</v>
      </c>
      <c r="C172" s="5" t="s">
        <v>98</v>
      </c>
      <c r="D172" s="5"/>
      <c r="E172" s="4" t="s">
        <v>32</v>
      </c>
      <c r="F172" s="4" t="s">
        <v>23</v>
      </c>
      <c r="G172" s="4" t="s">
        <v>93</v>
      </c>
      <c r="H172" s="4" t="s">
        <v>32</v>
      </c>
      <c r="I172" s="4" t="s">
        <v>92</v>
      </c>
      <c r="J172" s="4"/>
      <c r="K172" s="4"/>
      <c r="L172" s="4"/>
      <c r="M172" s="4"/>
      <c r="N172" s="4" t="s">
        <v>94</v>
      </c>
      <c r="O172" s="16" t="s">
        <v>159</v>
      </c>
      <c r="P172" s="4" t="s">
        <v>160</v>
      </c>
      <c r="Q172" s="16" t="s">
        <v>161</v>
      </c>
      <c r="R172" s="8" t="s">
        <v>95</v>
      </c>
      <c r="S172" s="9" t="str">
        <f t="shared" si="5"/>
        <v>08-08-2024</v>
      </c>
    </row>
    <row r="173" spans="1:19" x14ac:dyDescent="0.35">
      <c r="A173" s="24" t="s">
        <v>841</v>
      </c>
      <c r="B173" s="5" t="s">
        <v>25</v>
      </c>
      <c r="C173" s="5" t="s">
        <v>98</v>
      </c>
      <c r="D173" s="5"/>
      <c r="E173" s="4" t="s">
        <v>32</v>
      </c>
      <c r="F173" s="4" t="s">
        <v>23</v>
      </c>
      <c r="G173" s="4" t="s">
        <v>93</v>
      </c>
      <c r="H173" s="4" t="s">
        <v>32</v>
      </c>
      <c r="I173" s="4" t="s">
        <v>92</v>
      </c>
      <c r="J173" s="4"/>
      <c r="K173" s="4"/>
      <c r="L173" s="4"/>
      <c r="M173" s="4"/>
      <c r="N173" s="4" t="s">
        <v>94</v>
      </c>
      <c r="O173" s="16" t="s">
        <v>159</v>
      </c>
      <c r="P173" s="4" t="s">
        <v>160</v>
      </c>
      <c r="Q173" s="16" t="s">
        <v>161</v>
      </c>
      <c r="R173" s="8" t="s">
        <v>95</v>
      </c>
      <c r="S173" s="9" t="str">
        <f t="shared" si="5"/>
        <v>08-08-2024</v>
      </c>
    </row>
    <row r="174" spans="1:19" x14ac:dyDescent="0.35">
      <c r="A174" s="24" t="s">
        <v>279</v>
      </c>
      <c r="B174" s="5" t="s">
        <v>97</v>
      </c>
      <c r="C174" s="5" t="s">
        <v>98</v>
      </c>
      <c r="D174" s="5"/>
      <c r="E174" s="4" t="s">
        <v>32</v>
      </c>
      <c r="F174" s="4" t="s">
        <v>23</v>
      </c>
      <c r="G174" s="4" t="s">
        <v>93</v>
      </c>
      <c r="H174" s="4" t="s">
        <v>32</v>
      </c>
      <c r="I174" s="4" t="s">
        <v>92</v>
      </c>
      <c r="J174" s="4"/>
      <c r="K174" s="4"/>
      <c r="L174" s="4"/>
      <c r="M174" s="4"/>
      <c r="N174" s="4" t="s">
        <v>94</v>
      </c>
      <c r="O174" s="16" t="s">
        <v>159</v>
      </c>
      <c r="P174" s="4" t="s">
        <v>160</v>
      </c>
      <c r="Q174" s="16" t="s">
        <v>161</v>
      </c>
      <c r="R174" s="8" t="s">
        <v>95</v>
      </c>
      <c r="S174" s="9" t="str">
        <f t="shared" si="5"/>
        <v>08-08-2024</v>
      </c>
    </row>
    <row r="175" spans="1:19" x14ac:dyDescent="0.35">
      <c r="A175" s="24" t="s">
        <v>280</v>
      </c>
      <c r="B175" s="5" t="s">
        <v>25</v>
      </c>
      <c r="C175" s="5" t="s">
        <v>98</v>
      </c>
      <c r="D175" s="5"/>
      <c r="E175" s="4" t="s">
        <v>32</v>
      </c>
      <c r="F175" s="4" t="s">
        <v>23</v>
      </c>
      <c r="G175" s="4" t="s">
        <v>93</v>
      </c>
      <c r="H175" s="4" t="s">
        <v>32</v>
      </c>
      <c r="I175" s="4" t="s">
        <v>92</v>
      </c>
      <c r="J175" s="4"/>
      <c r="K175" s="4"/>
      <c r="L175" s="4"/>
      <c r="M175" s="4"/>
      <c r="N175" s="4" t="s">
        <v>94</v>
      </c>
      <c r="O175" s="16" t="s">
        <v>159</v>
      </c>
      <c r="P175" s="4" t="s">
        <v>160</v>
      </c>
      <c r="Q175" s="16" t="s">
        <v>161</v>
      </c>
      <c r="R175" s="8" t="s">
        <v>95</v>
      </c>
      <c r="S175" s="9" t="str">
        <f t="shared" si="5"/>
        <v>08-08-2024</v>
      </c>
    </row>
    <row r="176" spans="1:19" x14ac:dyDescent="0.35">
      <c r="A176" s="24" t="s">
        <v>273</v>
      </c>
      <c r="B176" s="5" t="s">
        <v>97</v>
      </c>
      <c r="C176" s="5" t="s">
        <v>98</v>
      </c>
      <c r="D176" s="5"/>
      <c r="E176" s="4" t="s">
        <v>32</v>
      </c>
      <c r="F176" s="4" t="s">
        <v>23</v>
      </c>
      <c r="G176" s="4" t="s">
        <v>93</v>
      </c>
      <c r="H176" s="4" t="s">
        <v>32</v>
      </c>
      <c r="I176" s="4" t="s">
        <v>92</v>
      </c>
      <c r="J176" s="4"/>
      <c r="K176" s="4"/>
      <c r="L176" s="4"/>
      <c r="M176" s="4"/>
      <c r="N176" s="4" t="s">
        <v>94</v>
      </c>
      <c r="O176" s="16" t="s">
        <v>159</v>
      </c>
      <c r="P176" s="4" t="s">
        <v>160</v>
      </c>
      <c r="Q176" s="16" t="s">
        <v>161</v>
      </c>
      <c r="R176" s="8" t="s">
        <v>95</v>
      </c>
      <c r="S176" s="9" t="str">
        <f t="shared" si="5"/>
        <v>08-08-2024</v>
      </c>
    </row>
    <row r="177" spans="1:19" x14ac:dyDescent="0.35">
      <c r="A177" s="24" t="s">
        <v>274</v>
      </c>
      <c r="B177" s="5" t="s">
        <v>25</v>
      </c>
      <c r="C177" s="5" t="s">
        <v>98</v>
      </c>
      <c r="D177" s="5"/>
      <c r="E177" s="4" t="s">
        <v>32</v>
      </c>
      <c r="F177" s="4" t="s">
        <v>23</v>
      </c>
      <c r="G177" s="4" t="s">
        <v>93</v>
      </c>
      <c r="H177" s="4" t="s">
        <v>32</v>
      </c>
      <c r="I177" s="4" t="s">
        <v>92</v>
      </c>
      <c r="J177" s="4"/>
      <c r="K177" s="4"/>
      <c r="L177" s="4"/>
      <c r="M177" s="4"/>
      <c r="N177" s="4" t="s">
        <v>94</v>
      </c>
      <c r="O177" s="16" t="s">
        <v>159</v>
      </c>
      <c r="P177" s="4" t="s">
        <v>160</v>
      </c>
      <c r="Q177" s="16" t="s">
        <v>161</v>
      </c>
      <c r="R177" s="8" t="s">
        <v>95</v>
      </c>
      <c r="S177" s="9" t="str">
        <f t="shared" si="5"/>
        <v>08-08-2024</v>
      </c>
    </row>
    <row r="178" spans="1:19" x14ac:dyDescent="0.35">
      <c r="A178" s="24" t="s">
        <v>275</v>
      </c>
      <c r="B178" s="5" t="s">
        <v>97</v>
      </c>
      <c r="C178" s="5" t="s">
        <v>98</v>
      </c>
      <c r="D178" s="5"/>
      <c r="E178" s="4" t="s">
        <v>32</v>
      </c>
      <c r="F178" s="4" t="s">
        <v>23</v>
      </c>
      <c r="G178" s="4" t="s">
        <v>93</v>
      </c>
      <c r="H178" s="4" t="s">
        <v>32</v>
      </c>
      <c r="I178" s="4" t="s">
        <v>92</v>
      </c>
      <c r="J178" s="4"/>
      <c r="K178" s="4"/>
      <c r="L178" s="4"/>
      <c r="M178" s="4"/>
      <c r="N178" s="4" t="s">
        <v>94</v>
      </c>
      <c r="O178" s="16" t="s">
        <v>159</v>
      </c>
      <c r="P178" s="4" t="s">
        <v>160</v>
      </c>
      <c r="Q178" s="16" t="s">
        <v>161</v>
      </c>
      <c r="R178" s="8" t="s">
        <v>95</v>
      </c>
      <c r="S178" s="9" t="str">
        <f t="shared" si="5"/>
        <v>08-08-2024</v>
      </c>
    </row>
    <row r="179" spans="1:19" x14ac:dyDescent="0.35">
      <c r="A179" s="24" t="s">
        <v>276</v>
      </c>
      <c r="B179" s="5" t="s">
        <v>25</v>
      </c>
      <c r="C179" s="5" t="s">
        <v>98</v>
      </c>
      <c r="D179" s="5"/>
      <c r="E179" s="4" t="s">
        <v>32</v>
      </c>
      <c r="F179" s="4" t="s">
        <v>23</v>
      </c>
      <c r="G179" s="4" t="s">
        <v>93</v>
      </c>
      <c r="H179" s="4" t="s">
        <v>32</v>
      </c>
      <c r="I179" s="4" t="s">
        <v>92</v>
      </c>
      <c r="J179" s="4"/>
      <c r="K179" s="4"/>
      <c r="L179" s="4"/>
      <c r="M179" s="4"/>
      <c r="N179" s="4" t="s">
        <v>94</v>
      </c>
      <c r="O179" s="16" t="s">
        <v>159</v>
      </c>
      <c r="P179" s="4" t="s">
        <v>160</v>
      </c>
      <c r="Q179" s="16" t="s">
        <v>161</v>
      </c>
      <c r="R179" s="8" t="s">
        <v>95</v>
      </c>
      <c r="S179" s="9" t="str">
        <f t="shared" si="5"/>
        <v>08-08-2024</v>
      </c>
    </row>
    <row r="180" spans="1:19" x14ac:dyDescent="0.35">
      <c r="A180" s="24" t="s">
        <v>277</v>
      </c>
      <c r="B180" s="5" t="s">
        <v>97</v>
      </c>
      <c r="C180" s="5" t="s">
        <v>98</v>
      </c>
      <c r="D180" s="5"/>
      <c r="E180" s="4" t="s">
        <v>32</v>
      </c>
      <c r="F180" s="4" t="s">
        <v>23</v>
      </c>
      <c r="G180" s="4" t="s">
        <v>93</v>
      </c>
      <c r="H180" s="4" t="s">
        <v>32</v>
      </c>
      <c r="I180" s="4" t="s">
        <v>92</v>
      </c>
      <c r="J180" s="4"/>
      <c r="K180" s="4"/>
      <c r="L180" s="4"/>
      <c r="M180" s="4"/>
      <c r="N180" s="4" t="s">
        <v>94</v>
      </c>
      <c r="O180" s="16" t="s">
        <v>159</v>
      </c>
      <c r="P180" s="4" t="s">
        <v>160</v>
      </c>
      <c r="Q180" s="16" t="s">
        <v>161</v>
      </c>
      <c r="R180" s="8" t="s">
        <v>95</v>
      </c>
      <c r="S180" s="9" t="str">
        <f t="shared" si="5"/>
        <v>08-08-2024</v>
      </c>
    </row>
    <row r="181" spans="1:19" x14ac:dyDescent="0.35">
      <c r="A181" s="24" t="s">
        <v>278</v>
      </c>
      <c r="B181" s="5" t="s">
        <v>25</v>
      </c>
      <c r="C181" s="5" t="s">
        <v>98</v>
      </c>
      <c r="D181" s="5"/>
      <c r="E181" s="4" t="s">
        <v>32</v>
      </c>
      <c r="F181" s="4" t="s">
        <v>23</v>
      </c>
      <c r="G181" s="4" t="s">
        <v>93</v>
      </c>
      <c r="H181" s="4" t="s">
        <v>32</v>
      </c>
      <c r="I181" s="4" t="s">
        <v>92</v>
      </c>
      <c r="J181" s="4"/>
      <c r="K181" s="4"/>
      <c r="L181" s="4"/>
      <c r="M181" s="4"/>
      <c r="N181" s="4" t="s">
        <v>94</v>
      </c>
      <c r="O181" s="16" t="s">
        <v>159</v>
      </c>
      <c r="P181" s="4" t="s">
        <v>160</v>
      </c>
      <c r="Q181" s="16" t="s">
        <v>161</v>
      </c>
      <c r="R181" s="8" t="s">
        <v>95</v>
      </c>
      <c r="S181" s="9" t="str">
        <f t="shared" si="5"/>
        <v>08-08-2024</v>
      </c>
    </row>
    <row r="182" spans="1:19" x14ac:dyDescent="0.35">
      <c r="A182" s="24" t="s">
        <v>850</v>
      </c>
      <c r="B182" s="5" t="s">
        <v>97</v>
      </c>
      <c r="C182" s="5" t="s">
        <v>98</v>
      </c>
      <c r="D182" s="5"/>
      <c r="E182" s="4" t="s">
        <v>32</v>
      </c>
      <c r="F182" s="4" t="s">
        <v>23</v>
      </c>
      <c r="G182" s="4" t="s">
        <v>93</v>
      </c>
      <c r="H182" s="4" t="s">
        <v>32</v>
      </c>
      <c r="I182" s="4" t="s">
        <v>92</v>
      </c>
      <c r="J182" s="4"/>
      <c r="K182" s="4"/>
      <c r="L182" s="4"/>
      <c r="M182" s="4"/>
      <c r="N182" s="4" t="s">
        <v>94</v>
      </c>
      <c r="O182" s="16" t="s">
        <v>159</v>
      </c>
      <c r="P182" s="4" t="s">
        <v>160</v>
      </c>
      <c r="Q182" s="16" t="s">
        <v>161</v>
      </c>
      <c r="R182" s="8" t="s">
        <v>95</v>
      </c>
      <c r="S182" s="9" t="str">
        <f t="shared" si="5"/>
        <v>08-08-2024</v>
      </c>
    </row>
    <row r="183" spans="1:19" x14ac:dyDescent="0.35">
      <c r="A183" s="24" t="s">
        <v>851</v>
      </c>
      <c r="B183" s="5" t="s">
        <v>25</v>
      </c>
      <c r="C183" s="5" t="s">
        <v>98</v>
      </c>
      <c r="D183" s="5"/>
      <c r="E183" s="4" t="s">
        <v>32</v>
      </c>
      <c r="F183" s="4" t="s">
        <v>23</v>
      </c>
      <c r="G183" s="4" t="s">
        <v>93</v>
      </c>
      <c r="H183" s="4" t="s">
        <v>32</v>
      </c>
      <c r="I183" s="4" t="s">
        <v>92</v>
      </c>
      <c r="J183" s="4"/>
      <c r="K183" s="4"/>
      <c r="L183" s="4"/>
      <c r="M183" s="4"/>
      <c r="N183" s="4" t="s">
        <v>94</v>
      </c>
      <c r="O183" s="16" t="s">
        <v>159</v>
      </c>
      <c r="P183" s="4" t="s">
        <v>160</v>
      </c>
      <c r="Q183" s="16" t="s">
        <v>161</v>
      </c>
      <c r="R183" s="8" t="s">
        <v>95</v>
      </c>
      <c r="S183" s="9" t="str">
        <f t="shared" si="5"/>
        <v>08-08-2024</v>
      </c>
    </row>
    <row r="184" spans="1:19" x14ac:dyDescent="0.35">
      <c r="A184" s="24" t="s">
        <v>852</v>
      </c>
      <c r="B184" s="5" t="s">
        <v>97</v>
      </c>
      <c r="C184" s="5" t="s">
        <v>98</v>
      </c>
      <c r="D184" s="5"/>
      <c r="E184" s="4" t="s">
        <v>32</v>
      </c>
      <c r="F184" s="4" t="s">
        <v>23</v>
      </c>
      <c r="G184" s="4" t="s">
        <v>93</v>
      </c>
      <c r="H184" s="4" t="s">
        <v>32</v>
      </c>
      <c r="I184" s="4" t="s">
        <v>92</v>
      </c>
      <c r="J184" s="4"/>
      <c r="K184" s="4"/>
      <c r="L184" s="4"/>
      <c r="M184" s="4"/>
      <c r="N184" s="4" t="s">
        <v>94</v>
      </c>
      <c r="O184" s="16" t="s">
        <v>159</v>
      </c>
      <c r="P184" s="4" t="s">
        <v>160</v>
      </c>
      <c r="Q184" s="16" t="s">
        <v>161</v>
      </c>
      <c r="R184" s="8" t="s">
        <v>95</v>
      </c>
      <c r="S184" s="9" t="str">
        <f t="shared" si="5"/>
        <v>08-08-2024</v>
      </c>
    </row>
    <row r="185" spans="1:19" x14ac:dyDescent="0.35">
      <c r="A185" s="24" t="s">
        <v>853</v>
      </c>
      <c r="B185" s="5" t="s">
        <v>25</v>
      </c>
      <c r="C185" s="5" t="s">
        <v>98</v>
      </c>
      <c r="D185" s="5"/>
      <c r="E185" s="4" t="s">
        <v>32</v>
      </c>
      <c r="F185" s="4" t="s">
        <v>23</v>
      </c>
      <c r="G185" s="4" t="s">
        <v>93</v>
      </c>
      <c r="H185" s="4" t="s">
        <v>32</v>
      </c>
      <c r="I185" s="4" t="s">
        <v>92</v>
      </c>
      <c r="J185" s="4"/>
      <c r="K185" s="4"/>
      <c r="L185" s="4"/>
      <c r="M185" s="4"/>
      <c r="N185" s="4" t="s">
        <v>94</v>
      </c>
      <c r="O185" s="16" t="s">
        <v>159</v>
      </c>
      <c r="P185" s="4" t="s">
        <v>160</v>
      </c>
      <c r="Q185" s="16" t="s">
        <v>161</v>
      </c>
      <c r="R185" s="8" t="s">
        <v>95</v>
      </c>
      <c r="S185" s="9" t="str">
        <f t="shared" si="5"/>
        <v>08-08-2024</v>
      </c>
    </row>
    <row r="186" spans="1:19" x14ac:dyDescent="0.35">
      <c r="A186" s="24" t="s">
        <v>261</v>
      </c>
      <c r="B186" s="5" t="s">
        <v>97</v>
      </c>
      <c r="C186" s="5" t="s">
        <v>98</v>
      </c>
      <c r="D186" s="5"/>
      <c r="E186" s="4" t="s">
        <v>32</v>
      </c>
      <c r="F186" s="4" t="s">
        <v>23</v>
      </c>
      <c r="G186" s="4" t="s">
        <v>93</v>
      </c>
      <c r="H186" s="4" t="s">
        <v>32</v>
      </c>
      <c r="I186" s="4" t="s">
        <v>92</v>
      </c>
      <c r="J186" s="4"/>
      <c r="K186" s="4"/>
      <c r="L186" s="4"/>
      <c r="M186" s="4"/>
      <c r="N186" s="4" t="s">
        <v>94</v>
      </c>
      <c r="O186" s="16" t="s">
        <v>159</v>
      </c>
      <c r="P186" s="4" t="s">
        <v>160</v>
      </c>
      <c r="Q186" s="16" t="s">
        <v>161</v>
      </c>
      <c r="R186" s="8" t="s">
        <v>95</v>
      </c>
      <c r="S186" s="9" t="str">
        <f t="shared" si="5"/>
        <v>08-08-2024</v>
      </c>
    </row>
    <row r="187" spans="1:19" x14ac:dyDescent="0.35">
      <c r="A187" s="24" t="s">
        <v>858</v>
      </c>
      <c r="B187" s="5" t="s">
        <v>25</v>
      </c>
      <c r="C187" s="5" t="s">
        <v>98</v>
      </c>
      <c r="D187" s="5"/>
      <c r="E187" s="4" t="s">
        <v>32</v>
      </c>
      <c r="F187" s="4" t="s">
        <v>23</v>
      </c>
      <c r="G187" s="4" t="s">
        <v>93</v>
      </c>
      <c r="H187" s="4" t="s">
        <v>32</v>
      </c>
      <c r="I187" s="4" t="s">
        <v>92</v>
      </c>
      <c r="J187" s="4"/>
      <c r="K187" s="4"/>
      <c r="L187" s="4"/>
      <c r="M187" s="4"/>
      <c r="N187" s="4" t="s">
        <v>94</v>
      </c>
      <c r="O187" s="16" t="s">
        <v>159</v>
      </c>
      <c r="P187" s="4" t="s">
        <v>160</v>
      </c>
      <c r="Q187" s="16" t="s">
        <v>161</v>
      </c>
      <c r="R187" s="8" t="s">
        <v>95</v>
      </c>
      <c r="S187" s="9" t="str">
        <f t="shared" si="5"/>
        <v>08-08-2024</v>
      </c>
    </row>
    <row r="188" spans="1:19" x14ac:dyDescent="0.35">
      <c r="A188" s="24" t="s">
        <v>860</v>
      </c>
      <c r="B188" s="5" t="s">
        <v>97</v>
      </c>
      <c r="C188" s="5" t="s">
        <v>98</v>
      </c>
      <c r="D188" s="5"/>
      <c r="E188" s="4" t="s">
        <v>32</v>
      </c>
      <c r="F188" s="4" t="s">
        <v>23</v>
      </c>
      <c r="G188" s="4" t="s">
        <v>93</v>
      </c>
      <c r="H188" s="4" t="s">
        <v>32</v>
      </c>
      <c r="I188" s="4" t="s">
        <v>92</v>
      </c>
      <c r="J188" s="4"/>
      <c r="K188" s="4"/>
      <c r="L188" s="4"/>
      <c r="M188" s="4"/>
      <c r="N188" s="4" t="s">
        <v>94</v>
      </c>
      <c r="O188" s="16" t="s">
        <v>159</v>
      </c>
      <c r="P188" s="4" t="s">
        <v>160</v>
      </c>
      <c r="Q188" s="16" t="s">
        <v>161</v>
      </c>
      <c r="R188" s="8" t="s">
        <v>95</v>
      </c>
      <c r="S188" s="9" t="str">
        <f t="shared" si="5"/>
        <v>08-08-2024</v>
      </c>
    </row>
    <row r="189" spans="1:19" x14ac:dyDescent="0.35">
      <c r="A189" s="24" t="s">
        <v>861</v>
      </c>
      <c r="B189" s="5" t="s">
        <v>25</v>
      </c>
      <c r="C189" s="5" t="s">
        <v>98</v>
      </c>
      <c r="D189" s="5"/>
      <c r="E189" s="4" t="s">
        <v>32</v>
      </c>
      <c r="F189" s="4" t="s">
        <v>23</v>
      </c>
      <c r="G189" s="4" t="s">
        <v>93</v>
      </c>
      <c r="H189" s="4" t="s">
        <v>32</v>
      </c>
      <c r="I189" s="4" t="s">
        <v>92</v>
      </c>
      <c r="J189" s="4"/>
      <c r="K189" s="4"/>
      <c r="L189" s="4"/>
      <c r="M189" s="4"/>
      <c r="N189" s="4" t="s">
        <v>94</v>
      </c>
      <c r="O189" s="16" t="s">
        <v>159</v>
      </c>
      <c r="P189" s="4" t="s">
        <v>160</v>
      </c>
      <c r="Q189" s="16" t="s">
        <v>161</v>
      </c>
      <c r="R189" s="8" t="s">
        <v>95</v>
      </c>
      <c r="S189" s="9" t="str">
        <f t="shared" si="5"/>
        <v>08-08-2024</v>
      </c>
    </row>
    <row r="190" spans="1:19" x14ac:dyDescent="0.35">
      <c r="A190" s="24" t="s">
        <v>864</v>
      </c>
      <c r="B190" s="5" t="s">
        <v>97</v>
      </c>
      <c r="C190" s="5" t="s">
        <v>98</v>
      </c>
      <c r="D190" s="5"/>
      <c r="E190" s="4" t="s">
        <v>32</v>
      </c>
      <c r="F190" s="4" t="s">
        <v>23</v>
      </c>
      <c r="G190" s="4" t="s">
        <v>93</v>
      </c>
      <c r="H190" s="4" t="s">
        <v>32</v>
      </c>
      <c r="I190" s="4" t="s">
        <v>92</v>
      </c>
      <c r="J190" s="4"/>
      <c r="K190" s="4"/>
      <c r="L190" s="4"/>
      <c r="M190" s="4"/>
      <c r="N190" s="4" t="s">
        <v>94</v>
      </c>
      <c r="O190" s="16" t="s">
        <v>262</v>
      </c>
      <c r="P190" s="4" t="s">
        <v>160</v>
      </c>
      <c r="Q190" s="16" t="s">
        <v>161</v>
      </c>
      <c r="R190" s="8" t="s">
        <v>95</v>
      </c>
      <c r="S190" s="9" t="str">
        <f t="shared" ref="S190:S197" si="6">TEXT(DATE(2024,8,8),"dd-MM-YYYY")</f>
        <v>08-08-2024</v>
      </c>
    </row>
    <row r="191" spans="1:19" x14ac:dyDescent="0.35">
      <c r="A191" s="24" t="s">
        <v>865</v>
      </c>
      <c r="B191" s="5" t="s">
        <v>25</v>
      </c>
      <c r="C191" s="5" t="s">
        <v>98</v>
      </c>
      <c r="D191" s="5"/>
      <c r="E191" s="4" t="s">
        <v>32</v>
      </c>
      <c r="F191" s="4" t="s">
        <v>23</v>
      </c>
      <c r="G191" s="4" t="s">
        <v>93</v>
      </c>
      <c r="H191" s="4" t="s">
        <v>32</v>
      </c>
      <c r="I191" s="4" t="s">
        <v>92</v>
      </c>
      <c r="J191" s="4"/>
      <c r="K191" s="4"/>
      <c r="L191" s="4"/>
      <c r="M191" s="4"/>
      <c r="N191" s="4" t="s">
        <v>94</v>
      </c>
      <c r="O191" s="16" t="s">
        <v>263</v>
      </c>
      <c r="P191" s="4" t="s">
        <v>160</v>
      </c>
      <c r="Q191" s="16" t="s">
        <v>161</v>
      </c>
      <c r="R191" s="8" t="s">
        <v>95</v>
      </c>
      <c r="S191" s="9" t="str">
        <f t="shared" si="6"/>
        <v>08-08-2024</v>
      </c>
    </row>
    <row r="192" spans="1:19" x14ac:dyDescent="0.35">
      <c r="A192" s="24" t="s">
        <v>866</v>
      </c>
      <c r="B192" s="5" t="s">
        <v>97</v>
      </c>
      <c r="C192" s="5" t="s">
        <v>98</v>
      </c>
      <c r="D192" s="5"/>
      <c r="E192" s="4" t="s">
        <v>32</v>
      </c>
      <c r="F192" s="4" t="s">
        <v>23</v>
      </c>
      <c r="G192" s="4" t="s">
        <v>93</v>
      </c>
      <c r="H192" s="4" t="s">
        <v>32</v>
      </c>
      <c r="I192" s="4" t="s">
        <v>92</v>
      </c>
      <c r="J192" s="4"/>
      <c r="K192" s="4"/>
      <c r="L192" s="4"/>
      <c r="M192" s="4"/>
      <c r="N192" s="4" t="s">
        <v>94</v>
      </c>
      <c r="O192" s="16" t="s">
        <v>262</v>
      </c>
      <c r="P192" s="4" t="s">
        <v>160</v>
      </c>
      <c r="Q192" s="16" t="s">
        <v>161</v>
      </c>
      <c r="R192" s="8" t="s">
        <v>95</v>
      </c>
      <c r="S192" s="9" t="str">
        <f t="shared" si="6"/>
        <v>08-08-2024</v>
      </c>
    </row>
    <row r="193" spans="1:19" x14ac:dyDescent="0.35">
      <c r="A193" s="24" t="s">
        <v>867</v>
      </c>
      <c r="B193" s="5" t="s">
        <v>25</v>
      </c>
      <c r="C193" s="5" t="s">
        <v>98</v>
      </c>
      <c r="D193" s="5"/>
      <c r="E193" s="4" t="s">
        <v>32</v>
      </c>
      <c r="F193" s="4" t="s">
        <v>23</v>
      </c>
      <c r="G193" s="4" t="s">
        <v>93</v>
      </c>
      <c r="H193" s="4" t="s">
        <v>32</v>
      </c>
      <c r="I193" s="4" t="s">
        <v>92</v>
      </c>
      <c r="J193" s="4"/>
      <c r="K193" s="4"/>
      <c r="L193" s="4"/>
      <c r="M193" s="4"/>
      <c r="N193" s="4" t="s">
        <v>94</v>
      </c>
      <c r="O193" s="16" t="s">
        <v>263</v>
      </c>
      <c r="P193" s="4" t="s">
        <v>160</v>
      </c>
      <c r="Q193" s="16" t="s">
        <v>161</v>
      </c>
      <c r="R193" s="8" t="s">
        <v>95</v>
      </c>
      <c r="S193" s="9" t="str">
        <f t="shared" si="6"/>
        <v>08-08-2024</v>
      </c>
    </row>
    <row r="194" spans="1:19" x14ac:dyDescent="0.35">
      <c r="A194" s="24" t="s">
        <v>873</v>
      </c>
      <c r="B194" s="5" t="s">
        <v>97</v>
      </c>
      <c r="C194" s="5" t="s">
        <v>98</v>
      </c>
      <c r="D194" s="5"/>
      <c r="E194" s="4" t="s">
        <v>32</v>
      </c>
      <c r="F194" s="4" t="s">
        <v>23</v>
      </c>
      <c r="G194" s="4" t="s">
        <v>93</v>
      </c>
      <c r="H194" s="4" t="s">
        <v>32</v>
      </c>
      <c r="I194" s="4" t="s">
        <v>92</v>
      </c>
      <c r="J194" s="4"/>
      <c r="K194" s="4"/>
      <c r="L194" s="4"/>
      <c r="M194" s="4"/>
      <c r="N194" s="4" t="s">
        <v>94</v>
      </c>
      <c r="O194" s="16" t="s">
        <v>159</v>
      </c>
      <c r="P194" s="4" t="s">
        <v>160</v>
      </c>
      <c r="Q194" s="16" t="s">
        <v>161</v>
      </c>
      <c r="R194" s="8" t="s">
        <v>95</v>
      </c>
      <c r="S194" s="9" t="str">
        <f t="shared" si="6"/>
        <v>08-08-2024</v>
      </c>
    </row>
    <row r="195" spans="1:19" x14ac:dyDescent="0.35">
      <c r="A195" s="24" t="s">
        <v>874</v>
      </c>
      <c r="B195" s="5" t="s">
        <v>25</v>
      </c>
      <c r="C195" s="5" t="s">
        <v>98</v>
      </c>
      <c r="D195" s="5"/>
      <c r="E195" s="4" t="s">
        <v>32</v>
      </c>
      <c r="F195" s="4" t="s">
        <v>23</v>
      </c>
      <c r="G195" s="4" t="s">
        <v>93</v>
      </c>
      <c r="H195" s="4" t="s">
        <v>32</v>
      </c>
      <c r="I195" s="4" t="s">
        <v>92</v>
      </c>
      <c r="J195" s="4"/>
      <c r="K195" s="4"/>
      <c r="L195" s="4"/>
      <c r="M195" s="4"/>
      <c r="N195" s="4" t="s">
        <v>94</v>
      </c>
      <c r="O195" s="16" t="s">
        <v>159</v>
      </c>
      <c r="P195" s="4" t="s">
        <v>160</v>
      </c>
      <c r="Q195" s="16" t="s">
        <v>161</v>
      </c>
      <c r="R195" s="8" t="s">
        <v>95</v>
      </c>
      <c r="S195" s="9" t="str">
        <f t="shared" si="6"/>
        <v>08-08-2024</v>
      </c>
    </row>
    <row r="196" spans="1:19" x14ac:dyDescent="0.35">
      <c r="A196" s="24" t="s">
        <v>876</v>
      </c>
      <c r="B196" s="5" t="s">
        <v>97</v>
      </c>
      <c r="C196" s="5" t="s">
        <v>98</v>
      </c>
      <c r="D196" s="5"/>
      <c r="E196" s="4" t="s">
        <v>32</v>
      </c>
      <c r="F196" s="4" t="s">
        <v>23</v>
      </c>
      <c r="G196" s="4" t="s">
        <v>93</v>
      </c>
      <c r="H196" s="4" t="s">
        <v>32</v>
      </c>
      <c r="I196" s="4" t="s">
        <v>92</v>
      </c>
      <c r="J196" s="4"/>
      <c r="K196" s="4"/>
      <c r="L196" s="4"/>
      <c r="M196" s="4"/>
      <c r="N196" s="4" t="s">
        <v>94</v>
      </c>
      <c r="O196" s="16" t="s">
        <v>159</v>
      </c>
      <c r="P196" s="4" t="s">
        <v>160</v>
      </c>
      <c r="Q196" s="16" t="s">
        <v>161</v>
      </c>
      <c r="R196" s="8" t="s">
        <v>95</v>
      </c>
      <c r="S196" s="9" t="str">
        <f t="shared" si="6"/>
        <v>08-08-2024</v>
      </c>
    </row>
    <row r="197" spans="1:19" x14ac:dyDescent="0.35">
      <c r="A197" s="24" t="s">
        <v>877</v>
      </c>
      <c r="B197" s="5" t="s">
        <v>25</v>
      </c>
      <c r="C197" s="5" t="s">
        <v>98</v>
      </c>
      <c r="D197" s="5"/>
      <c r="E197" s="4" t="s">
        <v>32</v>
      </c>
      <c r="F197" s="4" t="s">
        <v>23</v>
      </c>
      <c r="G197" s="4" t="s">
        <v>93</v>
      </c>
      <c r="H197" s="4" t="s">
        <v>32</v>
      </c>
      <c r="I197" s="4" t="s">
        <v>92</v>
      </c>
      <c r="J197" s="4"/>
      <c r="K197" s="4"/>
      <c r="L197" s="4"/>
      <c r="M197" s="4"/>
      <c r="N197" s="4" t="s">
        <v>94</v>
      </c>
      <c r="O197" s="16" t="s">
        <v>159</v>
      </c>
      <c r="P197" s="4" t="s">
        <v>160</v>
      </c>
      <c r="Q197" s="16" t="s">
        <v>161</v>
      </c>
      <c r="R197" s="8" t="s">
        <v>95</v>
      </c>
      <c r="S197" s="9" t="str">
        <f t="shared" si="6"/>
        <v>08-08-2024</v>
      </c>
    </row>
    <row r="198" spans="1:19" x14ac:dyDescent="0.35">
      <c r="A198" s="24" t="s">
        <v>267</v>
      </c>
      <c r="B198" s="5" t="s">
        <v>97</v>
      </c>
      <c r="C198" s="5" t="s">
        <v>98</v>
      </c>
      <c r="D198" s="23" t="s">
        <v>265</v>
      </c>
      <c r="E198" s="4" t="s">
        <v>32</v>
      </c>
      <c r="F198" s="4" t="s">
        <v>23</v>
      </c>
      <c r="G198" s="4" t="s">
        <v>93</v>
      </c>
      <c r="H198" s="4" t="s">
        <v>32</v>
      </c>
      <c r="I198" s="4" t="s">
        <v>92</v>
      </c>
      <c r="J198" s="4"/>
      <c r="K198" s="4"/>
      <c r="L198" s="4"/>
      <c r="M198" s="4"/>
      <c r="N198" s="4" t="s">
        <v>94</v>
      </c>
      <c r="O198" s="16" t="s">
        <v>159</v>
      </c>
      <c r="P198" s="4" t="s">
        <v>160</v>
      </c>
      <c r="Q198" s="16" t="s">
        <v>161</v>
      </c>
      <c r="R198" s="8" t="s">
        <v>95</v>
      </c>
      <c r="S198" s="9" t="str">
        <f t="shared" ref="S198:S203" si="7">TEXT(DATE(2024,8,8),"dd-MM-YYYY")</f>
        <v>08-08-2024</v>
      </c>
    </row>
    <row r="199" spans="1:19" x14ac:dyDescent="0.35">
      <c r="A199" s="24" t="s">
        <v>270</v>
      </c>
      <c r="B199" s="5" t="s">
        <v>25</v>
      </c>
      <c r="C199" s="5" t="s">
        <v>98</v>
      </c>
      <c r="D199" s="23" t="s">
        <v>266</v>
      </c>
      <c r="E199" s="4" t="s">
        <v>32</v>
      </c>
      <c r="F199" s="4" t="s">
        <v>23</v>
      </c>
      <c r="G199" s="4" t="s">
        <v>93</v>
      </c>
      <c r="H199" s="4" t="s">
        <v>32</v>
      </c>
      <c r="I199" s="4" t="s">
        <v>92</v>
      </c>
      <c r="J199" s="4"/>
      <c r="K199" s="4"/>
      <c r="L199" s="4"/>
      <c r="M199" s="4"/>
      <c r="N199" s="4" t="s">
        <v>94</v>
      </c>
      <c r="O199" s="16" t="s">
        <v>159</v>
      </c>
      <c r="P199" s="4" t="s">
        <v>160</v>
      </c>
      <c r="Q199" s="16" t="s">
        <v>161</v>
      </c>
      <c r="R199" s="8" t="s">
        <v>95</v>
      </c>
      <c r="S199" s="9" t="str">
        <f t="shared" si="7"/>
        <v>08-08-2024</v>
      </c>
    </row>
    <row r="200" spans="1:19" x14ac:dyDescent="0.35">
      <c r="A200" s="24" t="s">
        <v>268</v>
      </c>
      <c r="B200" s="5" t="s">
        <v>97</v>
      </c>
      <c r="C200" s="5" t="s">
        <v>98</v>
      </c>
      <c r="D200" s="23" t="s">
        <v>266</v>
      </c>
      <c r="E200" s="4" t="s">
        <v>32</v>
      </c>
      <c r="F200" s="4" t="s">
        <v>23</v>
      </c>
      <c r="G200" s="4" t="s">
        <v>93</v>
      </c>
      <c r="H200" s="4" t="s">
        <v>32</v>
      </c>
      <c r="I200" s="4" t="s">
        <v>92</v>
      </c>
      <c r="J200" s="4"/>
      <c r="K200" s="4"/>
      <c r="L200" s="4"/>
      <c r="M200" s="4"/>
      <c r="N200" s="4" t="s">
        <v>94</v>
      </c>
      <c r="O200" s="16" t="s">
        <v>159</v>
      </c>
      <c r="P200" s="4" t="s">
        <v>160</v>
      </c>
      <c r="Q200" s="16" t="s">
        <v>161</v>
      </c>
      <c r="R200" s="8" t="s">
        <v>95</v>
      </c>
      <c r="S200" s="9" t="str">
        <f t="shared" si="7"/>
        <v>08-08-2024</v>
      </c>
    </row>
    <row r="201" spans="1:19" x14ac:dyDescent="0.35">
      <c r="A201" s="24" t="s">
        <v>271</v>
      </c>
      <c r="B201" s="5" t="s">
        <v>25</v>
      </c>
      <c r="C201" s="5" t="s">
        <v>98</v>
      </c>
      <c r="D201" s="23" t="s">
        <v>266</v>
      </c>
      <c r="E201" s="4" t="s">
        <v>32</v>
      </c>
      <c r="F201" s="4" t="s">
        <v>23</v>
      </c>
      <c r="G201" s="4" t="s">
        <v>93</v>
      </c>
      <c r="H201" s="4" t="s">
        <v>32</v>
      </c>
      <c r="I201" s="4" t="s">
        <v>92</v>
      </c>
      <c r="J201" s="4"/>
      <c r="K201" s="4"/>
      <c r="L201" s="4"/>
      <c r="M201" s="4"/>
      <c r="N201" s="4" t="s">
        <v>94</v>
      </c>
      <c r="O201" s="16" t="s">
        <v>159</v>
      </c>
      <c r="P201" s="4" t="s">
        <v>160</v>
      </c>
      <c r="Q201" s="16" t="s">
        <v>161</v>
      </c>
      <c r="R201" s="8" t="s">
        <v>95</v>
      </c>
      <c r="S201" s="9" t="str">
        <f t="shared" si="7"/>
        <v>08-08-2024</v>
      </c>
    </row>
    <row r="202" spans="1:19" x14ac:dyDescent="0.35">
      <c r="A202" s="24" t="s">
        <v>269</v>
      </c>
      <c r="B202" s="5" t="s">
        <v>97</v>
      </c>
      <c r="C202" s="5" t="s">
        <v>98</v>
      </c>
      <c r="D202" s="23" t="s">
        <v>266</v>
      </c>
      <c r="E202" s="4" t="s">
        <v>32</v>
      </c>
      <c r="F202" s="4" t="s">
        <v>23</v>
      </c>
      <c r="G202" s="4" t="s">
        <v>93</v>
      </c>
      <c r="H202" s="4" t="s">
        <v>32</v>
      </c>
      <c r="I202" s="4" t="s">
        <v>92</v>
      </c>
      <c r="J202" s="4"/>
      <c r="K202" s="4"/>
      <c r="L202" s="4"/>
      <c r="M202" s="4"/>
      <c r="N202" s="4" t="s">
        <v>94</v>
      </c>
      <c r="O202" s="16" t="s">
        <v>159</v>
      </c>
      <c r="P202" s="4" t="s">
        <v>160</v>
      </c>
      <c r="Q202" s="16" t="s">
        <v>161</v>
      </c>
      <c r="R202" s="8" t="s">
        <v>95</v>
      </c>
      <c r="S202" s="9" t="str">
        <f t="shared" si="7"/>
        <v>08-08-2024</v>
      </c>
    </row>
    <row r="203" spans="1:19" x14ac:dyDescent="0.35">
      <c r="A203" s="24" t="s">
        <v>272</v>
      </c>
      <c r="B203" s="5" t="s">
        <v>25</v>
      </c>
      <c r="C203" s="5" t="s">
        <v>98</v>
      </c>
      <c r="D203" s="23" t="s">
        <v>266</v>
      </c>
      <c r="E203" s="4" t="s">
        <v>32</v>
      </c>
      <c r="F203" s="4" t="s">
        <v>23</v>
      </c>
      <c r="G203" s="4" t="s">
        <v>93</v>
      </c>
      <c r="H203" s="4" t="s">
        <v>32</v>
      </c>
      <c r="I203" s="4" t="s">
        <v>92</v>
      </c>
      <c r="J203" s="4"/>
      <c r="K203" s="4"/>
      <c r="L203" s="4"/>
      <c r="M203" s="4"/>
      <c r="N203" s="4" t="s">
        <v>94</v>
      </c>
      <c r="O203" s="16" t="s">
        <v>159</v>
      </c>
      <c r="P203" s="4" t="s">
        <v>160</v>
      </c>
      <c r="Q203" s="16" t="s">
        <v>161</v>
      </c>
      <c r="R203" s="8" t="s">
        <v>95</v>
      </c>
      <c r="S203" s="9" t="str">
        <f t="shared" si="7"/>
        <v>08-08-2024</v>
      </c>
    </row>
    <row r="204" spans="1:19" x14ac:dyDescent="0.35">
      <c r="A204" s="24" t="s">
        <v>880</v>
      </c>
      <c r="B204" s="5" t="s">
        <v>97</v>
      </c>
      <c r="C204" s="5" t="s">
        <v>98</v>
      </c>
      <c r="D204" s="5"/>
      <c r="E204" s="4" t="s">
        <v>32</v>
      </c>
      <c r="F204" s="4" t="s">
        <v>23</v>
      </c>
      <c r="G204" s="4" t="s">
        <v>93</v>
      </c>
      <c r="H204" s="4" t="s">
        <v>32</v>
      </c>
      <c r="I204" s="4" t="s">
        <v>92</v>
      </c>
      <c r="J204" s="4"/>
      <c r="K204" s="4"/>
      <c r="L204" s="4"/>
      <c r="M204" s="4"/>
      <c r="N204" s="4" t="s">
        <v>94</v>
      </c>
      <c r="O204" s="16" t="s">
        <v>159</v>
      </c>
      <c r="P204" s="4" t="s">
        <v>160</v>
      </c>
      <c r="Q204" s="16" t="s">
        <v>161</v>
      </c>
      <c r="R204" s="8" t="s">
        <v>95</v>
      </c>
      <c r="S204" s="9" t="str">
        <f t="shared" ref="S204:S213" si="8">TEXT(DATE(2025,9,8)-3,"dd-MM-YYYY")</f>
        <v>05-09-2025</v>
      </c>
    </row>
    <row r="205" spans="1:19" x14ac:dyDescent="0.35">
      <c r="A205" s="24" t="s">
        <v>882</v>
      </c>
      <c r="B205" s="5" t="s">
        <v>25</v>
      </c>
      <c r="C205" s="5" t="s">
        <v>98</v>
      </c>
      <c r="D205" s="5"/>
      <c r="E205" s="4" t="s">
        <v>32</v>
      </c>
      <c r="F205" s="4" t="s">
        <v>23</v>
      </c>
      <c r="G205" s="4" t="s">
        <v>93</v>
      </c>
      <c r="H205" s="4" t="s">
        <v>32</v>
      </c>
      <c r="I205" s="4" t="s">
        <v>92</v>
      </c>
      <c r="J205" s="4"/>
      <c r="K205" s="4"/>
      <c r="L205" s="4"/>
      <c r="M205" s="4"/>
      <c r="N205" s="4" t="s">
        <v>94</v>
      </c>
      <c r="O205" s="16" t="s">
        <v>159</v>
      </c>
      <c r="P205" s="4" t="s">
        <v>160</v>
      </c>
      <c r="Q205" s="16" t="s">
        <v>161</v>
      </c>
      <c r="R205" s="8" t="s">
        <v>95</v>
      </c>
      <c r="S205" s="9" t="str">
        <f t="shared" si="8"/>
        <v>05-09-2025</v>
      </c>
    </row>
    <row r="206" spans="1:19" x14ac:dyDescent="0.35">
      <c r="A206" s="24" t="s">
        <v>884</v>
      </c>
      <c r="B206" s="5" t="s">
        <v>97</v>
      </c>
      <c r="C206" s="5" t="s">
        <v>98</v>
      </c>
      <c r="D206" s="23" t="s">
        <v>265</v>
      </c>
      <c r="E206" s="4" t="s">
        <v>32</v>
      </c>
      <c r="F206" s="4" t="s">
        <v>23</v>
      </c>
      <c r="G206" s="4" t="s">
        <v>93</v>
      </c>
      <c r="H206" s="4" t="s">
        <v>32</v>
      </c>
      <c r="I206" s="4" t="s">
        <v>92</v>
      </c>
      <c r="J206" s="4"/>
      <c r="K206" s="4"/>
      <c r="L206" s="4"/>
      <c r="M206" s="4"/>
      <c r="N206" s="4" t="s">
        <v>94</v>
      </c>
      <c r="O206" s="16" t="s">
        <v>159</v>
      </c>
      <c r="P206" s="4" t="s">
        <v>160</v>
      </c>
      <c r="Q206" s="16" t="s">
        <v>161</v>
      </c>
      <c r="R206" s="8" t="s">
        <v>95</v>
      </c>
      <c r="S206" s="9" t="str">
        <f t="shared" si="8"/>
        <v>05-09-2025</v>
      </c>
    </row>
    <row r="207" spans="1:19" x14ac:dyDescent="0.35">
      <c r="A207" s="24" t="s">
        <v>886</v>
      </c>
      <c r="B207" s="5" t="s">
        <v>25</v>
      </c>
      <c r="C207" s="5" t="s">
        <v>98</v>
      </c>
      <c r="D207" s="23" t="s">
        <v>266</v>
      </c>
      <c r="E207" s="4" t="s">
        <v>32</v>
      </c>
      <c r="F207" s="4" t="s">
        <v>23</v>
      </c>
      <c r="G207" s="4" t="s">
        <v>93</v>
      </c>
      <c r="H207" s="4" t="s">
        <v>32</v>
      </c>
      <c r="I207" s="4" t="s">
        <v>92</v>
      </c>
      <c r="J207" s="4"/>
      <c r="K207" s="4"/>
      <c r="L207" s="4"/>
      <c r="M207" s="4"/>
      <c r="N207" s="4" t="s">
        <v>94</v>
      </c>
      <c r="O207" s="16" t="s">
        <v>159</v>
      </c>
      <c r="P207" s="4" t="s">
        <v>160</v>
      </c>
      <c r="Q207" s="16" t="s">
        <v>161</v>
      </c>
      <c r="R207" s="8" t="s">
        <v>95</v>
      </c>
      <c r="S207" s="9" t="str">
        <f t="shared" si="8"/>
        <v>05-09-2025</v>
      </c>
    </row>
    <row r="208" spans="1:19" x14ac:dyDescent="0.35">
      <c r="A208" s="24" t="s">
        <v>888</v>
      </c>
      <c r="B208" s="5" t="s">
        <v>97</v>
      </c>
      <c r="C208" s="5" t="s">
        <v>98</v>
      </c>
      <c r="D208" s="23" t="s">
        <v>266</v>
      </c>
      <c r="E208" s="4" t="s">
        <v>32</v>
      </c>
      <c r="F208" s="4" t="s">
        <v>23</v>
      </c>
      <c r="G208" s="4" t="s">
        <v>93</v>
      </c>
      <c r="H208" s="4" t="s">
        <v>32</v>
      </c>
      <c r="I208" s="4" t="s">
        <v>92</v>
      </c>
      <c r="J208" s="4"/>
      <c r="K208" s="4"/>
      <c r="L208" s="4"/>
      <c r="M208" s="4"/>
      <c r="N208" s="4" t="s">
        <v>94</v>
      </c>
      <c r="O208" s="16" t="s">
        <v>159</v>
      </c>
      <c r="P208" s="4" t="s">
        <v>160</v>
      </c>
      <c r="Q208" s="16" t="s">
        <v>161</v>
      </c>
      <c r="R208" s="8" t="s">
        <v>95</v>
      </c>
      <c r="S208" s="9" t="str">
        <f t="shared" si="8"/>
        <v>05-09-2025</v>
      </c>
    </row>
    <row r="209" spans="1:19" x14ac:dyDescent="0.35">
      <c r="A209" s="24" t="s">
        <v>890</v>
      </c>
      <c r="B209" s="5" t="s">
        <v>25</v>
      </c>
      <c r="C209" s="5" t="s">
        <v>98</v>
      </c>
      <c r="D209" s="23" t="s">
        <v>266</v>
      </c>
      <c r="E209" s="4" t="s">
        <v>32</v>
      </c>
      <c r="F209" s="4" t="s">
        <v>23</v>
      </c>
      <c r="G209" s="4" t="s">
        <v>93</v>
      </c>
      <c r="H209" s="4" t="s">
        <v>32</v>
      </c>
      <c r="I209" s="4" t="s">
        <v>92</v>
      </c>
      <c r="J209" s="4"/>
      <c r="K209" s="4"/>
      <c r="L209" s="4"/>
      <c r="M209" s="4"/>
      <c r="N209" s="4" t="s">
        <v>94</v>
      </c>
      <c r="O209" s="16" t="s">
        <v>159</v>
      </c>
      <c r="P209" s="4" t="s">
        <v>160</v>
      </c>
      <c r="Q209" s="16" t="s">
        <v>161</v>
      </c>
      <c r="R209" s="8" t="s">
        <v>95</v>
      </c>
      <c r="S209" s="9" t="str">
        <f t="shared" si="8"/>
        <v>05-09-2025</v>
      </c>
    </row>
    <row r="210" spans="1:19" x14ac:dyDescent="0.35">
      <c r="A210" s="24" t="s">
        <v>892</v>
      </c>
      <c r="B210" s="5" t="s">
        <v>97</v>
      </c>
      <c r="C210" s="5" t="s">
        <v>98</v>
      </c>
      <c r="D210" s="23" t="s">
        <v>266</v>
      </c>
      <c r="E210" s="4" t="s">
        <v>32</v>
      </c>
      <c r="F210" s="4" t="s">
        <v>23</v>
      </c>
      <c r="G210" s="4" t="s">
        <v>93</v>
      </c>
      <c r="H210" s="4" t="s">
        <v>32</v>
      </c>
      <c r="I210" s="4" t="s">
        <v>92</v>
      </c>
      <c r="J210" s="4"/>
      <c r="K210" s="4"/>
      <c r="L210" s="4"/>
      <c r="M210" s="4"/>
      <c r="N210" s="4" t="s">
        <v>903</v>
      </c>
      <c r="O210" s="16" t="s">
        <v>904</v>
      </c>
      <c r="P210" s="4" t="s">
        <v>905</v>
      </c>
      <c r="Q210" s="16" t="s">
        <v>906</v>
      </c>
      <c r="R210" s="8" t="s">
        <v>95</v>
      </c>
      <c r="S210" s="9" t="str">
        <f t="shared" si="8"/>
        <v>05-09-2025</v>
      </c>
    </row>
    <row r="211" spans="1:19" x14ac:dyDescent="0.35">
      <c r="A211" s="24" t="s">
        <v>895</v>
      </c>
      <c r="B211" s="5" t="s">
        <v>25</v>
      </c>
      <c r="C211" s="5" t="s">
        <v>98</v>
      </c>
      <c r="D211" s="23" t="s">
        <v>266</v>
      </c>
      <c r="E211" s="4" t="s">
        <v>32</v>
      </c>
      <c r="F211" s="4" t="s">
        <v>23</v>
      </c>
      <c r="G211" s="4" t="s">
        <v>93</v>
      </c>
      <c r="H211" s="4" t="s">
        <v>32</v>
      </c>
      <c r="I211" s="4" t="s">
        <v>92</v>
      </c>
      <c r="J211" s="4"/>
      <c r="K211" s="4"/>
      <c r="L211" s="4"/>
      <c r="M211" s="4"/>
      <c r="N211" s="4" t="s">
        <v>903</v>
      </c>
      <c r="O211" s="16" t="s">
        <v>904</v>
      </c>
      <c r="P211" s="4" t="s">
        <v>905</v>
      </c>
      <c r="Q211" s="16" t="s">
        <v>906</v>
      </c>
      <c r="R211" s="8" t="s">
        <v>95</v>
      </c>
      <c r="S211" s="9" t="str">
        <f t="shared" si="8"/>
        <v>05-09-2025</v>
      </c>
    </row>
    <row r="212" spans="1:19" x14ac:dyDescent="0.35">
      <c r="A212" s="24" t="s">
        <v>897</v>
      </c>
      <c r="B212" s="5" t="s">
        <v>97</v>
      </c>
      <c r="C212" s="5" t="s">
        <v>98</v>
      </c>
      <c r="D212" s="23" t="s">
        <v>266</v>
      </c>
      <c r="E212" s="4" t="s">
        <v>32</v>
      </c>
      <c r="F212" s="4" t="s">
        <v>23</v>
      </c>
      <c r="G212" s="4" t="s">
        <v>93</v>
      </c>
      <c r="H212" s="4" t="s">
        <v>32</v>
      </c>
      <c r="I212" s="4" t="s">
        <v>92</v>
      </c>
      <c r="J212" s="4"/>
      <c r="K212" s="4"/>
      <c r="L212" s="4"/>
      <c r="M212" s="4"/>
      <c r="N212" s="4" t="s">
        <v>903</v>
      </c>
      <c r="O212" s="16" t="s">
        <v>904</v>
      </c>
      <c r="P212" s="4" t="s">
        <v>905</v>
      </c>
      <c r="Q212" s="16" t="s">
        <v>906</v>
      </c>
      <c r="R212" s="8" t="s">
        <v>95</v>
      </c>
      <c r="S212" s="9" t="str">
        <f t="shared" si="8"/>
        <v>05-09-2025</v>
      </c>
    </row>
    <row r="213" spans="1:19" x14ac:dyDescent="0.35">
      <c r="A213" s="24" t="s">
        <v>898</v>
      </c>
      <c r="B213" s="5" t="s">
        <v>25</v>
      </c>
      <c r="C213" s="5" t="s">
        <v>98</v>
      </c>
      <c r="D213" s="23" t="s">
        <v>266</v>
      </c>
      <c r="E213" s="4" t="s">
        <v>32</v>
      </c>
      <c r="F213" s="4" t="s">
        <v>23</v>
      </c>
      <c r="G213" s="4" t="s">
        <v>93</v>
      </c>
      <c r="H213" s="4" t="s">
        <v>32</v>
      </c>
      <c r="I213" s="4" t="s">
        <v>92</v>
      </c>
      <c r="J213" s="4"/>
      <c r="K213" s="4"/>
      <c r="L213" s="4"/>
      <c r="M213" s="4"/>
      <c r="N213" s="4" t="s">
        <v>903</v>
      </c>
      <c r="O213" s="16" t="s">
        <v>904</v>
      </c>
      <c r="P213" s="4" t="s">
        <v>905</v>
      </c>
      <c r="Q213" s="16" t="s">
        <v>906</v>
      </c>
      <c r="R213" s="8" t="s">
        <v>95</v>
      </c>
      <c r="S213" s="9" t="str">
        <f t="shared" si="8"/>
        <v>05-09-2025</v>
      </c>
    </row>
  </sheetData>
  <autoFilter ref="A1:S213" xr:uid="{8FAFBB59-0339-4A37-8220-DC22C4251EA8}"/>
  <phoneticPr fontId="3" type="noConversion"/>
  <dataValidations xWindow="668" yWindow="371" count="7">
    <dataValidation type="list" allowBlank="1" showInputMessage="1" showErrorMessage="1" sqref="B2:B213" xr:uid="{52FBCCD6-2A67-482C-A7D5-01E022A075FB}">
      <formula1>"男性,女性"</formula1>
    </dataValidation>
    <dataValidation type="list" allowBlank="1" showInputMessage="1" showErrorMessage="1" promptTitle="Warning" prompt="This is only applicable for CAR" sqref="F2:F213" xr:uid="{3C2BBAC2-7A81-4927-B55D-0BBBA86BC0D4}">
      <formula1>"はい,いいえ"</formula1>
    </dataValidation>
    <dataValidation type="list" allowBlank="1" showInputMessage="1" showErrorMessage="1" sqref="H2:H213" xr:uid="{1E835229-14DB-4009-B223-5EC18451810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213" xr:uid="{FFF9AE82-068A-4AF7-AB47-68F06D87358D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213" xr:uid="{04121F9E-465F-4F94-AED9-12AD184DC7D0}"/>
    <dataValidation allowBlank="1" showInputMessage="1" showErrorMessage="1" promptTitle="Warning" prompt="This field is required if your Insurnace purchase tyep is &quot;現在他社で加入している&quot;." sqref="C2:D213" xr:uid="{C23F6C7F-AC28-43DB-913C-218FE96D0A3A}"/>
    <dataValidation type="list" allowBlank="1" showInputMessage="1" showErrorMessage="1" promptTitle="Warning" prompt="This field is required if your Insurnace purchase tyep is &quot;現在他社で加入している&quot;." sqref="E2:E213" xr:uid="{5B593531-00F2-4999-A1EA-1CAAECF2082C}">
      <formula1>"はい,いいえ"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53"/>
  <sheetViews>
    <sheetView zoomScale="102" zoomScaleNormal="130" workbookViewId="0">
      <pane xSplit="1" topLeftCell="Q1" activePane="topRight" state="frozen"/>
      <selection pane="topRight" activeCell="X3" sqref="X3"/>
    </sheetView>
  </sheetViews>
  <sheetFormatPr defaultRowHeight="14.5" x14ac:dyDescent="0.35"/>
  <cols>
    <col min="1" max="1" width="15.81640625" bestFit="1" customWidth="1"/>
    <col min="2" max="2" width="17.269531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197</v>
      </c>
      <c r="C1" s="3" t="s">
        <v>198</v>
      </c>
      <c r="D1" s="3" t="s">
        <v>200</v>
      </c>
      <c r="E1" s="3" t="s">
        <v>201</v>
      </c>
      <c r="F1" s="3" t="s">
        <v>212</v>
      </c>
      <c r="G1" s="3" t="s">
        <v>213</v>
      </c>
      <c r="H1" s="12" t="s">
        <v>214</v>
      </c>
      <c r="I1" s="12" t="s">
        <v>215</v>
      </c>
      <c r="J1" s="3" t="s">
        <v>216</v>
      </c>
      <c r="K1" s="3" t="s">
        <v>217</v>
      </c>
      <c r="L1" s="3" t="s">
        <v>207</v>
      </c>
      <c r="M1" s="12" t="s">
        <v>219</v>
      </c>
      <c r="N1" s="12" t="s">
        <v>220</v>
      </c>
      <c r="O1" s="3" t="s">
        <v>221</v>
      </c>
      <c r="P1" s="3" t="s">
        <v>222</v>
      </c>
      <c r="Q1" s="3" t="s">
        <v>223</v>
      </c>
      <c r="R1" s="3" t="s">
        <v>228</v>
      </c>
      <c r="S1" s="3" t="s">
        <v>105</v>
      </c>
      <c r="T1" s="3" t="s">
        <v>106</v>
      </c>
      <c r="U1" s="3" t="s">
        <v>226</v>
      </c>
      <c r="V1" s="3" t="s">
        <v>227</v>
      </c>
      <c r="W1" s="3" t="s">
        <v>108</v>
      </c>
    </row>
    <row r="2" spans="1:23" x14ac:dyDescent="0.35">
      <c r="A2" s="20" t="s">
        <v>918</v>
      </c>
      <c r="B2" s="37"/>
      <c r="C2" s="37"/>
      <c r="D2" s="37"/>
      <c r="E2" s="37"/>
      <c r="F2" s="37"/>
      <c r="G2" s="37"/>
      <c r="H2" s="38"/>
      <c r="I2" s="38"/>
      <c r="J2" s="37"/>
      <c r="K2" s="37"/>
      <c r="L2" s="37"/>
      <c r="M2" s="38"/>
      <c r="N2" s="38"/>
      <c r="O2" s="37"/>
      <c r="P2" s="37"/>
      <c r="Q2" s="10" t="s">
        <v>115</v>
      </c>
      <c r="R2" s="4" t="s">
        <v>113</v>
      </c>
      <c r="S2" s="10" t="s">
        <v>116</v>
      </c>
      <c r="T2" s="10" t="s">
        <v>114</v>
      </c>
      <c r="U2" s="10" t="s">
        <v>117</v>
      </c>
      <c r="V2" s="10" t="s">
        <v>224</v>
      </c>
      <c r="W2" s="11" t="s">
        <v>181</v>
      </c>
    </row>
    <row r="3" spans="1:23" x14ac:dyDescent="0.35">
      <c r="A3" s="20" t="s">
        <v>919</v>
      </c>
      <c r="B3" s="37"/>
      <c r="C3" s="37"/>
      <c r="D3" s="37"/>
      <c r="E3" s="37"/>
      <c r="F3" s="37"/>
      <c r="G3" s="37"/>
      <c r="H3" s="38"/>
      <c r="I3" s="38"/>
      <c r="J3" s="37"/>
      <c r="K3" s="37"/>
      <c r="L3" s="37"/>
      <c r="M3" s="38"/>
      <c r="N3" s="38"/>
      <c r="O3" s="37"/>
      <c r="P3" s="37"/>
      <c r="Q3" s="10" t="s">
        <v>115</v>
      </c>
      <c r="R3" s="4" t="s">
        <v>113</v>
      </c>
      <c r="S3" s="10" t="s">
        <v>116</v>
      </c>
      <c r="T3" s="10" t="s">
        <v>114</v>
      </c>
      <c r="U3" s="10" t="s">
        <v>117</v>
      </c>
      <c r="V3" s="10" t="s">
        <v>225</v>
      </c>
      <c r="W3" s="11" t="s">
        <v>181</v>
      </c>
    </row>
    <row r="4" spans="1:23" x14ac:dyDescent="0.35">
      <c r="A4" s="20" t="s">
        <v>920</v>
      </c>
      <c r="B4" s="37"/>
      <c r="C4" s="37"/>
      <c r="D4" s="37"/>
      <c r="E4" s="37"/>
      <c r="F4" s="37"/>
      <c r="G4" s="37"/>
      <c r="H4" s="38"/>
      <c r="I4" s="38"/>
      <c r="J4" s="37"/>
      <c r="K4" s="37"/>
      <c r="L4" s="37"/>
      <c r="M4" s="38"/>
      <c r="N4" s="38"/>
      <c r="O4" s="37"/>
      <c r="P4" s="37"/>
      <c r="Q4" s="10" t="s">
        <v>115</v>
      </c>
      <c r="R4" s="4" t="s">
        <v>113</v>
      </c>
      <c r="S4" s="10" t="s">
        <v>193</v>
      </c>
      <c r="T4" s="10" t="s">
        <v>114</v>
      </c>
      <c r="U4" s="10" t="s">
        <v>171</v>
      </c>
      <c r="V4" s="10" t="s">
        <v>225</v>
      </c>
      <c r="W4" s="11" t="str">
        <f t="shared" ref="W4:W9" ca="1" si="0">_xlfn.CONCAT("SMEDummyEmail",RANDBETWEEN(100,1000),"@axa-direct.co.jp")</f>
        <v>SMEDummyEmail764@axa-direct.co.jp</v>
      </c>
    </row>
    <row r="5" spans="1:23" x14ac:dyDescent="0.35">
      <c r="A5" s="20" t="s">
        <v>921</v>
      </c>
      <c r="B5" s="37"/>
      <c r="C5" s="37"/>
      <c r="D5" s="37"/>
      <c r="E5" s="37"/>
      <c r="F5" s="37"/>
      <c r="G5" s="37"/>
      <c r="H5" s="38"/>
      <c r="I5" s="38"/>
      <c r="J5" s="37"/>
      <c r="K5" s="37"/>
      <c r="L5" s="37"/>
      <c r="M5" s="38"/>
      <c r="N5" s="38"/>
      <c r="O5" s="37"/>
      <c r="P5" s="37"/>
      <c r="Q5" s="10" t="s">
        <v>115</v>
      </c>
      <c r="R5" s="4" t="s">
        <v>113</v>
      </c>
      <c r="S5" s="10" t="s">
        <v>193</v>
      </c>
      <c r="T5" s="10" t="s">
        <v>114</v>
      </c>
      <c r="U5" s="10" t="s">
        <v>171</v>
      </c>
      <c r="V5" s="10" t="s">
        <v>225</v>
      </c>
      <c r="W5" s="11" t="str">
        <f t="shared" ca="1" si="0"/>
        <v>SMEDummyEmail727@axa-direct.co.jp</v>
      </c>
    </row>
    <row r="6" spans="1:23" x14ac:dyDescent="0.35">
      <c r="A6" s="20" t="s">
        <v>922</v>
      </c>
      <c r="B6" s="37"/>
      <c r="C6" s="37"/>
      <c r="D6" s="37"/>
      <c r="E6" s="37"/>
      <c r="F6" s="37"/>
      <c r="G6" s="37"/>
      <c r="H6" s="38"/>
      <c r="I6" s="38"/>
      <c r="J6" s="37"/>
      <c r="K6" s="37"/>
      <c r="L6" s="37"/>
      <c r="M6" s="38"/>
      <c r="N6" s="38"/>
      <c r="O6" s="37"/>
      <c r="P6" s="37"/>
      <c r="Q6" s="10" t="s">
        <v>115</v>
      </c>
      <c r="R6" s="4" t="s">
        <v>113</v>
      </c>
      <c r="S6" s="10" t="s">
        <v>193</v>
      </c>
      <c r="T6" s="10" t="s">
        <v>114</v>
      </c>
      <c r="U6" s="10" t="s">
        <v>171</v>
      </c>
      <c r="V6" s="10" t="s">
        <v>225</v>
      </c>
      <c r="W6" s="11" t="str">
        <f t="shared" ca="1" si="0"/>
        <v>SMEDummyEmail644@axa-direct.co.jp</v>
      </c>
    </row>
    <row r="7" spans="1:23" x14ac:dyDescent="0.35">
      <c r="A7" s="20" t="s">
        <v>923</v>
      </c>
      <c r="B7" s="37"/>
      <c r="C7" s="37"/>
      <c r="D7" s="37"/>
      <c r="E7" s="37"/>
      <c r="F7" s="37"/>
      <c r="G7" s="37"/>
      <c r="H7" s="38"/>
      <c r="I7" s="38"/>
      <c r="J7" s="37"/>
      <c r="K7" s="37"/>
      <c r="L7" s="37"/>
      <c r="M7" s="38"/>
      <c r="N7" s="38"/>
      <c r="O7" s="37"/>
      <c r="P7" s="37"/>
      <c r="Q7" s="10" t="s">
        <v>115</v>
      </c>
      <c r="R7" s="4" t="s">
        <v>113</v>
      </c>
      <c r="S7" s="10" t="s">
        <v>193</v>
      </c>
      <c r="T7" s="10" t="s">
        <v>114</v>
      </c>
      <c r="U7" s="10" t="s">
        <v>171</v>
      </c>
      <c r="V7" s="10" t="s">
        <v>225</v>
      </c>
      <c r="W7" s="11" t="str">
        <f t="shared" ca="1" si="0"/>
        <v>SMEDummyEmail903@axa-direct.co.jp</v>
      </c>
    </row>
    <row r="8" spans="1:23" x14ac:dyDescent="0.35">
      <c r="A8" s="20" t="s">
        <v>924</v>
      </c>
      <c r="B8" s="37"/>
      <c r="C8" s="37"/>
      <c r="D8" s="37"/>
      <c r="E8" s="37"/>
      <c r="F8" s="37"/>
      <c r="G8" s="37"/>
      <c r="H8" s="38"/>
      <c r="I8" s="38"/>
      <c r="J8" s="37"/>
      <c r="K8" s="37"/>
      <c r="L8" s="37"/>
      <c r="M8" s="38"/>
      <c r="N8" s="38"/>
      <c r="O8" s="37"/>
      <c r="P8" s="37"/>
      <c r="Q8" s="10" t="s">
        <v>115</v>
      </c>
      <c r="R8" s="4" t="s">
        <v>113</v>
      </c>
      <c r="S8" s="10" t="s">
        <v>193</v>
      </c>
      <c r="T8" s="10" t="s">
        <v>114</v>
      </c>
      <c r="U8" s="10" t="s">
        <v>171</v>
      </c>
      <c r="V8" s="10" t="s">
        <v>225</v>
      </c>
      <c r="W8" s="11" t="str">
        <f t="shared" ca="1" si="0"/>
        <v>SMEDummyEmail784@axa-direct.co.jp</v>
      </c>
    </row>
    <row r="9" spans="1:23" x14ac:dyDescent="0.35">
      <c r="A9" s="20" t="s">
        <v>925</v>
      </c>
      <c r="B9" s="37"/>
      <c r="C9" s="37"/>
      <c r="D9" s="37"/>
      <c r="E9" s="37"/>
      <c r="F9" s="37"/>
      <c r="G9" s="37"/>
      <c r="H9" s="38"/>
      <c r="I9" s="38"/>
      <c r="J9" s="37"/>
      <c r="K9" s="37"/>
      <c r="L9" s="37"/>
      <c r="M9" s="38"/>
      <c r="N9" s="38"/>
      <c r="O9" s="37"/>
      <c r="P9" s="37"/>
      <c r="Q9" s="10" t="s">
        <v>115</v>
      </c>
      <c r="R9" s="4" t="s">
        <v>113</v>
      </c>
      <c r="S9" s="10" t="s">
        <v>193</v>
      </c>
      <c r="T9" s="10" t="s">
        <v>114</v>
      </c>
      <c r="U9" s="10" t="s">
        <v>171</v>
      </c>
      <c r="V9" s="10" t="s">
        <v>225</v>
      </c>
      <c r="W9" s="11" t="str">
        <f t="shared" ca="1" si="0"/>
        <v>SMEDummyEmail648@axa-direct.co.jp</v>
      </c>
    </row>
    <row r="10" spans="1:23" x14ac:dyDescent="0.35">
      <c r="A10" s="24" t="s">
        <v>432</v>
      </c>
      <c r="B10" s="4" t="s">
        <v>236</v>
      </c>
      <c r="C10" s="4" t="s">
        <v>199</v>
      </c>
      <c r="D10" s="4" t="s">
        <v>203</v>
      </c>
      <c r="E10" s="4" t="s">
        <v>204</v>
      </c>
      <c r="F10" s="4" t="s">
        <v>205</v>
      </c>
      <c r="G10" s="4" t="s">
        <v>206</v>
      </c>
      <c r="H10" s="4" t="s">
        <v>109</v>
      </c>
      <c r="I10" s="4" t="s">
        <v>110</v>
      </c>
      <c r="J10" s="4" t="s">
        <v>111</v>
      </c>
      <c r="K10" s="4" t="s">
        <v>112</v>
      </c>
      <c r="L10" s="4" t="s">
        <v>218</v>
      </c>
      <c r="M10" s="4" t="s">
        <v>208</v>
      </c>
      <c r="N10" s="4" t="s">
        <v>209</v>
      </c>
      <c r="O10" s="4" t="s">
        <v>210</v>
      </c>
      <c r="P10" s="4" t="s">
        <v>211</v>
      </c>
      <c r="Q10" s="10" t="s">
        <v>115</v>
      </c>
      <c r="R10" s="4" t="s">
        <v>113</v>
      </c>
      <c r="S10" s="10" t="s">
        <v>116</v>
      </c>
      <c r="T10" s="10" t="s">
        <v>114</v>
      </c>
      <c r="U10" s="10" t="s">
        <v>117</v>
      </c>
      <c r="V10" s="10" t="s">
        <v>224</v>
      </c>
      <c r="W10" s="11" t="s">
        <v>181</v>
      </c>
    </row>
    <row r="11" spans="1:23" x14ac:dyDescent="0.35">
      <c r="A11" s="24" t="s">
        <v>433</v>
      </c>
      <c r="B11" s="4" t="s">
        <v>202</v>
      </c>
      <c r="C11" s="4" t="s">
        <v>917</v>
      </c>
      <c r="D11" s="4" t="s">
        <v>203</v>
      </c>
      <c r="E11" s="4" t="s">
        <v>204</v>
      </c>
      <c r="F11" s="4" t="s">
        <v>205</v>
      </c>
      <c r="G11" s="4" t="s">
        <v>206</v>
      </c>
      <c r="H11" s="4" t="s">
        <v>109</v>
      </c>
      <c r="I11" s="4" t="s">
        <v>110</v>
      </c>
      <c r="J11" s="4" t="s">
        <v>111</v>
      </c>
      <c r="K11" s="4" t="s">
        <v>112</v>
      </c>
      <c r="L11" s="4" t="s">
        <v>218</v>
      </c>
      <c r="M11" s="4" t="s">
        <v>208</v>
      </c>
      <c r="N11" s="4" t="s">
        <v>209</v>
      </c>
      <c r="O11" s="4" t="s">
        <v>210</v>
      </c>
      <c r="P11" s="4" t="s">
        <v>211</v>
      </c>
      <c r="Q11" s="10" t="s">
        <v>115</v>
      </c>
      <c r="R11" s="4" t="s">
        <v>113</v>
      </c>
      <c r="S11" s="10" t="s">
        <v>116</v>
      </c>
      <c r="T11" s="10" t="s">
        <v>114</v>
      </c>
      <c r="U11" s="10" t="s">
        <v>117</v>
      </c>
      <c r="V11" s="10" t="s">
        <v>225</v>
      </c>
      <c r="W11" s="11" t="s">
        <v>181</v>
      </c>
    </row>
    <row r="12" spans="1:23" x14ac:dyDescent="0.35">
      <c r="A12" s="24" t="s">
        <v>804</v>
      </c>
      <c r="B12" s="4" t="s">
        <v>907</v>
      </c>
      <c r="C12" s="4" t="s">
        <v>199</v>
      </c>
      <c r="D12" s="4" t="s">
        <v>203</v>
      </c>
      <c r="E12" s="4" t="s">
        <v>204</v>
      </c>
      <c r="F12" s="4" t="s">
        <v>205</v>
      </c>
      <c r="G12" s="4" t="s">
        <v>206</v>
      </c>
      <c r="H12" s="4" t="s">
        <v>109</v>
      </c>
      <c r="I12" s="4" t="s">
        <v>110</v>
      </c>
      <c r="J12" s="4" t="s">
        <v>111</v>
      </c>
      <c r="K12" s="4" t="s">
        <v>112</v>
      </c>
      <c r="L12" s="4" t="s">
        <v>218</v>
      </c>
      <c r="M12" s="4" t="s">
        <v>208</v>
      </c>
      <c r="N12" s="4" t="s">
        <v>209</v>
      </c>
      <c r="O12" s="4" t="s">
        <v>210</v>
      </c>
      <c r="P12" s="4" t="s">
        <v>211</v>
      </c>
      <c r="Q12" s="10" t="s">
        <v>115</v>
      </c>
      <c r="R12" s="4" t="s">
        <v>113</v>
      </c>
      <c r="S12" s="10" t="s">
        <v>193</v>
      </c>
      <c r="T12" s="10" t="s">
        <v>114</v>
      </c>
      <c r="U12" s="10" t="s">
        <v>171</v>
      </c>
      <c r="V12" s="10" t="s">
        <v>225</v>
      </c>
      <c r="W12" s="11" t="str">
        <f t="shared" ref="W12:W53" ca="1" si="1">_xlfn.CONCAT("SMEDummyEmail",RANDBETWEEN(100,1000),"@axa-direct.co.jp")</f>
        <v>SMEDummyEmail509@axa-direct.co.jp</v>
      </c>
    </row>
    <row r="13" spans="1:23" x14ac:dyDescent="0.35">
      <c r="A13" s="24" t="s">
        <v>805</v>
      </c>
      <c r="B13" s="4" t="s">
        <v>910</v>
      </c>
      <c r="C13" s="4" t="s">
        <v>917</v>
      </c>
      <c r="D13" s="4" t="s">
        <v>203</v>
      </c>
      <c r="E13" s="4" t="s">
        <v>204</v>
      </c>
      <c r="F13" s="4" t="s">
        <v>205</v>
      </c>
      <c r="G13" s="4" t="s">
        <v>206</v>
      </c>
      <c r="H13" s="4" t="s">
        <v>109</v>
      </c>
      <c r="I13" s="4" t="s">
        <v>110</v>
      </c>
      <c r="J13" s="4" t="s">
        <v>111</v>
      </c>
      <c r="K13" s="4" t="s">
        <v>112</v>
      </c>
      <c r="L13" s="4" t="s">
        <v>218</v>
      </c>
      <c r="M13" s="4" t="s">
        <v>208</v>
      </c>
      <c r="N13" s="4" t="s">
        <v>209</v>
      </c>
      <c r="O13" s="4" t="s">
        <v>210</v>
      </c>
      <c r="P13" s="4" t="s">
        <v>211</v>
      </c>
      <c r="Q13" s="10" t="s">
        <v>115</v>
      </c>
      <c r="R13" s="4" t="s">
        <v>113</v>
      </c>
      <c r="S13" s="10" t="s">
        <v>193</v>
      </c>
      <c r="T13" s="10" t="s">
        <v>114</v>
      </c>
      <c r="U13" s="10" t="s">
        <v>171</v>
      </c>
      <c r="V13" s="10" t="s">
        <v>225</v>
      </c>
      <c r="W13" s="11" t="str">
        <f t="shared" ca="1" si="1"/>
        <v>SMEDummyEmail504@axa-direct.co.jp</v>
      </c>
    </row>
    <row r="14" spans="1:23" x14ac:dyDescent="0.35">
      <c r="A14" s="24" t="s">
        <v>250</v>
      </c>
      <c r="B14" s="4" t="s">
        <v>908</v>
      </c>
      <c r="C14" s="4" t="s">
        <v>199</v>
      </c>
      <c r="D14" s="4" t="s">
        <v>203</v>
      </c>
      <c r="E14" s="4" t="s">
        <v>204</v>
      </c>
      <c r="F14" s="4" t="s">
        <v>205</v>
      </c>
      <c r="G14" s="4" t="s">
        <v>206</v>
      </c>
      <c r="H14" s="4" t="s">
        <v>109</v>
      </c>
      <c r="I14" s="4" t="s">
        <v>110</v>
      </c>
      <c r="J14" s="4" t="s">
        <v>111</v>
      </c>
      <c r="K14" s="4" t="s">
        <v>112</v>
      </c>
      <c r="L14" s="4" t="s">
        <v>218</v>
      </c>
      <c r="M14" s="4" t="s">
        <v>208</v>
      </c>
      <c r="N14" s="4" t="s">
        <v>209</v>
      </c>
      <c r="O14" s="4" t="s">
        <v>210</v>
      </c>
      <c r="P14" s="4" t="s">
        <v>211</v>
      </c>
      <c r="Q14" s="10" t="s">
        <v>115</v>
      </c>
      <c r="R14" s="4" t="s">
        <v>113</v>
      </c>
      <c r="S14" s="10" t="s">
        <v>193</v>
      </c>
      <c r="T14" s="10" t="s">
        <v>114</v>
      </c>
      <c r="U14" s="10" t="s">
        <v>171</v>
      </c>
      <c r="V14" s="10" t="s">
        <v>225</v>
      </c>
      <c r="W14" s="11" t="str">
        <f t="shared" ca="1" si="1"/>
        <v>SMEDummyEmail399@axa-direct.co.jp</v>
      </c>
    </row>
    <row r="15" spans="1:23" x14ac:dyDescent="0.35">
      <c r="A15" s="24" t="s">
        <v>252</v>
      </c>
      <c r="B15" s="4" t="s">
        <v>911</v>
      </c>
      <c r="C15" s="4" t="s">
        <v>917</v>
      </c>
      <c r="D15" s="4" t="s">
        <v>203</v>
      </c>
      <c r="E15" s="4" t="s">
        <v>204</v>
      </c>
      <c r="F15" s="4" t="s">
        <v>205</v>
      </c>
      <c r="G15" s="4" t="s">
        <v>206</v>
      </c>
      <c r="H15" s="4" t="s">
        <v>109</v>
      </c>
      <c r="I15" s="4" t="s">
        <v>110</v>
      </c>
      <c r="J15" s="4" t="s">
        <v>111</v>
      </c>
      <c r="K15" s="4" t="s">
        <v>112</v>
      </c>
      <c r="L15" s="4" t="s">
        <v>218</v>
      </c>
      <c r="M15" s="4" t="s">
        <v>208</v>
      </c>
      <c r="N15" s="4" t="s">
        <v>209</v>
      </c>
      <c r="O15" s="4" t="s">
        <v>210</v>
      </c>
      <c r="P15" s="4" t="s">
        <v>211</v>
      </c>
      <c r="Q15" s="10" t="s">
        <v>115</v>
      </c>
      <c r="R15" s="4" t="s">
        <v>113</v>
      </c>
      <c r="S15" s="10" t="s">
        <v>193</v>
      </c>
      <c r="T15" s="10" t="s">
        <v>114</v>
      </c>
      <c r="U15" s="10" t="s">
        <v>171</v>
      </c>
      <c r="V15" s="10" t="s">
        <v>225</v>
      </c>
      <c r="W15" s="11" t="str">
        <f t="shared" ca="1" si="1"/>
        <v>SMEDummyEmail723@axa-direct.co.jp</v>
      </c>
    </row>
    <row r="16" spans="1:23" x14ac:dyDescent="0.35">
      <c r="A16" s="24" t="s">
        <v>806</v>
      </c>
      <c r="B16" s="4" t="s">
        <v>909</v>
      </c>
      <c r="C16" s="4" t="s">
        <v>199</v>
      </c>
      <c r="D16" s="4" t="s">
        <v>203</v>
      </c>
      <c r="E16" s="4" t="s">
        <v>204</v>
      </c>
      <c r="F16" s="4" t="s">
        <v>205</v>
      </c>
      <c r="G16" s="4" t="s">
        <v>206</v>
      </c>
      <c r="H16" s="4" t="s">
        <v>109</v>
      </c>
      <c r="I16" s="4" t="s">
        <v>110</v>
      </c>
      <c r="J16" s="4" t="s">
        <v>111</v>
      </c>
      <c r="K16" s="4" t="s">
        <v>112</v>
      </c>
      <c r="L16" s="4" t="s">
        <v>218</v>
      </c>
      <c r="M16" s="4" t="s">
        <v>208</v>
      </c>
      <c r="N16" s="4" t="s">
        <v>209</v>
      </c>
      <c r="O16" s="4" t="s">
        <v>210</v>
      </c>
      <c r="P16" s="4" t="s">
        <v>211</v>
      </c>
      <c r="Q16" s="10" t="s">
        <v>115</v>
      </c>
      <c r="R16" s="4" t="s">
        <v>113</v>
      </c>
      <c r="S16" s="10" t="s">
        <v>193</v>
      </c>
      <c r="T16" s="10" t="s">
        <v>114</v>
      </c>
      <c r="U16" s="10" t="s">
        <v>171</v>
      </c>
      <c r="V16" s="10" t="s">
        <v>225</v>
      </c>
      <c r="W16" s="11" t="str">
        <f t="shared" ca="1" si="1"/>
        <v>SMEDummyEmail658@axa-direct.co.jp</v>
      </c>
    </row>
    <row r="17" spans="1:23" x14ac:dyDescent="0.35">
      <c r="A17" s="24" t="s">
        <v>807</v>
      </c>
      <c r="B17" s="4" t="s">
        <v>912</v>
      </c>
      <c r="C17" s="4" t="s">
        <v>917</v>
      </c>
      <c r="D17" s="4" t="s">
        <v>203</v>
      </c>
      <c r="E17" s="4" t="s">
        <v>204</v>
      </c>
      <c r="F17" s="4" t="s">
        <v>205</v>
      </c>
      <c r="G17" s="4" t="s">
        <v>206</v>
      </c>
      <c r="H17" s="4" t="s">
        <v>109</v>
      </c>
      <c r="I17" s="4" t="s">
        <v>110</v>
      </c>
      <c r="J17" s="4" t="s">
        <v>111</v>
      </c>
      <c r="K17" s="4" t="s">
        <v>112</v>
      </c>
      <c r="L17" s="4" t="s">
        <v>218</v>
      </c>
      <c r="M17" s="4" t="s">
        <v>208</v>
      </c>
      <c r="N17" s="4" t="s">
        <v>209</v>
      </c>
      <c r="O17" s="4" t="s">
        <v>210</v>
      </c>
      <c r="P17" s="4" t="s">
        <v>211</v>
      </c>
      <c r="Q17" s="10" t="s">
        <v>115</v>
      </c>
      <c r="R17" s="4" t="s">
        <v>113</v>
      </c>
      <c r="S17" s="10" t="s">
        <v>193</v>
      </c>
      <c r="T17" s="10" t="s">
        <v>114</v>
      </c>
      <c r="U17" s="10" t="s">
        <v>171</v>
      </c>
      <c r="V17" s="10" t="s">
        <v>225</v>
      </c>
      <c r="W17" s="11" t="str">
        <f t="shared" ca="1" si="1"/>
        <v>SMEDummyEmail153@axa-direct.co.jp</v>
      </c>
    </row>
    <row r="18" spans="1:23" x14ac:dyDescent="0.35">
      <c r="A18" s="24" t="s">
        <v>808</v>
      </c>
      <c r="B18" s="4" t="s">
        <v>912</v>
      </c>
      <c r="C18" s="4" t="s">
        <v>199</v>
      </c>
      <c r="D18" s="4" t="s">
        <v>203</v>
      </c>
      <c r="E18" s="4" t="s">
        <v>204</v>
      </c>
      <c r="F18" s="4" t="s">
        <v>205</v>
      </c>
      <c r="G18" s="4" t="s">
        <v>206</v>
      </c>
      <c r="H18" s="4" t="s">
        <v>109</v>
      </c>
      <c r="I18" s="4" t="s">
        <v>110</v>
      </c>
      <c r="J18" s="4" t="s">
        <v>111</v>
      </c>
      <c r="K18" s="4" t="s">
        <v>112</v>
      </c>
      <c r="L18" s="4" t="s">
        <v>218</v>
      </c>
      <c r="M18" s="4" t="s">
        <v>208</v>
      </c>
      <c r="N18" s="4" t="s">
        <v>209</v>
      </c>
      <c r="O18" s="4" t="s">
        <v>210</v>
      </c>
      <c r="P18" s="4" t="s">
        <v>211</v>
      </c>
      <c r="Q18" s="10" t="s">
        <v>115</v>
      </c>
      <c r="R18" s="4" t="s">
        <v>113</v>
      </c>
      <c r="S18" s="10" t="s">
        <v>193</v>
      </c>
      <c r="T18" s="10" t="s">
        <v>114</v>
      </c>
      <c r="U18" s="10" t="s">
        <v>171</v>
      </c>
      <c r="V18" s="10" t="s">
        <v>225</v>
      </c>
      <c r="W18" s="11" t="str">
        <f t="shared" ca="1" si="1"/>
        <v>SMEDummyEmail619@axa-direct.co.jp</v>
      </c>
    </row>
    <row r="19" spans="1:23" x14ac:dyDescent="0.35">
      <c r="A19" s="24" t="s">
        <v>809</v>
      </c>
      <c r="B19" s="4" t="s">
        <v>913</v>
      </c>
      <c r="C19" s="4" t="s">
        <v>917</v>
      </c>
      <c r="D19" s="4" t="s">
        <v>203</v>
      </c>
      <c r="E19" s="4" t="s">
        <v>204</v>
      </c>
      <c r="F19" s="4" t="s">
        <v>205</v>
      </c>
      <c r="G19" s="4" t="s">
        <v>206</v>
      </c>
      <c r="H19" s="4" t="s">
        <v>109</v>
      </c>
      <c r="I19" s="4" t="s">
        <v>110</v>
      </c>
      <c r="J19" s="4" t="s">
        <v>111</v>
      </c>
      <c r="K19" s="4" t="s">
        <v>112</v>
      </c>
      <c r="L19" s="4" t="s">
        <v>218</v>
      </c>
      <c r="M19" s="4" t="s">
        <v>208</v>
      </c>
      <c r="N19" s="4" t="s">
        <v>209</v>
      </c>
      <c r="O19" s="4" t="s">
        <v>210</v>
      </c>
      <c r="P19" s="4" t="s">
        <v>211</v>
      </c>
      <c r="Q19" s="10" t="s">
        <v>115</v>
      </c>
      <c r="R19" s="4" t="s">
        <v>113</v>
      </c>
      <c r="S19" s="10" t="s">
        <v>281</v>
      </c>
      <c r="T19" s="10" t="s">
        <v>114</v>
      </c>
      <c r="U19" s="10" t="s">
        <v>171</v>
      </c>
      <c r="V19" s="10" t="s">
        <v>225</v>
      </c>
      <c r="W19" s="11" t="str">
        <f t="shared" ca="1" si="1"/>
        <v>SMEDummyEmail716@axa-direct.co.jp</v>
      </c>
    </row>
    <row r="20" spans="1:23" x14ac:dyDescent="0.35">
      <c r="A20" s="24" t="s">
        <v>818</v>
      </c>
      <c r="B20" s="4" t="s">
        <v>914</v>
      </c>
      <c r="C20" s="4" t="s">
        <v>199</v>
      </c>
      <c r="D20" s="4" t="s">
        <v>203</v>
      </c>
      <c r="E20" s="4" t="s">
        <v>204</v>
      </c>
      <c r="F20" s="4" t="s">
        <v>205</v>
      </c>
      <c r="G20" s="4" t="s">
        <v>206</v>
      </c>
      <c r="H20" s="4" t="s">
        <v>109</v>
      </c>
      <c r="I20" s="4" t="s">
        <v>110</v>
      </c>
      <c r="J20" s="4" t="s">
        <v>111</v>
      </c>
      <c r="K20" s="4" t="s">
        <v>112</v>
      </c>
      <c r="L20" s="4" t="s">
        <v>218</v>
      </c>
      <c r="M20" s="4" t="s">
        <v>208</v>
      </c>
      <c r="N20" s="4" t="s">
        <v>209</v>
      </c>
      <c r="O20" s="4" t="s">
        <v>210</v>
      </c>
      <c r="P20" s="4" t="s">
        <v>211</v>
      </c>
      <c r="Q20" s="10" t="s">
        <v>115</v>
      </c>
      <c r="R20" s="4" t="s">
        <v>113</v>
      </c>
      <c r="S20" s="10" t="s">
        <v>282</v>
      </c>
      <c r="T20" s="10" t="s">
        <v>114</v>
      </c>
      <c r="U20" s="10" t="s">
        <v>171</v>
      </c>
      <c r="V20" s="10" t="s">
        <v>225</v>
      </c>
      <c r="W20" s="11" t="str">
        <f t="shared" ca="1" si="1"/>
        <v>SMEDummyEmail713@axa-direct.co.jp</v>
      </c>
    </row>
    <row r="21" spans="1:23" x14ac:dyDescent="0.35">
      <c r="A21" s="24" t="s">
        <v>819</v>
      </c>
      <c r="B21" s="4" t="s">
        <v>915</v>
      </c>
      <c r="C21" s="4" t="s">
        <v>917</v>
      </c>
      <c r="D21" s="4" t="s">
        <v>203</v>
      </c>
      <c r="E21" s="4" t="s">
        <v>204</v>
      </c>
      <c r="F21" s="4" t="s">
        <v>205</v>
      </c>
      <c r="G21" s="4" t="s">
        <v>206</v>
      </c>
      <c r="H21" s="4" t="s">
        <v>109</v>
      </c>
      <c r="I21" s="4" t="s">
        <v>110</v>
      </c>
      <c r="J21" s="4" t="s">
        <v>111</v>
      </c>
      <c r="K21" s="4" t="s">
        <v>112</v>
      </c>
      <c r="L21" s="4" t="s">
        <v>218</v>
      </c>
      <c r="M21" s="4" t="s">
        <v>208</v>
      </c>
      <c r="N21" s="4" t="s">
        <v>209</v>
      </c>
      <c r="O21" s="4" t="s">
        <v>210</v>
      </c>
      <c r="P21" s="4" t="s">
        <v>211</v>
      </c>
      <c r="Q21" s="10" t="s">
        <v>115</v>
      </c>
      <c r="R21" s="4" t="s">
        <v>113</v>
      </c>
      <c r="S21" s="10" t="s">
        <v>283</v>
      </c>
      <c r="T21" s="10" t="s">
        <v>114</v>
      </c>
      <c r="U21" s="10" t="s">
        <v>171</v>
      </c>
      <c r="V21" s="10" t="s">
        <v>225</v>
      </c>
      <c r="W21" s="11" t="str">
        <f t="shared" ca="1" si="1"/>
        <v>SMEDummyEmail478@axa-direct.co.jp</v>
      </c>
    </row>
    <row r="22" spans="1:23" x14ac:dyDescent="0.35">
      <c r="A22" s="24" t="s">
        <v>820</v>
      </c>
      <c r="B22" s="4" t="s">
        <v>916</v>
      </c>
      <c r="C22" s="4" t="s">
        <v>199</v>
      </c>
      <c r="D22" s="4" t="s">
        <v>203</v>
      </c>
      <c r="E22" s="4" t="s">
        <v>204</v>
      </c>
      <c r="F22" s="4" t="s">
        <v>205</v>
      </c>
      <c r="G22" s="4" t="s">
        <v>206</v>
      </c>
      <c r="H22" s="4" t="s">
        <v>109</v>
      </c>
      <c r="I22" s="4" t="s">
        <v>110</v>
      </c>
      <c r="J22" s="4" t="s">
        <v>111</v>
      </c>
      <c r="K22" s="4" t="s">
        <v>112</v>
      </c>
      <c r="L22" s="4" t="s">
        <v>218</v>
      </c>
      <c r="M22" s="4" t="s">
        <v>208</v>
      </c>
      <c r="N22" s="4" t="s">
        <v>209</v>
      </c>
      <c r="O22" s="4" t="s">
        <v>210</v>
      </c>
      <c r="P22" s="4" t="s">
        <v>211</v>
      </c>
      <c r="Q22" s="10" t="s">
        <v>115</v>
      </c>
      <c r="R22" s="4" t="s">
        <v>113</v>
      </c>
      <c r="S22" s="10" t="s">
        <v>284</v>
      </c>
      <c r="T22" s="10" t="s">
        <v>114</v>
      </c>
      <c r="U22" s="10" t="s">
        <v>171</v>
      </c>
      <c r="V22" s="10" t="s">
        <v>225</v>
      </c>
      <c r="W22" s="11" t="str">
        <f t="shared" ca="1" si="1"/>
        <v>SMEDummyEmail967@axa-direct.co.jp</v>
      </c>
    </row>
    <row r="23" spans="1:23" x14ac:dyDescent="0.35">
      <c r="A23" s="24" t="s">
        <v>821</v>
      </c>
      <c r="B23" s="4" t="s">
        <v>235</v>
      </c>
      <c r="C23" s="4" t="s">
        <v>917</v>
      </c>
      <c r="D23" s="4" t="s">
        <v>203</v>
      </c>
      <c r="E23" s="4" t="s">
        <v>204</v>
      </c>
      <c r="F23" s="4" t="s">
        <v>205</v>
      </c>
      <c r="G23" s="4" t="s">
        <v>206</v>
      </c>
      <c r="H23" s="4" t="s">
        <v>109</v>
      </c>
      <c r="I23" s="4" t="s">
        <v>110</v>
      </c>
      <c r="J23" s="4" t="s">
        <v>111</v>
      </c>
      <c r="K23" s="4" t="s">
        <v>112</v>
      </c>
      <c r="L23" s="4" t="s">
        <v>218</v>
      </c>
      <c r="M23" s="4" t="s">
        <v>208</v>
      </c>
      <c r="N23" s="4" t="s">
        <v>209</v>
      </c>
      <c r="O23" s="4" t="s">
        <v>210</v>
      </c>
      <c r="P23" s="4" t="s">
        <v>211</v>
      </c>
      <c r="Q23" s="10" t="s">
        <v>115</v>
      </c>
      <c r="R23" s="4" t="s">
        <v>113</v>
      </c>
      <c r="S23" s="10" t="s">
        <v>193</v>
      </c>
      <c r="T23" s="10" t="s">
        <v>114</v>
      </c>
      <c r="U23" s="10" t="s">
        <v>171</v>
      </c>
      <c r="V23" s="10" t="s">
        <v>225</v>
      </c>
      <c r="W23" s="11" t="str">
        <f t="shared" ca="1" si="1"/>
        <v>SMEDummyEmail601@axa-direct.co.jp</v>
      </c>
    </row>
    <row r="24" spans="1:23" x14ac:dyDescent="0.35">
      <c r="A24" s="24" t="s">
        <v>834</v>
      </c>
      <c r="B24" s="4" t="s">
        <v>236</v>
      </c>
      <c r="C24" s="4" t="s">
        <v>199</v>
      </c>
      <c r="D24" s="4" t="s">
        <v>203</v>
      </c>
      <c r="E24" s="4" t="s">
        <v>204</v>
      </c>
      <c r="F24" s="4" t="s">
        <v>205</v>
      </c>
      <c r="G24" s="4" t="s">
        <v>206</v>
      </c>
      <c r="H24" s="4" t="s">
        <v>109</v>
      </c>
      <c r="I24" s="4" t="s">
        <v>110</v>
      </c>
      <c r="J24" s="4" t="s">
        <v>111</v>
      </c>
      <c r="K24" s="4" t="s">
        <v>112</v>
      </c>
      <c r="L24" s="4" t="s">
        <v>218</v>
      </c>
      <c r="M24" s="4" t="s">
        <v>208</v>
      </c>
      <c r="N24" s="4" t="s">
        <v>209</v>
      </c>
      <c r="O24" s="4" t="s">
        <v>210</v>
      </c>
      <c r="P24" s="4" t="s">
        <v>211</v>
      </c>
      <c r="Q24" s="10" t="s">
        <v>115</v>
      </c>
      <c r="R24" s="4" t="s">
        <v>113</v>
      </c>
      <c r="S24" s="10" t="s">
        <v>193</v>
      </c>
      <c r="T24" s="10" t="s">
        <v>114</v>
      </c>
      <c r="U24" s="10" t="s">
        <v>171</v>
      </c>
      <c r="V24" s="10" t="s">
        <v>225</v>
      </c>
      <c r="W24" s="11" t="str">
        <f t="shared" ca="1" si="1"/>
        <v>SMEDummyEmail854@axa-direct.co.jp</v>
      </c>
    </row>
    <row r="25" spans="1:23" x14ac:dyDescent="0.35">
      <c r="A25" s="24" t="s">
        <v>835</v>
      </c>
      <c r="B25" s="4" t="s">
        <v>202</v>
      </c>
      <c r="C25" s="4" t="s">
        <v>917</v>
      </c>
      <c r="D25" s="4" t="s">
        <v>203</v>
      </c>
      <c r="E25" s="4" t="s">
        <v>204</v>
      </c>
      <c r="F25" s="4" t="s">
        <v>205</v>
      </c>
      <c r="G25" s="4" t="s">
        <v>206</v>
      </c>
      <c r="H25" s="4" t="s">
        <v>109</v>
      </c>
      <c r="I25" s="4" t="s">
        <v>110</v>
      </c>
      <c r="J25" s="4" t="s">
        <v>111</v>
      </c>
      <c r="K25" s="4" t="s">
        <v>112</v>
      </c>
      <c r="L25" s="4" t="s">
        <v>218</v>
      </c>
      <c r="M25" s="4" t="s">
        <v>208</v>
      </c>
      <c r="N25" s="4" t="s">
        <v>209</v>
      </c>
      <c r="O25" s="4" t="s">
        <v>210</v>
      </c>
      <c r="P25" s="4" t="s">
        <v>211</v>
      </c>
      <c r="Q25" s="10" t="s">
        <v>115</v>
      </c>
      <c r="R25" s="4" t="s">
        <v>113</v>
      </c>
      <c r="S25" s="10" t="s">
        <v>193</v>
      </c>
      <c r="T25" s="10" t="s">
        <v>114</v>
      </c>
      <c r="U25" s="10" t="s">
        <v>171</v>
      </c>
      <c r="V25" s="10" t="s">
        <v>225</v>
      </c>
      <c r="W25" s="11" t="str">
        <f t="shared" ca="1" si="1"/>
        <v>SMEDummyEmail112@axa-direct.co.jp</v>
      </c>
    </row>
    <row r="26" spans="1:23" x14ac:dyDescent="0.35">
      <c r="A26" s="24" t="s">
        <v>836</v>
      </c>
      <c r="B26" s="4" t="s">
        <v>907</v>
      </c>
      <c r="C26" s="4" t="s">
        <v>199</v>
      </c>
      <c r="D26" s="4" t="s">
        <v>203</v>
      </c>
      <c r="E26" s="4" t="s">
        <v>204</v>
      </c>
      <c r="F26" s="4" t="s">
        <v>205</v>
      </c>
      <c r="G26" s="4" t="s">
        <v>206</v>
      </c>
      <c r="H26" s="4" t="s">
        <v>109</v>
      </c>
      <c r="I26" s="4" t="s">
        <v>110</v>
      </c>
      <c r="J26" s="4" t="s">
        <v>111</v>
      </c>
      <c r="K26" s="4" t="s">
        <v>112</v>
      </c>
      <c r="L26" s="4" t="s">
        <v>218</v>
      </c>
      <c r="M26" s="4" t="s">
        <v>208</v>
      </c>
      <c r="N26" s="4" t="s">
        <v>209</v>
      </c>
      <c r="O26" s="4" t="s">
        <v>210</v>
      </c>
      <c r="P26" s="4" t="s">
        <v>211</v>
      </c>
      <c r="Q26" s="10" t="s">
        <v>115</v>
      </c>
      <c r="R26" s="4" t="s">
        <v>113</v>
      </c>
      <c r="S26" s="10" t="s">
        <v>193</v>
      </c>
      <c r="T26" s="10" t="s">
        <v>114</v>
      </c>
      <c r="U26" s="10" t="s">
        <v>171</v>
      </c>
      <c r="V26" s="10" t="s">
        <v>225</v>
      </c>
      <c r="W26" s="11" t="str">
        <f t="shared" ca="1" si="1"/>
        <v>SMEDummyEmail664@axa-direct.co.jp</v>
      </c>
    </row>
    <row r="27" spans="1:23" x14ac:dyDescent="0.35">
      <c r="A27" s="24" t="s">
        <v>837</v>
      </c>
      <c r="B27" s="4" t="s">
        <v>910</v>
      </c>
      <c r="C27" s="4" t="s">
        <v>917</v>
      </c>
      <c r="D27" s="4" t="s">
        <v>203</v>
      </c>
      <c r="E27" s="4" t="s">
        <v>204</v>
      </c>
      <c r="F27" s="4" t="s">
        <v>205</v>
      </c>
      <c r="G27" s="4" t="s">
        <v>206</v>
      </c>
      <c r="H27" s="4" t="s">
        <v>109</v>
      </c>
      <c r="I27" s="4" t="s">
        <v>110</v>
      </c>
      <c r="J27" s="4" t="s">
        <v>111</v>
      </c>
      <c r="K27" s="4" t="s">
        <v>112</v>
      </c>
      <c r="L27" s="4" t="s">
        <v>218</v>
      </c>
      <c r="M27" s="4" t="s">
        <v>208</v>
      </c>
      <c r="N27" s="4" t="s">
        <v>209</v>
      </c>
      <c r="O27" s="4" t="s">
        <v>210</v>
      </c>
      <c r="P27" s="4" t="s">
        <v>211</v>
      </c>
      <c r="Q27" s="10" t="s">
        <v>115</v>
      </c>
      <c r="R27" s="4" t="s">
        <v>113</v>
      </c>
      <c r="S27" s="10" t="s">
        <v>193</v>
      </c>
      <c r="T27" s="10" t="s">
        <v>114</v>
      </c>
      <c r="U27" s="10" t="s">
        <v>171</v>
      </c>
      <c r="V27" s="10" t="s">
        <v>225</v>
      </c>
      <c r="W27" s="11" t="str">
        <f t="shared" ca="1" si="1"/>
        <v>SMEDummyEmail101@axa-direct.co.jp</v>
      </c>
    </row>
    <row r="28" spans="1:23" x14ac:dyDescent="0.35">
      <c r="A28" s="24" t="s">
        <v>279</v>
      </c>
      <c r="B28" s="4" t="s">
        <v>908</v>
      </c>
      <c r="C28" s="4" t="s">
        <v>199</v>
      </c>
      <c r="D28" s="4" t="s">
        <v>203</v>
      </c>
      <c r="E28" s="4" t="s">
        <v>204</v>
      </c>
      <c r="F28" s="4" t="s">
        <v>205</v>
      </c>
      <c r="G28" s="4" t="s">
        <v>206</v>
      </c>
      <c r="H28" s="4" t="s">
        <v>109</v>
      </c>
      <c r="I28" s="4" t="s">
        <v>110</v>
      </c>
      <c r="J28" s="4" t="s">
        <v>111</v>
      </c>
      <c r="K28" s="4" t="s">
        <v>112</v>
      </c>
      <c r="L28" s="4" t="s">
        <v>218</v>
      </c>
      <c r="M28" s="4" t="s">
        <v>208</v>
      </c>
      <c r="N28" s="4" t="s">
        <v>209</v>
      </c>
      <c r="O28" s="4" t="s">
        <v>210</v>
      </c>
      <c r="P28" s="4" t="s">
        <v>211</v>
      </c>
      <c r="Q28" s="10" t="s">
        <v>115</v>
      </c>
      <c r="R28" s="4" t="s">
        <v>113</v>
      </c>
      <c r="S28" s="10" t="s">
        <v>193</v>
      </c>
      <c r="T28" s="10" t="s">
        <v>114</v>
      </c>
      <c r="U28" s="10" t="s">
        <v>171</v>
      </c>
      <c r="V28" s="10" t="s">
        <v>225</v>
      </c>
      <c r="W28" s="11" t="str">
        <f t="shared" ca="1" si="1"/>
        <v>SMEDummyEmail597@axa-direct.co.jp</v>
      </c>
    </row>
    <row r="29" spans="1:23" x14ac:dyDescent="0.35">
      <c r="A29" s="24" t="s">
        <v>280</v>
      </c>
      <c r="B29" s="4" t="s">
        <v>911</v>
      </c>
      <c r="C29" s="4" t="s">
        <v>917</v>
      </c>
      <c r="D29" s="4" t="s">
        <v>203</v>
      </c>
      <c r="E29" s="4" t="s">
        <v>204</v>
      </c>
      <c r="F29" s="4" t="s">
        <v>205</v>
      </c>
      <c r="G29" s="4" t="s">
        <v>206</v>
      </c>
      <c r="H29" s="4" t="s">
        <v>109</v>
      </c>
      <c r="I29" s="4" t="s">
        <v>110</v>
      </c>
      <c r="J29" s="4" t="s">
        <v>111</v>
      </c>
      <c r="K29" s="4" t="s">
        <v>112</v>
      </c>
      <c r="L29" s="4" t="s">
        <v>218</v>
      </c>
      <c r="M29" s="4" t="s">
        <v>208</v>
      </c>
      <c r="N29" s="4" t="s">
        <v>209</v>
      </c>
      <c r="O29" s="4" t="s">
        <v>210</v>
      </c>
      <c r="P29" s="4" t="s">
        <v>211</v>
      </c>
      <c r="Q29" s="10" t="s">
        <v>115</v>
      </c>
      <c r="R29" s="4" t="s">
        <v>113</v>
      </c>
      <c r="S29" s="10" t="s">
        <v>193</v>
      </c>
      <c r="T29" s="10" t="s">
        <v>114</v>
      </c>
      <c r="U29" s="10" t="s">
        <v>171</v>
      </c>
      <c r="V29" s="10" t="s">
        <v>225</v>
      </c>
      <c r="W29" s="11" t="str">
        <f t="shared" ca="1" si="1"/>
        <v>SMEDummyEmail484@axa-direct.co.jp</v>
      </c>
    </row>
    <row r="30" spans="1:23" x14ac:dyDescent="0.35">
      <c r="A30" s="24" t="s">
        <v>273</v>
      </c>
      <c r="B30" s="4" t="s">
        <v>909</v>
      </c>
      <c r="C30" s="4" t="s">
        <v>199</v>
      </c>
      <c r="D30" s="4" t="s">
        <v>203</v>
      </c>
      <c r="E30" s="4" t="s">
        <v>204</v>
      </c>
      <c r="F30" s="4" t="s">
        <v>205</v>
      </c>
      <c r="G30" s="4" t="s">
        <v>206</v>
      </c>
      <c r="H30" s="4" t="s">
        <v>109</v>
      </c>
      <c r="I30" s="4" t="s">
        <v>110</v>
      </c>
      <c r="J30" s="4" t="s">
        <v>111</v>
      </c>
      <c r="K30" s="4" t="s">
        <v>112</v>
      </c>
      <c r="L30" s="4" t="s">
        <v>218</v>
      </c>
      <c r="M30" s="4" t="s">
        <v>208</v>
      </c>
      <c r="N30" s="4" t="s">
        <v>209</v>
      </c>
      <c r="O30" s="4" t="s">
        <v>210</v>
      </c>
      <c r="P30" s="4" t="s">
        <v>211</v>
      </c>
      <c r="Q30" s="10" t="s">
        <v>115</v>
      </c>
      <c r="R30" s="4" t="s">
        <v>113</v>
      </c>
      <c r="S30" s="10" t="s">
        <v>193</v>
      </c>
      <c r="T30" s="10" t="s">
        <v>114</v>
      </c>
      <c r="U30" s="10" t="s">
        <v>171</v>
      </c>
      <c r="V30" s="10" t="s">
        <v>225</v>
      </c>
      <c r="W30" s="11" t="str">
        <f t="shared" ca="1" si="1"/>
        <v>SMEDummyEmail410@axa-direct.co.jp</v>
      </c>
    </row>
    <row r="31" spans="1:23" x14ac:dyDescent="0.35">
      <c r="A31" s="24" t="s">
        <v>274</v>
      </c>
      <c r="B31" s="4" t="s">
        <v>912</v>
      </c>
      <c r="C31" s="4" t="s">
        <v>917</v>
      </c>
      <c r="D31" s="4" t="s">
        <v>203</v>
      </c>
      <c r="E31" s="4" t="s">
        <v>204</v>
      </c>
      <c r="F31" s="4" t="s">
        <v>205</v>
      </c>
      <c r="G31" s="4" t="s">
        <v>206</v>
      </c>
      <c r="H31" s="4" t="s">
        <v>109</v>
      </c>
      <c r="I31" s="4" t="s">
        <v>110</v>
      </c>
      <c r="J31" s="4" t="s">
        <v>111</v>
      </c>
      <c r="K31" s="4" t="s">
        <v>112</v>
      </c>
      <c r="L31" s="4" t="s">
        <v>218</v>
      </c>
      <c r="M31" s="4" t="s">
        <v>208</v>
      </c>
      <c r="N31" s="4" t="s">
        <v>209</v>
      </c>
      <c r="O31" s="4" t="s">
        <v>210</v>
      </c>
      <c r="P31" s="4" t="s">
        <v>211</v>
      </c>
      <c r="Q31" s="10" t="s">
        <v>115</v>
      </c>
      <c r="R31" s="4" t="s">
        <v>113</v>
      </c>
      <c r="S31" s="10" t="s">
        <v>193</v>
      </c>
      <c r="T31" s="10" t="s">
        <v>114</v>
      </c>
      <c r="U31" s="10" t="s">
        <v>171</v>
      </c>
      <c r="V31" s="10" t="s">
        <v>225</v>
      </c>
      <c r="W31" s="11" t="str">
        <f t="shared" ca="1" si="1"/>
        <v>SMEDummyEmail780@axa-direct.co.jp</v>
      </c>
    </row>
    <row r="32" spans="1:23" x14ac:dyDescent="0.35">
      <c r="A32" s="24" t="s">
        <v>275</v>
      </c>
      <c r="B32" s="4" t="s">
        <v>912</v>
      </c>
      <c r="C32" s="4" t="s">
        <v>199</v>
      </c>
      <c r="D32" s="4" t="s">
        <v>203</v>
      </c>
      <c r="E32" s="4" t="s">
        <v>204</v>
      </c>
      <c r="F32" s="4" t="s">
        <v>205</v>
      </c>
      <c r="G32" s="4" t="s">
        <v>206</v>
      </c>
      <c r="H32" s="4" t="s">
        <v>109</v>
      </c>
      <c r="I32" s="4" t="s">
        <v>110</v>
      </c>
      <c r="J32" s="4" t="s">
        <v>111</v>
      </c>
      <c r="K32" s="4" t="s">
        <v>112</v>
      </c>
      <c r="L32" s="4" t="s">
        <v>218</v>
      </c>
      <c r="M32" s="4" t="s">
        <v>208</v>
      </c>
      <c r="N32" s="4" t="s">
        <v>209</v>
      </c>
      <c r="O32" s="4" t="s">
        <v>210</v>
      </c>
      <c r="P32" s="4" t="s">
        <v>211</v>
      </c>
      <c r="Q32" s="10" t="s">
        <v>115</v>
      </c>
      <c r="R32" s="4" t="s">
        <v>113</v>
      </c>
      <c r="S32" s="10" t="s">
        <v>193</v>
      </c>
      <c r="T32" s="10" t="s">
        <v>114</v>
      </c>
      <c r="U32" s="10" t="s">
        <v>171</v>
      </c>
      <c r="V32" s="10" t="s">
        <v>225</v>
      </c>
      <c r="W32" s="11" t="str">
        <f t="shared" ca="1" si="1"/>
        <v>SMEDummyEmail795@axa-direct.co.jp</v>
      </c>
    </row>
    <row r="33" spans="1:23" x14ac:dyDescent="0.35">
      <c r="A33" s="24" t="s">
        <v>276</v>
      </c>
      <c r="B33" s="4" t="s">
        <v>913</v>
      </c>
      <c r="C33" s="4" t="s">
        <v>917</v>
      </c>
      <c r="D33" s="4" t="s">
        <v>203</v>
      </c>
      <c r="E33" s="4" t="s">
        <v>204</v>
      </c>
      <c r="F33" s="4" t="s">
        <v>205</v>
      </c>
      <c r="G33" s="4" t="s">
        <v>206</v>
      </c>
      <c r="H33" s="4" t="s">
        <v>109</v>
      </c>
      <c r="I33" s="4" t="s">
        <v>110</v>
      </c>
      <c r="J33" s="4" t="s">
        <v>111</v>
      </c>
      <c r="K33" s="4" t="s">
        <v>112</v>
      </c>
      <c r="L33" s="4" t="s">
        <v>218</v>
      </c>
      <c r="M33" s="4" t="s">
        <v>208</v>
      </c>
      <c r="N33" s="4" t="s">
        <v>209</v>
      </c>
      <c r="O33" s="4" t="s">
        <v>210</v>
      </c>
      <c r="P33" s="4" t="s">
        <v>211</v>
      </c>
      <c r="Q33" s="10" t="s">
        <v>115</v>
      </c>
      <c r="R33" s="4" t="s">
        <v>113</v>
      </c>
      <c r="S33" s="10" t="s">
        <v>193</v>
      </c>
      <c r="T33" s="10" t="s">
        <v>114</v>
      </c>
      <c r="U33" s="10" t="s">
        <v>171</v>
      </c>
      <c r="V33" s="10" t="s">
        <v>225</v>
      </c>
      <c r="W33" s="11" t="str">
        <f t="shared" ca="1" si="1"/>
        <v>SMEDummyEmail914@axa-direct.co.jp</v>
      </c>
    </row>
    <row r="34" spans="1:23" x14ac:dyDescent="0.35">
      <c r="A34" s="24" t="s">
        <v>277</v>
      </c>
      <c r="B34" s="4" t="s">
        <v>914</v>
      </c>
      <c r="C34" s="4" t="s">
        <v>199</v>
      </c>
      <c r="D34" s="4" t="s">
        <v>203</v>
      </c>
      <c r="E34" s="4" t="s">
        <v>204</v>
      </c>
      <c r="F34" s="4" t="s">
        <v>205</v>
      </c>
      <c r="G34" s="4" t="s">
        <v>206</v>
      </c>
      <c r="H34" s="4" t="s">
        <v>109</v>
      </c>
      <c r="I34" s="4" t="s">
        <v>110</v>
      </c>
      <c r="J34" s="4" t="s">
        <v>111</v>
      </c>
      <c r="K34" s="4" t="s">
        <v>112</v>
      </c>
      <c r="L34" s="4" t="s">
        <v>218</v>
      </c>
      <c r="M34" s="4" t="s">
        <v>208</v>
      </c>
      <c r="N34" s="4" t="s">
        <v>209</v>
      </c>
      <c r="O34" s="4" t="s">
        <v>210</v>
      </c>
      <c r="P34" s="4" t="s">
        <v>211</v>
      </c>
      <c r="Q34" s="10" t="s">
        <v>115</v>
      </c>
      <c r="R34" s="4" t="s">
        <v>113</v>
      </c>
      <c r="S34" s="10" t="s">
        <v>193</v>
      </c>
      <c r="T34" s="10" t="s">
        <v>114</v>
      </c>
      <c r="U34" s="10" t="s">
        <v>171</v>
      </c>
      <c r="V34" s="10" t="s">
        <v>225</v>
      </c>
      <c r="W34" s="11" t="str">
        <f t="shared" ca="1" si="1"/>
        <v>SMEDummyEmail203@axa-direct.co.jp</v>
      </c>
    </row>
    <row r="35" spans="1:23" x14ac:dyDescent="0.35">
      <c r="A35" s="24" t="s">
        <v>278</v>
      </c>
      <c r="B35" s="4" t="s">
        <v>915</v>
      </c>
      <c r="C35" s="4" t="s">
        <v>917</v>
      </c>
      <c r="D35" s="4" t="s">
        <v>203</v>
      </c>
      <c r="E35" s="4" t="s">
        <v>204</v>
      </c>
      <c r="F35" s="4" t="s">
        <v>205</v>
      </c>
      <c r="G35" s="4" t="s">
        <v>206</v>
      </c>
      <c r="H35" s="4" t="s">
        <v>109</v>
      </c>
      <c r="I35" s="4" t="s">
        <v>110</v>
      </c>
      <c r="J35" s="4" t="s">
        <v>111</v>
      </c>
      <c r="K35" s="4" t="s">
        <v>112</v>
      </c>
      <c r="L35" s="4" t="s">
        <v>218</v>
      </c>
      <c r="M35" s="4" t="s">
        <v>208</v>
      </c>
      <c r="N35" s="4" t="s">
        <v>209</v>
      </c>
      <c r="O35" s="4" t="s">
        <v>210</v>
      </c>
      <c r="P35" s="4" t="s">
        <v>211</v>
      </c>
      <c r="Q35" s="10" t="s">
        <v>115</v>
      </c>
      <c r="R35" s="4" t="s">
        <v>113</v>
      </c>
      <c r="S35" s="10" t="s">
        <v>193</v>
      </c>
      <c r="T35" s="10" t="s">
        <v>114</v>
      </c>
      <c r="U35" s="10" t="s">
        <v>171</v>
      </c>
      <c r="V35" s="10" t="s">
        <v>225</v>
      </c>
      <c r="W35" s="11" t="str">
        <f t="shared" ca="1" si="1"/>
        <v>SMEDummyEmail245@axa-direct.co.jp</v>
      </c>
    </row>
    <row r="36" spans="1:23" x14ac:dyDescent="0.35">
      <c r="A36" s="24" t="s">
        <v>852</v>
      </c>
      <c r="B36" s="4" t="s">
        <v>916</v>
      </c>
      <c r="C36" s="4" t="s">
        <v>199</v>
      </c>
      <c r="D36" s="4" t="s">
        <v>203</v>
      </c>
      <c r="E36" s="4" t="s">
        <v>204</v>
      </c>
      <c r="F36" s="4" t="s">
        <v>205</v>
      </c>
      <c r="G36" s="4" t="s">
        <v>206</v>
      </c>
      <c r="H36" s="4" t="s">
        <v>109</v>
      </c>
      <c r="I36" s="4" t="s">
        <v>110</v>
      </c>
      <c r="J36" s="4" t="s">
        <v>111</v>
      </c>
      <c r="K36" s="4" t="s">
        <v>112</v>
      </c>
      <c r="L36" s="4" t="s">
        <v>218</v>
      </c>
      <c r="M36" s="4" t="s">
        <v>208</v>
      </c>
      <c r="N36" s="4" t="s">
        <v>209</v>
      </c>
      <c r="O36" s="4" t="s">
        <v>210</v>
      </c>
      <c r="P36" s="4" t="s">
        <v>211</v>
      </c>
      <c r="Q36" s="10" t="s">
        <v>115</v>
      </c>
      <c r="R36" s="4" t="s">
        <v>113</v>
      </c>
      <c r="S36" s="10" t="s">
        <v>193</v>
      </c>
      <c r="T36" s="10" t="s">
        <v>114</v>
      </c>
      <c r="U36" s="10" t="s">
        <v>171</v>
      </c>
      <c r="V36" s="10" t="s">
        <v>225</v>
      </c>
      <c r="W36" s="11" t="str">
        <f t="shared" ca="1" si="1"/>
        <v>SMEDummyEmail883@axa-direct.co.jp</v>
      </c>
    </row>
    <row r="37" spans="1:23" x14ac:dyDescent="0.35">
      <c r="A37" s="24" t="s">
        <v>853</v>
      </c>
      <c r="B37" s="4" t="s">
        <v>235</v>
      </c>
      <c r="C37" s="4" t="s">
        <v>917</v>
      </c>
      <c r="D37" s="4" t="s">
        <v>203</v>
      </c>
      <c r="E37" s="4" t="s">
        <v>204</v>
      </c>
      <c r="F37" s="4" t="s">
        <v>205</v>
      </c>
      <c r="G37" s="4" t="s">
        <v>206</v>
      </c>
      <c r="H37" s="4" t="s">
        <v>109</v>
      </c>
      <c r="I37" s="4" t="s">
        <v>110</v>
      </c>
      <c r="J37" s="4" t="s">
        <v>111</v>
      </c>
      <c r="K37" s="4" t="s">
        <v>112</v>
      </c>
      <c r="L37" s="4" t="s">
        <v>218</v>
      </c>
      <c r="M37" s="4" t="s">
        <v>208</v>
      </c>
      <c r="N37" s="4" t="s">
        <v>209</v>
      </c>
      <c r="O37" s="4" t="s">
        <v>210</v>
      </c>
      <c r="P37" s="4" t="s">
        <v>211</v>
      </c>
      <c r="Q37" s="10" t="s">
        <v>115</v>
      </c>
      <c r="R37" s="4" t="s">
        <v>113</v>
      </c>
      <c r="S37" s="10" t="s">
        <v>193</v>
      </c>
      <c r="T37" s="10" t="s">
        <v>114</v>
      </c>
      <c r="U37" s="10" t="s">
        <v>171</v>
      </c>
      <c r="V37" s="10" t="s">
        <v>225</v>
      </c>
      <c r="W37" s="11" t="str">
        <f t="shared" ca="1" si="1"/>
        <v>SMEDummyEmail940@axa-direct.co.jp</v>
      </c>
    </row>
    <row r="38" spans="1:23" x14ac:dyDescent="0.35">
      <c r="A38" s="24" t="s">
        <v>261</v>
      </c>
      <c r="B38" s="4" t="s">
        <v>236</v>
      </c>
      <c r="C38" s="4" t="s">
        <v>199</v>
      </c>
      <c r="D38" s="4" t="s">
        <v>203</v>
      </c>
      <c r="E38" s="4" t="s">
        <v>204</v>
      </c>
      <c r="F38" s="4" t="s">
        <v>205</v>
      </c>
      <c r="G38" s="4" t="s">
        <v>206</v>
      </c>
      <c r="H38" s="4" t="s">
        <v>109</v>
      </c>
      <c r="I38" s="4" t="s">
        <v>110</v>
      </c>
      <c r="J38" s="4" t="s">
        <v>111</v>
      </c>
      <c r="K38" s="4" t="s">
        <v>112</v>
      </c>
      <c r="L38" s="4" t="s">
        <v>218</v>
      </c>
      <c r="M38" s="4" t="s">
        <v>208</v>
      </c>
      <c r="N38" s="4" t="s">
        <v>209</v>
      </c>
      <c r="O38" s="4" t="s">
        <v>210</v>
      </c>
      <c r="P38" s="4" t="s">
        <v>211</v>
      </c>
      <c r="Q38" s="10" t="s">
        <v>115</v>
      </c>
      <c r="R38" s="4" t="s">
        <v>113</v>
      </c>
      <c r="S38" s="10" t="s">
        <v>193</v>
      </c>
      <c r="T38" s="10" t="s">
        <v>114</v>
      </c>
      <c r="U38" s="10" t="s">
        <v>171</v>
      </c>
      <c r="V38" s="10" t="s">
        <v>225</v>
      </c>
      <c r="W38" s="11" t="str">
        <f t="shared" ca="1" si="1"/>
        <v>SMEDummyEmail249@axa-direct.co.jp</v>
      </c>
    </row>
    <row r="39" spans="1:23" x14ac:dyDescent="0.35">
      <c r="A39" s="24" t="s">
        <v>858</v>
      </c>
      <c r="B39" s="4" t="s">
        <v>202</v>
      </c>
      <c r="C39" s="4" t="s">
        <v>917</v>
      </c>
      <c r="D39" s="4" t="s">
        <v>203</v>
      </c>
      <c r="E39" s="4" t="s">
        <v>204</v>
      </c>
      <c r="F39" s="4" t="s">
        <v>205</v>
      </c>
      <c r="G39" s="4" t="s">
        <v>206</v>
      </c>
      <c r="H39" s="4" t="s">
        <v>109</v>
      </c>
      <c r="I39" s="4" t="s">
        <v>110</v>
      </c>
      <c r="J39" s="4" t="s">
        <v>111</v>
      </c>
      <c r="K39" s="4" t="s">
        <v>112</v>
      </c>
      <c r="L39" s="4" t="s">
        <v>218</v>
      </c>
      <c r="M39" s="4" t="s">
        <v>208</v>
      </c>
      <c r="N39" s="4" t="s">
        <v>209</v>
      </c>
      <c r="O39" s="4" t="s">
        <v>210</v>
      </c>
      <c r="P39" s="4" t="s">
        <v>211</v>
      </c>
      <c r="Q39" s="10" t="s">
        <v>115</v>
      </c>
      <c r="R39" s="4" t="s">
        <v>113</v>
      </c>
      <c r="S39" s="10" t="s">
        <v>193</v>
      </c>
      <c r="T39" s="10" t="s">
        <v>114</v>
      </c>
      <c r="U39" s="10" t="s">
        <v>171</v>
      </c>
      <c r="V39" s="10" t="s">
        <v>225</v>
      </c>
      <c r="W39" s="11" t="str">
        <f t="shared" ca="1" si="1"/>
        <v>SMEDummyEmail930@axa-direct.co.jp</v>
      </c>
    </row>
    <row r="40" spans="1:23" x14ac:dyDescent="0.35">
      <c r="A40" s="24" t="s">
        <v>860</v>
      </c>
      <c r="B40" s="4" t="s">
        <v>907</v>
      </c>
      <c r="C40" s="4" t="s">
        <v>199</v>
      </c>
      <c r="D40" s="4" t="s">
        <v>203</v>
      </c>
      <c r="E40" s="4" t="s">
        <v>204</v>
      </c>
      <c r="F40" s="4" t="s">
        <v>205</v>
      </c>
      <c r="G40" s="4" t="s">
        <v>206</v>
      </c>
      <c r="H40" s="4" t="s">
        <v>109</v>
      </c>
      <c r="I40" s="4" t="s">
        <v>110</v>
      </c>
      <c r="J40" s="4" t="s">
        <v>111</v>
      </c>
      <c r="K40" s="4" t="s">
        <v>112</v>
      </c>
      <c r="L40" s="4" t="s">
        <v>218</v>
      </c>
      <c r="M40" s="4" t="s">
        <v>208</v>
      </c>
      <c r="N40" s="4" t="s">
        <v>209</v>
      </c>
      <c r="O40" s="4" t="s">
        <v>210</v>
      </c>
      <c r="P40" s="4" t="s">
        <v>211</v>
      </c>
      <c r="Q40" s="10" t="s">
        <v>115</v>
      </c>
      <c r="R40" s="4" t="s">
        <v>113</v>
      </c>
      <c r="S40" s="10" t="s">
        <v>193</v>
      </c>
      <c r="T40" s="10" t="s">
        <v>114</v>
      </c>
      <c r="U40" s="10" t="s">
        <v>171</v>
      </c>
      <c r="V40" s="10" t="s">
        <v>225</v>
      </c>
      <c r="W40" s="11" t="str">
        <f t="shared" ca="1" si="1"/>
        <v>SMEDummyEmail525@axa-direct.co.jp</v>
      </c>
    </row>
    <row r="41" spans="1:23" x14ac:dyDescent="0.35">
      <c r="A41" s="24" t="s">
        <v>861</v>
      </c>
      <c r="B41" s="4" t="s">
        <v>910</v>
      </c>
      <c r="C41" s="4" t="s">
        <v>917</v>
      </c>
      <c r="D41" s="4" t="s">
        <v>203</v>
      </c>
      <c r="E41" s="4" t="s">
        <v>204</v>
      </c>
      <c r="F41" s="4" t="s">
        <v>205</v>
      </c>
      <c r="G41" s="4" t="s">
        <v>206</v>
      </c>
      <c r="H41" s="4" t="s">
        <v>109</v>
      </c>
      <c r="I41" s="4" t="s">
        <v>110</v>
      </c>
      <c r="J41" s="4" t="s">
        <v>111</v>
      </c>
      <c r="K41" s="4" t="s">
        <v>112</v>
      </c>
      <c r="L41" s="4" t="s">
        <v>218</v>
      </c>
      <c r="M41" s="4" t="s">
        <v>208</v>
      </c>
      <c r="N41" s="4" t="s">
        <v>209</v>
      </c>
      <c r="O41" s="4" t="s">
        <v>210</v>
      </c>
      <c r="P41" s="4" t="s">
        <v>211</v>
      </c>
      <c r="Q41" s="10" t="s">
        <v>115</v>
      </c>
      <c r="R41" s="4" t="s">
        <v>113</v>
      </c>
      <c r="S41" s="10" t="s">
        <v>193</v>
      </c>
      <c r="T41" s="10" t="s">
        <v>114</v>
      </c>
      <c r="U41" s="10" t="s">
        <v>171</v>
      </c>
      <c r="V41" s="10" t="s">
        <v>225</v>
      </c>
      <c r="W41" s="11" t="str">
        <f t="shared" ca="1" si="1"/>
        <v>SMEDummyEmail339@axa-direct.co.jp</v>
      </c>
    </row>
    <row r="42" spans="1:23" x14ac:dyDescent="0.35">
      <c r="A42" s="24" t="s">
        <v>866</v>
      </c>
      <c r="B42" s="4" t="s">
        <v>908</v>
      </c>
      <c r="C42" s="4" t="s">
        <v>199</v>
      </c>
      <c r="D42" s="4" t="s">
        <v>203</v>
      </c>
      <c r="E42" s="4" t="s">
        <v>204</v>
      </c>
      <c r="F42" s="4" t="s">
        <v>205</v>
      </c>
      <c r="G42" s="4" t="s">
        <v>206</v>
      </c>
      <c r="H42" s="4" t="s">
        <v>109</v>
      </c>
      <c r="I42" s="4" t="s">
        <v>110</v>
      </c>
      <c r="J42" s="4" t="s">
        <v>111</v>
      </c>
      <c r="K42" s="4" t="s">
        <v>112</v>
      </c>
      <c r="L42" s="4" t="s">
        <v>218</v>
      </c>
      <c r="M42" s="4" t="s">
        <v>208</v>
      </c>
      <c r="N42" s="4" t="s">
        <v>209</v>
      </c>
      <c r="O42" s="4" t="s">
        <v>210</v>
      </c>
      <c r="P42" s="4" t="s">
        <v>211</v>
      </c>
      <c r="Q42" s="10" t="s">
        <v>115</v>
      </c>
      <c r="R42" s="4" t="s">
        <v>113</v>
      </c>
      <c r="S42" s="10" t="s">
        <v>193</v>
      </c>
      <c r="T42" s="10" t="s">
        <v>114</v>
      </c>
      <c r="U42" s="10" t="s">
        <v>171</v>
      </c>
      <c r="V42" s="10" t="s">
        <v>225</v>
      </c>
      <c r="W42" s="11" t="str">
        <f t="shared" ca="1" si="1"/>
        <v>SMEDummyEmail614@axa-direct.co.jp</v>
      </c>
    </row>
    <row r="43" spans="1:23" x14ac:dyDescent="0.35">
      <c r="A43" s="24" t="s">
        <v>867</v>
      </c>
      <c r="B43" s="4" t="s">
        <v>911</v>
      </c>
      <c r="C43" s="4" t="s">
        <v>917</v>
      </c>
      <c r="D43" s="4" t="s">
        <v>203</v>
      </c>
      <c r="E43" s="4" t="s">
        <v>204</v>
      </c>
      <c r="F43" s="4" t="s">
        <v>205</v>
      </c>
      <c r="G43" s="4" t="s">
        <v>206</v>
      </c>
      <c r="H43" s="4" t="s">
        <v>109</v>
      </c>
      <c r="I43" s="4" t="s">
        <v>110</v>
      </c>
      <c r="J43" s="4" t="s">
        <v>111</v>
      </c>
      <c r="K43" s="4" t="s">
        <v>112</v>
      </c>
      <c r="L43" s="4" t="s">
        <v>218</v>
      </c>
      <c r="M43" s="4" t="s">
        <v>208</v>
      </c>
      <c r="N43" s="4" t="s">
        <v>209</v>
      </c>
      <c r="O43" s="4" t="s">
        <v>210</v>
      </c>
      <c r="P43" s="4" t="s">
        <v>211</v>
      </c>
      <c r="Q43" s="10" t="s">
        <v>115</v>
      </c>
      <c r="R43" s="4" t="s">
        <v>113</v>
      </c>
      <c r="S43" s="10" t="s">
        <v>193</v>
      </c>
      <c r="T43" s="10" t="s">
        <v>114</v>
      </c>
      <c r="U43" s="10" t="s">
        <v>171</v>
      </c>
      <c r="V43" s="10" t="s">
        <v>225</v>
      </c>
      <c r="W43" s="11" t="str">
        <f t="shared" ca="1" si="1"/>
        <v>SMEDummyEmail326@axa-direct.co.jp</v>
      </c>
    </row>
    <row r="44" spans="1:23" x14ac:dyDescent="0.35">
      <c r="A44" s="24" t="s">
        <v>873</v>
      </c>
      <c r="B44" s="4" t="s">
        <v>909</v>
      </c>
      <c r="C44" s="4" t="s">
        <v>199</v>
      </c>
      <c r="D44" s="4" t="s">
        <v>203</v>
      </c>
      <c r="E44" s="4" t="s">
        <v>204</v>
      </c>
      <c r="F44" s="4" t="s">
        <v>205</v>
      </c>
      <c r="G44" s="4" t="s">
        <v>206</v>
      </c>
      <c r="H44" s="4" t="s">
        <v>109</v>
      </c>
      <c r="I44" s="4" t="s">
        <v>110</v>
      </c>
      <c r="J44" s="4" t="s">
        <v>111</v>
      </c>
      <c r="K44" s="4" t="s">
        <v>112</v>
      </c>
      <c r="L44" s="4" t="s">
        <v>218</v>
      </c>
      <c r="M44" s="4" t="s">
        <v>208</v>
      </c>
      <c r="N44" s="4" t="s">
        <v>209</v>
      </c>
      <c r="O44" s="4" t="s">
        <v>210</v>
      </c>
      <c r="P44" s="4" t="s">
        <v>211</v>
      </c>
      <c r="Q44" s="10" t="s">
        <v>115</v>
      </c>
      <c r="R44" s="4" t="s">
        <v>113</v>
      </c>
      <c r="S44" s="10" t="s">
        <v>193</v>
      </c>
      <c r="T44" s="10" t="s">
        <v>114</v>
      </c>
      <c r="U44" s="10" t="s">
        <v>171</v>
      </c>
      <c r="V44" s="10" t="s">
        <v>225</v>
      </c>
      <c r="W44" s="11" t="str">
        <f t="shared" ca="1" si="1"/>
        <v>SMEDummyEmail836@axa-direct.co.jp</v>
      </c>
    </row>
    <row r="45" spans="1:23" x14ac:dyDescent="0.35">
      <c r="A45" s="24" t="s">
        <v>874</v>
      </c>
      <c r="B45" s="4" t="s">
        <v>912</v>
      </c>
      <c r="C45" s="4" t="s">
        <v>917</v>
      </c>
      <c r="D45" s="4" t="s">
        <v>203</v>
      </c>
      <c r="E45" s="4" t="s">
        <v>204</v>
      </c>
      <c r="F45" s="4" t="s">
        <v>205</v>
      </c>
      <c r="G45" s="4" t="s">
        <v>206</v>
      </c>
      <c r="H45" s="4" t="s">
        <v>109</v>
      </c>
      <c r="I45" s="4" t="s">
        <v>110</v>
      </c>
      <c r="J45" s="4" t="s">
        <v>111</v>
      </c>
      <c r="K45" s="4" t="s">
        <v>112</v>
      </c>
      <c r="L45" s="4" t="s">
        <v>218</v>
      </c>
      <c r="M45" s="4" t="s">
        <v>208</v>
      </c>
      <c r="N45" s="4" t="s">
        <v>209</v>
      </c>
      <c r="O45" s="4" t="s">
        <v>210</v>
      </c>
      <c r="P45" s="4" t="s">
        <v>211</v>
      </c>
      <c r="Q45" s="10" t="s">
        <v>115</v>
      </c>
      <c r="R45" s="4" t="s">
        <v>113</v>
      </c>
      <c r="S45" s="10" t="s">
        <v>193</v>
      </c>
      <c r="T45" s="10" t="s">
        <v>114</v>
      </c>
      <c r="U45" s="10" t="s">
        <v>171</v>
      </c>
      <c r="V45" s="10" t="s">
        <v>225</v>
      </c>
      <c r="W45" s="11" t="str">
        <f t="shared" ca="1" si="1"/>
        <v>SMEDummyEmail787@axa-direct.co.jp</v>
      </c>
    </row>
    <row r="46" spans="1:23" x14ac:dyDescent="0.35">
      <c r="A46" s="24" t="s">
        <v>876</v>
      </c>
      <c r="B46" s="4" t="s">
        <v>912</v>
      </c>
      <c r="C46" s="4" t="s">
        <v>199</v>
      </c>
      <c r="D46" s="4" t="s">
        <v>203</v>
      </c>
      <c r="E46" s="4" t="s">
        <v>204</v>
      </c>
      <c r="F46" s="4" t="s">
        <v>205</v>
      </c>
      <c r="G46" s="4" t="s">
        <v>206</v>
      </c>
      <c r="H46" s="4" t="s">
        <v>109</v>
      </c>
      <c r="I46" s="4" t="s">
        <v>110</v>
      </c>
      <c r="J46" s="4" t="s">
        <v>111</v>
      </c>
      <c r="K46" s="4" t="s">
        <v>112</v>
      </c>
      <c r="L46" s="4" t="s">
        <v>218</v>
      </c>
      <c r="M46" s="4" t="s">
        <v>208</v>
      </c>
      <c r="N46" s="4" t="s">
        <v>209</v>
      </c>
      <c r="O46" s="4" t="s">
        <v>210</v>
      </c>
      <c r="P46" s="4" t="s">
        <v>211</v>
      </c>
      <c r="Q46" s="10" t="s">
        <v>115</v>
      </c>
      <c r="R46" s="4" t="s">
        <v>113</v>
      </c>
      <c r="S46" s="10" t="s">
        <v>193</v>
      </c>
      <c r="T46" s="10" t="s">
        <v>114</v>
      </c>
      <c r="U46" s="10" t="s">
        <v>171</v>
      </c>
      <c r="V46" s="10" t="s">
        <v>225</v>
      </c>
      <c r="W46" s="11" t="str">
        <f t="shared" ca="1" si="1"/>
        <v>SMEDummyEmail952@axa-direct.co.jp</v>
      </c>
    </row>
    <row r="47" spans="1:23" x14ac:dyDescent="0.35">
      <c r="A47" s="24" t="s">
        <v>877</v>
      </c>
      <c r="B47" s="4" t="s">
        <v>913</v>
      </c>
      <c r="C47" s="4" t="s">
        <v>917</v>
      </c>
      <c r="D47" s="4" t="s">
        <v>203</v>
      </c>
      <c r="E47" s="4" t="s">
        <v>204</v>
      </c>
      <c r="F47" s="4" t="s">
        <v>205</v>
      </c>
      <c r="G47" s="4" t="s">
        <v>206</v>
      </c>
      <c r="H47" s="4" t="s">
        <v>109</v>
      </c>
      <c r="I47" s="4" t="s">
        <v>110</v>
      </c>
      <c r="J47" s="4" t="s">
        <v>111</v>
      </c>
      <c r="K47" s="4" t="s">
        <v>112</v>
      </c>
      <c r="L47" s="4" t="s">
        <v>218</v>
      </c>
      <c r="M47" s="4" t="s">
        <v>208</v>
      </c>
      <c r="N47" s="4" t="s">
        <v>209</v>
      </c>
      <c r="O47" s="4" t="s">
        <v>210</v>
      </c>
      <c r="P47" s="4" t="s">
        <v>211</v>
      </c>
      <c r="Q47" s="10" t="s">
        <v>115</v>
      </c>
      <c r="R47" s="4" t="s">
        <v>113</v>
      </c>
      <c r="S47" s="10" t="s">
        <v>193</v>
      </c>
      <c r="T47" s="10" t="s">
        <v>114</v>
      </c>
      <c r="U47" s="10" t="s">
        <v>171</v>
      </c>
      <c r="V47" s="10" t="s">
        <v>225</v>
      </c>
      <c r="W47" s="11" t="str">
        <f t="shared" ca="1" si="1"/>
        <v>SMEDummyEmail651@axa-direct.co.jp</v>
      </c>
    </row>
    <row r="48" spans="1:23" x14ac:dyDescent="0.35">
      <c r="A48" s="24" t="s">
        <v>267</v>
      </c>
      <c r="B48" s="4" t="s">
        <v>914</v>
      </c>
      <c r="C48" s="4" t="s">
        <v>199</v>
      </c>
      <c r="D48" s="4" t="s">
        <v>203</v>
      </c>
      <c r="E48" s="4" t="s">
        <v>204</v>
      </c>
      <c r="F48" s="4" t="s">
        <v>205</v>
      </c>
      <c r="G48" s="4" t="s">
        <v>206</v>
      </c>
      <c r="H48" s="4" t="s">
        <v>109</v>
      </c>
      <c r="I48" s="4" t="s">
        <v>110</v>
      </c>
      <c r="J48" s="4" t="s">
        <v>111</v>
      </c>
      <c r="K48" s="4" t="s">
        <v>112</v>
      </c>
      <c r="L48" s="4" t="s">
        <v>218</v>
      </c>
      <c r="M48" s="4" t="s">
        <v>208</v>
      </c>
      <c r="N48" s="4" t="s">
        <v>209</v>
      </c>
      <c r="O48" s="4" t="s">
        <v>210</v>
      </c>
      <c r="P48" s="4" t="s">
        <v>211</v>
      </c>
      <c r="Q48" s="10" t="s">
        <v>115</v>
      </c>
      <c r="R48" s="4" t="s">
        <v>113</v>
      </c>
      <c r="S48" s="10" t="s">
        <v>193</v>
      </c>
      <c r="T48" s="10" t="s">
        <v>114</v>
      </c>
      <c r="U48" s="10" t="s">
        <v>171</v>
      </c>
      <c r="V48" s="10" t="s">
        <v>225</v>
      </c>
      <c r="W48" s="11" t="str">
        <f t="shared" ca="1" si="1"/>
        <v>SMEDummyEmail871@axa-direct.co.jp</v>
      </c>
    </row>
    <row r="49" spans="1:23" x14ac:dyDescent="0.35">
      <c r="A49" s="24" t="s">
        <v>270</v>
      </c>
      <c r="B49" s="4" t="s">
        <v>915</v>
      </c>
      <c r="C49" s="4" t="s">
        <v>917</v>
      </c>
      <c r="D49" s="4" t="s">
        <v>203</v>
      </c>
      <c r="E49" s="4" t="s">
        <v>204</v>
      </c>
      <c r="F49" s="4" t="s">
        <v>205</v>
      </c>
      <c r="G49" s="4" t="s">
        <v>206</v>
      </c>
      <c r="H49" s="4" t="s">
        <v>109</v>
      </c>
      <c r="I49" s="4" t="s">
        <v>110</v>
      </c>
      <c r="J49" s="4" t="s">
        <v>111</v>
      </c>
      <c r="K49" s="4" t="s">
        <v>112</v>
      </c>
      <c r="L49" s="4" t="s">
        <v>218</v>
      </c>
      <c r="M49" s="4" t="s">
        <v>208</v>
      </c>
      <c r="N49" s="4" t="s">
        <v>209</v>
      </c>
      <c r="O49" s="4" t="s">
        <v>210</v>
      </c>
      <c r="P49" s="4" t="s">
        <v>211</v>
      </c>
      <c r="Q49" s="10" t="s">
        <v>115</v>
      </c>
      <c r="R49" s="4" t="s">
        <v>113</v>
      </c>
      <c r="S49" s="10" t="s">
        <v>193</v>
      </c>
      <c r="T49" s="10" t="s">
        <v>114</v>
      </c>
      <c r="U49" s="10" t="s">
        <v>171</v>
      </c>
      <c r="V49" s="10" t="s">
        <v>225</v>
      </c>
      <c r="W49" s="11" t="str">
        <f t="shared" ca="1" si="1"/>
        <v>SMEDummyEmail382@axa-direct.co.jp</v>
      </c>
    </row>
    <row r="50" spans="1:23" x14ac:dyDescent="0.35">
      <c r="A50" s="24" t="s">
        <v>268</v>
      </c>
      <c r="B50" s="4" t="s">
        <v>916</v>
      </c>
      <c r="C50" s="4" t="s">
        <v>199</v>
      </c>
      <c r="D50" s="4" t="s">
        <v>203</v>
      </c>
      <c r="E50" s="4" t="s">
        <v>204</v>
      </c>
      <c r="F50" s="4" t="s">
        <v>205</v>
      </c>
      <c r="G50" s="4" t="s">
        <v>206</v>
      </c>
      <c r="H50" s="4" t="s">
        <v>109</v>
      </c>
      <c r="I50" s="4" t="s">
        <v>110</v>
      </c>
      <c r="J50" s="4" t="s">
        <v>111</v>
      </c>
      <c r="K50" s="4" t="s">
        <v>112</v>
      </c>
      <c r="L50" s="4" t="s">
        <v>218</v>
      </c>
      <c r="M50" s="4" t="s">
        <v>208</v>
      </c>
      <c r="N50" s="4" t="s">
        <v>209</v>
      </c>
      <c r="O50" s="4" t="s">
        <v>210</v>
      </c>
      <c r="P50" s="4" t="s">
        <v>211</v>
      </c>
      <c r="Q50" s="10" t="s">
        <v>115</v>
      </c>
      <c r="R50" s="4" t="s">
        <v>113</v>
      </c>
      <c r="S50" s="10" t="s">
        <v>193</v>
      </c>
      <c r="T50" s="10" t="s">
        <v>114</v>
      </c>
      <c r="U50" s="10" t="s">
        <v>171</v>
      </c>
      <c r="V50" s="10" t="s">
        <v>225</v>
      </c>
      <c r="W50" s="11" t="str">
        <f t="shared" ca="1" si="1"/>
        <v>SMEDummyEmail540@axa-direct.co.jp</v>
      </c>
    </row>
    <row r="51" spans="1:23" x14ac:dyDescent="0.35">
      <c r="A51" s="24" t="s">
        <v>271</v>
      </c>
      <c r="B51" s="4" t="s">
        <v>235</v>
      </c>
      <c r="C51" s="4" t="s">
        <v>917</v>
      </c>
      <c r="D51" s="4" t="s">
        <v>203</v>
      </c>
      <c r="E51" s="4" t="s">
        <v>204</v>
      </c>
      <c r="F51" s="4" t="s">
        <v>205</v>
      </c>
      <c r="G51" s="4" t="s">
        <v>206</v>
      </c>
      <c r="H51" s="4" t="s">
        <v>109</v>
      </c>
      <c r="I51" s="4" t="s">
        <v>110</v>
      </c>
      <c r="J51" s="4" t="s">
        <v>111</v>
      </c>
      <c r="K51" s="4" t="s">
        <v>112</v>
      </c>
      <c r="L51" s="4" t="s">
        <v>218</v>
      </c>
      <c r="M51" s="4" t="s">
        <v>208</v>
      </c>
      <c r="N51" s="4" t="s">
        <v>209</v>
      </c>
      <c r="O51" s="4" t="s">
        <v>210</v>
      </c>
      <c r="P51" s="4" t="s">
        <v>211</v>
      </c>
      <c r="Q51" s="10" t="s">
        <v>115</v>
      </c>
      <c r="R51" s="4" t="s">
        <v>113</v>
      </c>
      <c r="S51" s="10" t="s">
        <v>193</v>
      </c>
      <c r="T51" s="10" t="s">
        <v>114</v>
      </c>
      <c r="U51" s="10" t="s">
        <v>171</v>
      </c>
      <c r="V51" s="10" t="s">
        <v>225</v>
      </c>
      <c r="W51" s="11" t="str">
        <f t="shared" ca="1" si="1"/>
        <v>SMEDummyEmail600@axa-direct.co.jp</v>
      </c>
    </row>
    <row r="52" spans="1:23" x14ac:dyDescent="0.35">
      <c r="A52" s="24" t="s">
        <v>269</v>
      </c>
      <c r="B52" s="4" t="s">
        <v>205</v>
      </c>
      <c r="C52" s="4" t="s">
        <v>199</v>
      </c>
      <c r="D52" s="4" t="s">
        <v>203</v>
      </c>
      <c r="E52" s="4" t="s">
        <v>204</v>
      </c>
      <c r="F52" s="4" t="s">
        <v>205</v>
      </c>
      <c r="G52" s="4" t="s">
        <v>206</v>
      </c>
      <c r="H52" s="4" t="s">
        <v>109</v>
      </c>
      <c r="I52" s="4" t="s">
        <v>110</v>
      </c>
      <c r="J52" s="4" t="s">
        <v>111</v>
      </c>
      <c r="K52" s="4" t="s">
        <v>112</v>
      </c>
      <c r="L52" s="4" t="s">
        <v>218</v>
      </c>
      <c r="M52" s="4" t="s">
        <v>208</v>
      </c>
      <c r="N52" s="4" t="s">
        <v>209</v>
      </c>
      <c r="O52" s="4" t="s">
        <v>210</v>
      </c>
      <c r="P52" s="4" t="s">
        <v>211</v>
      </c>
      <c r="Q52" s="10" t="s">
        <v>115</v>
      </c>
      <c r="R52" s="4" t="s">
        <v>113</v>
      </c>
      <c r="S52" s="10" t="s">
        <v>193</v>
      </c>
      <c r="T52" s="10" t="s">
        <v>114</v>
      </c>
      <c r="U52" s="10" t="s">
        <v>171</v>
      </c>
      <c r="V52" s="10" t="s">
        <v>225</v>
      </c>
      <c r="W52" s="11" t="str">
        <f t="shared" ca="1" si="1"/>
        <v>SMEDummyEmail909@axa-direct.co.jp</v>
      </c>
    </row>
    <row r="53" spans="1:23" x14ac:dyDescent="0.35">
      <c r="A53" s="24" t="s">
        <v>272</v>
      </c>
      <c r="B53" s="4" t="s">
        <v>202</v>
      </c>
      <c r="C53" s="4" t="s">
        <v>917</v>
      </c>
      <c r="D53" s="4" t="s">
        <v>203</v>
      </c>
      <c r="E53" s="4" t="s">
        <v>204</v>
      </c>
      <c r="F53" s="4" t="s">
        <v>205</v>
      </c>
      <c r="G53" s="4" t="s">
        <v>206</v>
      </c>
      <c r="H53" s="4" t="s">
        <v>109</v>
      </c>
      <c r="I53" s="4" t="s">
        <v>110</v>
      </c>
      <c r="J53" s="4" t="s">
        <v>111</v>
      </c>
      <c r="K53" s="4" t="s">
        <v>112</v>
      </c>
      <c r="L53" s="4" t="s">
        <v>218</v>
      </c>
      <c r="M53" s="4" t="s">
        <v>208</v>
      </c>
      <c r="N53" s="4" t="s">
        <v>209</v>
      </c>
      <c r="O53" s="4" t="s">
        <v>210</v>
      </c>
      <c r="P53" s="4" t="s">
        <v>211</v>
      </c>
      <c r="Q53" s="10" t="s">
        <v>115</v>
      </c>
      <c r="R53" s="4" t="s">
        <v>113</v>
      </c>
      <c r="S53" s="10" t="s">
        <v>193</v>
      </c>
      <c r="T53" s="10" t="s">
        <v>114</v>
      </c>
      <c r="U53" s="10" t="s">
        <v>171</v>
      </c>
      <c r="V53" s="10" t="s">
        <v>225</v>
      </c>
      <c r="W53" s="11" t="str">
        <f t="shared" ca="1" si="1"/>
        <v>SMEDummyEmail970@axa-direct.co.jp</v>
      </c>
    </row>
  </sheetData>
  <phoneticPr fontId="3" type="noConversion"/>
  <dataValidations xWindow="369" yWindow="398" count="5">
    <dataValidation type="list" allowBlank="1" showInputMessage="1" showErrorMessage="1" promptTitle="Warning" prompt="This is field is Mandetory in case of &quot;Corporate&quot; flow" sqref="L10:L53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10:G53" xr:uid="{26AED9E3-2693-497D-95DB-5C0EF98D51E2}"/>
    <dataValidation type="list" allowBlank="1" showInputMessage="1" showErrorMessage="1" promptTitle="Warning" prompt="This is field is Mandetory in case of &quot;Corporate&quot; flow" sqref="B10:B53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10:C53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10:P53" xr:uid="{11E51F9A-905B-4FA7-BB7B-C21DA0372742}"/>
  </dataValidations>
  <hyperlinks>
    <hyperlink ref="W10" r:id="rId1" xr:uid="{12C780AF-2472-4D5A-ADE5-B52502D11C55}"/>
    <hyperlink ref="W11" r:id="rId2" xr:uid="{FCF9F10E-CB67-49D0-AEFB-9C3F07FDE951}"/>
    <hyperlink ref="W12:W53" r:id="rId3" display="prabhanshu.mishra1@axa-direct.co.jp" xr:uid="{23229F57-10F7-4FFE-9CFD-C84EB19355F7}"/>
    <hyperlink ref="W2" r:id="rId4" xr:uid="{91F12B4A-AB05-462C-95E4-2CF3DA353902}"/>
    <hyperlink ref="W3" r:id="rId5" xr:uid="{18587E20-FFA2-4654-AB7F-98A5533B71DB}"/>
    <hyperlink ref="W4:W9" r:id="rId6" display="prabhanshu.mishra1@axa-direct.co.jp" xr:uid="{5B23DDE2-6EA3-4EF4-BD0E-3BC091342568}"/>
  </hyperlinks>
  <pageMargins left="0.7" right="0.7" top="0.75" bottom="0.75" header="0.3" footer="0.3"/>
  <pageSetup paperSize="9" orientation="portrait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88"/>
  <sheetViews>
    <sheetView zoomScale="91" zoomScaleNormal="130" workbookViewId="0">
      <pane xSplit="1" topLeftCell="B1" activePane="topRight" state="frozen"/>
      <selection pane="topRight" activeCell="A3" sqref="A3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99</v>
      </c>
      <c r="C1" s="12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118</v>
      </c>
      <c r="M1" s="3" t="s">
        <v>128</v>
      </c>
      <c r="N1" s="3" t="s">
        <v>121</v>
      </c>
    </row>
    <row r="2" spans="1:14" x14ac:dyDescent="0.35">
      <c r="A2" s="20" t="s">
        <v>926</v>
      </c>
      <c r="B2" s="4" t="s">
        <v>109</v>
      </c>
      <c r="C2" s="4" t="s">
        <v>110</v>
      </c>
      <c r="D2" s="4" t="s">
        <v>111</v>
      </c>
      <c r="E2" s="4" t="s">
        <v>112</v>
      </c>
      <c r="F2" s="10" t="s">
        <v>115</v>
      </c>
      <c r="G2" s="4" t="s">
        <v>113</v>
      </c>
      <c r="H2" s="10" t="s">
        <v>116</v>
      </c>
      <c r="I2" s="10" t="s">
        <v>114</v>
      </c>
      <c r="J2" s="10" t="s">
        <v>117</v>
      </c>
      <c r="K2" s="11" t="str">
        <f ca="1">_xlfn.CONCAT("DummyEmail",RANDBETWEEN(100,1000),"@gmail.com")</f>
        <v>DummyEmail404@gmail.com</v>
      </c>
      <c r="L2" s="1" t="s">
        <v>119</v>
      </c>
      <c r="M2" s="1" t="s">
        <v>15</v>
      </c>
      <c r="N2" s="1" t="s">
        <v>125</v>
      </c>
    </row>
    <row r="3" spans="1:14" x14ac:dyDescent="0.35">
      <c r="A3" s="20" t="s">
        <v>927</v>
      </c>
      <c r="B3" s="4" t="s">
        <v>109</v>
      </c>
      <c r="C3" s="4" t="s">
        <v>110</v>
      </c>
      <c r="D3" s="4" t="s">
        <v>111</v>
      </c>
      <c r="E3" s="4" t="s">
        <v>112</v>
      </c>
      <c r="F3" s="10" t="s">
        <v>115</v>
      </c>
      <c r="G3" s="4" t="s">
        <v>113</v>
      </c>
      <c r="H3" s="10" t="s">
        <v>116</v>
      </c>
      <c r="I3" s="10" t="s">
        <v>114</v>
      </c>
      <c r="J3" s="10" t="s">
        <v>117</v>
      </c>
      <c r="K3" s="11" t="str">
        <f t="shared" ref="K3:K68" ca="1" si="0">_xlfn.CONCAT("DummyEmail",RANDBETWEEN(100,1000),"@gmail.com")</f>
        <v>DummyEmail915@gmail.com</v>
      </c>
      <c r="L3" s="1" t="s">
        <v>120</v>
      </c>
      <c r="M3" s="1" t="s">
        <v>178</v>
      </c>
      <c r="N3" s="1" t="s">
        <v>122</v>
      </c>
    </row>
    <row r="4" spans="1:14" x14ac:dyDescent="0.35">
      <c r="A4" s="20" t="s">
        <v>430</v>
      </c>
      <c r="B4" s="4" t="s">
        <v>109</v>
      </c>
      <c r="C4" s="4" t="s">
        <v>110</v>
      </c>
      <c r="D4" s="4" t="s">
        <v>111</v>
      </c>
      <c r="E4" s="4" t="s">
        <v>112</v>
      </c>
      <c r="F4" s="10" t="s">
        <v>115</v>
      </c>
      <c r="G4" s="4" t="s">
        <v>113</v>
      </c>
      <c r="H4" s="10" t="s">
        <v>116</v>
      </c>
      <c r="I4" s="10" t="s">
        <v>114</v>
      </c>
      <c r="J4" s="10" t="s">
        <v>117</v>
      </c>
      <c r="K4" s="11" t="str">
        <f ca="1">_xlfn.CONCAT("DummyEmail",RANDBETWEEN(100,1000),"@gmail.com")</f>
        <v>DummyEmail711@gmail.com</v>
      </c>
      <c r="L4" s="1" t="s">
        <v>119</v>
      </c>
      <c r="M4" s="1" t="s">
        <v>15</v>
      </c>
      <c r="N4" s="1" t="s">
        <v>125</v>
      </c>
    </row>
    <row r="5" spans="1:14" x14ac:dyDescent="0.35">
      <c r="A5" s="20" t="s">
        <v>431</v>
      </c>
      <c r="B5" s="4" t="s">
        <v>109</v>
      </c>
      <c r="C5" s="4" t="s">
        <v>110</v>
      </c>
      <c r="D5" s="4" t="s">
        <v>111</v>
      </c>
      <c r="E5" s="4" t="s">
        <v>112</v>
      </c>
      <c r="F5" s="10" t="s">
        <v>115</v>
      </c>
      <c r="G5" s="4" t="s">
        <v>113</v>
      </c>
      <c r="H5" s="10" t="s">
        <v>116</v>
      </c>
      <c r="I5" s="10" t="s">
        <v>114</v>
      </c>
      <c r="J5" s="10" t="s">
        <v>117</v>
      </c>
      <c r="K5" s="11" t="str">
        <f t="shared" ca="1" si="0"/>
        <v>DummyEmail775@gmail.com</v>
      </c>
      <c r="L5" s="1" t="s">
        <v>120</v>
      </c>
      <c r="M5" s="1" t="s">
        <v>178</v>
      </c>
      <c r="N5" s="1" t="s">
        <v>122</v>
      </c>
    </row>
    <row r="6" spans="1:14" x14ac:dyDescent="0.35">
      <c r="A6" s="20" t="s">
        <v>434</v>
      </c>
      <c r="B6" s="4" t="s">
        <v>109</v>
      </c>
      <c r="C6" s="4" t="s">
        <v>110</v>
      </c>
      <c r="D6" s="4" t="s">
        <v>111</v>
      </c>
      <c r="E6" s="4" t="s">
        <v>112</v>
      </c>
      <c r="F6" s="10" t="s">
        <v>115</v>
      </c>
      <c r="G6" s="4" t="s">
        <v>113</v>
      </c>
      <c r="H6" s="10" t="s">
        <v>116</v>
      </c>
      <c r="I6" s="10" t="s">
        <v>114</v>
      </c>
      <c r="J6" s="10" t="s">
        <v>117</v>
      </c>
      <c r="K6" s="11" t="str">
        <f t="shared" ca="1" si="0"/>
        <v>DummyEmail422@gmail.com</v>
      </c>
      <c r="L6" s="1" t="s">
        <v>119</v>
      </c>
      <c r="M6" s="1" t="s">
        <v>178</v>
      </c>
      <c r="N6" s="1" t="s">
        <v>122</v>
      </c>
    </row>
    <row r="7" spans="1:14" x14ac:dyDescent="0.35">
      <c r="A7" s="20" t="s">
        <v>435</v>
      </c>
      <c r="B7" s="4" t="s">
        <v>109</v>
      </c>
      <c r="C7" s="4" t="s">
        <v>110</v>
      </c>
      <c r="D7" s="4" t="s">
        <v>111</v>
      </c>
      <c r="E7" s="4" t="s">
        <v>112</v>
      </c>
      <c r="F7" s="10" t="s">
        <v>115</v>
      </c>
      <c r="G7" s="4" t="s">
        <v>113</v>
      </c>
      <c r="H7" s="10" t="s">
        <v>116</v>
      </c>
      <c r="I7" s="10" t="s">
        <v>114</v>
      </c>
      <c r="J7" s="10" t="s">
        <v>117</v>
      </c>
      <c r="K7" s="11" t="str">
        <f t="shared" ca="1" si="0"/>
        <v>DummyEmail901@gmail.com</v>
      </c>
      <c r="L7" s="1" t="s">
        <v>120</v>
      </c>
      <c r="M7" s="1" t="s">
        <v>178</v>
      </c>
      <c r="N7" s="1" t="s">
        <v>122</v>
      </c>
    </row>
    <row r="8" spans="1:14" x14ac:dyDescent="0.35">
      <c r="A8" s="24" t="s">
        <v>583</v>
      </c>
      <c r="B8" s="4" t="s">
        <v>109</v>
      </c>
      <c r="C8" s="4" t="s">
        <v>110</v>
      </c>
      <c r="D8" s="4" t="s">
        <v>111</v>
      </c>
      <c r="E8" s="4" t="s">
        <v>112</v>
      </c>
      <c r="F8" s="10" t="s">
        <v>115</v>
      </c>
      <c r="G8" s="4" t="s">
        <v>113</v>
      </c>
      <c r="H8" s="10" t="s">
        <v>116</v>
      </c>
      <c r="I8" s="10" t="s">
        <v>114</v>
      </c>
      <c r="J8" s="10" t="s">
        <v>117</v>
      </c>
      <c r="K8" s="11" t="str">
        <f t="shared" ca="1" si="0"/>
        <v>DummyEmail326@gmail.com</v>
      </c>
      <c r="L8" s="1" t="s">
        <v>119</v>
      </c>
      <c r="M8" s="1" t="s">
        <v>178</v>
      </c>
      <c r="N8" s="1" t="s">
        <v>122</v>
      </c>
    </row>
    <row r="9" spans="1:14" x14ac:dyDescent="0.35">
      <c r="A9" s="26" t="s">
        <v>587</v>
      </c>
      <c r="B9" s="4" t="s">
        <v>109</v>
      </c>
      <c r="C9" s="4" t="s">
        <v>110</v>
      </c>
      <c r="D9" s="4" t="s">
        <v>111</v>
      </c>
      <c r="E9" s="4" t="s">
        <v>112</v>
      </c>
      <c r="F9" s="10" t="s">
        <v>115</v>
      </c>
      <c r="G9" s="4" t="s">
        <v>113</v>
      </c>
      <c r="H9" s="10" t="s">
        <v>116</v>
      </c>
      <c r="I9" s="10" t="s">
        <v>114</v>
      </c>
      <c r="J9" s="10" t="s">
        <v>117</v>
      </c>
      <c r="K9" s="11" t="str">
        <f t="shared" ca="1" si="0"/>
        <v>DummyEmail322@gmail.com</v>
      </c>
      <c r="L9" s="1" t="s">
        <v>120</v>
      </c>
      <c r="M9" s="1" t="s">
        <v>178</v>
      </c>
      <c r="N9" s="1" t="s">
        <v>122</v>
      </c>
    </row>
    <row r="10" spans="1:14" x14ac:dyDescent="0.35">
      <c r="A10" s="26" t="s">
        <v>593</v>
      </c>
      <c r="B10" s="4" t="s">
        <v>109</v>
      </c>
      <c r="C10" s="4" t="s">
        <v>110</v>
      </c>
      <c r="D10" s="4" t="s">
        <v>111</v>
      </c>
      <c r="E10" s="4" t="s">
        <v>112</v>
      </c>
      <c r="F10" s="10" t="s">
        <v>115</v>
      </c>
      <c r="G10" s="4" t="s">
        <v>113</v>
      </c>
      <c r="H10" s="10" t="s">
        <v>116</v>
      </c>
      <c r="I10" s="10" t="s">
        <v>114</v>
      </c>
      <c r="J10" s="10" t="s">
        <v>117</v>
      </c>
      <c r="K10" s="11" t="str">
        <f t="shared" ca="1" si="0"/>
        <v>DummyEmail223@gmail.com</v>
      </c>
      <c r="L10" s="1" t="s">
        <v>119</v>
      </c>
      <c r="M10" s="1" t="s">
        <v>178</v>
      </c>
      <c r="N10" s="1" t="s">
        <v>122</v>
      </c>
    </row>
    <row r="11" spans="1:14" x14ac:dyDescent="0.35">
      <c r="A11" s="26" t="s">
        <v>596</v>
      </c>
      <c r="B11" s="4" t="s">
        <v>109</v>
      </c>
      <c r="C11" s="4" t="s">
        <v>110</v>
      </c>
      <c r="D11" s="4" t="s">
        <v>111</v>
      </c>
      <c r="E11" s="4" t="s">
        <v>112</v>
      </c>
      <c r="F11" s="10" t="s">
        <v>115</v>
      </c>
      <c r="G11" s="4" t="s">
        <v>113</v>
      </c>
      <c r="H11" s="10" t="s">
        <v>116</v>
      </c>
      <c r="I11" s="10" t="s">
        <v>114</v>
      </c>
      <c r="J11" s="10" t="s">
        <v>117</v>
      </c>
      <c r="K11" s="11" t="str">
        <f t="shared" ca="1" si="0"/>
        <v>DummyEmail949@gmail.com</v>
      </c>
      <c r="L11" s="1" t="s">
        <v>120</v>
      </c>
      <c r="M11" s="1" t="s">
        <v>178</v>
      </c>
      <c r="N11" s="1" t="s">
        <v>122</v>
      </c>
    </row>
    <row r="12" spans="1:14" x14ac:dyDescent="0.35">
      <c r="A12" s="26" t="s">
        <v>597</v>
      </c>
      <c r="B12" s="4" t="s">
        <v>109</v>
      </c>
      <c r="C12" s="4" t="s">
        <v>110</v>
      </c>
      <c r="D12" s="4" t="s">
        <v>111</v>
      </c>
      <c r="E12" s="4" t="s">
        <v>112</v>
      </c>
      <c r="F12" s="10" t="s">
        <v>115</v>
      </c>
      <c r="G12" s="4" t="s">
        <v>113</v>
      </c>
      <c r="H12" s="10" t="s">
        <v>116</v>
      </c>
      <c r="I12" s="10" t="s">
        <v>114</v>
      </c>
      <c r="J12" s="10" t="s">
        <v>117</v>
      </c>
      <c r="K12" s="11" t="str">
        <f t="shared" ca="1" si="0"/>
        <v>DummyEmail438@gmail.com</v>
      </c>
      <c r="L12" s="1" t="s">
        <v>119</v>
      </c>
      <c r="M12" s="1" t="s">
        <v>178</v>
      </c>
      <c r="N12" s="1" t="s">
        <v>122</v>
      </c>
    </row>
    <row r="13" spans="1:14" x14ac:dyDescent="0.35">
      <c r="A13" s="26" t="s">
        <v>608</v>
      </c>
      <c r="B13" s="4" t="s">
        <v>109</v>
      </c>
      <c r="C13" s="4" t="s">
        <v>110</v>
      </c>
      <c r="D13" s="4" t="s">
        <v>111</v>
      </c>
      <c r="E13" s="4" t="s">
        <v>112</v>
      </c>
      <c r="F13" s="10" t="s">
        <v>115</v>
      </c>
      <c r="G13" s="4" t="s">
        <v>113</v>
      </c>
      <c r="H13" s="10" t="s">
        <v>116</v>
      </c>
      <c r="I13" s="10" t="s">
        <v>114</v>
      </c>
      <c r="J13" s="10" t="s">
        <v>117</v>
      </c>
      <c r="K13" s="11" t="str">
        <f t="shared" ca="1" si="0"/>
        <v>DummyEmail689@gmail.com</v>
      </c>
      <c r="L13" s="1" t="s">
        <v>120</v>
      </c>
      <c r="M13" s="1" t="s">
        <v>178</v>
      </c>
      <c r="N13" s="1" t="s">
        <v>122</v>
      </c>
    </row>
    <row r="14" spans="1:14" x14ac:dyDescent="0.35">
      <c r="A14" s="26" t="s">
        <v>609</v>
      </c>
      <c r="B14" s="4" t="s">
        <v>109</v>
      </c>
      <c r="C14" s="4" t="s">
        <v>110</v>
      </c>
      <c r="D14" s="4" t="s">
        <v>111</v>
      </c>
      <c r="E14" s="4" t="s">
        <v>112</v>
      </c>
      <c r="F14" s="10" t="s">
        <v>115</v>
      </c>
      <c r="G14" s="4" t="s">
        <v>113</v>
      </c>
      <c r="H14" s="10" t="s">
        <v>116</v>
      </c>
      <c r="I14" s="10" t="s">
        <v>114</v>
      </c>
      <c r="J14" s="10" t="s">
        <v>117</v>
      </c>
      <c r="K14" s="11" t="str">
        <f t="shared" ca="1" si="0"/>
        <v>DummyEmail446@gmail.com</v>
      </c>
      <c r="L14" s="1" t="s">
        <v>119</v>
      </c>
      <c r="M14" s="1" t="s">
        <v>178</v>
      </c>
      <c r="N14" s="1" t="s">
        <v>122</v>
      </c>
    </row>
    <row r="15" spans="1:14" x14ac:dyDescent="0.35">
      <c r="A15" s="26" t="s">
        <v>614</v>
      </c>
      <c r="B15" s="4" t="s">
        <v>109</v>
      </c>
      <c r="C15" s="4" t="s">
        <v>110</v>
      </c>
      <c r="D15" s="4" t="s">
        <v>111</v>
      </c>
      <c r="E15" s="4" t="s">
        <v>112</v>
      </c>
      <c r="F15" s="10" t="s">
        <v>115</v>
      </c>
      <c r="G15" s="4" t="s">
        <v>113</v>
      </c>
      <c r="H15" s="10" t="s">
        <v>116</v>
      </c>
      <c r="I15" s="10" t="s">
        <v>114</v>
      </c>
      <c r="J15" s="10" t="s">
        <v>117</v>
      </c>
      <c r="K15" s="11" t="str">
        <f t="shared" ca="1" si="0"/>
        <v>DummyEmail580@gmail.com</v>
      </c>
      <c r="L15" s="1" t="s">
        <v>120</v>
      </c>
      <c r="M15" s="1" t="s">
        <v>178</v>
      </c>
      <c r="N15" s="1" t="s">
        <v>122</v>
      </c>
    </row>
    <row r="16" spans="1:14" x14ac:dyDescent="0.35">
      <c r="A16" s="34" t="s">
        <v>615</v>
      </c>
      <c r="B16" s="4" t="s">
        <v>109</v>
      </c>
      <c r="C16" s="4" t="s">
        <v>110</v>
      </c>
      <c r="D16" s="4" t="s">
        <v>111</v>
      </c>
      <c r="E16" s="4" t="s">
        <v>112</v>
      </c>
      <c r="F16" s="10" t="s">
        <v>115</v>
      </c>
      <c r="G16" s="4" t="s">
        <v>113</v>
      </c>
      <c r="H16" s="10" t="s">
        <v>116</v>
      </c>
      <c r="I16" s="10" t="s">
        <v>114</v>
      </c>
      <c r="J16" s="10" t="s">
        <v>117</v>
      </c>
      <c r="K16" s="11" t="str">
        <f t="shared" ca="1" si="0"/>
        <v>DummyEmail386@gmail.com</v>
      </c>
      <c r="L16" s="1" t="s">
        <v>119</v>
      </c>
      <c r="M16" s="1" t="s">
        <v>178</v>
      </c>
      <c r="N16" s="1" t="s">
        <v>122</v>
      </c>
    </row>
    <row r="17" spans="1:14" x14ac:dyDescent="0.35">
      <c r="A17" s="26" t="s">
        <v>617</v>
      </c>
      <c r="B17" s="4" t="s">
        <v>109</v>
      </c>
      <c r="C17" s="4" t="s">
        <v>110</v>
      </c>
      <c r="D17" s="4" t="s">
        <v>111</v>
      </c>
      <c r="E17" s="4" t="s">
        <v>112</v>
      </c>
      <c r="F17" s="10" t="s">
        <v>115</v>
      </c>
      <c r="G17" s="4" t="s">
        <v>113</v>
      </c>
      <c r="H17" s="10" t="s">
        <v>116</v>
      </c>
      <c r="I17" s="10" t="s">
        <v>114</v>
      </c>
      <c r="J17" s="10" t="s">
        <v>117</v>
      </c>
      <c r="K17" s="11" t="str">
        <f t="shared" ca="1" si="0"/>
        <v>DummyEmail291@gmail.com</v>
      </c>
      <c r="L17" s="1" t="s">
        <v>120</v>
      </c>
      <c r="M17" s="1" t="s">
        <v>178</v>
      </c>
      <c r="N17" s="1" t="s">
        <v>122</v>
      </c>
    </row>
    <row r="18" spans="1:14" x14ac:dyDescent="0.35">
      <c r="A18" s="34" t="s">
        <v>618</v>
      </c>
      <c r="B18" s="4" t="s">
        <v>109</v>
      </c>
      <c r="C18" s="4" t="s">
        <v>110</v>
      </c>
      <c r="D18" s="4" t="s">
        <v>111</v>
      </c>
      <c r="E18" s="4" t="s">
        <v>112</v>
      </c>
      <c r="F18" s="10" t="s">
        <v>115</v>
      </c>
      <c r="G18" s="4" t="s">
        <v>113</v>
      </c>
      <c r="H18" s="10" t="s">
        <v>116</v>
      </c>
      <c r="I18" s="10" t="s">
        <v>114</v>
      </c>
      <c r="J18" s="10" t="s">
        <v>117</v>
      </c>
      <c r="K18" s="11" t="str">
        <f t="shared" ca="1" si="0"/>
        <v>DummyEmail991@gmail.com</v>
      </c>
      <c r="L18" s="1" t="s">
        <v>119</v>
      </c>
      <c r="M18" s="1" t="s">
        <v>178</v>
      </c>
      <c r="N18" s="1" t="s">
        <v>122</v>
      </c>
    </row>
    <row r="19" spans="1:14" x14ac:dyDescent="0.35">
      <c r="A19" s="26" t="s">
        <v>623</v>
      </c>
      <c r="B19" s="4" t="s">
        <v>109</v>
      </c>
      <c r="C19" s="4" t="s">
        <v>110</v>
      </c>
      <c r="D19" s="4" t="s">
        <v>111</v>
      </c>
      <c r="E19" s="4" t="s">
        <v>112</v>
      </c>
      <c r="F19" s="10" t="s">
        <v>115</v>
      </c>
      <c r="G19" s="4" t="s">
        <v>113</v>
      </c>
      <c r="H19" s="10" t="s">
        <v>116</v>
      </c>
      <c r="I19" s="10" t="s">
        <v>114</v>
      </c>
      <c r="J19" s="10" t="s">
        <v>117</v>
      </c>
      <c r="K19" s="11" t="str">
        <f t="shared" ca="1" si="0"/>
        <v>DummyEmail846@gmail.com</v>
      </c>
      <c r="L19" s="1" t="s">
        <v>120</v>
      </c>
      <c r="M19" s="1" t="s">
        <v>178</v>
      </c>
      <c r="N19" s="1" t="s">
        <v>122</v>
      </c>
    </row>
    <row r="20" spans="1:14" x14ac:dyDescent="0.35">
      <c r="A20" s="34" t="s">
        <v>624</v>
      </c>
      <c r="B20" s="4" t="s">
        <v>109</v>
      </c>
      <c r="C20" s="4" t="s">
        <v>110</v>
      </c>
      <c r="D20" s="4" t="s">
        <v>111</v>
      </c>
      <c r="E20" s="4" t="s">
        <v>112</v>
      </c>
      <c r="F20" s="10" t="s">
        <v>115</v>
      </c>
      <c r="G20" s="4" t="s">
        <v>113</v>
      </c>
      <c r="H20" s="10" t="s">
        <v>116</v>
      </c>
      <c r="I20" s="10" t="s">
        <v>114</v>
      </c>
      <c r="J20" s="10" t="s">
        <v>117</v>
      </c>
      <c r="K20" s="11" t="str">
        <f t="shared" ca="1" si="0"/>
        <v>DummyEmail235@gmail.com</v>
      </c>
      <c r="L20" s="1" t="s">
        <v>119</v>
      </c>
      <c r="M20" s="1" t="s">
        <v>178</v>
      </c>
      <c r="N20" s="1" t="s">
        <v>122</v>
      </c>
    </row>
    <row r="21" spans="1:14" x14ac:dyDescent="0.35">
      <c r="A21" s="26" t="s">
        <v>629</v>
      </c>
      <c r="B21" s="4" t="s">
        <v>109</v>
      </c>
      <c r="C21" s="4" t="s">
        <v>110</v>
      </c>
      <c r="D21" s="4" t="s">
        <v>111</v>
      </c>
      <c r="E21" s="4" t="s">
        <v>112</v>
      </c>
      <c r="F21" s="10" t="s">
        <v>115</v>
      </c>
      <c r="G21" s="4" t="s">
        <v>113</v>
      </c>
      <c r="H21" s="10" t="s">
        <v>116</v>
      </c>
      <c r="I21" s="10" t="s">
        <v>114</v>
      </c>
      <c r="J21" s="10" t="s">
        <v>117</v>
      </c>
      <c r="K21" s="11" t="str">
        <f t="shared" ca="1" si="0"/>
        <v>DummyEmail250@gmail.com</v>
      </c>
      <c r="L21" s="1" t="s">
        <v>120</v>
      </c>
      <c r="M21" s="1" t="s">
        <v>178</v>
      </c>
      <c r="N21" s="1" t="s">
        <v>122</v>
      </c>
    </row>
    <row r="22" spans="1:14" x14ac:dyDescent="0.35">
      <c r="A22" s="35" t="s">
        <v>630</v>
      </c>
      <c r="B22" s="4" t="s">
        <v>109</v>
      </c>
      <c r="C22" s="4" t="s">
        <v>110</v>
      </c>
      <c r="D22" s="4" t="s">
        <v>111</v>
      </c>
      <c r="E22" s="4" t="s">
        <v>112</v>
      </c>
      <c r="F22" s="10" t="s">
        <v>115</v>
      </c>
      <c r="G22" s="4" t="s">
        <v>113</v>
      </c>
      <c r="H22" s="10" t="s">
        <v>116</v>
      </c>
      <c r="I22" s="10" t="s">
        <v>114</v>
      </c>
      <c r="J22" s="10" t="s">
        <v>117</v>
      </c>
      <c r="K22" s="11" t="str">
        <f t="shared" ca="1" si="0"/>
        <v>DummyEmail951@gmail.com</v>
      </c>
      <c r="L22" s="1" t="s">
        <v>119</v>
      </c>
      <c r="M22" s="1" t="s">
        <v>178</v>
      </c>
      <c r="N22" s="1" t="s">
        <v>122</v>
      </c>
    </row>
    <row r="23" spans="1:14" x14ac:dyDescent="0.35">
      <c r="A23" s="26" t="s">
        <v>639</v>
      </c>
      <c r="B23" s="4" t="s">
        <v>109</v>
      </c>
      <c r="C23" s="4" t="s">
        <v>110</v>
      </c>
      <c r="D23" s="4" t="s">
        <v>111</v>
      </c>
      <c r="E23" s="4" t="s">
        <v>112</v>
      </c>
      <c r="F23" s="10" t="s">
        <v>115</v>
      </c>
      <c r="G23" s="4" t="s">
        <v>113</v>
      </c>
      <c r="H23" s="10" t="s">
        <v>116</v>
      </c>
      <c r="I23" s="10" t="s">
        <v>114</v>
      </c>
      <c r="J23" s="10" t="s">
        <v>117</v>
      </c>
      <c r="K23" s="11" t="str">
        <f t="shared" ca="1" si="0"/>
        <v>DummyEmail597@gmail.com</v>
      </c>
      <c r="L23" s="1" t="s">
        <v>120</v>
      </c>
      <c r="M23" s="1" t="s">
        <v>178</v>
      </c>
      <c r="N23" s="1" t="s">
        <v>122</v>
      </c>
    </row>
    <row r="24" spans="1:14" x14ac:dyDescent="0.35">
      <c r="A24" s="26" t="s">
        <v>640</v>
      </c>
      <c r="B24" s="4" t="s">
        <v>109</v>
      </c>
      <c r="C24" s="4" t="s">
        <v>110</v>
      </c>
      <c r="D24" s="4" t="s">
        <v>111</v>
      </c>
      <c r="E24" s="4" t="s">
        <v>112</v>
      </c>
      <c r="F24" s="10" t="s">
        <v>115</v>
      </c>
      <c r="G24" s="4" t="s">
        <v>113</v>
      </c>
      <c r="H24" s="10" t="s">
        <v>116</v>
      </c>
      <c r="I24" s="10" t="s">
        <v>114</v>
      </c>
      <c r="J24" s="10" t="s">
        <v>117</v>
      </c>
      <c r="K24" s="11" t="str">
        <f t="shared" ca="1" si="0"/>
        <v>DummyEmail166@gmail.com</v>
      </c>
      <c r="L24" s="1" t="s">
        <v>119</v>
      </c>
      <c r="M24" s="1" t="s">
        <v>178</v>
      </c>
      <c r="N24" s="1" t="s">
        <v>122</v>
      </c>
    </row>
    <row r="25" spans="1:14" x14ac:dyDescent="0.35">
      <c r="A25" s="26" t="s">
        <v>641</v>
      </c>
      <c r="B25" s="4" t="s">
        <v>109</v>
      </c>
      <c r="C25" s="4" t="s">
        <v>110</v>
      </c>
      <c r="D25" s="4" t="s">
        <v>111</v>
      </c>
      <c r="E25" s="4" t="s">
        <v>112</v>
      </c>
      <c r="F25" s="10" t="s">
        <v>115</v>
      </c>
      <c r="G25" s="4" t="s">
        <v>113</v>
      </c>
      <c r="H25" s="10" t="s">
        <v>116</v>
      </c>
      <c r="I25" s="10" t="s">
        <v>114</v>
      </c>
      <c r="J25" s="10" t="s">
        <v>117</v>
      </c>
      <c r="K25" s="11" t="str">
        <f t="shared" ca="1" si="0"/>
        <v>DummyEmail584@gmail.com</v>
      </c>
      <c r="L25" s="1" t="s">
        <v>120</v>
      </c>
      <c r="M25" s="1" t="s">
        <v>178</v>
      </c>
      <c r="N25" s="1" t="s">
        <v>122</v>
      </c>
    </row>
    <row r="26" spans="1:14" x14ac:dyDescent="0.35">
      <c r="A26" s="26" t="s">
        <v>642</v>
      </c>
      <c r="B26" s="4" t="s">
        <v>109</v>
      </c>
      <c r="C26" s="4" t="s">
        <v>110</v>
      </c>
      <c r="D26" s="4" t="s">
        <v>111</v>
      </c>
      <c r="E26" s="4" t="s">
        <v>112</v>
      </c>
      <c r="F26" s="10" t="s">
        <v>115</v>
      </c>
      <c r="G26" s="4" t="s">
        <v>113</v>
      </c>
      <c r="H26" s="10" t="s">
        <v>116</v>
      </c>
      <c r="I26" s="10" t="s">
        <v>114</v>
      </c>
      <c r="J26" s="10" t="s">
        <v>117</v>
      </c>
      <c r="K26" s="11" t="str">
        <f t="shared" ca="1" si="0"/>
        <v>DummyEmail860@gmail.com</v>
      </c>
      <c r="L26" s="1" t="s">
        <v>119</v>
      </c>
      <c r="M26" s="1" t="s">
        <v>178</v>
      </c>
      <c r="N26" s="1" t="s">
        <v>122</v>
      </c>
    </row>
    <row r="27" spans="1:14" x14ac:dyDescent="0.35">
      <c r="A27" s="24" t="s">
        <v>655</v>
      </c>
      <c r="B27" s="4" t="s">
        <v>109</v>
      </c>
      <c r="C27" s="4" t="s">
        <v>110</v>
      </c>
      <c r="D27" s="4" t="s">
        <v>111</v>
      </c>
      <c r="E27" s="4" t="s">
        <v>112</v>
      </c>
      <c r="F27" s="10" t="s">
        <v>115</v>
      </c>
      <c r="G27" s="4" t="s">
        <v>113</v>
      </c>
      <c r="H27" s="10" t="s">
        <v>116</v>
      </c>
      <c r="I27" s="10" t="s">
        <v>114</v>
      </c>
      <c r="J27" s="10" t="s">
        <v>117</v>
      </c>
      <c r="K27" s="11" t="str">
        <f t="shared" ca="1" si="0"/>
        <v>DummyEmail225@gmail.com</v>
      </c>
      <c r="L27" s="1" t="s">
        <v>120</v>
      </c>
      <c r="M27" s="1" t="s">
        <v>178</v>
      </c>
      <c r="N27" s="1" t="s">
        <v>122</v>
      </c>
    </row>
    <row r="28" spans="1:14" x14ac:dyDescent="0.35">
      <c r="A28" s="24" t="s">
        <v>656</v>
      </c>
      <c r="B28" s="4" t="s">
        <v>109</v>
      </c>
      <c r="C28" s="4" t="s">
        <v>110</v>
      </c>
      <c r="D28" s="4" t="s">
        <v>111</v>
      </c>
      <c r="E28" s="4" t="s">
        <v>112</v>
      </c>
      <c r="F28" s="10" t="s">
        <v>115</v>
      </c>
      <c r="G28" s="4" t="s">
        <v>113</v>
      </c>
      <c r="H28" s="10" t="s">
        <v>116</v>
      </c>
      <c r="I28" s="10" t="s">
        <v>114</v>
      </c>
      <c r="J28" s="10" t="s">
        <v>117</v>
      </c>
      <c r="K28" s="11" t="str">
        <f t="shared" ca="1" si="0"/>
        <v>DummyEmail784@gmail.com</v>
      </c>
      <c r="L28" s="1" t="s">
        <v>119</v>
      </c>
      <c r="M28" s="1" t="s">
        <v>178</v>
      </c>
      <c r="N28" s="1" t="s">
        <v>122</v>
      </c>
    </row>
    <row r="29" spans="1:14" x14ac:dyDescent="0.35">
      <c r="A29" s="24" t="s">
        <v>657</v>
      </c>
      <c r="B29" s="4" t="s">
        <v>109</v>
      </c>
      <c r="C29" s="4" t="s">
        <v>110</v>
      </c>
      <c r="D29" s="4" t="s">
        <v>111</v>
      </c>
      <c r="E29" s="4" t="s">
        <v>112</v>
      </c>
      <c r="F29" s="10" t="s">
        <v>115</v>
      </c>
      <c r="G29" s="4" t="s">
        <v>113</v>
      </c>
      <c r="H29" s="10" t="s">
        <v>116</v>
      </c>
      <c r="I29" s="10" t="s">
        <v>114</v>
      </c>
      <c r="J29" s="10" t="s">
        <v>117</v>
      </c>
      <c r="K29" s="11" t="str">
        <f t="shared" ca="1" si="0"/>
        <v>DummyEmail771@gmail.com</v>
      </c>
      <c r="L29" s="1" t="s">
        <v>120</v>
      </c>
      <c r="M29" s="1" t="s">
        <v>178</v>
      </c>
      <c r="N29" s="1" t="s">
        <v>122</v>
      </c>
    </row>
    <row r="30" spans="1:14" x14ac:dyDescent="0.35">
      <c r="A30" s="24" t="s">
        <v>658</v>
      </c>
      <c r="B30" s="4" t="s">
        <v>109</v>
      </c>
      <c r="C30" s="4" t="s">
        <v>110</v>
      </c>
      <c r="D30" s="4" t="s">
        <v>111</v>
      </c>
      <c r="E30" s="4" t="s">
        <v>112</v>
      </c>
      <c r="F30" s="10" t="s">
        <v>115</v>
      </c>
      <c r="G30" s="4" t="s">
        <v>113</v>
      </c>
      <c r="H30" s="10" t="s">
        <v>116</v>
      </c>
      <c r="I30" s="10" t="s">
        <v>114</v>
      </c>
      <c r="J30" s="10" t="s">
        <v>117</v>
      </c>
      <c r="K30" s="11" t="str">
        <f t="shared" ca="1" si="0"/>
        <v>DummyEmail130@gmail.com</v>
      </c>
      <c r="L30" s="1" t="s">
        <v>119</v>
      </c>
      <c r="M30" s="1" t="s">
        <v>178</v>
      </c>
      <c r="N30" s="1" t="s">
        <v>122</v>
      </c>
    </row>
    <row r="31" spans="1:14" x14ac:dyDescent="0.35">
      <c r="A31" s="24" t="s">
        <v>667</v>
      </c>
      <c r="B31" s="4" t="s">
        <v>109</v>
      </c>
      <c r="C31" s="4" t="s">
        <v>110</v>
      </c>
      <c r="D31" s="4" t="s">
        <v>111</v>
      </c>
      <c r="E31" s="4" t="s">
        <v>112</v>
      </c>
      <c r="F31" s="10" t="s">
        <v>115</v>
      </c>
      <c r="G31" s="4" t="s">
        <v>113</v>
      </c>
      <c r="H31" s="10" t="s">
        <v>116</v>
      </c>
      <c r="I31" s="10" t="s">
        <v>114</v>
      </c>
      <c r="J31" s="10" t="s">
        <v>117</v>
      </c>
      <c r="K31" s="11" t="str">
        <f t="shared" ca="1" si="0"/>
        <v>DummyEmail877@gmail.com</v>
      </c>
      <c r="L31" s="1" t="s">
        <v>120</v>
      </c>
      <c r="M31" s="1" t="s">
        <v>178</v>
      </c>
      <c r="N31" s="1" t="s">
        <v>122</v>
      </c>
    </row>
    <row r="32" spans="1:14" x14ac:dyDescent="0.35">
      <c r="A32" s="24" t="s">
        <v>668</v>
      </c>
      <c r="B32" s="4" t="s">
        <v>109</v>
      </c>
      <c r="C32" s="4" t="s">
        <v>110</v>
      </c>
      <c r="D32" s="4" t="s">
        <v>111</v>
      </c>
      <c r="E32" s="4" t="s">
        <v>112</v>
      </c>
      <c r="F32" s="10" t="s">
        <v>115</v>
      </c>
      <c r="G32" s="4" t="s">
        <v>113</v>
      </c>
      <c r="H32" s="10" t="s">
        <v>116</v>
      </c>
      <c r="I32" s="10" t="s">
        <v>114</v>
      </c>
      <c r="J32" s="10" t="s">
        <v>117</v>
      </c>
      <c r="K32" s="11" t="str">
        <f t="shared" ca="1" si="0"/>
        <v>DummyEmail566@gmail.com</v>
      </c>
      <c r="L32" s="1" t="s">
        <v>119</v>
      </c>
      <c r="M32" s="1" t="s">
        <v>178</v>
      </c>
      <c r="N32" s="1" t="s">
        <v>122</v>
      </c>
    </row>
    <row r="33" spans="1:14" x14ac:dyDescent="0.35">
      <c r="A33" s="24" t="s">
        <v>675</v>
      </c>
      <c r="B33" s="4" t="s">
        <v>109</v>
      </c>
      <c r="C33" s="4" t="s">
        <v>110</v>
      </c>
      <c r="D33" s="4" t="s">
        <v>111</v>
      </c>
      <c r="E33" s="4" t="s">
        <v>112</v>
      </c>
      <c r="F33" s="10" t="s">
        <v>115</v>
      </c>
      <c r="G33" s="4" t="s">
        <v>113</v>
      </c>
      <c r="H33" s="10" t="s">
        <v>116</v>
      </c>
      <c r="I33" s="10" t="s">
        <v>114</v>
      </c>
      <c r="J33" s="10" t="s">
        <v>117</v>
      </c>
      <c r="K33" s="11" t="str">
        <f t="shared" ca="1" si="0"/>
        <v>DummyEmail676@gmail.com</v>
      </c>
      <c r="L33" s="1" t="s">
        <v>120</v>
      </c>
      <c r="M33" s="1" t="s">
        <v>178</v>
      </c>
      <c r="N33" s="1" t="s">
        <v>122</v>
      </c>
    </row>
    <row r="34" spans="1:14" x14ac:dyDescent="0.35">
      <c r="A34" s="24" t="s">
        <v>676</v>
      </c>
      <c r="B34" s="4" t="s">
        <v>109</v>
      </c>
      <c r="C34" s="4" t="s">
        <v>110</v>
      </c>
      <c r="D34" s="4" t="s">
        <v>111</v>
      </c>
      <c r="E34" s="4" t="s">
        <v>112</v>
      </c>
      <c r="F34" s="10" t="s">
        <v>115</v>
      </c>
      <c r="G34" s="4" t="s">
        <v>113</v>
      </c>
      <c r="H34" s="10" t="s">
        <v>116</v>
      </c>
      <c r="I34" s="10" t="s">
        <v>114</v>
      </c>
      <c r="J34" s="10" t="s">
        <v>117</v>
      </c>
      <c r="K34" s="11" t="str">
        <f t="shared" ca="1" si="0"/>
        <v>DummyEmail216@gmail.com</v>
      </c>
      <c r="L34" s="1" t="s">
        <v>119</v>
      </c>
      <c r="M34" s="1" t="s">
        <v>178</v>
      </c>
      <c r="N34" s="1" t="s">
        <v>122</v>
      </c>
    </row>
    <row r="35" spans="1:14" x14ac:dyDescent="0.35">
      <c r="A35" s="24" t="s">
        <v>683</v>
      </c>
      <c r="B35" s="4" t="s">
        <v>109</v>
      </c>
      <c r="C35" s="4" t="s">
        <v>110</v>
      </c>
      <c r="D35" s="4" t="s">
        <v>111</v>
      </c>
      <c r="E35" s="4" t="s">
        <v>112</v>
      </c>
      <c r="F35" s="10" t="s">
        <v>115</v>
      </c>
      <c r="G35" s="4" t="s">
        <v>113</v>
      </c>
      <c r="H35" s="10" t="s">
        <v>116</v>
      </c>
      <c r="I35" s="10" t="s">
        <v>114</v>
      </c>
      <c r="J35" s="10" t="s">
        <v>117</v>
      </c>
      <c r="K35" s="11" t="str">
        <f t="shared" ca="1" si="0"/>
        <v>DummyEmail339@gmail.com</v>
      </c>
      <c r="L35" s="1" t="s">
        <v>120</v>
      </c>
      <c r="M35" s="1" t="s">
        <v>178</v>
      </c>
      <c r="N35" s="1" t="s">
        <v>122</v>
      </c>
    </row>
    <row r="36" spans="1:14" x14ac:dyDescent="0.35">
      <c r="A36" s="24" t="s">
        <v>684</v>
      </c>
      <c r="B36" s="4" t="s">
        <v>109</v>
      </c>
      <c r="C36" s="4" t="s">
        <v>110</v>
      </c>
      <c r="D36" s="4" t="s">
        <v>111</v>
      </c>
      <c r="E36" s="4" t="s">
        <v>112</v>
      </c>
      <c r="F36" s="10" t="s">
        <v>115</v>
      </c>
      <c r="G36" s="4" t="s">
        <v>113</v>
      </c>
      <c r="H36" s="10" t="s">
        <v>116</v>
      </c>
      <c r="I36" s="10" t="s">
        <v>114</v>
      </c>
      <c r="J36" s="10" t="s">
        <v>117</v>
      </c>
      <c r="K36" s="11" t="str">
        <f t="shared" ca="1" si="0"/>
        <v>DummyEmail911@gmail.com</v>
      </c>
      <c r="L36" s="1" t="s">
        <v>119</v>
      </c>
      <c r="M36" s="1" t="s">
        <v>178</v>
      </c>
      <c r="N36" s="1" t="s">
        <v>122</v>
      </c>
    </row>
    <row r="37" spans="1:14" x14ac:dyDescent="0.35">
      <c r="A37" s="24" t="s">
        <v>691</v>
      </c>
      <c r="B37" s="4" t="s">
        <v>109</v>
      </c>
      <c r="C37" s="4" t="s">
        <v>110</v>
      </c>
      <c r="D37" s="4" t="s">
        <v>111</v>
      </c>
      <c r="E37" s="4" t="s">
        <v>112</v>
      </c>
      <c r="F37" s="10" t="s">
        <v>115</v>
      </c>
      <c r="G37" s="4" t="s">
        <v>113</v>
      </c>
      <c r="H37" s="10" t="s">
        <v>116</v>
      </c>
      <c r="I37" s="10" t="s">
        <v>114</v>
      </c>
      <c r="J37" s="10" t="s">
        <v>117</v>
      </c>
      <c r="K37" s="11" t="str">
        <f t="shared" ca="1" si="0"/>
        <v>DummyEmail763@gmail.com</v>
      </c>
      <c r="L37" s="1" t="s">
        <v>120</v>
      </c>
      <c r="M37" s="1" t="s">
        <v>178</v>
      </c>
      <c r="N37" s="1" t="s">
        <v>122</v>
      </c>
    </row>
    <row r="38" spans="1:14" x14ac:dyDescent="0.35">
      <c r="A38" s="24" t="s">
        <v>692</v>
      </c>
      <c r="B38" s="4" t="s">
        <v>109</v>
      </c>
      <c r="C38" s="4" t="s">
        <v>110</v>
      </c>
      <c r="D38" s="4" t="s">
        <v>111</v>
      </c>
      <c r="E38" s="4" t="s">
        <v>112</v>
      </c>
      <c r="F38" s="10" t="s">
        <v>115</v>
      </c>
      <c r="G38" s="4" t="s">
        <v>113</v>
      </c>
      <c r="H38" s="10" t="s">
        <v>116</v>
      </c>
      <c r="I38" s="10" t="s">
        <v>114</v>
      </c>
      <c r="J38" s="10" t="s">
        <v>117</v>
      </c>
      <c r="K38" s="11" t="str">
        <f t="shared" ca="1" si="0"/>
        <v>DummyEmail619@gmail.com</v>
      </c>
      <c r="L38" s="1" t="s">
        <v>119</v>
      </c>
      <c r="M38" s="1" t="s">
        <v>178</v>
      </c>
      <c r="N38" s="1" t="s">
        <v>122</v>
      </c>
    </row>
    <row r="39" spans="1:14" x14ac:dyDescent="0.35">
      <c r="A39" s="24" t="s">
        <v>707</v>
      </c>
      <c r="B39" s="4" t="s">
        <v>109</v>
      </c>
      <c r="C39" s="4" t="s">
        <v>110</v>
      </c>
      <c r="D39" s="4" t="s">
        <v>111</v>
      </c>
      <c r="E39" s="4" t="s">
        <v>112</v>
      </c>
      <c r="F39" s="10" t="s">
        <v>115</v>
      </c>
      <c r="G39" s="4" t="s">
        <v>113</v>
      </c>
      <c r="H39" s="10" t="s">
        <v>116</v>
      </c>
      <c r="I39" s="10" t="s">
        <v>114</v>
      </c>
      <c r="J39" s="10" t="s">
        <v>117</v>
      </c>
      <c r="K39" s="11" t="str">
        <f t="shared" ca="1" si="0"/>
        <v>DummyEmail432@gmail.com</v>
      </c>
      <c r="L39" s="1" t="s">
        <v>120</v>
      </c>
      <c r="M39" s="1" t="s">
        <v>178</v>
      </c>
      <c r="N39" s="1" t="s">
        <v>122</v>
      </c>
    </row>
    <row r="40" spans="1:14" x14ac:dyDescent="0.35">
      <c r="A40" s="24" t="s">
        <v>708</v>
      </c>
      <c r="B40" s="4" t="s">
        <v>109</v>
      </c>
      <c r="C40" s="4" t="s">
        <v>110</v>
      </c>
      <c r="D40" s="4" t="s">
        <v>111</v>
      </c>
      <c r="E40" s="4" t="s">
        <v>112</v>
      </c>
      <c r="F40" s="10" t="s">
        <v>115</v>
      </c>
      <c r="G40" s="4" t="s">
        <v>113</v>
      </c>
      <c r="H40" s="10" t="s">
        <v>116</v>
      </c>
      <c r="I40" s="10" t="s">
        <v>114</v>
      </c>
      <c r="J40" s="10" t="s">
        <v>117</v>
      </c>
      <c r="K40" s="11" t="str">
        <f t="shared" ca="1" si="0"/>
        <v>DummyEmail168@gmail.com</v>
      </c>
      <c r="L40" s="1" t="s">
        <v>119</v>
      </c>
      <c r="M40" s="1" t="s">
        <v>178</v>
      </c>
      <c r="N40" s="1" t="s">
        <v>122</v>
      </c>
    </row>
    <row r="41" spans="1:14" x14ac:dyDescent="0.35">
      <c r="A41" s="24" t="s">
        <v>715</v>
      </c>
      <c r="B41" s="4" t="s">
        <v>109</v>
      </c>
      <c r="C41" s="4" t="s">
        <v>110</v>
      </c>
      <c r="D41" s="4" t="s">
        <v>111</v>
      </c>
      <c r="E41" s="4" t="s">
        <v>112</v>
      </c>
      <c r="F41" s="10" t="s">
        <v>115</v>
      </c>
      <c r="G41" s="4" t="s">
        <v>113</v>
      </c>
      <c r="H41" s="10" t="s">
        <v>116</v>
      </c>
      <c r="I41" s="10" t="s">
        <v>114</v>
      </c>
      <c r="J41" s="10" t="s">
        <v>117</v>
      </c>
      <c r="K41" s="11" t="str">
        <f t="shared" ca="1" si="0"/>
        <v>DummyEmail727@gmail.com</v>
      </c>
      <c r="L41" s="1" t="s">
        <v>120</v>
      </c>
      <c r="M41" s="1" t="s">
        <v>178</v>
      </c>
      <c r="N41" s="1" t="s">
        <v>122</v>
      </c>
    </row>
    <row r="42" spans="1:14" x14ac:dyDescent="0.35">
      <c r="A42" s="24" t="s">
        <v>716</v>
      </c>
      <c r="B42" s="4" t="s">
        <v>109</v>
      </c>
      <c r="C42" s="4" t="s">
        <v>110</v>
      </c>
      <c r="D42" s="4" t="s">
        <v>111</v>
      </c>
      <c r="E42" s="4" t="s">
        <v>112</v>
      </c>
      <c r="F42" s="10" t="s">
        <v>115</v>
      </c>
      <c r="G42" s="4" t="s">
        <v>113</v>
      </c>
      <c r="H42" s="10" t="s">
        <v>116</v>
      </c>
      <c r="I42" s="10" t="s">
        <v>114</v>
      </c>
      <c r="J42" s="10" t="s">
        <v>117</v>
      </c>
      <c r="K42" s="11" t="str">
        <f t="shared" ca="1" si="0"/>
        <v>DummyEmail794@gmail.com</v>
      </c>
      <c r="L42" s="1" t="s">
        <v>119</v>
      </c>
      <c r="M42" s="1" t="s">
        <v>178</v>
      </c>
      <c r="N42" s="1" t="s">
        <v>122</v>
      </c>
    </row>
    <row r="43" spans="1:14" x14ac:dyDescent="0.35">
      <c r="A43" s="24" t="s">
        <v>724</v>
      </c>
      <c r="B43" s="4" t="s">
        <v>109</v>
      </c>
      <c r="C43" s="4" t="s">
        <v>110</v>
      </c>
      <c r="D43" s="4" t="s">
        <v>111</v>
      </c>
      <c r="E43" s="4" t="s">
        <v>112</v>
      </c>
      <c r="F43" s="10" t="s">
        <v>115</v>
      </c>
      <c r="G43" s="4" t="s">
        <v>113</v>
      </c>
      <c r="H43" s="10" t="s">
        <v>116</v>
      </c>
      <c r="I43" s="10" t="s">
        <v>114</v>
      </c>
      <c r="J43" s="10" t="s">
        <v>117</v>
      </c>
      <c r="K43" s="11" t="str">
        <f t="shared" ca="1" si="0"/>
        <v>DummyEmail490@gmail.com</v>
      </c>
      <c r="L43" s="1" t="s">
        <v>120</v>
      </c>
      <c r="M43" s="1" t="s">
        <v>178</v>
      </c>
      <c r="N43" s="1" t="s">
        <v>122</v>
      </c>
    </row>
    <row r="44" spans="1:14" x14ac:dyDescent="0.35">
      <c r="A44" s="24" t="s">
        <v>725</v>
      </c>
      <c r="B44" s="4" t="s">
        <v>109</v>
      </c>
      <c r="C44" s="4" t="s">
        <v>110</v>
      </c>
      <c r="D44" s="4" t="s">
        <v>111</v>
      </c>
      <c r="E44" s="4" t="s">
        <v>112</v>
      </c>
      <c r="F44" s="10" t="s">
        <v>115</v>
      </c>
      <c r="G44" s="4" t="s">
        <v>113</v>
      </c>
      <c r="H44" s="10" t="s">
        <v>116</v>
      </c>
      <c r="I44" s="10" t="s">
        <v>114</v>
      </c>
      <c r="J44" s="10" t="s">
        <v>117</v>
      </c>
      <c r="K44" s="11" t="str">
        <f t="shared" ca="1" si="0"/>
        <v>DummyEmail570@gmail.com</v>
      </c>
      <c r="L44" s="1" t="s">
        <v>119</v>
      </c>
      <c r="M44" s="1" t="s">
        <v>178</v>
      </c>
      <c r="N44" s="1" t="s">
        <v>122</v>
      </c>
    </row>
    <row r="45" spans="1:14" x14ac:dyDescent="0.35">
      <c r="A45" s="24" t="s">
        <v>728</v>
      </c>
      <c r="B45" s="4" t="s">
        <v>109</v>
      </c>
      <c r="C45" s="4" t="s">
        <v>110</v>
      </c>
      <c r="D45" s="4" t="s">
        <v>111</v>
      </c>
      <c r="E45" s="4" t="s">
        <v>112</v>
      </c>
      <c r="F45" s="10" t="s">
        <v>115</v>
      </c>
      <c r="G45" s="4" t="s">
        <v>113</v>
      </c>
      <c r="H45" s="10" t="s">
        <v>116</v>
      </c>
      <c r="I45" s="10" t="s">
        <v>114</v>
      </c>
      <c r="J45" s="10" t="s">
        <v>117</v>
      </c>
      <c r="K45" s="11" t="str">
        <f t="shared" ca="1" si="0"/>
        <v>DummyEmail875@gmail.com</v>
      </c>
      <c r="L45" s="1" t="s">
        <v>120</v>
      </c>
      <c r="M45" s="1" t="s">
        <v>178</v>
      </c>
      <c r="N45" s="1" t="s">
        <v>122</v>
      </c>
    </row>
    <row r="46" spans="1:14" x14ac:dyDescent="0.35">
      <c r="A46" s="24" t="s">
        <v>729</v>
      </c>
      <c r="B46" s="4" t="s">
        <v>109</v>
      </c>
      <c r="C46" s="4" t="s">
        <v>110</v>
      </c>
      <c r="D46" s="4" t="s">
        <v>111</v>
      </c>
      <c r="E46" s="4" t="s">
        <v>112</v>
      </c>
      <c r="F46" s="10" t="s">
        <v>115</v>
      </c>
      <c r="G46" s="4" t="s">
        <v>113</v>
      </c>
      <c r="H46" s="10" t="s">
        <v>116</v>
      </c>
      <c r="I46" s="10" t="s">
        <v>114</v>
      </c>
      <c r="J46" s="10" t="s">
        <v>117</v>
      </c>
      <c r="K46" s="11" t="str">
        <f t="shared" ca="1" si="0"/>
        <v>DummyEmail740@gmail.com</v>
      </c>
      <c r="L46" s="1" t="s">
        <v>119</v>
      </c>
      <c r="M46" s="1" t="s">
        <v>178</v>
      </c>
      <c r="N46" s="1" t="s">
        <v>122</v>
      </c>
    </row>
    <row r="47" spans="1:14" x14ac:dyDescent="0.35">
      <c r="A47" s="24" t="s">
        <v>736</v>
      </c>
      <c r="B47" s="4" t="s">
        <v>109</v>
      </c>
      <c r="C47" s="4" t="s">
        <v>110</v>
      </c>
      <c r="D47" s="4" t="s">
        <v>111</v>
      </c>
      <c r="E47" s="4" t="s">
        <v>112</v>
      </c>
      <c r="F47" s="10" t="s">
        <v>115</v>
      </c>
      <c r="G47" s="4" t="s">
        <v>113</v>
      </c>
      <c r="H47" s="10" t="s">
        <v>116</v>
      </c>
      <c r="I47" s="10" t="s">
        <v>114</v>
      </c>
      <c r="J47" s="10" t="s">
        <v>117</v>
      </c>
      <c r="K47" s="11" t="str">
        <f t="shared" ca="1" si="0"/>
        <v>DummyEmail981@gmail.com</v>
      </c>
      <c r="L47" s="1" t="s">
        <v>120</v>
      </c>
      <c r="M47" s="1" t="s">
        <v>178</v>
      </c>
      <c r="N47" s="1" t="s">
        <v>122</v>
      </c>
    </row>
    <row r="48" spans="1:14" x14ac:dyDescent="0.35">
      <c r="A48" s="24" t="s">
        <v>737</v>
      </c>
      <c r="B48" s="4" t="s">
        <v>109</v>
      </c>
      <c r="C48" s="4" t="s">
        <v>110</v>
      </c>
      <c r="D48" s="4" t="s">
        <v>111</v>
      </c>
      <c r="E48" s="4" t="s">
        <v>112</v>
      </c>
      <c r="F48" s="10" t="s">
        <v>115</v>
      </c>
      <c r="G48" s="4" t="s">
        <v>113</v>
      </c>
      <c r="H48" s="10" t="s">
        <v>116</v>
      </c>
      <c r="I48" s="10" t="s">
        <v>114</v>
      </c>
      <c r="J48" s="10" t="s">
        <v>117</v>
      </c>
      <c r="K48" s="11" t="str">
        <f t="shared" ca="1" si="0"/>
        <v>DummyEmail321@gmail.com</v>
      </c>
      <c r="L48" s="1" t="s">
        <v>119</v>
      </c>
      <c r="M48" s="1" t="s">
        <v>178</v>
      </c>
      <c r="N48" s="1" t="s">
        <v>122</v>
      </c>
    </row>
    <row r="49" spans="1:14" x14ac:dyDescent="0.35">
      <c r="A49" s="24" t="s">
        <v>744</v>
      </c>
      <c r="B49" s="4" t="s">
        <v>109</v>
      </c>
      <c r="C49" s="4" t="s">
        <v>110</v>
      </c>
      <c r="D49" s="4" t="s">
        <v>111</v>
      </c>
      <c r="E49" s="4" t="s">
        <v>112</v>
      </c>
      <c r="F49" s="10" t="s">
        <v>115</v>
      </c>
      <c r="G49" s="4" t="s">
        <v>113</v>
      </c>
      <c r="H49" s="10" t="s">
        <v>116</v>
      </c>
      <c r="I49" s="10" t="s">
        <v>114</v>
      </c>
      <c r="J49" s="10" t="s">
        <v>117</v>
      </c>
      <c r="K49" s="11" t="str">
        <f t="shared" ca="1" si="0"/>
        <v>DummyEmail196@gmail.com</v>
      </c>
      <c r="L49" s="1" t="s">
        <v>120</v>
      </c>
      <c r="M49" s="1" t="s">
        <v>178</v>
      </c>
      <c r="N49" s="1" t="s">
        <v>122</v>
      </c>
    </row>
    <row r="50" spans="1:14" x14ac:dyDescent="0.35">
      <c r="A50" s="24" t="s">
        <v>745</v>
      </c>
      <c r="B50" s="4" t="s">
        <v>109</v>
      </c>
      <c r="C50" s="4" t="s">
        <v>110</v>
      </c>
      <c r="D50" s="4" t="s">
        <v>111</v>
      </c>
      <c r="E50" s="4" t="s">
        <v>112</v>
      </c>
      <c r="F50" s="10" t="s">
        <v>115</v>
      </c>
      <c r="G50" s="4" t="s">
        <v>113</v>
      </c>
      <c r="H50" s="10" t="s">
        <v>116</v>
      </c>
      <c r="I50" s="10" t="s">
        <v>114</v>
      </c>
      <c r="J50" s="10" t="s">
        <v>117</v>
      </c>
      <c r="K50" s="11" t="str">
        <f t="shared" ca="1" si="0"/>
        <v>DummyEmail944@gmail.com</v>
      </c>
      <c r="L50" s="1" t="s">
        <v>119</v>
      </c>
      <c r="M50" s="1" t="s">
        <v>178</v>
      </c>
      <c r="N50" s="1" t="s">
        <v>122</v>
      </c>
    </row>
    <row r="51" spans="1:14" x14ac:dyDescent="0.35">
      <c r="A51" s="24" t="s">
        <v>750</v>
      </c>
      <c r="B51" s="4" t="s">
        <v>109</v>
      </c>
      <c r="C51" s="4" t="s">
        <v>110</v>
      </c>
      <c r="D51" s="4" t="s">
        <v>111</v>
      </c>
      <c r="E51" s="4" t="s">
        <v>112</v>
      </c>
      <c r="F51" s="10" t="s">
        <v>115</v>
      </c>
      <c r="G51" s="4" t="s">
        <v>113</v>
      </c>
      <c r="H51" s="10" t="s">
        <v>116</v>
      </c>
      <c r="I51" s="10" t="s">
        <v>114</v>
      </c>
      <c r="J51" s="10" t="s">
        <v>117</v>
      </c>
      <c r="K51" s="11" t="str">
        <f t="shared" ca="1" si="0"/>
        <v>DummyEmail552@gmail.com</v>
      </c>
      <c r="L51" s="1" t="s">
        <v>120</v>
      </c>
      <c r="M51" s="1" t="s">
        <v>178</v>
      </c>
      <c r="N51" s="1" t="s">
        <v>122</v>
      </c>
    </row>
    <row r="52" spans="1:14" x14ac:dyDescent="0.35">
      <c r="A52" s="24" t="s">
        <v>751</v>
      </c>
      <c r="B52" s="4" t="s">
        <v>109</v>
      </c>
      <c r="C52" s="4" t="s">
        <v>110</v>
      </c>
      <c r="D52" s="4" t="s">
        <v>111</v>
      </c>
      <c r="E52" s="4" t="s">
        <v>112</v>
      </c>
      <c r="F52" s="10" t="s">
        <v>115</v>
      </c>
      <c r="G52" s="4" t="s">
        <v>113</v>
      </c>
      <c r="H52" s="10" t="s">
        <v>116</v>
      </c>
      <c r="I52" s="10" t="s">
        <v>114</v>
      </c>
      <c r="J52" s="10" t="s">
        <v>117</v>
      </c>
      <c r="K52" s="11" t="str">
        <f t="shared" ca="1" si="0"/>
        <v>DummyEmail179@gmail.com</v>
      </c>
      <c r="L52" s="1" t="s">
        <v>119</v>
      </c>
      <c r="M52" s="1" t="s">
        <v>178</v>
      </c>
      <c r="N52" s="1" t="s">
        <v>122</v>
      </c>
    </row>
    <row r="53" spans="1:14" x14ac:dyDescent="0.35">
      <c r="A53" s="24" t="s">
        <v>754</v>
      </c>
      <c r="B53" s="4" t="s">
        <v>109</v>
      </c>
      <c r="C53" s="4" t="s">
        <v>110</v>
      </c>
      <c r="D53" s="4" t="s">
        <v>111</v>
      </c>
      <c r="E53" s="4" t="s">
        <v>112</v>
      </c>
      <c r="F53" s="10" t="s">
        <v>115</v>
      </c>
      <c r="G53" s="4" t="s">
        <v>113</v>
      </c>
      <c r="H53" s="10" t="s">
        <v>116</v>
      </c>
      <c r="I53" s="10" t="s">
        <v>114</v>
      </c>
      <c r="J53" s="10" t="s">
        <v>117</v>
      </c>
      <c r="K53" s="11" t="str">
        <f t="shared" ca="1" si="0"/>
        <v>DummyEmail681@gmail.com</v>
      </c>
      <c r="L53" s="1" t="s">
        <v>120</v>
      </c>
      <c r="M53" s="1" t="s">
        <v>178</v>
      </c>
      <c r="N53" s="1" t="s">
        <v>122</v>
      </c>
    </row>
    <row r="54" spans="1:14" x14ac:dyDescent="0.35">
      <c r="A54" s="24" t="s">
        <v>755</v>
      </c>
      <c r="B54" s="4" t="s">
        <v>109</v>
      </c>
      <c r="C54" s="4" t="s">
        <v>110</v>
      </c>
      <c r="D54" s="4" t="s">
        <v>111</v>
      </c>
      <c r="E54" s="4" t="s">
        <v>112</v>
      </c>
      <c r="F54" s="10" t="s">
        <v>115</v>
      </c>
      <c r="G54" s="4" t="s">
        <v>113</v>
      </c>
      <c r="H54" s="10" t="s">
        <v>116</v>
      </c>
      <c r="I54" s="10" t="s">
        <v>114</v>
      </c>
      <c r="J54" s="10" t="s">
        <v>117</v>
      </c>
      <c r="K54" s="11" t="str">
        <f t="shared" ca="1" si="0"/>
        <v>DummyEmail951@gmail.com</v>
      </c>
      <c r="L54" s="1" t="s">
        <v>119</v>
      </c>
      <c r="M54" s="1" t="s">
        <v>178</v>
      </c>
      <c r="N54" s="1" t="s">
        <v>122</v>
      </c>
    </row>
    <row r="55" spans="1:14" x14ac:dyDescent="0.35">
      <c r="A55" s="24" t="s">
        <v>766</v>
      </c>
      <c r="B55" s="4" t="s">
        <v>109</v>
      </c>
      <c r="C55" s="4" t="s">
        <v>110</v>
      </c>
      <c r="D55" s="4" t="s">
        <v>111</v>
      </c>
      <c r="E55" s="4" t="s">
        <v>112</v>
      </c>
      <c r="F55" s="10" t="s">
        <v>115</v>
      </c>
      <c r="G55" s="4" t="s">
        <v>113</v>
      </c>
      <c r="H55" s="10" t="s">
        <v>116</v>
      </c>
      <c r="I55" s="10" t="s">
        <v>114</v>
      </c>
      <c r="J55" s="10" t="s">
        <v>117</v>
      </c>
      <c r="K55" s="11" t="str">
        <f t="shared" ca="1" si="0"/>
        <v>DummyEmail298@gmail.com</v>
      </c>
      <c r="L55" s="1" t="s">
        <v>120</v>
      </c>
      <c r="M55" s="1" t="s">
        <v>178</v>
      </c>
      <c r="N55" s="1" t="s">
        <v>122</v>
      </c>
    </row>
    <row r="56" spans="1:14" x14ac:dyDescent="0.35">
      <c r="A56" s="24" t="s">
        <v>767</v>
      </c>
      <c r="B56" s="4" t="s">
        <v>109</v>
      </c>
      <c r="C56" s="4" t="s">
        <v>110</v>
      </c>
      <c r="D56" s="4" t="s">
        <v>111</v>
      </c>
      <c r="E56" s="4" t="s">
        <v>112</v>
      </c>
      <c r="F56" s="10" t="s">
        <v>115</v>
      </c>
      <c r="G56" s="4" t="s">
        <v>113</v>
      </c>
      <c r="H56" s="10" t="s">
        <v>116</v>
      </c>
      <c r="I56" s="10" t="s">
        <v>114</v>
      </c>
      <c r="J56" s="10" t="s">
        <v>117</v>
      </c>
      <c r="K56" s="11" t="str">
        <f t="shared" ca="1" si="0"/>
        <v>DummyEmail799@gmail.com</v>
      </c>
      <c r="L56" s="1" t="s">
        <v>119</v>
      </c>
      <c r="M56" s="1" t="s">
        <v>178</v>
      </c>
      <c r="N56" s="1" t="s">
        <v>122</v>
      </c>
    </row>
    <row r="57" spans="1:14" x14ac:dyDescent="0.35">
      <c r="A57" s="24" t="s">
        <v>774</v>
      </c>
      <c r="B57" s="4" t="s">
        <v>109</v>
      </c>
      <c r="C57" s="4" t="s">
        <v>110</v>
      </c>
      <c r="D57" s="4" t="s">
        <v>111</v>
      </c>
      <c r="E57" s="4" t="s">
        <v>112</v>
      </c>
      <c r="F57" s="10" t="s">
        <v>115</v>
      </c>
      <c r="G57" s="4" t="s">
        <v>113</v>
      </c>
      <c r="H57" s="10" t="s">
        <v>116</v>
      </c>
      <c r="I57" s="10" t="s">
        <v>114</v>
      </c>
      <c r="J57" s="10" t="s">
        <v>117</v>
      </c>
      <c r="K57" s="11" t="str">
        <f t="shared" ca="1" si="0"/>
        <v>DummyEmail489@gmail.com</v>
      </c>
      <c r="L57" s="1" t="s">
        <v>120</v>
      </c>
      <c r="M57" s="1" t="s">
        <v>178</v>
      </c>
      <c r="N57" s="1" t="s">
        <v>122</v>
      </c>
    </row>
    <row r="58" spans="1:14" x14ac:dyDescent="0.35">
      <c r="A58" s="24" t="s">
        <v>775</v>
      </c>
      <c r="B58" s="4" t="s">
        <v>109</v>
      </c>
      <c r="C58" s="4" t="s">
        <v>110</v>
      </c>
      <c r="D58" s="4" t="s">
        <v>111</v>
      </c>
      <c r="E58" s="4" t="s">
        <v>112</v>
      </c>
      <c r="F58" s="10" t="s">
        <v>115</v>
      </c>
      <c r="G58" s="4" t="s">
        <v>113</v>
      </c>
      <c r="H58" s="10" t="s">
        <v>116</v>
      </c>
      <c r="I58" s="10" t="s">
        <v>114</v>
      </c>
      <c r="J58" s="10" t="s">
        <v>117</v>
      </c>
      <c r="K58" s="11" t="str">
        <f t="shared" ca="1" si="0"/>
        <v>DummyEmail759@gmail.com</v>
      </c>
      <c r="L58" s="1" t="s">
        <v>119</v>
      </c>
      <c r="M58" s="1" t="s">
        <v>178</v>
      </c>
      <c r="N58" s="1" t="s">
        <v>122</v>
      </c>
    </row>
    <row r="59" spans="1:14" x14ac:dyDescent="0.35">
      <c r="A59" s="24" t="s">
        <v>782</v>
      </c>
      <c r="B59" s="4" t="s">
        <v>109</v>
      </c>
      <c r="C59" s="4" t="s">
        <v>110</v>
      </c>
      <c r="D59" s="4" t="s">
        <v>111</v>
      </c>
      <c r="E59" s="4" t="s">
        <v>112</v>
      </c>
      <c r="F59" s="10" t="s">
        <v>115</v>
      </c>
      <c r="G59" s="4" t="s">
        <v>113</v>
      </c>
      <c r="H59" s="10" t="s">
        <v>116</v>
      </c>
      <c r="I59" s="10" t="s">
        <v>114</v>
      </c>
      <c r="J59" s="10" t="s">
        <v>117</v>
      </c>
      <c r="K59" s="11" t="str">
        <f t="shared" ca="1" si="0"/>
        <v>DummyEmail167@gmail.com</v>
      </c>
      <c r="L59" s="1" t="s">
        <v>120</v>
      </c>
      <c r="M59" s="1" t="s">
        <v>178</v>
      </c>
      <c r="N59" s="1" t="s">
        <v>122</v>
      </c>
    </row>
    <row r="60" spans="1:14" x14ac:dyDescent="0.35">
      <c r="A60" s="24" t="s">
        <v>783</v>
      </c>
      <c r="B60" s="4" t="s">
        <v>109</v>
      </c>
      <c r="C60" s="4" t="s">
        <v>110</v>
      </c>
      <c r="D60" s="4" t="s">
        <v>111</v>
      </c>
      <c r="E60" s="4" t="s">
        <v>112</v>
      </c>
      <c r="F60" s="10" t="s">
        <v>115</v>
      </c>
      <c r="G60" s="4" t="s">
        <v>113</v>
      </c>
      <c r="H60" s="10" t="s">
        <v>116</v>
      </c>
      <c r="I60" s="10" t="s">
        <v>114</v>
      </c>
      <c r="J60" s="10" t="s">
        <v>117</v>
      </c>
      <c r="K60" s="11" t="str">
        <f t="shared" ca="1" si="0"/>
        <v>DummyEmail807@gmail.com</v>
      </c>
      <c r="L60" s="1" t="s">
        <v>119</v>
      </c>
      <c r="M60" s="1" t="s">
        <v>178</v>
      </c>
      <c r="N60" s="1" t="s">
        <v>122</v>
      </c>
    </row>
    <row r="61" spans="1:14" x14ac:dyDescent="0.35">
      <c r="A61" s="24" t="s">
        <v>792</v>
      </c>
      <c r="B61" s="4" t="s">
        <v>109</v>
      </c>
      <c r="C61" s="4" t="s">
        <v>110</v>
      </c>
      <c r="D61" s="4" t="s">
        <v>111</v>
      </c>
      <c r="E61" s="4" t="s">
        <v>112</v>
      </c>
      <c r="F61" s="10" t="s">
        <v>115</v>
      </c>
      <c r="G61" s="4" t="s">
        <v>113</v>
      </c>
      <c r="H61" s="10" t="s">
        <v>116</v>
      </c>
      <c r="I61" s="10" t="s">
        <v>114</v>
      </c>
      <c r="J61" s="10" t="s">
        <v>117</v>
      </c>
      <c r="K61" s="11" t="str">
        <f t="shared" ca="1" si="0"/>
        <v>DummyEmail466@gmail.com</v>
      </c>
      <c r="L61" s="1" t="s">
        <v>120</v>
      </c>
      <c r="M61" s="1" t="s">
        <v>178</v>
      </c>
      <c r="N61" s="1" t="s">
        <v>122</v>
      </c>
    </row>
    <row r="62" spans="1:14" x14ac:dyDescent="0.35">
      <c r="A62" s="24" t="s">
        <v>790</v>
      </c>
      <c r="B62" s="4" t="s">
        <v>109</v>
      </c>
      <c r="C62" s="4" t="s">
        <v>110</v>
      </c>
      <c r="D62" s="4" t="s">
        <v>111</v>
      </c>
      <c r="E62" s="4" t="s">
        <v>112</v>
      </c>
      <c r="F62" s="10" t="s">
        <v>115</v>
      </c>
      <c r="G62" s="4" t="s">
        <v>113</v>
      </c>
      <c r="H62" s="10" t="s">
        <v>116</v>
      </c>
      <c r="I62" s="10" t="s">
        <v>114</v>
      </c>
      <c r="J62" s="10" t="s">
        <v>117</v>
      </c>
      <c r="K62" s="11" t="str">
        <f t="shared" ca="1" si="0"/>
        <v>DummyEmail992@gmail.com</v>
      </c>
      <c r="L62" s="1" t="s">
        <v>119</v>
      </c>
      <c r="M62" s="1" t="s">
        <v>178</v>
      </c>
      <c r="N62" s="1" t="s">
        <v>122</v>
      </c>
    </row>
    <row r="63" spans="1:14" x14ac:dyDescent="0.35">
      <c r="A63" s="24" t="s">
        <v>802</v>
      </c>
      <c r="B63" s="4" t="s">
        <v>109</v>
      </c>
      <c r="C63" s="4" t="s">
        <v>110</v>
      </c>
      <c r="D63" s="4" t="s">
        <v>111</v>
      </c>
      <c r="E63" s="4" t="s">
        <v>112</v>
      </c>
      <c r="F63" s="10" t="s">
        <v>115</v>
      </c>
      <c r="G63" s="4" t="s">
        <v>113</v>
      </c>
      <c r="H63" s="10" t="s">
        <v>116</v>
      </c>
      <c r="I63" s="10" t="s">
        <v>114</v>
      </c>
      <c r="J63" s="10" t="s">
        <v>117</v>
      </c>
      <c r="K63" s="11" t="str">
        <f t="shared" ca="1" si="0"/>
        <v>DummyEmail789@gmail.com</v>
      </c>
      <c r="L63" s="1" t="s">
        <v>120</v>
      </c>
      <c r="M63" s="1" t="s">
        <v>178</v>
      </c>
      <c r="N63" s="1" t="s">
        <v>122</v>
      </c>
    </row>
    <row r="64" spans="1:14" x14ac:dyDescent="0.35">
      <c r="A64" s="24" t="s">
        <v>803</v>
      </c>
      <c r="B64" s="4" t="s">
        <v>109</v>
      </c>
      <c r="C64" s="4" t="s">
        <v>110</v>
      </c>
      <c r="D64" s="4" t="s">
        <v>111</v>
      </c>
      <c r="E64" s="4" t="s">
        <v>112</v>
      </c>
      <c r="F64" s="10" t="s">
        <v>115</v>
      </c>
      <c r="G64" s="4" t="s">
        <v>113</v>
      </c>
      <c r="H64" s="10" t="s">
        <v>116</v>
      </c>
      <c r="I64" s="10" t="s">
        <v>114</v>
      </c>
      <c r="J64" s="10" t="s">
        <v>117</v>
      </c>
      <c r="K64" s="11" t="str">
        <f t="shared" ca="1" si="0"/>
        <v>DummyEmail473@gmail.com</v>
      </c>
      <c r="L64" s="1" t="s">
        <v>119</v>
      </c>
      <c r="M64" s="1" t="s">
        <v>178</v>
      </c>
      <c r="N64" s="1" t="s">
        <v>122</v>
      </c>
    </row>
    <row r="65" spans="1:14" x14ac:dyDescent="0.35">
      <c r="A65" s="24" t="s">
        <v>810</v>
      </c>
      <c r="B65" s="4" t="s">
        <v>109</v>
      </c>
      <c r="C65" s="4" t="s">
        <v>110</v>
      </c>
      <c r="D65" s="4" t="s">
        <v>111</v>
      </c>
      <c r="E65" s="4" t="s">
        <v>112</v>
      </c>
      <c r="F65" s="10" t="s">
        <v>115</v>
      </c>
      <c r="G65" s="4" t="s">
        <v>113</v>
      </c>
      <c r="H65" s="10" t="s">
        <v>116</v>
      </c>
      <c r="I65" s="10" t="s">
        <v>114</v>
      </c>
      <c r="J65" s="10" t="s">
        <v>117</v>
      </c>
      <c r="K65" s="11" t="str">
        <f t="shared" ca="1" si="0"/>
        <v>DummyEmail146@gmail.com</v>
      </c>
      <c r="L65" s="1" t="s">
        <v>120</v>
      </c>
      <c r="M65" s="1" t="s">
        <v>178</v>
      </c>
      <c r="N65" s="1" t="s">
        <v>122</v>
      </c>
    </row>
    <row r="66" spans="1:14" x14ac:dyDescent="0.35">
      <c r="A66" s="24" t="s">
        <v>811</v>
      </c>
      <c r="B66" s="4" t="s">
        <v>109</v>
      </c>
      <c r="C66" s="4" t="s">
        <v>110</v>
      </c>
      <c r="D66" s="4" t="s">
        <v>111</v>
      </c>
      <c r="E66" s="4" t="s">
        <v>112</v>
      </c>
      <c r="F66" s="10" t="s">
        <v>115</v>
      </c>
      <c r="G66" s="4" t="s">
        <v>113</v>
      </c>
      <c r="H66" s="10" t="s">
        <v>116</v>
      </c>
      <c r="I66" s="10" t="s">
        <v>114</v>
      </c>
      <c r="J66" s="10" t="s">
        <v>117</v>
      </c>
      <c r="K66" s="11" t="str">
        <f t="shared" ca="1" si="0"/>
        <v>DummyEmail536@gmail.com</v>
      </c>
      <c r="L66" s="1" t="s">
        <v>119</v>
      </c>
      <c r="M66" s="1" t="s">
        <v>178</v>
      </c>
      <c r="N66" s="1" t="s">
        <v>122</v>
      </c>
    </row>
    <row r="67" spans="1:14" x14ac:dyDescent="0.35">
      <c r="A67" s="24" t="s">
        <v>822</v>
      </c>
      <c r="B67" s="4" t="s">
        <v>109</v>
      </c>
      <c r="C67" s="4" t="s">
        <v>110</v>
      </c>
      <c r="D67" s="4" t="s">
        <v>111</v>
      </c>
      <c r="E67" s="4" t="s">
        <v>112</v>
      </c>
      <c r="F67" s="10" t="s">
        <v>115</v>
      </c>
      <c r="G67" s="4" t="s">
        <v>113</v>
      </c>
      <c r="H67" s="10" t="s">
        <v>116</v>
      </c>
      <c r="I67" s="10" t="s">
        <v>114</v>
      </c>
      <c r="J67" s="10" t="s">
        <v>117</v>
      </c>
      <c r="K67" s="11" t="str">
        <f t="shared" ca="1" si="0"/>
        <v>DummyEmail698@gmail.com</v>
      </c>
      <c r="L67" s="1" t="s">
        <v>120</v>
      </c>
      <c r="M67" s="1" t="s">
        <v>178</v>
      </c>
      <c r="N67" s="1" t="s">
        <v>122</v>
      </c>
    </row>
    <row r="68" spans="1:14" x14ac:dyDescent="0.35">
      <c r="A68" s="24" t="s">
        <v>823</v>
      </c>
      <c r="B68" s="4" t="s">
        <v>109</v>
      </c>
      <c r="C68" s="4" t="s">
        <v>110</v>
      </c>
      <c r="D68" s="4" t="s">
        <v>111</v>
      </c>
      <c r="E68" s="4" t="s">
        <v>112</v>
      </c>
      <c r="F68" s="10" t="s">
        <v>115</v>
      </c>
      <c r="G68" s="4" t="s">
        <v>113</v>
      </c>
      <c r="H68" s="10" t="s">
        <v>116</v>
      </c>
      <c r="I68" s="10" t="s">
        <v>114</v>
      </c>
      <c r="J68" s="10" t="s">
        <v>117</v>
      </c>
      <c r="K68" s="11" t="str">
        <f t="shared" ca="1" si="0"/>
        <v>DummyEmail691@gmail.com</v>
      </c>
      <c r="L68" s="1" t="s">
        <v>119</v>
      </c>
      <c r="M68" s="1" t="s">
        <v>178</v>
      </c>
      <c r="N68" s="1" t="s">
        <v>122</v>
      </c>
    </row>
    <row r="69" spans="1:14" x14ac:dyDescent="0.35">
      <c r="A69" s="24" t="s">
        <v>824</v>
      </c>
      <c r="B69" s="4" t="s">
        <v>109</v>
      </c>
      <c r="C69" s="4" t="s">
        <v>110</v>
      </c>
      <c r="D69" s="4" t="s">
        <v>111</v>
      </c>
      <c r="E69" s="4" t="s">
        <v>112</v>
      </c>
      <c r="F69" s="10" t="s">
        <v>115</v>
      </c>
      <c r="G69" s="4" t="s">
        <v>113</v>
      </c>
      <c r="H69" s="10" t="s">
        <v>116</v>
      </c>
      <c r="I69" s="10" t="s">
        <v>114</v>
      </c>
      <c r="J69" s="10" t="s">
        <v>117</v>
      </c>
      <c r="K69" s="11" t="str">
        <f t="shared" ref="K69:K88" ca="1" si="1">_xlfn.CONCAT("DummyEmail",RANDBETWEEN(100,1000),"@gmail.com")</f>
        <v>DummyEmail941@gmail.com</v>
      </c>
      <c r="L69" s="1" t="s">
        <v>120</v>
      </c>
      <c r="M69" s="1" t="s">
        <v>178</v>
      </c>
      <c r="N69" s="1" t="s">
        <v>122</v>
      </c>
    </row>
    <row r="70" spans="1:14" x14ac:dyDescent="0.35">
      <c r="A70" s="24" t="s">
        <v>825</v>
      </c>
      <c r="B70" s="4" t="s">
        <v>109</v>
      </c>
      <c r="C70" s="4" t="s">
        <v>110</v>
      </c>
      <c r="D70" s="4" t="s">
        <v>111</v>
      </c>
      <c r="E70" s="4" t="s">
        <v>112</v>
      </c>
      <c r="F70" s="10" t="s">
        <v>115</v>
      </c>
      <c r="G70" s="4" t="s">
        <v>113</v>
      </c>
      <c r="H70" s="10" t="s">
        <v>116</v>
      </c>
      <c r="I70" s="10" t="s">
        <v>114</v>
      </c>
      <c r="J70" s="10" t="s">
        <v>117</v>
      </c>
      <c r="K70" s="11" t="str">
        <f t="shared" ca="1" si="1"/>
        <v>DummyEmail678@gmail.com</v>
      </c>
      <c r="L70" s="1" t="s">
        <v>119</v>
      </c>
      <c r="M70" s="1" t="s">
        <v>178</v>
      </c>
      <c r="N70" s="1" t="s">
        <v>122</v>
      </c>
    </row>
    <row r="71" spans="1:14" x14ac:dyDescent="0.35">
      <c r="A71" s="24" t="s">
        <v>838</v>
      </c>
      <c r="B71" s="4" t="s">
        <v>109</v>
      </c>
      <c r="C71" s="4" t="s">
        <v>110</v>
      </c>
      <c r="D71" s="4" t="s">
        <v>111</v>
      </c>
      <c r="E71" s="4" t="s">
        <v>112</v>
      </c>
      <c r="F71" s="10" t="s">
        <v>115</v>
      </c>
      <c r="G71" s="4" t="s">
        <v>113</v>
      </c>
      <c r="H71" s="10" t="s">
        <v>116</v>
      </c>
      <c r="I71" s="10" t="s">
        <v>114</v>
      </c>
      <c r="J71" s="10" t="s">
        <v>117</v>
      </c>
      <c r="K71" s="11" t="str">
        <f t="shared" ca="1" si="1"/>
        <v>DummyEmail889@gmail.com</v>
      </c>
      <c r="L71" s="1" t="s">
        <v>120</v>
      </c>
      <c r="M71" s="1" t="s">
        <v>178</v>
      </c>
      <c r="N71" s="1" t="s">
        <v>122</v>
      </c>
    </row>
    <row r="72" spans="1:14" x14ac:dyDescent="0.35">
      <c r="A72" s="24" t="s">
        <v>839</v>
      </c>
      <c r="B72" s="4" t="s">
        <v>109</v>
      </c>
      <c r="C72" s="4" t="s">
        <v>110</v>
      </c>
      <c r="D72" s="4" t="s">
        <v>111</v>
      </c>
      <c r="E72" s="4" t="s">
        <v>112</v>
      </c>
      <c r="F72" s="10" t="s">
        <v>115</v>
      </c>
      <c r="G72" s="4" t="s">
        <v>113</v>
      </c>
      <c r="H72" s="10" t="s">
        <v>116</v>
      </c>
      <c r="I72" s="10" t="s">
        <v>114</v>
      </c>
      <c r="J72" s="10" t="s">
        <v>117</v>
      </c>
      <c r="K72" s="11" t="str">
        <f t="shared" ca="1" si="1"/>
        <v>DummyEmail468@gmail.com</v>
      </c>
      <c r="L72" s="1" t="s">
        <v>119</v>
      </c>
      <c r="M72" s="1" t="s">
        <v>178</v>
      </c>
      <c r="N72" s="1" t="s">
        <v>122</v>
      </c>
    </row>
    <row r="73" spans="1:14" x14ac:dyDescent="0.35">
      <c r="A73" s="24" t="s">
        <v>840</v>
      </c>
      <c r="B73" s="4" t="s">
        <v>109</v>
      </c>
      <c r="C73" s="4" t="s">
        <v>110</v>
      </c>
      <c r="D73" s="4" t="s">
        <v>111</v>
      </c>
      <c r="E73" s="4" t="s">
        <v>112</v>
      </c>
      <c r="F73" s="10" t="s">
        <v>115</v>
      </c>
      <c r="G73" s="4" t="s">
        <v>113</v>
      </c>
      <c r="H73" s="10" t="s">
        <v>116</v>
      </c>
      <c r="I73" s="10" t="s">
        <v>114</v>
      </c>
      <c r="J73" s="10" t="s">
        <v>117</v>
      </c>
      <c r="K73" s="11" t="str">
        <f t="shared" ca="1" si="1"/>
        <v>DummyEmail429@gmail.com</v>
      </c>
      <c r="L73" s="1" t="s">
        <v>120</v>
      </c>
      <c r="M73" s="1" t="s">
        <v>178</v>
      </c>
      <c r="N73" s="1" t="s">
        <v>122</v>
      </c>
    </row>
    <row r="74" spans="1:14" x14ac:dyDescent="0.35">
      <c r="A74" s="24" t="s">
        <v>841</v>
      </c>
      <c r="B74" s="4" t="s">
        <v>109</v>
      </c>
      <c r="C74" s="4" t="s">
        <v>110</v>
      </c>
      <c r="D74" s="4" t="s">
        <v>111</v>
      </c>
      <c r="E74" s="4" t="s">
        <v>112</v>
      </c>
      <c r="F74" s="10" t="s">
        <v>115</v>
      </c>
      <c r="G74" s="4" t="s">
        <v>113</v>
      </c>
      <c r="H74" s="10" t="s">
        <v>116</v>
      </c>
      <c r="I74" s="10" t="s">
        <v>114</v>
      </c>
      <c r="J74" s="10" t="s">
        <v>117</v>
      </c>
      <c r="K74" s="11" t="str">
        <f t="shared" ca="1" si="1"/>
        <v>DummyEmail402@gmail.com</v>
      </c>
      <c r="L74" s="1" t="s">
        <v>119</v>
      </c>
      <c r="M74" s="1" t="s">
        <v>178</v>
      </c>
      <c r="N74" s="1" t="s">
        <v>122</v>
      </c>
    </row>
    <row r="75" spans="1:14" x14ac:dyDescent="0.35">
      <c r="A75" s="24" t="s">
        <v>850</v>
      </c>
      <c r="B75" s="4" t="s">
        <v>109</v>
      </c>
      <c r="C75" s="4" t="s">
        <v>110</v>
      </c>
      <c r="D75" s="4" t="s">
        <v>111</v>
      </c>
      <c r="E75" s="4" t="s">
        <v>112</v>
      </c>
      <c r="F75" s="10" t="s">
        <v>115</v>
      </c>
      <c r="G75" s="4" t="s">
        <v>113</v>
      </c>
      <c r="H75" s="10" t="s">
        <v>116</v>
      </c>
      <c r="I75" s="10" t="s">
        <v>114</v>
      </c>
      <c r="J75" s="10" t="s">
        <v>117</v>
      </c>
      <c r="K75" s="11" t="str">
        <f t="shared" ca="1" si="1"/>
        <v>DummyEmail979@gmail.com</v>
      </c>
      <c r="L75" s="1" t="s">
        <v>120</v>
      </c>
      <c r="M75" s="1" t="s">
        <v>178</v>
      </c>
      <c r="N75" s="1" t="s">
        <v>122</v>
      </c>
    </row>
    <row r="76" spans="1:14" x14ac:dyDescent="0.35">
      <c r="A76" s="24" t="s">
        <v>851</v>
      </c>
      <c r="B76" s="4" t="s">
        <v>109</v>
      </c>
      <c r="C76" s="4" t="s">
        <v>110</v>
      </c>
      <c r="D76" s="4" t="s">
        <v>111</v>
      </c>
      <c r="E76" s="4" t="s">
        <v>112</v>
      </c>
      <c r="F76" s="10" t="s">
        <v>115</v>
      </c>
      <c r="G76" s="4" t="s">
        <v>113</v>
      </c>
      <c r="H76" s="10" t="s">
        <v>116</v>
      </c>
      <c r="I76" s="10" t="s">
        <v>114</v>
      </c>
      <c r="J76" s="10" t="s">
        <v>117</v>
      </c>
      <c r="K76" s="11" t="str">
        <f t="shared" ca="1" si="1"/>
        <v>DummyEmail633@gmail.com</v>
      </c>
      <c r="L76" s="1" t="s">
        <v>119</v>
      </c>
      <c r="M76" s="1" t="s">
        <v>178</v>
      </c>
      <c r="N76" s="1" t="s">
        <v>122</v>
      </c>
    </row>
    <row r="77" spans="1:14" x14ac:dyDescent="0.35">
      <c r="A77" s="24" t="s">
        <v>864</v>
      </c>
      <c r="B77" s="4" t="s">
        <v>109</v>
      </c>
      <c r="C77" s="4" t="s">
        <v>110</v>
      </c>
      <c r="D77" s="4" t="s">
        <v>111</v>
      </c>
      <c r="E77" s="4" t="s">
        <v>112</v>
      </c>
      <c r="F77" s="10" t="s">
        <v>115</v>
      </c>
      <c r="G77" s="4" t="s">
        <v>113</v>
      </c>
      <c r="H77" s="10" t="s">
        <v>116</v>
      </c>
      <c r="I77" s="10" t="s">
        <v>114</v>
      </c>
      <c r="J77" s="10" t="s">
        <v>117</v>
      </c>
      <c r="K77" s="11" t="str">
        <f t="shared" ca="1" si="1"/>
        <v>DummyEmail957@gmail.com</v>
      </c>
      <c r="L77" s="1" t="s">
        <v>120</v>
      </c>
      <c r="M77" s="1" t="s">
        <v>178</v>
      </c>
      <c r="N77" s="1" t="s">
        <v>122</v>
      </c>
    </row>
    <row r="78" spans="1:14" x14ac:dyDescent="0.35">
      <c r="A78" s="24" t="s">
        <v>865</v>
      </c>
      <c r="B78" s="4" t="s">
        <v>109</v>
      </c>
      <c r="C78" s="4" t="s">
        <v>110</v>
      </c>
      <c r="D78" s="4" t="s">
        <v>111</v>
      </c>
      <c r="E78" s="4" t="s">
        <v>112</v>
      </c>
      <c r="F78" s="10" t="s">
        <v>115</v>
      </c>
      <c r="G78" s="4" t="s">
        <v>113</v>
      </c>
      <c r="H78" s="10" t="s">
        <v>116</v>
      </c>
      <c r="I78" s="10" t="s">
        <v>114</v>
      </c>
      <c r="J78" s="10" t="s">
        <v>117</v>
      </c>
      <c r="K78" s="11" t="str">
        <f t="shared" ca="1" si="1"/>
        <v>DummyEmail450@gmail.com</v>
      </c>
      <c r="L78" s="1" t="s">
        <v>119</v>
      </c>
      <c r="M78" s="1" t="s">
        <v>178</v>
      </c>
      <c r="N78" s="1" t="s">
        <v>122</v>
      </c>
    </row>
    <row r="79" spans="1:14" x14ac:dyDescent="0.35">
      <c r="A79" s="24" t="s">
        <v>880</v>
      </c>
      <c r="B79" s="4" t="s">
        <v>109</v>
      </c>
      <c r="C79" s="4" t="s">
        <v>110</v>
      </c>
      <c r="D79" s="4" t="s">
        <v>111</v>
      </c>
      <c r="E79" s="4" t="s">
        <v>112</v>
      </c>
      <c r="F79" s="10" t="s">
        <v>115</v>
      </c>
      <c r="G79" s="4" t="s">
        <v>113</v>
      </c>
      <c r="H79" s="10" t="s">
        <v>116</v>
      </c>
      <c r="I79" s="10" t="s">
        <v>114</v>
      </c>
      <c r="J79" s="10" t="s">
        <v>117</v>
      </c>
      <c r="K79" s="11" t="str">
        <f t="shared" ca="1" si="1"/>
        <v>DummyEmail989@gmail.com</v>
      </c>
      <c r="L79" s="1" t="s">
        <v>120</v>
      </c>
      <c r="M79" s="1" t="s">
        <v>178</v>
      </c>
      <c r="N79" s="1" t="s">
        <v>122</v>
      </c>
    </row>
    <row r="80" spans="1:14" x14ac:dyDescent="0.35">
      <c r="A80" s="24" t="s">
        <v>882</v>
      </c>
      <c r="B80" s="4" t="s">
        <v>109</v>
      </c>
      <c r="C80" s="4" t="s">
        <v>110</v>
      </c>
      <c r="D80" s="4" t="s">
        <v>111</v>
      </c>
      <c r="E80" s="4" t="s">
        <v>112</v>
      </c>
      <c r="F80" s="10" t="s">
        <v>115</v>
      </c>
      <c r="G80" s="4" t="s">
        <v>113</v>
      </c>
      <c r="H80" s="10" t="s">
        <v>116</v>
      </c>
      <c r="I80" s="10" t="s">
        <v>114</v>
      </c>
      <c r="J80" s="10" t="s">
        <v>117</v>
      </c>
      <c r="K80" s="11" t="str">
        <f t="shared" ca="1" si="1"/>
        <v>DummyEmail457@gmail.com</v>
      </c>
      <c r="L80" s="1" t="s">
        <v>119</v>
      </c>
      <c r="M80" s="1" t="s">
        <v>178</v>
      </c>
      <c r="N80" s="1" t="s">
        <v>122</v>
      </c>
    </row>
    <row r="81" spans="1:14" x14ac:dyDescent="0.35">
      <c r="A81" s="24" t="s">
        <v>884</v>
      </c>
      <c r="B81" s="4" t="s">
        <v>109</v>
      </c>
      <c r="C81" s="4" t="s">
        <v>110</v>
      </c>
      <c r="D81" s="4" t="s">
        <v>111</v>
      </c>
      <c r="E81" s="4" t="s">
        <v>112</v>
      </c>
      <c r="F81" s="10" t="s">
        <v>115</v>
      </c>
      <c r="G81" s="4" t="s">
        <v>113</v>
      </c>
      <c r="H81" s="10" t="s">
        <v>116</v>
      </c>
      <c r="I81" s="10" t="s">
        <v>114</v>
      </c>
      <c r="J81" s="10" t="s">
        <v>117</v>
      </c>
      <c r="K81" s="11" t="str">
        <f t="shared" ca="1" si="1"/>
        <v>DummyEmail478@gmail.com</v>
      </c>
      <c r="L81" s="1" t="s">
        <v>120</v>
      </c>
      <c r="M81" s="1" t="s">
        <v>178</v>
      </c>
      <c r="N81" s="1" t="s">
        <v>122</v>
      </c>
    </row>
    <row r="82" spans="1:14" x14ac:dyDescent="0.35">
      <c r="A82" s="24" t="s">
        <v>886</v>
      </c>
      <c r="B82" s="4" t="s">
        <v>109</v>
      </c>
      <c r="C82" s="4" t="s">
        <v>110</v>
      </c>
      <c r="D82" s="4" t="s">
        <v>111</v>
      </c>
      <c r="E82" s="4" t="s">
        <v>112</v>
      </c>
      <c r="F82" s="10" t="s">
        <v>115</v>
      </c>
      <c r="G82" s="4" t="s">
        <v>113</v>
      </c>
      <c r="H82" s="10" t="s">
        <v>116</v>
      </c>
      <c r="I82" s="10" t="s">
        <v>114</v>
      </c>
      <c r="J82" s="10" t="s">
        <v>117</v>
      </c>
      <c r="K82" s="11" t="str">
        <f t="shared" ca="1" si="1"/>
        <v>DummyEmail535@gmail.com</v>
      </c>
      <c r="L82" s="1" t="s">
        <v>119</v>
      </c>
      <c r="M82" s="1" t="s">
        <v>178</v>
      </c>
      <c r="N82" s="1" t="s">
        <v>122</v>
      </c>
    </row>
    <row r="83" spans="1:14" x14ac:dyDescent="0.35">
      <c r="A83" s="24" t="s">
        <v>888</v>
      </c>
      <c r="B83" s="4" t="s">
        <v>109</v>
      </c>
      <c r="C83" s="4" t="s">
        <v>110</v>
      </c>
      <c r="D83" s="4" t="s">
        <v>111</v>
      </c>
      <c r="E83" s="4" t="s">
        <v>112</v>
      </c>
      <c r="F83" s="10" t="s">
        <v>115</v>
      </c>
      <c r="G83" s="4" t="s">
        <v>113</v>
      </c>
      <c r="H83" s="10" t="s">
        <v>116</v>
      </c>
      <c r="I83" s="10" t="s">
        <v>114</v>
      </c>
      <c r="J83" s="10" t="s">
        <v>117</v>
      </c>
      <c r="K83" s="11" t="str">
        <f t="shared" ca="1" si="1"/>
        <v>DummyEmail103@gmail.com</v>
      </c>
      <c r="L83" s="1" t="s">
        <v>120</v>
      </c>
      <c r="M83" s="1" t="s">
        <v>178</v>
      </c>
      <c r="N83" s="1" t="s">
        <v>122</v>
      </c>
    </row>
    <row r="84" spans="1:14" x14ac:dyDescent="0.35">
      <c r="A84" s="24" t="s">
        <v>890</v>
      </c>
      <c r="B84" s="4" t="s">
        <v>109</v>
      </c>
      <c r="C84" s="4" t="s">
        <v>110</v>
      </c>
      <c r="D84" s="4" t="s">
        <v>111</v>
      </c>
      <c r="E84" s="4" t="s">
        <v>112</v>
      </c>
      <c r="F84" s="10" t="s">
        <v>115</v>
      </c>
      <c r="G84" s="4" t="s">
        <v>113</v>
      </c>
      <c r="H84" s="10" t="s">
        <v>116</v>
      </c>
      <c r="I84" s="10" t="s">
        <v>114</v>
      </c>
      <c r="J84" s="10" t="s">
        <v>117</v>
      </c>
      <c r="K84" s="11" t="str">
        <f t="shared" ca="1" si="1"/>
        <v>DummyEmail290@gmail.com</v>
      </c>
      <c r="L84" s="1" t="s">
        <v>119</v>
      </c>
      <c r="M84" s="1" t="s">
        <v>178</v>
      </c>
      <c r="N84" s="1" t="s">
        <v>122</v>
      </c>
    </row>
    <row r="85" spans="1:14" x14ac:dyDescent="0.35">
      <c r="A85" s="24" t="s">
        <v>892</v>
      </c>
      <c r="B85" s="4" t="s">
        <v>109</v>
      </c>
      <c r="C85" s="4" t="s">
        <v>110</v>
      </c>
      <c r="D85" s="4" t="s">
        <v>111</v>
      </c>
      <c r="E85" s="4" t="s">
        <v>112</v>
      </c>
      <c r="F85" s="10" t="s">
        <v>115</v>
      </c>
      <c r="G85" s="4" t="s">
        <v>113</v>
      </c>
      <c r="H85" s="10" t="s">
        <v>116</v>
      </c>
      <c r="I85" s="10" t="s">
        <v>114</v>
      </c>
      <c r="J85" s="10" t="s">
        <v>117</v>
      </c>
      <c r="K85" s="11" t="str">
        <f t="shared" ca="1" si="1"/>
        <v>DummyEmail242@gmail.com</v>
      </c>
      <c r="L85" s="1" t="s">
        <v>120</v>
      </c>
      <c r="M85" s="1" t="s">
        <v>178</v>
      </c>
      <c r="N85" s="1" t="s">
        <v>122</v>
      </c>
    </row>
    <row r="86" spans="1:14" x14ac:dyDescent="0.35">
      <c r="A86" s="24" t="s">
        <v>895</v>
      </c>
      <c r="B86" s="4" t="s">
        <v>109</v>
      </c>
      <c r="C86" s="4" t="s">
        <v>110</v>
      </c>
      <c r="D86" s="4" t="s">
        <v>111</v>
      </c>
      <c r="E86" s="4" t="s">
        <v>112</v>
      </c>
      <c r="F86" s="10" t="s">
        <v>115</v>
      </c>
      <c r="G86" s="4" t="s">
        <v>113</v>
      </c>
      <c r="H86" s="10" t="s">
        <v>116</v>
      </c>
      <c r="I86" s="10" t="s">
        <v>114</v>
      </c>
      <c r="J86" s="10" t="s">
        <v>117</v>
      </c>
      <c r="K86" s="11" t="str">
        <f t="shared" ca="1" si="1"/>
        <v>DummyEmail978@gmail.com</v>
      </c>
      <c r="L86" s="1" t="s">
        <v>119</v>
      </c>
      <c r="M86" s="1" t="s">
        <v>178</v>
      </c>
      <c r="N86" s="1" t="s">
        <v>122</v>
      </c>
    </row>
    <row r="87" spans="1:14" x14ac:dyDescent="0.35">
      <c r="A87" s="24" t="s">
        <v>897</v>
      </c>
      <c r="B87" s="4" t="s">
        <v>109</v>
      </c>
      <c r="C87" s="4" t="s">
        <v>110</v>
      </c>
      <c r="D87" s="4" t="s">
        <v>111</v>
      </c>
      <c r="E87" s="4" t="s">
        <v>112</v>
      </c>
      <c r="F87" s="10" t="s">
        <v>115</v>
      </c>
      <c r="G87" s="4" t="s">
        <v>113</v>
      </c>
      <c r="H87" s="10" t="s">
        <v>116</v>
      </c>
      <c r="I87" s="10" t="s">
        <v>114</v>
      </c>
      <c r="J87" s="10" t="s">
        <v>117</v>
      </c>
      <c r="K87" s="11" t="str">
        <f t="shared" ca="1" si="1"/>
        <v>DummyEmail324@gmail.com</v>
      </c>
      <c r="L87" s="1" t="s">
        <v>120</v>
      </c>
      <c r="M87" s="1" t="s">
        <v>178</v>
      </c>
      <c r="N87" s="1" t="s">
        <v>122</v>
      </c>
    </row>
    <row r="88" spans="1:14" x14ac:dyDescent="0.35">
      <c r="A88" s="24" t="s">
        <v>898</v>
      </c>
      <c r="B88" s="4" t="s">
        <v>109</v>
      </c>
      <c r="C88" s="4" t="s">
        <v>110</v>
      </c>
      <c r="D88" s="4" t="s">
        <v>111</v>
      </c>
      <c r="E88" s="4" t="s">
        <v>112</v>
      </c>
      <c r="F88" s="10" t="s">
        <v>115</v>
      </c>
      <c r="G88" s="4" t="s">
        <v>113</v>
      </c>
      <c r="H88" s="10" t="s">
        <v>116</v>
      </c>
      <c r="I88" s="10" t="s">
        <v>114</v>
      </c>
      <c r="J88" s="10" t="s">
        <v>117</v>
      </c>
      <c r="K88" s="11" t="str">
        <f t="shared" ca="1" si="1"/>
        <v>DummyEmail942@gmail.com</v>
      </c>
      <c r="L88" s="1" t="s">
        <v>119</v>
      </c>
      <c r="M88" s="1" t="s">
        <v>178</v>
      </c>
      <c r="N88" s="1" t="s">
        <v>122</v>
      </c>
    </row>
  </sheetData>
  <phoneticPr fontId="3" type="noConversion"/>
  <dataValidations count="3">
    <dataValidation type="list" allowBlank="1" showInputMessage="1" showErrorMessage="1" sqref="L2:L88" xr:uid="{5953A27E-85D2-4B0E-8295-03F527E14E43}">
      <formula1>"PDF Certificate,Insurance Certificate"</formula1>
    </dataValidation>
    <dataValidation type="list" allowBlank="1" showInputMessage="1" showErrorMessage="1" sqref="M2:M88" xr:uid="{E4FC579A-37B7-4CF9-A871-DD8DB7D0F65C}">
      <formula1>"CC_Full Payment,CC_Installment Payment,Konbini"</formula1>
    </dataValidation>
    <dataValidation type="list" allowBlank="1" showInputMessage="1" showErrorMessage="1" sqref="N2:N88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4" r:id="rId1" display="prabhanshu.mishra007@axa-direct.co.jp" xr:uid="{29435C7F-0D63-40A5-9881-FB7EC9880EC0}"/>
    <hyperlink ref="K5:K88" r:id="rId2" display="prabhanshu.mishra007@axa-direct.co.jp" xr:uid="{C17E2D96-28D5-41BB-A922-0A11D80F15C5}"/>
    <hyperlink ref="K2" r:id="rId3" display="prabhanshu.mishra007@axa-direct.co.jp" xr:uid="{6DED092D-0B3D-4FB5-9D15-EC3D1F7D4FE0}"/>
    <hyperlink ref="K3" r:id="rId4" display="prabhanshu.mishra007@axa-direct.co.jp" xr:uid="{6B42D06D-7E76-4E1D-B198-7DAD0BF0B4A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summary</vt:lpstr>
      <vt:lpstr>Emma Login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2024-07-22T09:27:31Z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